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240" windowWidth="12510" windowHeight="9375" firstSheet="1" activeTab="1"/>
  </bookViews>
  <sheets>
    <sheet name="Sheet8" sheetId="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</sheets>
  <definedNames>
    <definedName name="Average_depth">Sheet1!$AK:$AK</definedName>
    <definedName name="Average_Discharge">Sheet1!$X:$X</definedName>
    <definedName name="Average_width">Sheet1!$AE:$AE</definedName>
    <definedName name="CFS">Sheet1!$AM:$AM</definedName>
    <definedName name="Clay">Sheet1!$AR:$AR</definedName>
    <definedName name="Cloud_Cover">Sheet1!$G:$G</definedName>
    <definedName name="Conductivity">Sheet1!$L:$L</definedName>
    <definedName name="Date">Sheet1!$D:$D</definedName>
    <definedName name="Discharge_CMS">Sheet1!$AL:$AL</definedName>
    <definedName name="Dissolved_Oxygen_mg_L">Sheet1!$M:$M</definedName>
    <definedName name="Gallons_per_second">Sheet1!$AN:$AN</definedName>
    <definedName name="Gravel">Sheet1!$AQ:$AQ</definedName>
    <definedName name="Nitrates">Sheet1!$AT:$AT</definedName>
    <definedName name="Organic">Sheet1!$AS:$AS</definedName>
    <definedName name="pH">Sheet1!$K:$K</definedName>
    <definedName name="Precipitation_Current_Day">Sheet1!$H:$H</definedName>
    <definedName name="Precipitation_Previous_Day">Sheet1!$I:$I</definedName>
    <definedName name="Sand">Sheet1!$AO:$AO</definedName>
    <definedName name="Silt">Sheet1!$AP:$AP</definedName>
    <definedName name="Temp_F">Sheet1!$F:$F</definedName>
    <definedName name="Total_Phosphates">Sheet1!$AU:$AU</definedName>
    <definedName name="Turbidity">Sheet1!$Q:$Q</definedName>
    <definedName name="Velocity">Sheet1!$Y:$Y</definedName>
    <definedName name="Water_Quality_Site">Sheet1!$E:$E</definedName>
    <definedName name="Water_Temp__F">Sheet1!$J:$J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BA1086" i="1" l="1"/>
  <c r="AX1086" i="1"/>
  <c r="AK1086" i="1"/>
  <c r="AE1086" i="1"/>
  <c r="X1086" i="1"/>
  <c r="Y1086" i="1" s="1"/>
  <c r="AL1086" i="1" s="1"/>
  <c r="Q1086" i="1"/>
  <c r="BA1085" i="1"/>
  <c r="AX1085" i="1"/>
  <c r="AK1085" i="1"/>
  <c r="AE1085" i="1"/>
  <c r="Y1085" i="1"/>
  <c r="X1085" i="1"/>
  <c r="Q1085" i="1"/>
  <c r="BA1084" i="1"/>
  <c r="AX1084" i="1"/>
  <c r="AK1084" i="1"/>
  <c r="AE1084" i="1"/>
  <c r="X1084" i="1"/>
  <c r="Y1084" i="1" s="1"/>
  <c r="Q1084" i="1"/>
  <c r="BA1083" i="1"/>
  <c r="AX1083" i="1"/>
  <c r="AK1083" i="1"/>
  <c r="AE1083" i="1"/>
  <c r="X1083" i="1"/>
  <c r="Y1083" i="1" s="1"/>
  <c r="AL1083" i="1" s="1"/>
  <c r="Q1083" i="1"/>
  <c r="BA1082" i="1"/>
  <c r="AX1082" i="1"/>
  <c r="AK1082" i="1"/>
  <c r="AE1082" i="1"/>
  <c r="X1082" i="1"/>
  <c r="Y1082" i="1" s="1"/>
  <c r="Q1082" i="1"/>
  <c r="BA1081" i="1"/>
  <c r="AX1081" i="1"/>
  <c r="AK1081" i="1"/>
  <c r="AE1081" i="1"/>
  <c r="Y1081" i="1"/>
  <c r="AL1081" i="1" s="1"/>
  <c r="X1081" i="1"/>
  <c r="Q1081" i="1"/>
  <c r="BA1080" i="1"/>
  <c r="AX1080" i="1"/>
  <c r="AK1080" i="1"/>
  <c r="AE1080" i="1"/>
  <c r="X1080" i="1"/>
  <c r="Y1080" i="1" s="1"/>
  <c r="Q1080" i="1"/>
  <c r="BA1079" i="1"/>
  <c r="AX1079" i="1"/>
  <c r="AK1079" i="1"/>
  <c r="AE1079" i="1"/>
  <c r="X1079" i="1"/>
  <c r="Y1079" i="1" s="1"/>
  <c r="AL1079" i="1" s="1"/>
  <c r="Q1079" i="1"/>
  <c r="BA1078" i="1"/>
  <c r="AX1078" i="1"/>
  <c r="AK1078" i="1"/>
  <c r="AE1078" i="1"/>
  <c r="X1078" i="1"/>
  <c r="Y1078" i="1" s="1"/>
  <c r="AL1078" i="1" s="1"/>
  <c r="Q1078" i="1"/>
  <c r="BA1077" i="1"/>
  <c r="AX1077" i="1"/>
  <c r="AK1077" i="1"/>
  <c r="AE1077" i="1"/>
  <c r="Y1077" i="1"/>
  <c r="X1077" i="1"/>
  <c r="Q1077" i="1"/>
  <c r="BA1076" i="1"/>
  <c r="AX1076" i="1"/>
  <c r="AK1076" i="1"/>
  <c r="AE1076" i="1"/>
  <c r="X1076" i="1"/>
  <c r="Y1076" i="1" s="1"/>
  <c r="Q1076" i="1"/>
  <c r="BA1075" i="1"/>
  <c r="AX1075" i="1"/>
  <c r="AK1075" i="1"/>
  <c r="AE1075" i="1"/>
  <c r="X1075" i="1"/>
  <c r="Y1075" i="1" s="1"/>
  <c r="AL1075" i="1" s="1"/>
  <c r="Q1075" i="1"/>
  <c r="BA1074" i="1"/>
  <c r="AX1074" i="1"/>
  <c r="AK1074" i="1"/>
  <c r="AE1074" i="1"/>
  <c r="X1074" i="1"/>
  <c r="Y1074" i="1" s="1"/>
  <c r="Q1074" i="1"/>
  <c r="BA1073" i="1"/>
  <c r="AX1073" i="1"/>
  <c r="AK1073" i="1"/>
  <c r="AE1073" i="1"/>
  <c r="Y1073" i="1"/>
  <c r="AL1073" i="1" s="1"/>
  <c r="X1073" i="1"/>
  <c r="Q1073" i="1"/>
  <c r="BA1072" i="1"/>
  <c r="AX1072" i="1"/>
  <c r="AK1072" i="1"/>
  <c r="AE1072" i="1"/>
  <c r="X1072" i="1"/>
  <c r="Y1072" i="1" s="1"/>
  <c r="Q1072" i="1"/>
  <c r="BA1071" i="1"/>
  <c r="AX1071" i="1"/>
  <c r="AK1071" i="1"/>
  <c r="AE1071" i="1"/>
  <c r="X1071" i="1"/>
  <c r="Y1071" i="1" s="1"/>
  <c r="AL1071" i="1" s="1"/>
  <c r="Q1071" i="1"/>
  <c r="BA1070" i="1"/>
  <c r="AX1070" i="1"/>
  <c r="AK1070" i="1"/>
  <c r="AE1070" i="1"/>
  <c r="X1070" i="1"/>
  <c r="Y1070" i="1" s="1"/>
  <c r="AL1070" i="1" s="1"/>
  <c r="Q1070" i="1"/>
  <c r="BA1069" i="1"/>
  <c r="AX1069" i="1"/>
  <c r="AK1069" i="1"/>
  <c r="AE1069" i="1"/>
  <c r="Y1069" i="1"/>
  <c r="X1069" i="1"/>
  <c r="Q1069" i="1"/>
  <c r="BA1068" i="1"/>
  <c r="AX1068" i="1"/>
  <c r="AK1068" i="1"/>
  <c r="AE1068" i="1"/>
  <c r="X1068" i="1"/>
  <c r="Y1068" i="1" s="1"/>
  <c r="Q1068" i="1"/>
  <c r="BA1067" i="1"/>
  <c r="AX1067" i="1"/>
  <c r="AK1067" i="1"/>
  <c r="AE1067" i="1"/>
  <c r="X1067" i="1"/>
  <c r="Y1067" i="1" s="1"/>
  <c r="AL1067" i="1" s="1"/>
  <c r="Q1067" i="1"/>
  <c r="BA1066" i="1"/>
  <c r="AX1066" i="1"/>
  <c r="AK1066" i="1"/>
  <c r="AE1066" i="1"/>
  <c r="X1066" i="1"/>
  <c r="Y1066" i="1" s="1"/>
  <c r="Q1066" i="1"/>
  <c r="BA1065" i="1"/>
  <c r="AX1065" i="1"/>
  <c r="AK1065" i="1"/>
  <c r="AE1065" i="1"/>
  <c r="Y1065" i="1"/>
  <c r="AL1065" i="1" s="1"/>
  <c r="X1065" i="1"/>
  <c r="Q1065" i="1"/>
  <c r="BA1064" i="1"/>
  <c r="AX1064" i="1"/>
  <c r="AK1064" i="1"/>
  <c r="AE1064" i="1"/>
  <c r="X1064" i="1"/>
  <c r="Y1064" i="1" s="1"/>
  <c r="Q1064" i="1"/>
  <c r="BA546" i="1"/>
  <c r="AX546" i="1"/>
  <c r="AK546" i="1"/>
  <c r="AE546" i="1"/>
  <c r="X546" i="1"/>
  <c r="Y546" i="1" s="1"/>
  <c r="AL546" i="1" s="1"/>
  <c r="Q546" i="1"/>
  <c r="BA947" i="1"/>
  <c r="AX947" i="1"/>
  <c r="AK947" i="1"/>
  <c r="AE947" i="1"/>
  <c r="X947" i="1"/>
  <c r="Y947" i="1" s="1"/>
  <c r="AL947" i="1" s="1"/>
  <c r="Q947" i="1"/>
  <c r="BA545" i="1"/>
  <c r="AX545" i="1"/>
  <c r="AK545" i="1"/>
  <c r="AE545" i="1"/>
  <c r="X545" i="1"/>
  <c r="Y545" i="1" s="1"/>
  <c r="Q545" i="1"/>
  <c r="BA946" i="1"/>
  <c r="AX946" i="1"/>
  <c r="AK946" i="1"/>
  <c r="AE946" i="1"/>
  <c r="X946" i="1"/>
  <c r="Y946" i="1" s="1"/>
  <c r="Q946" i="1"/>
  <c r="BA547" i="1"/>
  <c r="AX547" i="1"/>
  <c r="AK547" i="1"/>
  <c r="AE547" i="1"/>
  <c r="X547" i="1"/>
  <c r="Y547" i="1" s="1"/>
  <c r="Q547" i="1"/>
  <c r="BA948" i="1"/>
  <c r="AX948" i="1"/>
  <c r="AK948" i="1"/>
  <c r="AE948" i="1"/>
  <c r="X948" i="1"/>
  <c r="Y948" i="1" s="1"/>
  <c r="Q948" i="1"/>
  <c r="BA549" i="1"/>
  <c r="AX549" i="1"/>
  <c r="AK549" i="1"/>
  <c r="AE549" i="1"/>
  <c r="Y549" i="1"/>
  <c r="X549" i="1"/>
  <c r="Q549" i="1"/>
  <c r="BA950" i="1"/>
  <c r="AX950" i="1"/>
  <c r="AK950" i="1"/>
  <c r="AE950" i="1"/>
  <c r="X950" i="1"/>
  <c r="Y950" i="1" s="1"/>
  <c r="Q950" i="1"/>
  <c r="BA553" i="1"/>
  <c r="AX553" i="1"/>
  <c r="AK553" i="1"/>
  <c r="AE553" i="1"/>
  <c r="X553" i="1"/>
  <c r="Y553" i="1" s="1"/>
  <c r="Q553" i="1"/>
  <c r="BA554" i="1"/>
  <c r="AX554" i="1"/>
  <c r="AK554" i="1"/>
  <c r="AE554" i="1"/>
  <c r="X554" i="1"/>
  <c r="Y554" i="1" s="1"/>
  <c r="Q554" i="1"/>
  <c r="X556" i="1"/>
  <c r="AL1064" i="1" l="1"/>
  <c r="AN1064" i="1" s="1"/>
  <c r="AL1072" i="1"/>
  <c r="AN1072" i="1" s="1"/>
  <c r="AL1080" i="1"/>
  <c r="AL1066" i="1"/>
  <c r="AL1069" i="1"/>
  <c r="AN1069" i="1" s="1"/>
  <c r="AL1074" i="1"/>
  <c r="AN1074" i="1" s="1"/>
  <c r="AL1077" i="1"/>
  <c r="AL1082" i="1"/>
  <c r="AL1085" i="1"/>
  <c r="AM1085" i="1" s="1"/>
  <c r="AL549" i="1"/>
  <c r="AL1068" i="1"/>
  <c r="AL1076" i="1"/>
  <c r="AL1084" i="1"/>
  <c r="AN1084" i="1" s="1"/>
  <c r="AL545" i="1"/>
  <c r="AN545" i="1" s="1"/>
  <c r="AL946" i="1"/>
  <c r="AN946" i="1" s="1"/>
  <c r="AL547" i="1"/>
  <c r="AM547" i="1" s="1"/>
  <c r="AL948" i="1"/>
  <c r="AN948" i="1" s="1"/>
  <c r="AL950" i="1"/>
  <c r="AN950" i="1" s="1"/>
  <c r="AL553" i="1"/>
  <c r="AN553" i="1" s="1"/>
  <c r="AL554" i="1"/>
  <c r="AN554" i="1" s="1"/>
  <c r="AM553" i="1"/>
  <c r="AM546" i="1"/>
  <c r="AN546" i="1"/>
  <c r="AN947" i="1"/>
  <c r="AM947" i="1"/>
  <c r="AN1065" i="1"/>
  <c r="AM1065" i="1"/>
  <c r="AN1070" i="1"/>
  <c r="AM1070" i="1"/>
  <c r="AM1073" i="1"/>
  <c r="AN1073" i="1"/>
  <c r="AN1078" i="1"/>
  <c r="AM1078" i="1"/>
  <c r="AN1081" i="1"/>
  <c r="AM1081" i="1"/>
  <c r="AM1064" i="1"/>
  <c r="AM1067" i="1"/>
  <c r="AN1067" i="1"/>
  <c r="AM1072" i="1"/>
  <c r="AN1075" i="1"/>
  <c r="AM1075" i="1"/>
  <c r="AN1080" i="1"/>
  <c r="AM1080" i="1"/>
  <c r="AM1083" i="1"/>
  <c r="AN1083" i="1"/>
  <c r="AN1066" i="1"/>
  <c r="AM1066" i="1"/>
  <c r="AM1074" i="1"/>
  <c r="AM1077" i="1"/>
  <c r="AN1077" i="1"/>
  <c r="AN1082" i="1"/>
  <c r="AM1082" i="1"/>
  <c r="AN1071" i="1"/>
  <c r="AM1071" i="1"/>
  <c r="AN1076" i="1"/>
  <c r="AM1076" i="1"/>
  <c r="AN1079" i="1"/>
  <c r="AM1079" i="1"/>
  <c r="AN1068" i="1"/>
  <c r="AM1068" i="1"/>
  <c r="AM549" i="1"/>
  <c r="AN549" i="1"/>
  <c r="AN1086" i="1"/>
  <c r="AM1086" i="1"/>
  <c r="BA1087" i="1"/>
  <c r="AX1087" i="1"/>
  <c r="AK1087" i="1"/>
  <c r="AE1087" i="1"/>
  <c r="Y1087" i="1"/>
  <c r="X1087" i="1"/>
  <c r="Q1087" i="1"/>
  <c r="BA951" i="1"/>
  <c r="AX951" i="1"/>
  <c r="AK951" i="1"/>
  <c r="AE951" i="1"/>
  <c r="X951" i="1"/>
  <c r="Y951" i="1" s="1"/>
  <c r="Q951" i="1"/>
  <c r="BA550" i="1"/>
  <c r="AX550" i="1"/>
  <c r="AK550" i="1"/>
  <c r="AE550" i="1"/>
  <c r="X550" i="1"/>
  <c r="Y550" i="1" s="1"/>
  <c r="Q550" i="1"/>
  <c r="BA949" i="1"/>
  <c r="AX949" i="1"/>
  <c r="AK949" i="1"/>
  <c r="AE949" i="1"/>
  <c r="X949" i="1"/>
  <c r="Y949" i="1" s="1"/>
  <c r="Q949" i="1"/>
  <c r="BA555" i="1"/>
  <c r="AX555" i="1"/>
  <c r="AK555" i="1"/>
  <c r="AE555" i="1"/>
  <c r="X555" i="1"/>
  <c r="Y555" i="1" s="1"/>
  <c r="Q555" i="1"/>
  <c r="BA960" i="1"/>
  <c r="AX960" i="1"/>
  <c r="AK960" i="1"/>
  <c r="AE960" i="1"/>
  <c r="X960" i="1"/>
  <c r="Y960" i="1" s="1"/>
  <c r="Q960" i="1"/>
  <c r="BA562" i="1"/>
  <c r="AX562" i="1"/>
  <c r="AK562" i="1"/>
  <c r="AE562" i="1"/>
  <c r="X562" i="1"/>
  <c r="Y562" i="1" s="1"/>
  <c r="Q562" i="1"/>
  <c r="BA563" i="1"/>
  <c r="AX563" i="1"/>
  <c r="AK563" i="1"/>
  <c r="AE563" i="1"/>
  <c r="X563" i="1"/>
  <c r="Y563" i="1" s="1"/>
  <c r="Q563" i="1"/>
  <c r="BA961" i="1"/>
  <c r="AX961" i="1"/>
  <c r="AK961" i="1"/>
  <c r="AE961" i="1"/>
  <c r="X961" i="1"/>
  <c r="Y961" i="1" s="1"/>
  <c r="Q961" i="1"/>
  <c r="BA557" i="1"/>
  <c r="AX557" i="1"/>
  <c r="AK557" i="1"/>
  <c r="AE557" i="1"/>
  <c r="X557" i="1"/>
  <c r="Y557" i="1" s="1"/>
  <c r="Q557" i="1"/>
  <c r="BA953" i="1"/>
  <c r="AX953" i="1"/>
  <c r="AK953" i="1"/>
  <c r="AE953" i="1"/>
  <c r="X953" i="1"/>
  <c r="Y953" i="1" s="1"/>
  <c r="Q953" i="1"/>
  <c r="BA952" i="1"/>
  <c r="AX952" i="1"/>
  <c r="AK952" i="1"/>
  <c r="AE952" i="1"/>
  <c r="X952" i="1"/>
  <c r="Y952" i="1" s="1"/>
  <c r="Q952" i="1"/>
  <c r="BA556" i="1"/>
  <c r="AX556" i="1"/>
  <c r="AK556" i="1"/>
  <c r="AE556" i="1"/>
  <c r="Y556" i="1"/>
  <c r="Q556" i="1"/>
  <c r="BA558" i="1"/>
  <c r="AX558" i="1"/>
  <c r="AK558" i="1"/>
  <c r="AE558" i="1"/>
  <c r="X558" i="1"/>
  <c r="Y558" i="1" s="1"/>
  <c r="Q558" i="1"/>
  <c r="BA956" i="1"/>
  <c r="AX956" i="1"/>
  <c r="AK956" i="1"/>
  <c r="AE956" i="1"/>
  <c r="X956" i="1"/>
  <c r="Y956" i="1" s="1"/>
  <c r="Q956" i="1"/>
  <c r="BA955" i="1"/>
  <c r="AX955" i="1"/>
  <c r="AK955" i="1"/>
  <c r="AE955" i="1"/>
  <c r="X955" i="1"/>
  <c r="Y955" i="1" s="1"/>
  <c r="Q955" i="1"/>
  <c r="BA954" i="1"/>
  <c r="AX954" i="1"/>
  <c r="AK954" i="1"/>
  <c r="AE954" i="1"/>
  <c r="X954" i="1"/>
  <c r="Y954" i="1" s="1"/>
  <c r="Q954" i="1"/>
  <c r="BA560" i="1"/>
  <c r="AX560" i="1"/>
  <c r="AK560" i="1"/>
  <c r="AE560" i="1"/>
  <c r="X560" i="1"/>
  <c r="Y560" i="1" s="1"/>
  <c r="Q560" i="1"/>
  <c r="BA958" i="1"/>
  <c r="AX958" i="1"/>
  <c r="AK958" i="1"/>
  <c r="AE958" i="1"/>
  <c r="X958" i="1"/>
  <c r="Y958" i="1" s="1"/>
  <c r="Q958" i="1"/>
  <c r="BA957" i="1"/>
  <c r="AX957" i="1"/>
  <c r="AK957" i="1"/>
  <c r="AE957" i="1"/>
  <c r="X957" i="1"/>
  <c r="Y957" i="1" s="1"/>
  <c r="Q957" i="1"/>
  <c r="BA559" i="1"/>
  <c r="AX559" i="1"/>
  <c r="AK559" i="1"/>
  <c r="AE559" i="1"/>
  <c r="X559" i="1"/>
  <c r="Y559" i="1" s="1"/>
  <c r="Q559" i="1"/>
  <c r="BA959" i="1"/>
  <c r="AX959" i="1"/>
  <c r="AK959" i="1"/>
  <c r="AE959" i="1"/>
  <c r="X959" i="1"/>
  <c r="Y959" i="1" s="1"/>
  <c r="Q959" i="1"/>
  <c r="BA561" i="1"/>
  <c r="AX561" i="1"/>
  <c r="AK561" i="1"/>
  <c r="AE561" i="1"/>
  <c r="X561" i="1"/>
  <c r="Y561" i="1" s="1"/>
  <c r="Q561" i="1"/>
  <c r="BA1063" i="1"/>
  <c r="AX1063" i="1"/>
  <c r="AK1063" i="1"/>
  <c r="AE1063" i="1"/>
  <c r="Y1063" i="1"/>
  <c r="AL1063" i="1" s="1"/>
  <c r="X1063" i="1"/>
  <c r="Q1063" i="1"/>
  <c r="BA1062" i="1"/>
  <c r="AX1062" i="1"/>
  <c r="AK1062" i="1"/>
  <c r="AE1062" i="1"/>
  <c r="X1062" i="1"/>
  <c r="Y1062" i="1" s="1"/>
  <c r="Q1062" i="1"/>
  <c r="AL1062" i="1" l="1"/>
  <c r="AM1062" i="1" s="1"/>
  <c r="AL555" i="1"/>
  <c r="AM1084" i="1"/>
  <c r="AN1085" i="1"/>
  <c r="AM1069" i="1"/>
  <c r="AL1087" i="1"/>
  <c r="AN1087" i="1" s="1"/>
  <c r="AM545" i="1"/>
  <c r="AM946" i="1"/>
  <c r="AN547" i="1"/>
  <c r="AM948" i="1"/>
  <c r="AM950" i="1"/>
  <c r="AM554" i="1"/>
  <c r="AL550" i="1"/>
  <c r="AN550" i="1" s="1"/>
  <c r="AL951" i="1"/>
  <c r="AM951" i="1" s="1"/>
  <c r="AL949" i="1"/>
  <c r="AN949" i="1" s="1"/>
  <c r="AL960" i="1"/>
  <c r="AM960" i="1" s="1"/>
  <c r="AL562" i="1"/>
  <c r="AM562" i="1" s="1"/>
  <c r="AL563" i="1"/>
  <c r="AN563" i="1" s="1"/>
  <c r="AL961" i="1"/>
  <c r="AN961" i="1" s="1"/>
  <c r="AL557" i="1"/>
  <c r="AM557" i="1" s="1"/>
  <c r="AL953" i="1"/>
  <c r="AN953" i="1" s="1"/>
  <c r="AL952" i="1"/>
  <c r="AM952" i="1" s="1"/>
  <c r="AL556" i="1"/>
  <c r="AN556" i="1" s="1"/>
  <c r="AL558" i="1"/>
  <c r="AN558" i="1" s="1"/>
  <c r="AL956" i="1"/>
  <c r="AN956" i="1" s="1"/>
  <c r="AL955" i="1"/>
  <c r="AN955" i="1" s="1"/>
  <c r="AL954" i="1"/>
  <c r="AN954" i="1" s="1"/>
  <c r="AL560" i="1"/>
  <c r="AN560" i="1" s="1"/>
  <c r="AL958" i="1"/>
  <c r="AM958" i="1" s="1"/>
  <c r="AL957" i="1"/>
  <c r="AN957" i="1" s="1"/>
  <c r="AL559" i="1"/>
  <c r="AN559" i="1" s="1"/>
  <c r="AL959" i="1"/>
  <c r="AN959" i="1" s="1"/>
  <c r="AL561" i="1"/>
  <c r="AN561" i="1" s="1"/>
  <c r="AN1063" i="1"/>
  <c r="AM1063" i="1"/>
  <c r="AN1062" i="1"/>
  <c r="AN555" i="1"/>
  <c r="AM555" i="1"/>
  <c r="AM1087" i="1"/>
  <c r="AX552" i="1"/>
  <c r="AK552" i="1"/>
  <c r="AE552" i="1"/>
  <c r="X552" i="1"/>
  <c r="Y552" i="1" s="1"/>
  <c r="Q552" i="1"/>
  <c r="BA548" i="1"/>
  <c r="BA551" i="1"/>
  <c r="Q548" i="1"/>
  <c r="Q551" i="1"/>
  <c r="AM550" i="1" l="1"/>
  <c r="AN951" i="1"/>
  <c r="AM949" i="1"/>
  <c r="AN960" i="1"/>
  <c r="AN562" i="1"/>
  <c r="AM563" i="1"/>
  <c r="AM961" i="1"/>
  <c r="AN557" i="1"/>
  <c r="AM953" i="1"/>
  <c r="AN952" i="1"/>
  <c r="AM556" i="1"/>
  <c r="AM558" i="1"/>
  <c r="AM956" i="1"/>
  <c r="AM955" i="1"/>
  <c r="AM954" i="1"/>
  <c r="AM560" i="1"/>
  <c r="AN958" i="1"/>
  <c r="AM957" i="1"/>
  <c r="AM559" i="1"/>
  <c r="AM959" i="1"/>
  <c r="AM561" i="1"/>
  <c r="AL552" i="1"/>
  <c r="AN552" i="1" s="1"/>
  <c r="AM552" i="1"/>
  <c r="AX945" i="1"/>
  <c r="BA543" i="1"/>
  <c r="BA944" i="1"/>
  <c r="BA544" i="1"/>
  <c r="BA945" i="1"/>
  <c r="AX543" i="1"/>
  <c r="AX944" i="1"/>
  <c r="AX544" i="1"/>
  <c r="AK543" i="1"/>
  <c r="AK944" i="1"/>
  <c r="AK544" i="1"/>
  <c r="AK945" i="1"/>
  <c r="AE543" i="1"/>
  <c r="AE944" i="1"/>
  <c r="AE544" i="1"/>
  <c r="AE945" i="1"/>
  <c r="X543" i="1"/>
  <c r="Y543" i="1" s="1"/>
  <c r="AL543" i="1" s="1"/>
  <c r="X944" i="1"/>
  <c r="Y944" i="1" s="1"/>
  <c r="X544" i="1"/>
  <c r="Y544" i="1" s="1"/>
  <c r="X945" i="1"/>
  <c r="Y945" i="1" s="1"/>
  <c r="Q543" i="1"/>
  <c r="Q944" i="1"/>
  <c r="Q544" i="1"/>
  <c r="Q945" i="1"/>
  <c r="AN543" i="1" l="1"/>
  <c r="AM543" i="1"/>
  <c r="AL945" i="1"/>
  <c r="AN945" i="1" s="1"/>
  <c r="AL544" i="1"/>
  <c r="AM544" i="1" s="1"/>
  <c r="AN544" i="1"/>
  <c r="AL944" i="1"/>
  <c r="AN944" i="1" s="1"/>
  <c r="AM945" i="1"/>
  <c r="BA943" i="1"/>
  <c r="AX943" i="1"/>
  <c r="AK943" i="1"/>
  <c r="AE943" i="1"/>
  <c r="X943" i="1"/>
  <c r="Y943" i="1"/>
  <c r="BA942" i="1"/>
  <c r="AX942" i="1"/>
  <c r="AK942" i="1"/>
  <c r="AE942" i="1"/>
  <c r="X942" i="1"/>
  <c r="Y942" i="1" s="1"/>
  <c r="Q942" i="1"/>
  <c r="BA541" i="1"/>
  <c r="BA542" i="1"/>
  <c r="AX541" i="1"/>
  <c r="AX542" i="1"/>
  <c r="AK541" i="1"/>
  <c r="AK542" i="1"/>
  <c r="AE541" i="1"/>
  <c r="AE542" i="1"/>
  <c r="X541" i="1"/>
  <c r="Y541" i="1" s="1"/>
  <c r="X542" i="1"/>
  <c r="Y542" i="1" s="1"/>
  <c r="Q541" i="1"/>
  <c r="Q542" i="1"/>
  <c r="AM944" i="1" l="1"/>
  <c r="AL943" i="1"/>
  <c r="AN943" i="1" s="1"/>
  <c r="AL942" i="1"/>
  <c r="AM942" i="1" s="1"/>
  <c r="AL541" i="1"/>
  <c r="AN541" i="1" s="1"/>
  <c r="AL542" i="1"/>
  <c r="AM542" i="1" s="1"/>
  <c r="F2" i="1"/>
  <c r="K2" i="1"/>
  <c r="J2" i="1"/>
  <c r="AU2" i="1"/>
  <c r="AT2" i="1"/>
  <c r="AS2" i="1"/>
  <c r="AR2" i="1"/>
  <c r="AQ2" i="1"/>
  <c r="AP2" i="1"/>
  <c r="AO2" i="1"/>
  <c r="AF2" i="1"/>
  <c r="R2" i="1"/>
  <c r="M2" i="1"/>
  <c r="L2" i="1"/>
  <c r="AM943" i="1" l="1"/>
  <c r="AN942" i="1"/>
  <c r="AM541" i="1"/>
  <c r="AN542" i="1"/>
  <c r="BA1060" i="1"/>
  <c r="AX1060" i="1"/>
  <c r="AK1060" i="1"/>
  <c r="AE1060" i="1"/>
  <c r="X1060" i="1"/>
  <c r="Y1060" i="1" s="1"/>
  <c r="Q1060" i="1"/>
  <c r="BA1017" i="1"/>
  <c r="AX1017" i="1"/>
  <c r="AK1017" i="1"/>
  <c r="AE1017" i="1"/>
  <c r="X1017" i="1"/>
  <c r="Y1017" i="1" s="1"/>
  <c r="Q1017" i="1"/>
  <c r="BA964" i="1"/>
  <c r="AX964" i="1"/>
  <c r="AK964" i="1"/>
  <c r="AE964" i="1"/>
  <c r="X964" i="1"/>
  <c r="Y964" i="1" s="1"/>
  <c r="Q964" i="1"/>
  <c r="BA963" i="1"/>
  <c r="AX963" i="1"/>
  <c r="AK963" i="1"/>
  <c r="AE963" i="1"/>
  <c r="X963" i="1"/>
  <c r="Y963" i="1" s="1"/>
  <c r="Q963" i="1"/>
  <c r="BA1055" i="1"/>
  <c r="AX1055" i="1"/>
  <c r="AK1055" i="1"/>
  <c r="AE1055" i="1"/>
  <c r="X1055" i="1"/>
  <c r="Y1055" i="1" s="1"/>
  <c r="Q1055" i="1"/>
  <c r="BA1030" i="1"/>
  <c r="AX1030" i="1"/>
  <c r="AK1030" i="1"/>
  <c r="AE1030" i="1"/>
  <c r="X1030" i="1"/>
  <c r="Y1030" i="1" s="1"/>
  <c r="Q1030" i="1"/>
  <c r="BA1056" i="1"/>
  <c r="AX1056" i="1"/>
  <c r="AK1056" i="1"/>
  <c r="AE1056" i="1"/>
  <c r="X1056" i="1"/>
  <c r="Y1056" i="1" s="1"/>
  <c r="Q1056" i="1"/>
  <c r="BA1054" i="1"/>
  <c r="AX1054" i="1"/>
  <c r="AK1054" i="1"/>
  <c r="AE1054" i="1"/>
  <c r="X1054" i="1"/>
  <c r="Y1054" i="1" s="1"/>
  <c r="Q1054" i="1"/>
  <c r="BA1020" i="1"/>
  <c r="AX1020" i="1"/>
  <c r="AK1020" i="1"/>
  <c r="AE1020" i="1"/>
  <c r="X1020" i="1"/>
  <c r="Y1020" i="1" s="1"/>
  <c r="Q1020" i="1"/>
  <c r="BA1032" i="1"/>
  <c r="AX1032" i="1"/>
  <c r="AK1032" i="1"/>
  <c r="AE1032" i="1"/>
  <c r="X1032" i="1"/>
  <c r="Y1032" i="1" s="1"/>
  <c r="Q1032" i="1"/>
  <c r="BA1035" i="1"/>
  <c r="AX1035" i="1"/>
  <c r="AK1035" i="1"/>
  <c r="AE1035" i="1"/>
  <c r="X1035" i="1"/>
  <c r="Y1035" i="1" s="1"/>
  <c r="Q1035" i="1"/>
  <c r="BA1057" i="1"/>
  <c r="AX1057" i="1"/>
  <c r="AK1057" i="1"/>
  <c r="AE1057" i="1"/>
  <c r="X1057" i="1"/>
  <c r="Y1057" i="1" s="1"/>
  <c r="Q1057" i="1"/>
  <c r="BA1033" i="1"/>
  <c r="AX1033" i="1"/>
  <c r="AK1033" i="1"/>
  <c r="AE1033" i="1"/>
  <c r="X1033" i="1"/>
  <c r="Y1033" i="1" s="1"/>
  <c r="Q1033" i="1"/>
  <c r="BA1046" i="1"/>
  <c r="AX1046" i="1"/>
  <c r="AK1046" i="1"/>
  <c r="AE1046" i="1"/>
  <c r="X1046" i="1"/>
  <c r="Y1046" i="1" s="1"/>
  <c r="Q1046" i="1"/>
  <c r="BA1022" i="1"/>
  <c r="AX1022" i="1"/>
  <c r="AK1022" i="1"/>
  <c r="AE1022" i="1"/>
  <c r="X1022" i="1"/>
  <c r="Y1022" i="1" s="1"/>
  <c r="Q1022" i="1"/>
  <c r="BA1053" i="1"/>
  <c r="AX1053" i="1"/>
  <c r="AK1053" i="1"/>
  <c r="AE1053" i="1"/>
  <c r="X1053" i="1"/>
  <c r="Y1053" i="1" s="1"/>
  <c r="Q1053" i="1"/>
  <c r="BA1059" i="1"/>
  <c r="AX1059" i="1"/>
  <c r="AK1059" i="1"/>
  <c r="AE1059" i="1"/>
  <c r="X1059" i="1"/>
  <c r="Y1059" i="1" s="1"/>
  <c r="Q1059" i="1"/>
  <c r="BA1019" i="1"/>
  <c r="AX1019" i="1"/>
  <c r="AK1019" i="1"/>
  <c r="AE1019" i="1"/>
  <c r="X1019" i="1"/>
  <c r="Y1019" i="1" s="1"/>
  <c r="Q1019" i="1"/>
  <c r="BA1034" i="1"/>
  <c r="AX1034" i="1"/>
  <c r="AK1034" i="1"/>
  <c r="AE1034" i="1"/>
  <c r="X1034" i="1"/>
  <c r="Y1034" i="1" s="1"/>
  <c r="Q1034" i="1"/>
  <c r="BA1052" i="1"/>
  <c r="AX1052" i="1"/>
  <c r="AK1052" i="1"/>
  <c r="AE1052" i="1"/>
  <c r="X1052" i="1"/>
  <c r="Y1052" i="1" s="1"/>
  <c r="Q1052" i="1"/>
  <c r="BA1039" i="1"/>
  <c r="AX1039" i="1"/>
  <c r="AK1039" i="1"/>
  <c r="AE1039" i="1"/>
  <c r="X1039" i="1"/>
  <c r="Y1039" i="1" s="1"/>
  <c r="Q1039" i="1"/>
  <c r="BA1023" i="1"/>
  <c r="AX1023" i="1"/>
  <c r="AK1023" i="1"/>
  <c r="AE1023" i="1"/>
  <c r="X1023" i="1"/>
  <c r="Y1023" i="1" s="1"/>
  <c r="Q1023" i="1"/>
  <c r="BA1038" i="1"/>
  <c r="AX1038" i="1"/>
  <c r="AK1038" i="1"/>
  <c r="AE1038" i="1"/>
  <c r="X1038" i="1"/>
  <c r="Y1038" i="1" s="1"/>
  <c r="Q1038" i="1"/>
  <c r="BA1050" i="1"/>
  <c r="AX1050" i="1"/>
  <c r="AK1050" i="1"/>
  <c r="AE1050" i="1"/>
  <c r="X1050" i="1"/>
  <c r="Y1050" i="1" s="1"/>
  <c r="Q1050" i="1"/>
  <c r="BA1024" i="1"/>
  <c r="AX1024" i="1"/>
  <c r="AK1024" i="1"/>
  <c r="AE1024" i="1"/>
  <c r="X1024" i="1"/>
  <c r="Y1024" i="1" s="1"/>
  <c r="Q1024" i="1"/>
  <c r="BA1036" i="1"/>
  <c r="AX1036" i="1"/>
  <c r="AK1036" i="1"/>
  <c r="AE1036" i="1"/>
  <c r="X1036" i="1"/>
  <c r="Y1036" i="1" s="1"/>
  <c r="Q1036" i="1"/>
  <c r="BA1031" i="1"/>
  <c r="AX1031" i="1"/>
  <c r="AK1031" i="1"/>
  <c r="AE1031" i="1"/>
  <c r="X1031" i="1"/>
  <c r="Y1031" i="1" s="1"/>
  <c r="Q1031" i="1"/>
  <c r="BA1048" i="1"/>
  <c r="AX1048" i="1"/>
  <c r="AK1048" i="1"/>
  <c r="AE1048" i="1"/>
  <c r="X1048" i="1"/>
  <c r="Y1048" i="1" s="1"/>
  <c r="Q1048" i="1"/>
  <c r="BA1021" i="1"/>
  <c r="AX1021" i="1"/>
  <c r="AK1021" i="1"/>
  <c r="AE1021" i="1"/>
  <c r="X1021" i="1"/>
  <c r="Y1021" i="1" s="1"/>
  <c r="Q1021" i="1"/>
  <c r="BA1058" i="1"/>
  <c r="AX1058" i="1"/>
  <c r="AK1058" i="1"/>
  <c r="AE1058" i="1"/>
  <c r="X1058" i="1"/>
  <c r="Y1058" i="1" s="1"/>
  <c r="Q1058" i="1"/>
  <c r="BA1061" i="1"/>
  <c r="AX1061" i="1"/>
  <c r="AK1061" i="1"/>
  <c r="AE1061" i="1"/>
  <c r="X1061" i="1"/>
  <c r="Y1061" i="1" s="1"/>
  <c r="Q1061" i="1"/>
  <c r="BA1045" i="1"/>
  <c r="AX1045" i="1"/>
  <c r="AK1045" i="1"/>
  <c r="AE1045" i="1"/>
  <c r="X1045" i="1"/>
  <c r="Y1045" i="1" s="1"/>
  <c r="Q1045" i="1"/>
  <c r="BA1043" i="1"/>
  <c r="AX1043" i="1"/>
  <c r="AK1043" i="1"/>
  <c r="AE1043" i="1"/>
  <c r="X1043" i="1"/>
  <c r="Y1043" i="1" s="1"/>
  <c r="Q1043" i="1"/>
  <c r="BA1037" i="1"/>
  <c r="AX1037" i="1"/>
  <c r="AK1037" i="1"/>
  <c r="AE1037" i="1"/>
  <c r="X1037" i="1"/>
  <c r="Y1037" i="1" s="1"/>
  <c r="Q1037" i="1"/>
  <c r="BA1051" i="1"/>
  <c r="AX1051" i="1"/>
  <c r="AK1051" i="1"/>
  <c r="AE1051" i="1"/>
  <c r="X1051" i="1"/>
  <c r="Y1051" i="1" s="1"/>
  <c r="Q1051" i="1"/>
  <c r="BA1049" i="1"/>
  <c r="AX1049" i="1"/>
  <c r="AK1049" i="1"/>
  <c r="AE1049" i="1"/>
  <c r="X1049" i="1"/>
  <c r="Y1049" i="1" s="1"/>
  <c r="Q1049" i="1"/>
  <c r="BA1042" i="1"/>
  <c r="AX1042" i="1"/>
  <c r="AK1042" i="1"/>
  <c r="AE1042" i="1"/>
  <c r="X1042" i="1"/>
  <c r="Y1042" i="1" s="1"/>
  <c r="Q1042" i="1"/>
  <c r="BA1040" i="1"/>
  <c r="AX1040" i="1"/>
  <c r="AK1040" i="1"/>
  <c r="AE1040" i="1"/>
  <c r="X1040" i="1"/>
  <c r="Y1040" i="1" s="1"/>
  <c r="Q1040" i="1"/>
  <c r="BA1047" i="1"/>
  <c r="AX1047" i="1"/>
  <c r="AK1047" i="1"/>
  <c r="AE1047" i="1"/>
  <c r="X1047" i="1"/>
  <c r="Y1047" i="1" s="1"/>
  <c r="Q1047" i="1"/>
  <c r="BA1025" i="1"/>
  <c r="AX1025" i="1"/>
  <c r="AK1025" i="1"/>
  <c r="AE1025" i="1"/>
  <c r="X1025" i="1"/>
  <c r="Y1025" i="1" s="1"/>
  <c r="Q1025" i="1"/>
  <c r="BA1041" i="1"/>
  <c r="AX1041" i="1"/>
  <c r="AK1041" i="1"/>
  <c r="AE1041" i="1"/>
  <c r="X1041" i="1"/>
  <c r="Y1041" i="1" s="1"/>
  <c r="Q1041" i="1"/>
  <c r="BA1026" i="1"/>
  <c r="AX1026" i="1"/>
  <c r="AK1026" i="1"/>
  <c r="AE1026" i="1"/>
  <c r="X1026" i="1"/>
  <c r="Y1026" i="1" s="1"/>
  <c r="Q1026" i="1"/>
  <c r="BA1027" i="1"/>
  <c r="AX1027" i="1"/>
  <c r="AK1027" i="1"/>
  <c r="AE1027" i="1"/>
  <c r="X1027" i="1"/>
  <c r="Y1027" i="1" s="1"/>
  <c r="Q1027" i="1"/>
  <c r="BA1044" i="1"/>
  <c r="AX1044" i="1"/>
  <c r="AK1044" i="1"/>
  <c r="AE1044" i="1"/>
  <c r="X1044" i="1"/>
  <c r="Y1044" i="1" s="1"/>
  <c r="Q1044" i="1"/>
  <c r="BA1029" i="1"/>
  <c r="AX1029" i="1"/>
  <c r="AK1029" i="1"/>
  <c r="AE1029" i="1"/>
  <c r="X1029" i="1"/>
  <c r="Y1029" i="1" s="1"/>
  <c r="Q1029" i="1"/>
  <c r="BA1028" i="1"/>
  <c r="AX1028" i="1"/>
  <c r="AK1028" i="1"/>
  <c r="AE1028" i="1"/>
  <c r="X1028" i="1"/>
  <c r="Y1028" i="1" s="1"/>
  <c r="Q1028" i="1"/>
  <c r="BA999" i="1"/>
  <c r="AX999" i="1"/>
  <c r="AK999" i="1"/>
  <c r="AE999" i="1"/>
  <c r="X999" i="1"/>
  <c r="Y999" i="1" s="1"/>
  <c r="Q999" i="1"/>
  <c r="BA973" i="1"/>
  <c r="AX973" i="1"/>
  <c r="AK973" i="1"/>
  <c r="AE973" i="1"/>
  <c r="X973" i="1"/>
  <c r="Y973" i="1" s="1"/>
  <c r="Q973" i="1"/>
  <c r="BA996" i="1"/>
  <c r="AX996" i="1"/>
  <c r="AK996" i="1"/>
  <c r="AE996" i="1"/>
  <c r="X996" i="1"/>
  <c r="Y996" i="1" s="1"/>
  <c r="Q996" i="1"/>
  <c r="BA974" i="1"/>
  <c r="AX974" i="1"/>
  <c r="AK974" i="1"/>
  <c r="AE974" i="1"/>
  <c r="X974" i="1"/>
  <c r="Y974" i="1" s="1"/>
  <c r="Q974" i="1"/>
  <c r="BA971" i="1"/>
  <c r="AX971" i="1"/>
  <c r="AK971" i="1"/>
  <c r="AE971" i="1"/>
  <c r="X971" i="1"/>
  <c r="Y971" i="1" s="1"/>
  <c r="Q971" i="1"/>
  <c r="BA1012" i="1"/>
  <c r="AX1012" i="1"/>
  <c r="AK1012" i="1"/>
  <c r="AE1012" i="1"/>
  <c r="X1012" i="1"/>
  <c r="Y1012" i="1" s="1"/>
  <c r="Q1012" i="1"/>
  <c r="BA1010" i="1"/>
  <c r="AX1010" i="1"/>
  <c r="AK1010" i="1"/>
  <c r="AE1010" i="1"/>
  <c r="X1010" i="1"/>
  <c r="Y1010" i="1" s="1"/>
  <c r="Q1010" i="1"/>
  <c r="BA1008" i="1"/>
  <c r="AX1008" i="1"/>
  <c r="AK1008" i="1"/>
  <c r="AE1008" i="1"/>
  <c r="X1008" i="1"/>
  <c r="Y1008" i="1" s="1"/>
  <c r="Q1008" i="1"/>
  <c r="BA966" i="1"/>
  <c r="AX966" i="1"/>
  <c r="AK966" i="1"/>
  <c r="AE966" i="1"/>
  <c r="X966" i="1"/>
  <c r="Y966" i="1" s="1"/>
  <c r="Q966" i="1"/>
  <c r="BA997" i="1"/>
  <c r="AX997" i="1"/>
  <c r="AK997" i="1"/>
  <c r="AE997" i="1"/>
  <c r="X997" i="1"/>
  <c r="Y997" i="1" s="1"/>
  <c r="Q997" i="1"/>
  <c r="BA972" i="1"/>
  <c r="AX972" i="1"/>
  <c r="AK972" i="1"/>
  <c r="AE972" i="1"/>
  <c r="X972" i="1"/>
  <c r="Y972" i="1" s="1"/>
  <c r="Q972" i="1"/>
  <c r="BA969" i="1"/>
  <c r="AX969" i="1"/>
  <c r="AK969" i="1"/>
  <c r="AE969" i="1"/>
  <c r="X969" i="1"/>
  <c r="Y969" i="1" s="1"/>
  <c r="Q969" i="1"/>
  <c r="BA998" i="1"/>
  <c r="AX998" i="1"/>
  <c r="AK998" i="1"/>
  <c r="AE998" i="1"/>
  <c r="X998" i="1"/>
  <c r="Y998" i="1" s="1"/>
  <c r="Q998" i="1"/>
  <c r="BA967" i="1"/>
  <c r="AX967" i="1"/>
  <c r="AK967" i="1"/>
  <c r="AE967" i="1"/>
  <c r="X967" i="1"/>
  <c r="Y967" i="1" s="1"/>
  <c r="Q967" i="1"/>
  <c r="BA1011" i="1"/>
  <c r="AX1011" i="1"/>
  <c r="AK1011" i="1"/>
  <c r="AE1011" i="1"/>
  <c r="X1011" i="1"/>
  <c r="Y1011" i="1" s="1"/>
  <c r="Q1011" i="1"/>
  <c r="BA1009" i="1"/>
  <c r="AX1009" i="1"/>
  <c r="AK1009" i="1"/>
  <c r="AE1009" i="1"/>
  <c r="X1009" i="1"/>
  <c r="Y1009" i="1" s="1"/>
  <c r="Q1009" i="1"/>
  <c r="BA1007" i="1"/>
  <c r="AX1007" i="1"/>
  <c r="AK1007" i="1"/>
  <c r="AE1007" i="1"/>
  <c r="X1007" i="1"/>
  <c r="Y1007" i="1" s="1"/>
  <c r="Q1007" i="1"/>
  <c r="BA970" i="1"/>
  <c r="AX970" i="1"/>
  <c r="AK970" i="1"/>
  <c r="AE970" i="1"/>
  <c r="X970" i="1"/>
  <c r="Y970" i="1" s="1"/>
  <c r="Q970" i="1"/>
  <c r="BA965" i="1"/>
  <c r="AX965" i="1"/>
  <c r="AK965" i="1"/>
  <c r="AE965" i="1"/>
  <c r="X965" i="1"/>
  <c r="Y965" i="1" s="1"/>
  <c r="Q965" i="1"/>
  <c r="BA968" i="1"/>
  <c r="AX968" i="1"/>
  <c r="AK968" i="1"/>
  <c r="AE968" i="1"/>
  <c r="X968" i="1"/>
  <c r="Y968" i="1" s="1"/>
  <c r="Q968" i="1"/>
  <c r="BA994" i="1"/>
  <c r="AX994" i="1"/>
  <c r="AK994" i="1"/>
  <c r="AE994" i="1"/>
  <c r="X994" i="1"/>
  <c r="Y994" i="1" s="1"/>
  <c r="Q994" i="1"/>
  <c r="BA993" i="1"/>
  <c r="AX993" i="1"/>
  <c r="AK993" i="1"/>
  <c r="AE993" i="1"/>
  <c r="X993" i="1"/>
  <c r="Y993" i="1" s="1"/>
  <c r="Q993" i="1"/>
  <c r="BA1000" i="1"/>
  <c r="AX1000" i="1"/>
  <c r="AK1000" i="1"/>
  <c r="AE1000" i="1"/>
  <c r="X1000" i="1"/>
  <c r="Y1000" i="1" s="1"/>
  <c r="Q1000" i="1"/>
  <c r="BA1004" i="1"/>
  <c r="AX1004" i="1"/>
  <c r="AK1004" i="1"/>
  <c r="AE1004" i="1"/>
  <c r="X1004" i="1"/>
  <c r="Y1004" i="1" s="1"/>
  <c r="Q1004" i="1"/>
  <c r="BA990" i="1"/>
  <c r="AX990" i="1"/>
  <c r="AK990" i="1"/>
  <c r="AE990" i="1"/>
  <c r="X990" i="1"/>
  <c r="Y990" i="1" s="1"/>
  <c r="Q990" i="1"/>
  <c r="BA989" i="1"/>
  <c r="AX989" i="1"/>
  <c r="AK989" i="1"/>
  <c r="AE989" i="1"/>
  <c r="X989" i="1"/>
  <c r="Y989" i="1" s="1"/>
  <c r="Q989" i="1"/>
  <c r="BA992" i="1"/>
  <c r="AX992" i="1"/>
  <c r="AK992" i="1"/>
  <c r="AE992" i="1"/>
  <c r="X992" i="1"/>
  <c r="Y992" i="1" s="1"/>
  <c r="Q992" i="1"/>
  <c r="BA995" i="1"/>
  <c r="AX995" i="1"/>
  <c r="AK995" i="1"/>
  <c r="AE995" i="1"/>
  <c r="Y995" i="1"/>
  <c r="X995" i="1"/>
  <c r="Q995" i="1"/>
  <c r="BA1005" i="1"/>
  <c r="AX1005" i="1"/>
  <c r="AK1005" i="1"/>
  <c r="AE1005" i="1"/>
  <c r="X1005" i="1"/>
  <c r="Y1005" i="1" s="1"/>
  <c r="Q1005" i="1"/>
  <c r="BA976" i="1"/>
  <c r="AX976" i="1"/>
  <c r="AK976" i="1"/>
  <c r="AE976" i="1"/>
  <c r="X976" i="1"/>
  <c r="Y976" i="1" s="1"/>
  <c r="Q976" i="1"/>
  <c r="BA977" i="1"/>
  <c r="AX977" i="1"/>
  <c r="AK977" i="1"/>
  <c r="AE977" i="1"/>
  <c r="X977" i="1"/>
  <c r="Y977" i="1" s="1"/>
  <c r="Q977" i="1"/>
  <c r="BA975" i="1"/>
  <c r="AX975" i="1"/>
  <c r="AK975" i="1"/>
  <c r="AE975" i="1"/>
  <c r="X975" i="1"/>
  <c r="Y975" i="1" s="1"/>
  <c r="Q975" i="1"/>
  <c r="BA979" i="1"/>
  <c r="AX979" i="1"/>
  <c r="AK979" i="1"/>
  <c r="AE979" i="1"/>
  <c r="X979" i="1"/>
  <c r="Y979" i="1" s="1"/>
  <c r="Q979" i="1"/>
  <c r="BA1006" i="1"/>
  <c r="AX1006" i="1"/>
  <c r="AK1006" i="1"/>
  <c r="AE1006" i="1"/>
  <c r="X1006" i="1"/>
  <c r="Y1006" i="1" s="1"/>
  <c r="Q1006" i="1"/>
  <c r="BA978" i="1"/>
  <c r="AX978" i="1"/>
  <c r="AK978" i="1"/>
  <c r="AE978" i="1"/>
  <c r="X978" i="1"/>
  <c r="Y978" i="1" s="1"/>
  <c r="Q978" i="1"/>
  <c r="BA991" i="1"/>
  <c r="AX991" i="1"/>
  <c r="AK991" i="1"/>
  <c r="AE991" i="1"/>
  <c r="X991" i="1"/>
  <c r="Y991" i="1" s="1"/>
  <c r="Q991" i="1"/>
  <c r="BA1013" i="1"/>
  <c r="AX1013" i="1"/>
  <c r="AK1013" i="1"/>
  <c r="AE1013" i="1"/>
  <c r="X1013" i="1"/>
  <c r="Y1013" i="1" s="1"/>
  <c r="Q1013" i="1"/>
  <c r="BA1014" i="1"/>
  <c r="AX1014" i="1"/>
  <c r="AK1014" i="1"/>
  <c r="AE1014" i="1"/>
  <c r="X1014" i="1"/>
  <c r="Y1014" i="1" s="1"/>
  <c r="Q1014" i="1"/>
  <c r="BA980" i="1"/>
  <c r="AX980" i="1"/>
  <c r="AK980" i="1"/>
  <c r="AE980" i="1"/>
  <c r="X980" i="1"/>
  <c r="Y980" i="1" s="1"/>
  <c r="Q980" i="1"/>
  <c r="BA1016" i="1"/>
  <c r="AX1016" i="1"/>
  <c r="AK1016" i="1"/>
  <c r="AE1016" i="1"/>
  <c r="X1016" i="1"/>
  <c r="Y1016" i="1" s="1"/>
  <c r="Q1016" i="1"/>
  <c r="BA988" i="1"/>
  <c r="AX988" i="1"/>
  <c r="AK988" i="1"/>
  <c r="AE988" i="1"/>
  <c r="X988" i="1"/>
  <c r="Y988" i="1" s="1"/>
  <c r="Q988" i="1"/>
  <c r="BA1015" i="1"/>
  <c r="AX1015" i="1"/>
  <c r="AK1015" i="1"/>
  <c r="AE1015" i="1"/>
  <c r="X1015" i="1"/>
  <c r="Y1015" i="1" s="1"/>
  <c r="Q1015" i="1"/>
  <c r="BA987" i="1"/>
  <c r="AX987" i="1"/>
  <c r="AK987" i="1"/>
  <c r="AE987" i="1"/>
  <c r="X987" i="1"/>
  <c r="Y987" i="1" s="1"/>
  <c r="Q987" i="1"/>
  <c r="BA983" i="1"/>
  <c r="AX983" i="1"/>
  <c r="AK983" i="1"/>
  <c r="AE983" i="1"/>
  <c r="X983" i="1"/>
  <c r="Y983" i="1" s="1"/>
  <c r="Q983" i="1"/>
  <c r="BA1003" i="1"/>
  <c r="AX1003" i="1"/>
  <c r="AK1003" i="1"/>
  <c r="AE1003" i="1"/>
  <c r="X1003" i="1"/>
  <c r="Y1003" i="1" s="1"/>
  <c r="Q1003" i="1"/>
  <c r="BA982" i="1"/>
  <c r="AX982" i="1"/>
  <c r="AK982" i="1"/>
  <c r="AE982" i="1"/>
  <c r="X982" i="1"/>
  <c r="Y982" i="1" s="1"/>
  <c r="Q982" i="1"/>
  <c r="BA981" i="1"/>
  <c r="AX981" i="1"/>
  <c r="AK981" i="1"/>
  <c r="AE981" i="1"/>
  <c r="X981" i="1"/>
  <c r="Y981" i="1" s="1"/>
  <c r="Q981" i="1"/>
  <c r="BA1002" i="1"/>
  <c r="AX1002" i="1"/>
  <c r="AK1002" i="1"/>
  <c r="AE1002" i="1"/>
  <c r="X1002" i="1"/>
  <c r="Y1002" i="1" s="1"/>
  <c r="Q1002" i="1"/>
  <c r="BA984" i="1"/>
  <c r="AX984" i="1"/>
  <c r="AK984" i="1"/>
  <c r="AE984" i="1"/>
  <c r="X984" i="1"/>
  <c r="Y984" i="1" s="1"/>
  <c r="Q984" i="1"/>
  <c r="BA1001" i="1"/>
  <c r="AX1001" i="1"/>
  <c r="AK1001" i="1"/>
  <c r="AE1001" i="1"/>
  <c r="X1001" i="1"/>
  <c r="Y1001" i="1" s="1"/>
  <c r="Q1001" i="1"/>
  <c r="BA986" i="1"/>
  <c r="AX986" i="1"/>
  <c r="AK986" i="1"/>
  <c r="AE986" i="1"/>
  <c r="X986" i="1"/>
  <c r="Y986" i="1" s="1"/>
  <c r="Q986" i="1"/>
  <c r="BA985" i="1"/>
  <c r="AX985" i="1"/>
  <c r="AK985" i="1"/>
  <c r="AE985" i="1"/>
  <c r="X985" i="1"/>
  <c r="Y985" i="1" s="1"/>
  <c r="Q985" i="1"/>
  <c r="BA1018" i="1"/>
  <c r="AX1018" i="1"/>
  <c r="AK1018" i="1"/>
  <c r="AE1018" i="1"/>
  <c r="X1018" i="1"/>
  <c r="Y1018" i="1" s="1"/>
  <c r="Q1018" i="1"/>
  <c r="AL1050" i="1" l="1"/>
  <c r="AL1052" i="1"/>
  <c r="AL1019" i="1"/>
  <c r="AN1019" i="1" s="1"/>
  <c r="AL1027" i="1"/>
  <c r="AM1027" i="1" s="1"/>
  <c r="AL993" i="1"/>
  <c r="AM993" i="1" s="1"/>
  <c r="AL1002" i="1"/>
  <c r="AM1002" i="1" s="1"/>
  <c r="AL1012" i="1"/>
  <c r="AL1041" i="1"/>
  <c r="AM1041" i="1" s="1"/>
  <c r="AL981" i="1"/>
  <c r="AN981" i="1" s="1"/>
  <c r="AL1014" i="1"/>
  <c r="AM1014" i="1" s="1"/>
  <c r="AL1026" i="1"/>
  <c r="AM1026" i="1" s="1"/>
  <c r="AL1040" i="1"/>
  <c r="AN1040" i="1" s="1"/>
  <c r="AL1037" i="1"/>
  <c r="AM1037" i="1" s="1"/>
  <c r="AL1035" i="1"/>
  <c r="AL992" i="1"/>
  <c r="AL1057" i="1"/>
  <c r="AN1057" i="1" s="1"/>
  <c r="AL1011" i="1"/>
  <c r="AN1011" i="1" s="1"/>
  <c r="AL1030" i="1"/>
  <c r="AN1030" i="1" s="1"/>
  <c r="AL977" i="1"/>
  <c r="AN977" i="1" s="1"/>
  <c r="AL991" i="1"/>
  <c r="AM991" i="1" s="1"/>
  <c r="AL965" i="1"/>
  <c r="AN965" i="1" s="1"/>
  <c r="AL1051" i="1"/>
  <c r="AM1051" i="1" s="1"/>
  <c r="AL1023" i="1"/>
  <c r="AN1023" i="1" s="1"/>
  <c r="AL963" i="1"/>
  <c r="AM963" i="1" s="1"/>
  <c r="AL988" i="1"/>
  <c r="AN988" i="1" s="1"/>
  <c r="AL975" i="1"/>
  <c r="AN975" i="1" s="1"/>
  <c r="AL1009" i="1"/>
  <c r="AN1009" i="1" s="1"/>
  <c r="AL969" i="1"/>
  <c r="AM969" i="1" s="1"/>
  <c r="AL1031" i="1"/>
  <c r="AN1031" i="1" s="1"/>
  <c r="AL972" i="1"/>
  <c r="AN972" i="1" s="1"/>
  <c r="AL1025" i="1"/>
  <c r="AN1025" i="1" s="1"/>
  <c r="AL1049" i="1"/>
  <c r="AN1049" i="1" s="1"/>
  <c r="AL1034" i="1"/>
  <c r="AM1034" i="1" s="1"/>
  <c r="AL1046" i="1"/>
  <c r="AN1046" i="1" s="1"/>
  <c r="AL1032" i="1"/>
  <c r="AN1032" i="1" s="1"/>
  <c r="AL985" i="1"/>
  <c r="AN985" i="1" s="1"/>
  <c r="AL1015" i="1"/>
  <c r="AN1015" i="1" s="1"/>
  <c r="AL979" i="1"/>
  <c r="AN979" i="1" s="1"/>
  <c r="AL998" i="1"/>
  <c r="AM998" i="1" s="1"/>
  <c r="AL1008" i="1"/>
  <c r="AN1008" i="1" s="1"/>
  <c r="AL1029" i="1"/>
  <c r="AN1029" i="1" s="1"/>
  <c r="AL1020" i="1"/>
  <c r="AN1020" i="1" s="1"/>
  <c r="AL984" i="1"/>
  <c r="AL987" i="1"/>
  <c r="AN987" i="1" s="1"/>
  <c r="AL1004" i="1"/>
  <c r="AN1004" i="1" s="1"/>
  <c r="AL1028" i="1"/>
  <c r="AM1028" i="1" s="1"/>
  <c r="AL1021" i="1"/>
  <c r="AM1021" i="1" s="1"/>
  <c r="AL1016" i="1"/>
  <c r="AN1016" i="1" s="1"/>
  <c r="AL1058" i="1"/>
  <c r="AM1058" i="1" s="1"/>
  <c r="AL1036" i="1"/>
  <c r="AN1036" i="1" s="1"/>
  <c r="AM1030" i="1"/>
  <c r="AL986" i="1"/>
  <c r="AM986" i="1" s="1"/>
  <c r="AL1003" i="1"/>
  <c r="AM1003" i="1" s="1"/>
  <c r="AL995" i="1"/>
  <c r="AM995" i="1" s="1"/>
  <c r="AL994" i="1"/>
  <c r="AM994" i="1" s="1"/>
  <c r="AL997" i="1"/>
  <c r="AM997" i="1" s="1"/>
  <c r="AL974" i="1"/>
  <c r="AL1039" i="1"/>
  <c r="AM1039" i="1" s="1"/>
  <c r="AL1053" i="1"/>
  <c r="AM1053" i="1" s="1"/>
  <c r="AL1060" i="1"/>
  <c r="AM1060" i="1" s="1"/>
  <c r="AL978" i="1"/>
  <c r="AM978" i="1" s="1"/>
  <c r="AL1005" i="1"/>
  <c r="AN1005" i="1" s="1"/>
  <c r="AL971" i="1"/>
  <c r="AM971" i="1" s="1"/>
  <c r="AL964" i="1"/>
  <c r="AN964" i="1" s="1"/>
  <c r="AN1002" i="1"/>
  <c r="AL990" i="1"/>
  <c r="AN990" i="1" s="1"/>
  <c r="AL1000" i="1"/>
  <c r="AN1000" i="1" s="1"/>
  <c r="AL1007" i="1"/>
  <c r="AN1007" i="1" s="1"/>
  <c r="AL1056" i="1"/>
  <c r="AN1056" i="1" s="1"/>
  <c r="AL996" i="1"/>
  <c r="AM996" i="1" s="1"/>
  <c r="AL980" i="1"/>
  <c r="AN980" i="1" s="1"/>
  <c r="AL1018" i="1"/>
  <c r="AN1018" i="1" s="1"/>
  <c r="AL966" i="1"/>
  <c r="AM966" i="1" s="1"/>
  <c r="AL1010" i="1"/>
  <c r="AN1010" i="1" s="1"/>
  <c r="AL999" i="1"/>
  <c r="AN999" i="1" s="1"/>
  <c r="AL1022" i="1"/>
  <c r="AM1022" i="1" s="1"/>
  <c r="AL1055" i="1"/>
  <c r="AM1055" i="1" s="1"/>
  <c r="AL1059" i="1"/>
  <c r="AM1059" i="1" s="1"/>
  <c r="AL1043" i="1"/>
  <c r="AN1043" i="1" s="1"/>
  <c r="AL1024" i="1"/>
  <c r="AN1024" i="1" s="1"/>
  <c r="AL983" i="1"/>
  <c r="AM983" i="1" s="1"/>
  <c r="AL1013" i="1"/>
  <c r="AN1013" i="1" s="1"/>
  <c r="AL989" i="1"/>
  <c r="AN989" i="1" s="1"/>
  <c r="AL968" i="1"/>
  <c r="AL1047" i="1"/>
  <c r="AN1047" i="1" s="1"/>
  <c r="AL1042" i="1"/>
  <c r="AM1042" i="1" s="1"/>
  <c r="AL1061" i="1"/>
  <c r="AN1061" i="1" s="1"/>
  <c r="AL1038" i="1"/>
  <c r="AM1038" i="1" s="1"/>
  <c r="AL1033" i="1"/>
  <c r="AN1033" i="1" s="1"/>
  <c r="AL1054" i="1"/>
  <c r="AN1054" i="1" s="1"/>
  <c r="AL1017" i="1"/>
  <c r="AN1017" i="1" s="1"/>
  <c r="AM1010" i="1"/>
  <c r="AM980" i="1"/>
  <c r="AM1011" i="1"/>
  <c r="AM988" i="1"/>
  <c r="AM992" i="1"/>
  <c r="AN992" i="1"/>
  <c r="AM972" i="1"/>
  <c r="AL1001" i="1"/>
  <c r="AL1006" i="1"/>
  <c r="AL970" i="1"/>
  <c r="AL973" i="1"/>
  <c r="AN1051" i="1"/>
  <c r="AL1045" i="1"/>
  <c r="AN966" i="1"/>
  <c r="AN998" i="1"/>
  <c r="AN1027" i="1"/>
  <c r="AN1035" i="1"/>
  <c r="AM1035" i="1"/>
  <c r="AN1039" i="1"/>
  <c r="AM981" i="1"/>
  <c r="AM1033" i="1"/>
  <c r="AN993" i="1"/>
  <c r="AN1012" i="1"/>
  <c r="AM1012" i="1"/>
  <c r="AN1050" i="1"/>
  <c r="AM1050" i="1"/>
  <c r="AN984" i="1"/>
  <c r="AM984" i="1"/>
  <c r="AL982" i="1"/>
  <c r="AL976" i="1"/>
  <c r="AL967" i="1"/>
  <c r="AL1044" i="1"/>
  <c r="AL1048" i="1"/>
  <c r="AN1052" i="1"/>
  <c r="AM1052" i="1"/>
  <c r="AM1019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5" i="1"/>
  <c r="BA2856" i="1"/>
  <c r="BA2857" i="1"/>
  <c r="BA2858" i="1"/>
  <c r="BA2859" i="1"/>
  <c r="BA2860" i="1"/>
  <c r="BA2861" i="1"/>
  <c r="BA2862" i="1"/>
  <c r="BA2863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2" i="1"/>
  <c r="BA2883" i="1"/>
  <c r="BA2884" i="1"/>
  <c r="BA2885" i="1"/>
  <c r="BA2886" i="1"/>
  <c r="BA2887" i="1"/>
  <c r="BA2888" i="1"/>
  <c r="BA2889" i="1"/>
  <c r="BA2890" i="1"/>
  <c r="BA2891" i="1"/>
  <c r="BA2892" i="1"/>
  <c r="BA2893" i="1"/>
  <c r="BA2894" i="1"/>
  <c r="BA2895" i="1"/>
  <c r="BA2896" i="1"/>
  <c r="BA2897" i="1"/>
  <c r="BA2898" i="1"/>
  <c r="BA2899" i="1"/>
  <c r="BA2900" i="1"/>
  <c r="BA2901" i="1"/>
  <c r="BA2902" i="1"/>
  <c r="BA2903" i="1"/>
  <c r="BA2904" i="1"/>
  <c r="BA2905" i="1"/>
  <c r="BA2906" i="1"/>
  <c r="BA2907" i="1"/>
  <c r="BA2908" i="1"/>
  <c r="BA2909" i="1"/>
  <c r="BA2910" i="1"/>
  <c r="BA2911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5" i="1"/>
  <c r="BA2926" i="1"/>
  <c r="BA2927" i="1"/>
  <c r="BA2928" i="1"/>
  <c r="BA2929" i="1"/>
  <c r="BA2930" i="1"/>
  <c r="BA2931" i="1"/>
  <c r="BA2932" i="1"/>
  <c r="BA2933" i="1"/>
  <c r="BA2934" i="1"/>
  <c r="BA2935" i="1"/>
  <c r="BA2936" i="1"/>
  <c r="BA2937" i="1"/>
  <c r="BA2938" i="1"/>
  <c r="BA2939" i="1"/>
  <c r="BA2940" i="1"/>
  <c r="BA2941" i="1"/>
  <c r="BA2942" i="1"/>
  <c r="BA2943" i="1"/>
  <c r="BA2944" i="1"/>
  <c r="BA2945" i="1"/>
  <c r="BA2946" i="1"/>
  <c r="BA2947" i="1"/>
  <c r="BA2948" i="1"/>
  <c r="BA2949" i="1"/>
  <c r="BA2950" i="1"/>
  <c r="BA2951" i="1"/>
  <c r="BA2952" i="1"/>
  <c r="BA2953" i="1"/>
  <c r="BA2954" i="1"/>
  <c r="BA2955" i="1"/>
  <c r="BA2956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0" i="1"/>
  <c r="BA2981" i="1"/>
  <c r="BA2982" i="1"/>
  <c r="BA2983" i="1"/>
  <c r="BA2984" i="1"/>
  <c r="BA2985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2999" i="1"/>
  <c r="BA3000" i="1"/>
  <c r="BA3001" i="1"/>
  <c r="BA3002" i="1"/>
  <c r="BA3003" i="1"/>
  <c r="BA3004" i="1"/>
  <c r="BA3005" i="1"/>
  <c r="BA3006" i="1"/>
  <c r="BA3007" i="1"/>
  <c r="BA3008" i="1"/>
  <c r="BA3009" i="1"/>
  <c r="BA3010" i="1"/>
  <c r="BA3011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8" i="1"/>
  <c r="BA3029" i="1"/>
  <c r="BA3030" i="1"/>
  <c r="BA3031" i="1"/>
  <c r="BA3032" i="1"/>
  <c r="BA3033" i="1"/>
  <c r="BA3034" i="1"/>
  <c r="BA3035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7" i="1"/>
  <c r="BA3048" i="1"/>
  <c r="BA3049" i="1"/>
  <c r="BA3050" i="1"/>
  <c r="BA3051" i="1"/>
  <c r="BA3052" i="1"/>
  <c r="BA3053" i="1"/>
  <c r="BA3054" i="1"/>
  <c r="BA3055" i="1"/>
  <c r="BA3056" i="1"/>
  <c r="BA3057" i="1"/>
  <c r="BA3058" i="1"/>
  <c r="BA3059" i="1"/>
  <c r="BA3060" i="1"/>
  <c r="BA3061" i="1"/>
  <c r="BA3062" i="1"/>
  <c r="BA3063" i="1"/>
  <c r="BA3064" i="1"/>
  <c r="BA3065" i="1"/>
  <c r="BA3066" i="1"/>
  <c r="BA3067" i="1"/>
  <c r="BA3068" i="1"/>
  <c r="BA3069" i="1"/>
  <c r="BA3070" i="1"/>
  <c r="BA3071" i="1"/>
  <c r="BA3072" i="1"/>
  <c r="BA3073" i="1"/>
  <c r="BA3074" i="1"/>
  <c r="BA3075" i="1"/>
  <c r="BA3076" i="1"/>
  <c r="BA3077" i="1"/>
  <c r="BA3078" i="1"/>
  <c r="BA3079" i="1"/>
  <c r="BA3080" i="1"/>
  <c r="BA3081" i="1"/>
  <c r="BA3082" i="1"/>
  <c r="BA3083" i="1"/>
  <c r="BA3084" i="1"/>
  <c r="BA3085" i="1"/>
  <c r="BA3086" i="1"/>
  <c r="BA3087" i="1"/>
  <c r="BA3088" i="1"/>
  <c r="BA3089" i="1"/>
  <c r="BA3090" i="1"/>
  <c r="BA3091" i="1"/>
  <c r="BA3092" i="1"/>
  <c r="BA3093" i="1"/>
  <c r="BA3094" i="1"/>
  <c r="BA3095" i="1"/>
  <c r="BA3096" i="1"/>
  <c r="BA3097" i="1"/>
  <c r="BA3098" i="1"/>
  <c r="BA3099" i="1"/>
  <c r="BA3100" i="1"/>
  <c r="BA3101" i="1"/>
  <c r="BA3102" i="1"/>
  <c r="BA3103" i="1"/>
  <c r="BA3104" i="1"/>
  <c r="BA3105" i="1"/>
  <c r="BA3106" i="1"/>
  <c r="BA3107" i="1"/>
  <c r="BA3108" i="1"/>
  <c r="BA3109" i="1"/>
  <c r="BA3110" i="1"/>
  <c r="BA3111" i="1"/>
  <c r="BA3112" i="1"/>
  <c r="BA3113" i="1"/>
  <c r="BA3114" i="1"/>
  <c r="BA3115" i="1"/>
  <c r="BA3116" i="1"/>
  <c r="BA3117" i="1"/>
  <c r="BA3118" i="1"/>
  <c r="BA3119" i="1"/>
  <c r="BA3120" i="1"/>
  <c r="BA3121" i="1"/>
  <c r="BA3122" i="1"/>
  <c r="BA3123" i="1"/>
  <c r="BA3124" i="1"/>
  <c r="BA3125" i="1"/>
  <c r="BA3126" i="1"/>
  <c r="BA3127" i="1"/>
  <c r="BA3128" i="1"/>
  <c r="BA3129" i="1"/>
  <c r="BA3130" i="1"/>
  <c r="BA3131" i="1"/>
  <c r="BA3132" i="1"/>
  <c r="BA3133" i="1"/>
  <c r="BA3134" i="1"/>
  <c r="BA3135" i="1"/>
  <c r="BA3136" i="1"/>
  <c r="BA3137" i="1"/>
  <c r="BA3138" i="1"/>
  <c r="BA3139" i="1"/>
  <c r="BA3140" i="1"/>
  <c r="BA3141" i="1"/>
  <c r="BA3142" i="1"/>
  <c r="BA3143" i="1"/>
  <c r="BA3144" i="1"/>
  <c r="BA3145" i="1"/>
  <c r="BA3146" i="1"/>
  <c r="BA3147" i="1"/>
  <c r="BA3148" i="1"/>
  <c r="BA3149" i="1"/>
  <c r="BA3150" i="1"/>
  <c r="BA3151" i="1"/>
  <c r="BA3152" i="1"/>
  <c r="BA3153" i="1"/>
  <c r="BA3154" i="1"/>
  <c r="BA3155" i="1"/>
  <c r="BA3156" i="1"/>
  <c r="BA3157" i="1"/>
  <c r="BA3158" i="1"/>
  <c r="BA3159" i="1"/>
  <c r="BA3160" i="1"/>
  <c r="BA3161" i="1"/>
  <c r="BA3162" i="1"/>
  <c r="BA3163" i="1"/>
  <c r="BA3164" i="1"/>
  <c r="BA3165" i="1"/>
  <c r="BA3166" i="1"/>
  <c r="BA3167" i="1"/>
  <c r="BA3168" i="1"/>
  <c r="BA3169" i="1"/>
  <c r="BA3170" i="1"/>
  <c r="BA3171" i="1"/>
  <c r="BA3172" i="1"/>
  <c r="BA3173" i="1"/>
  <c r="BA3174" i="1"/>
  <c r="BA3175" i="1"/>
  <c r="BA3176" i="1"/>
  <c r="BA3177" i="1"/>
  <c r="BA3178" i="1"/>
  <c r="BA3179" i="1"/>
  <c r="BA3180" i="1"/>
  <c r="BA3181" i="1"/>
  <c r="BA3182" i="1"/>
  <c r="BA3183" i="1"/>
  <c r="BA3184" i="1"/>
  <c r="BA3185" i="1"/>
  <c r="BA3186" i="1"/>
  <c r="BA3187" i="1"/>
  <c r="BA3188" i="1"/>
  <c r="BA3189" i="1"/>
  <c r="BA3190" i="1"/>
  <c r="BA3191" i="1"/>
  <c r="BA3192" i="1"/>
  <c r="BA3193" i="1"/>
  <c r="BA3194" i="1"/>
  <c r="BA3195" i="1"/>
  <c r="BA3196" i="1"/>
  <c r="BA3197" i="1"/>
  <c r="BA3198" i="1"/>
  <c r="BA3199" i="1"/>
  <c r="BA3200" i="1"/>
  <c r="BA3201" i="1"/>
  <c r="BA3202" i="1"/>
  <c r="BA3203" i="1"/>
  <c r="BA3204" i="1"/>
  <c r="BA3205" i="1"/>
  <c r="BA3206" i="1"/>
  <c r="BA3207" i="1"/>
  <c r="BA3208" i="1"/>
  <c r="BA3209" i="1"/>
  <c r="BA3210" i="1"/>
  <c r="BA3211" i="1"/>
  <c r="BA3212" i="1"/>
  <c r="BA3213" i="1"/>
  <c r="BA3214" i="1"/>
  <c r="BA3215" i="1"/>
  <c r="BA3216" i="1"/>
  <c r="BA3217" i="1"/>
  <c r="BA3218" i="1"/>
  <c r="BA3219" i="1"/>
  <c r="BA3220" i="1"/>
  <c r="BA3221" i="1"/>
  <c r="BA3222" i="1"/>
  <c r="BA3223" i="1"/>
  <c r="BA3224" i="1"/>
  <c r="BA3225" i="1"/>
  <c r="BA3226" i="1"/>
  <c r="BA3227" i="1"/>
  <c r="BA3228" i="1"/>
  <c r="BA3229" i="1"/>
  <c r="BA3230" i="1"/>
  <c r="BA3231" i="1"/>
  <c r="BA3232" i="1"/>
  <c r="BA3233" i="1"/>
  <c r="BA3234" i="1"/>
  <c r="BA3235" i="1"/>
  <c r="BA3236" i="1"/>
  <c r="BA3237" i="1"/>
  <c r="BA3238" i="1"/>
  <c r="BA3239" i="1"/>
  <c r="BA3240" i="1"/>
  <c r="BA3241" i="1"/>
  <c r="BA3242" i="1"/>
  <c r="BA3243" i="1"/>
  <c r="BA3244" i="1"/>
  <c r="BA3245" i="1"/>
  <c r="BA3246" i="1"/>
  <c r="BA3247" i="1"/>
  <c r="BA3248" i="1"/>
  <c r="BA3249" i="1"/>
  <c r="BA3250" i="1"/>
  <c r="BA3251" i="1"/>
  <c r="BA3252" i="1"/>
  <c r="BA3253" i="1"/>
  <c r="BA3254" i="1"/>
  <c r="BA3255" i="1"/>
  <c r="BA3256" i="1"/>
  <c r="BA3257" i="1"/>
  <c r="BA3258" i="1"/>
  <c r="BA3259" i="1"/>
  <c r="BA3260" i="1"/>
  <c r="BA3261" i="1"/>
  <c r="BA3262" i="1"/>
  <c r="BA3263" i="1"/>
  <c r="BA3264" i="1"/>
  <c r="BA3265" i="1"/>
  <c r="BA3266" i="1"/>
  <c r="BA3267" i="1"/>
  <c r="BA3268" i="1"/>
  <c r="BA3269" i="1"/>
  <c r="BA3270" i="1"/>
  <c r="BA3271" i="1"/>
  <c r="BA3272" i="1"/>
  <c r="BA3273" i="1"/>
  <c r="BA3274" i="1"/>
  <c r="BA3275" i="1"/>
  <c r="BA3276" i="1"/>
  <c r="BA3277" i="1"/>
  <c r="BA3278" i="1"/>
  <c r="BA3279" i="1"/>
  <c r="BA3280" i="1"/>
  <c r="BA3281" i="1"/>
  <c r="BA3282" i="1"/>
  <c r="BA3283" i="1"/>
  <c r="BA3284" i="1"/>
  <c r="BA3285" i="1"/>
  <c r="BA3286" i="1"/>
  <c r="BA3287" i="1"/>
  <c r="BA3288" i="1"/>
  <c r="BA3289" i="1"/>
  <c r="BA3290" i="1"/>
  <c r="BA3291" i="1"/>
  <c r="BA3292" i="1"/>
  <c r="BA3293" i="1"/>
  <c r="BA3294" i="1"/>
  <c r="BA3295" i="1"/>
  <c r="BA3296" i="1"/>
  <c r="BA3297" i="1"/>
  <c r="BA3298" i="1"/>
  <c r="BA3299" i="1"/>
  <c r="BA3300" i="1"/>
  <c r="BA3301" i="1"/>
  <c r="BA3302" i="1"/>
  <c r="BA3303" i="1"/>
  <c r="BA3304" i="1"/>
  <c r="BA3305" i="1"/>
  <c r="BA3306" i="1"/>
  <c r="BA3307" i="1"/>
  <c r="BA3308" i="1"/>
  <c r="BA3309" i="1"/>
  <c r="BA3310" i="1"/>
  <c r="BA3311" i="1"/>
  <c r="BA3312" i="1"/>
  <c r="BA3313" i="1"/>
  <c r="BA3314" i="1"/>
  <c r="BA3315" i="1"/>
  <c r="BA3316" i="1"/>
  <c r="BA3317" i="1"/>
  <c r="BA3318" i="1"/>
  <c r="BA3319" i="1"/>
  <c r="BA3320" i="1"/>
  <c r="BA3321" i="1"/>
  <c r="BA3322" i="1"/>
  <c r="BA3323" i="1"/>
  <c r="BA3324" i="1"/>
  <c r="BA3325" i="1"/>
  <c r="BA3326" i="1"/>
  <c r="BA3327" i="1"/>
  <c r="BA3328" i="1"/>
  <c r="BA3329" i="1"/>
  <c r="BA3330" i="1"/>
  <c r="BA3331" i="1"/>
  <c r="BA3332" i="1"/>
  <c r="BA3333" i="1"/>
  <c r="BA3334" i="1"/>
  <c r="BA3335" i="1"/>
  <c r="BA3336" i="1"/>
  <c r="BA3337" i="1"/>
  <c r="BA3338" i="1"/>
  <c r="BA3339" i="1"/>
  <c r="BA3340" i="1"/>
  <c r="BA3341" i="1"/>
  <c r="BA3342" i="1"/>
  <c r="BA3343" i="1"/>
  <c r="BA3344" i="1"/>
  <c r="BA3345" i="1"/>
  <c r="BA3346" i="1"/>
  <c r="BA3347" i="1"/>
  <c r="BA3348" i="1"/>
  <c r="BA3349" i="1"/>
  <c r="BA3350" i="1"/>
  <c r="BA3351" i="1"/>
  <c r="BA3352" i="1"/>
  <c r="BA3353" i="1"/>
  <c r="BA3354" i="1"/>
  <c r="BA3355" i="1"/>
  <c r="BA3356" i="1"/>
  <c r="BA3357" i="1"/>
  <c r="BA3358" i="1"/>
  <c r="BA3359" i="1"/>
  <c r="BA3360" i="1"/>
  <c r="BA3361" i="1"/>
  <c r="BA3362" i="1"/>
  <c r="BA3363" i="1"/>
  <c r="BA3364" i="1"/>
  <c r="BA3365" i="1"/>
  <c r="BA3366" i="1"/>
  <c r="BA3367" i="1"/>
  <c r="BA3368" i="1"/>
  <c r="BA3369" i="1"/>
  <c r="BA3370" i="1"/>
  <c r="BA3371" i="1"/>
  <c r="BA3372" i="1"/>
  <c r="BA3373" i="1"/>
  <c r="BA3374" i="1"/>
  <c r="BA3375" i="1"/>
  <c r="BA3376" i="1"/>
  <c r="BA3377" i="1"/>
  <c r="BA3378" i="1"/>
  <c r="BA3379" i="1"/>
  <c r="BA3380" i="1"/>
  <c r="BA3381" i="1"/>
  <c r="BA3382" i="1"/>
  <c r="BA3383" i="1"/>
  <c r="BA3384" i="1"/>
  <c r="BA3385" i="1"/>
  <c r="BA3386" i="1"/>
  <c r="BA3387" i="1"/>
  <c r="BA3388" i="1"/>
  <c r="BA3389" i="1"/>
  <c r="BA3390" i="1"/>
  <c r="BA3391" i="1"/>
  <c r="BA3392" i="1"/>
  <c r="BA3393" i="1"/>
  <c r="BA3394" i="1"/>
  <c r="BA3395" i="1"/>
  <c r="BA3396" i="1"/>
  <c r="BA3397" i="1"/>
  <c r="BA3398" i="1"/>
  <c r="BA3399" i="1"/>
  <c r="BA3400" i="1"/>
  <c r="BA3401" i="1"/>
  <c r="BA3402" i="1"/>
  <c r="BA3403" i="1"/>
  <c r="BA3404" i="1"/>
  <c r="BA3405" i="1"/>
  <c r="BA3406" i="1"/>
  <c r="BA3407" i="1"/>
  <c r="BA3408" i="1"/>
  <c r="BA3409" i="1"/>
  <c r="BA3410" i="1"/>
  <c r="BA3411" i="1"/>
  <c r="BA3412" i="1"/>
  <c r="BA3413" i="1"/>
  <c r="BA3414" i="1"/>
  <c r="BA3415" i="1"/>
  <c r="BA3416" i="1"/>
  <c r="BA3417" i="1"/>
  <c r="BA3418" i="1"/>
  <c r="BA3419" i="1"/>
  <c r="BA3420" i="1"/>
  <c r="BA3421" i="1"/>
  <c r="BA3422" i="1"/>
  <c r="BA3423" i="1"/>
  <c r="BA3424" i="1"/>
  <c r="BA3425" i="1"/>
  <c r="BA3426" i="1"/>
  <c r="BA3427" i="1"/>
  <c r="BA3428" i="1"/>
  <c r="BA3429" i="1"/>
  <c r="BA3430" i="1"/>
  <c r="BA3431" i="1"/>
  <c r="BA3432" i="1"/>
  <c r="BA3433" i="1"/>
  <c r="BA3434" i="1"/>
  <c r="BA3435" i="1"/>
  <c r="BA3436" i="1"/>
  <c r="BA3437" i="1"/>
  <c r="BA3438" i="1"/>
  <c r="BA3439" i="1"/>
  <c r="BA3440" i="1"/>
  <c r="BA3441" i="1"/>
  <c r="BA3442" i="1"/>
  <c r="BA3443" i="1"/>
  <c r="BA3444" i="1"/>
  <c r="BA3445" i="1"/>
  <c r="BA3446" i="1"/>
  <c r="BA3447" i="1"/>
  <c r="BA3448" i="1"/>
  <c r="BA3449" i="1"/>
  <c r="BA3450" i="1"/>
  <c r="BA3451" i="1"/>
  <c r="BA3452" i="1"/>
  <c r="BA3453" i="1"/>
  <c r="BA3454" i="1"/>
  <c r="BA3455" i="1"/>
  <c r="BA3456" i="1"/>
  <c r="BA3457" i="1"/>
  <c r="BA3458" i="1"/>
  <c r="BA3459" i="1"/>
  <c r="BA3460" i="1"/>
  <c r="BA3461" i="1"/>
  <c r="BA3462" i="1"/>
  <c r="BA3463" i="1"/>
  <c r="BA3464" i="1"/>
  <c r="BA3465" i="1"/>
  <c r="BA3466" i="1"/>
  <c r="BA3467" i="1"/>
  <c r="BA3468" i="1"/>
  <c r="BA3469" i="1"/>
  <c r="BA3470" i="1"/>
  <c r="BA3471" i="1"/>
  <c r="BA3472" i="1"/>
  <c r="BA3473" i="1"/>
  <c r="BA3474" i="1"/>
  <c r="BA3475" i="1"/>
  <c r="BA3476" i="1"/>
  <c r="BA3477" i="1"/>
  <c r="BA3478" i="1"/>
  <c r="BA3479" i="1"/>
  <c r="BA3480" i="1"/>
  <c r="BA3481" i="1"/>
  <c r="BA3482" i="1"/>
  <c r="BA3483" i="1"/>
  <c r="BA3484" i="1"/>
  <c r="BA3485" i="1"/>
  <c r="BA3486" i="1"/>
  <c r="BA3487" i="1"/>
  <c r="BA3488" i="1"/>
  <c r="BA3489" i="1"/>
  <c r="BA3490" i="1"/>
  <c r="BA3491" i="1"/>
  <c r="BA3492" i="1"/>
  <c r="BA3493" i="1"/>
  <c r="BA3494" i="1"/>
  <c r="BA3495" i="1"/>
  <c r="BA3496" i="1"/>
  <c r="BA3497" i="1"/>
  <c r="BA3498" i="1"/>
  <c r="BA3499" i="1"/>
  <c r="BA1332" i="1"/>
  <c r="BA1333" i="1"/>
  <c r="BA1334" i="1"/>
  <c r="BA1335" i="1"/>
  <c r="BA1336" i="1"/>
  <c r="BA1337" i="1"/>
  <c r="BA1338" i="1"/>
  <c r="BA1339" i="1"/>
  <c r="BA1340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Q122" i="1"/>
  <c r="Q121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62" i="1"/>
  <c r="Q54" i="1"/>
  <c r="Q55" i="1"/>
  <c r="Q75" i="1"/>
  <c r="Q56" i="1"/>
  <c r="Q72" i="1"/>
  <c r="Q53" i="1"/>
  <c r="Q51" i="1"/>
  <c r="Q52" i="1"/>
  <c r="Q73" i="1"/>
  <c r="Q74" i="1"/>
  <c r="Q58" i="1"/>
  <c r="Q50" i="1"/>
  <c r="Q59" i="1"/>
  <c r="Q91" i="1"/>
  <c r="Q90" i="1"/>
  <c r="Q88" i="1"/>
  <c r="Q49" i="1"/>
  <c r="Q79" i="1"/>
  <c r="Q62" i="1"/>
  <c r="Q48" i="1"/>
  <c r="Q76" i="1"/>
  <c r="Q70" i="1"/>
  <c r="Q46" i="1"/>
  <c r="Q47" i="1"/>
  <c r="Q77" i="1"/>
  <c r="Q57" i="1"/>
  <c r="Q65" i="1"/>
  <c r="Q78" i="1"/>
  <c r="Q60" i="1"/>
  <c r="Q61" i="1"/>
  <c r="Q71" i="1"/>
  <c r="Q89" i="1"/>
  <c r="Q87" i="1"/>
  <c r="Q64" i="1"/>
  <c r="Q39" i="1"/>
  <c r="Q41" i="1"/>
  <c r="Q63" i="1"/>
  <c r="Q40" i="1"/>
  <c r="Q37" i="1"/>
  <c r="Q80" i="1"/>
  <c r="Q81" i="1"/>
  <c r="Q38" i="1"/>
  <c r="Q83" i="1"/>
  <c r="Q36" i="1"/>
  <c r="Q68" i="1"/>
  <c r="Q67" i="1"/>
  <c r="Q43" i="1"/>
  <c r="Q85" i="1"/>
  <c r="Q82" i="1"/>
  <c r="Q84" i="1"/>
  <c r="Q86" i="1"/>
  <c r="Q42" i="1"/>
  <c r="Q66" i="1"/>
  <c r="Q69" i="1"/>
  <c r="Q44" i="1"/>
  <c r="Q45" i="1"/>
  <c r="Q102" i="1"/>
  <c r="Q103" i="1"/>
  <c r="Q118" i="1"/>
  <c r="Q116" i="1"/>
  <c r="Q100" i="1"/>
  <c r="Q101" i="1"/>
  <c r="Q99" i="1"/>
  <c r="Q114" i="1"/>
  <c r="Q115" i="1"/>
  <c r="Q111" i="1"/>
  <c r="Q117" i="1"/>
  <c r="Q95" i="1"/>
  <c r="Q105" i="1"/>
  <c r="Q108" i="1"/>
  <c r="Q98" i="1"/>
  <c r="Q93" i="1"/>
  <c r="Q97" i="1"/>
  <c r="Q112" i="1"/>
  <c r="Q109" i="1"/>
  <c r="Q113" i="1"/>
  <c r="Q96" i="1"/>
  <c r="Q110" i="1"/>
  <c r="Q107" i="1"/>
  <c r="Q94" i="1"/>
  <c r="Q104" i="1"/>
  <c r="Q106" i="1"/>
  <c r="Q24" i="1"/>
  <c r="Q11" i="1"/>
  <c r="Q35" i="1"/>
  <c r="Q13" i="1"/>
  <c r="Q15" i="1"/>
  <c r="Q16" i="1"/>
  <c r="Q17" i="1"/>
  <c r="Q18" i="1"/>
  <c r="Q19" i="1"/>
  <c r="Q20" i="1"/>
  <c r="Q21" i="1"/>
  <c r="Q10" i="1"/>
  <c r="Q23" i="1"/>
  <c r="Q12" i="1"/>
  <c r="Q25" i="1"/>
  <c r="Q26" i="1"/>
  <c r="Q27" i="1"/>
  <c r="Q28" i="1"/>
  <c r="Q29" i="1"/>
  <c r="Q30" i="1"/>
  <c r="Q31" i="1"/>
  <c r="Q32" i="1"/>
  <c r="Q33" i="1"/>
  <c r="Q34" i="1"/>
  <c r="Q22" i="1"/>
  <c r="Q8" i="1"/>
  <c r="Q7" i="1"/>
  <c r="Q6" i="1"/>
  <c r="Q5" i="1"/>
  <c r="Q14" i="1"/>
  <c r="Q9" i="1"/>
  <c r="Q92" i="1"/>
  <c r="AN1053" i="1" l="1"/>
  <c r="AN994" i="1"/>
  <c r="AM1043" i="1"/>
  <c r="AM1000" i="1"/>
  <c r="AM999" i="1"/>
  <c r="AM979" i="1"/>
  <c r="AM964" i="1"/>
  <c r="AM990" i="1"/>
  <c r="AN1028" i="1"/>
  <c r="AN1038" i="1"/>
  <c r="AM1017" i="1"/>
  <c r="AM1029" i="1"/>
  <c r="AM1024" i="1"/>
  <c r="AM975" i="1"/>
  <c r="AN991" i="1"/>
  <c r="AM1057" i="1"/>
  <c r="AN1041" i="1"/>
  <c r="AN1060" i="1"/>
  <c r="AN1037" i="1"/>
  <c r="AN969" i="1"/>
  <c r="AM1036" i="1"/>
  <c r="AN1014" i="1"/>
  <c r="AM1031" i="1"/>
  <c r="AM1004" i="1"/>
  <c r="AM987" i="1"/>
  <c r="AM977" i="1"/>
  <c r="AM985" i="1"/>
  <c r="AM965" i="1"/>
  <c r="AN997" i="1"/>
  <c r="AM1018" i="1"/>
  <c r="AM1020" i="1"/>
  <c r="AM1015" i="1"/>
  <c r="AN971" i="1"/>
  <c r="AM1009" i="1"/>
  <c r="AM1032" i="1"/>
  <c r="AM1061" i="1"/>
  <c r="AM1040" i="1"/>
  <c r="AN1026" i="1"/>
  <c r="AN983" i="1"/>
  <c r="AM1054" i="1"/>
  <c r="AM1013" i="1"/>
  <c r="AN1003" i="1"/>
  <c r="AN1059" i="1"/>
  <c r="AN1034" i="1"/>
  <c r="AM1008" i="1"/>
  <c r="AN1042" i="1"/>
  <c r="AM1023" i="1"/>
  <c r="AM1049" i="1"/>
  <c r="AN963" i="1"/>
  <c r="AM1025" i="1"/>
  <c r="AM1046" i="1"/>
  <c r="AN1058" i="1"/>
  <c r="AM1005" i="1"/>
  <c r="AN995" i="1"/>
  <c r="AN996" i="1"/>
  <c r="AN1021" i="1"/>
  <c r="AM1016" i="1"/>
  <c r="AN1022" i="1"/>
  <c r="AN968" i="1"/>
  <c r="AM968" i="1"/>
  <c r="AM1056" i="1"/>
  <c r="AN1055" i="1"/>
  <c r="AN978" i="1"/>
  <c r="AM1007" i="1"/>
  <c r="AM989" i="1"/>
  <c r="AM1047" i="1"/>
  <c r="AN986" i="1"/>
  <c r="AN974" i="1"/>
  <c r="AM974" i="1"/>
  <c r="AN1006" i="1"/>
  <c r="AM1006" i="1"/>
  <c r="AN967" i="1"/>
  <c r="AM967" i="1"/>
  <c r="AN1048" i="1"/>
  <c r="AM1048" i="1"/>
  <c r="AN970" i="1"/>
  <c r="AM970" i="1"/>
  <c r="AN976" i="1"/>
  <c r="AM976" i="1"/>
  <c r="AN1044" i="1"/>
  <c r="AM1044" i="1"/>
  <c r="AN973" i="1"/>
  <c r="AM973" i="1"/>
  <c r="AN1001" i="1"/>
  <c r="AM1001" i="1"/>
  <c r="AN982" i="1"/>
  <c r="AM982" i="1"/>
  <c r="AN1045" i="1"/>
  <c r="AM1045" i="1"/>
  <c r="AK448" i="1"/>
  <c r="BA333" i="1" l="1"/>
  <c r="BA378" i="1"/>
  <c r="BA241" i="1"/>
  <c r="BA239" i="1"/>
  <c r="BA275" i="1"/>
  <c r="BA176" i="1"/>
  <c r="BA163" i="1"/>
  <c r="BA351" i="1"/>
  <c r="BA185" i="1"/>
  <c r="BA295" i="1"/>
  <c r="BA219" i="1"/>
  <c r="BA158" i="1"/>
  <c r="BA359" i="1"/>
  <c r="BA197" i="1"/>
  <c r="BA204" i="1"/>
  <c r="BA278" i="1"/>
  <c r="BA182" i="1"/>
  <c r="BA361" i="1"/>
  <c r="BA149" i="1"/>
  <c r="BA343" i="1"/>
  <c r="BA328" i="1"/>
  <c r="BA160" i="1"/>
  <c r="BA213" i="1"/>
  <c r="BA224" i="1"/>
  <c r="BA237" i="1"/>
  <c r="BA202" i="1"/>
  <c r="BA136" i="1"/>
  <c r="BA199" i="1"/>
  <c r="BA198" i="1"/>
  <c r="BA183" i="1"/>
  <c r="BA187" i="1"/>
  <c r="BA270" i="1"/>
  <c r="BA324" i="1"/>
  <c r="BA165" i="1"/>
  <c r="BA144" i="1"/>
  <c r="BA152" i="1"/>
  <c r="BA154" i="1"/>
  <c r="BA220" i="1"/>
  <c r="BA397" i="1"/>
  <c r="BA145" i="1"/>
  <c r="BA250" i="1"/>
  <c r="BA181" i="1"/>
  <c r="BA249" i="1"/>
  <c r="BA190" i="1"/>
  <c r="BA281" i="1"/>
  <c r="BA236" i="1"/>
  <c r="BA180" i="1"/>
  <c r="BA175" i="1"/>
  <c r="BA179" i="1"/>
  <c r="BA189" i="1"/>
  <c r="BA425" i="1"/>
  <c r="BA386" i="1"/>
  <c r="BA169" i="1"/>
  <c r="BA137" i="1"/>
  <c r="BA146" i="1"/>
  <c r="BA162" i="1"/>
  <c r="BA203" i="1"/>
  <c r="BA299" i="1"/>
  <c r="BA141" i="1"/>
  <c r="BA168" i="1"/>
  <c r="BA217" i="1"/>
  <c r="BA161" i="1"/>
  <c r="BA416" i="1"/>
  <c r="BA354" i="1"/>
  <c r="BA355" i="1"/>
  <c r="BA424" i="1"/>
  <c r="BA450" i="1"/>
  <c r="BA143" i="1"/>
  <c r="BA211" i="1"/>
  <c r="BA283" i="1"/>
  <c r="BA255" i="1"/>
  <c r="BA172" i="1"/>
  <c r="BA139" i="1"/>
  <c r="BA142" i="1"/>
  <c r="BA173" i="1"/>
  <c r="BA484" i="1"/>
  <c r="BA157" i="1"/>
  <c r="BA184" i="1"/>
  <c r="BA174" i="1"/>
  <c r="BA423" i="1"/>
  <c r="BA212" i="1"/>
  <c r="BA140" i="1"/>
  <c r="BA227" i="1"/>
  <c r="BA446" i="1"/>
  <c r="BA477" i="1"/>
  <c r="BA391" i="1"/>
  <c r="BA166" i="1"/>
  <c r="BA475" i="1"/>
  <c r="BA252" i="1"/>
  <c r="BA478" i="1"/>
  <c r="BA225" i="1"/>
  <c r="BA243" i="1"/>
  <c r="BA485" i="1"/>
  <c r="BA486" i="1"/>
  <c r="BA238" i="1"/>
  <c r="BA215" i="1"/>
  <c r="BA148" i="1"/>
  <c r="BA373" i="1"/>
  <c r="BA242" i="1"/>
  <c r="BA226" i="1"/>
  <c r="BA201" i="1"/>
  <c r="BA221" i="1"/>
  <c r="BA441" i="1"/>
  <c r="BA296" i="1"/>
  <c r="BA443" i="1"/>
  <c r="BA216" i="1"/>
  <c r="BA228" i="1"/>
  <c r="BA233" i="1"/>
  <c r="BA151" i="1"/>
  <c r="BA206" i="1"/>
  <c r="BA188" i="1"/>
  <c r="BA385" i="1"/>
  <c r="BA234" i="1"/>
  <c r="BA338" i="1"/>
  <c r="BA300" i="1"/>
  <c r="BA147" i="1"/>
  <c r="BA177" i="1"/>
  <c r="BA352" i="1"/>
  <c r="BA186" i="1"/>
  <c r="BA388" i="1"/>
  <c r="BA447" i="1"/>
  <c r="BA207" i="1"/>
  <c r="BA313" i="1"/>
  <c r="BA407" i="1"/>
  <c r="BA421" i="1"/>
  <c r="BA325" i="1"/>
  <c r="BA244" i="1"/>
  <c r="BA200" i="1"/>
  <c r="BA205" i="1"/>
  <c r="BA428" i="1"/>
  <c r="BA150" i="1"/>
  <c r="BA474" i="1"/>
  <c r="BA230" i="1"/>
  <c r="BA473" i="1"/>
  <c r="BA245" i="1"/>
  <c r="BA287" i="1"/>
  <c r="BA298" i="1"/>
  <c r="BA375" i="1"/>
  <c r="BA159" i="1"/>
  <c r="BA235" i="1"/>
  <c r="BA153" i="1"/>
  <c r="BA346" i="1"/>
  <c r="BA377" i="1"/>
  <c r="BA194" i="1"/>
  <c r="BA297" i="1"/>
  <c r="BA209" i="1"/>
  <c r="BA171" i="1"/>
  <c r="BA426" i="1"/>
  <c r="BA240" i="1"/>
  <c r="BA411" i="1"/>
  <c r="BA480" i="1"/>
  <c r="BA164" i="1"/>
  <c r="BA246" i="1"/>
  <c r="BA231" i="1"/>
  <c r="BA427" i="1"/>
  <c r="BA379" i="1"/>
  <c r="BA302" i="1"/>
  <c r="BA156" i="1"/>
  <c r="BA247" i="1"/>
  <c r="BA348" i="1"/>
  <c r="BA452" i="1"/>
  <c r="BA290" i="1"/>
  <c r="BA429" i="1"/>
  <c r="BA193" i="1"/>
  <c r="BA248" i="1"/>
  <c r="BA481" i="1"/>
  <c r="BA178" i="1"/>
  <c r="BA412" i="1"/>
  <c r="BA482" i="1"/>
  <c r="BA451" i="1"/>
  <c r="BA459" i="1"/>
  <c r="BA155" i="1"/>
  <c r="BA472" i="1"/>
  <c r="BA389" i="1"/>
  <c r="BA195" i="1"/>
  <c r="BA210" i="1"/>
  <c r="BA464" i="1"/>
  <c r="BA449" i="1"/>
  <c r="BA253" i="1"/>
  <c r="BA301" i="1"/>
  <c r="BA167" i="1"/>
  <c r="BA251" i="1"/>
  <c r="BA196" i="1"/>
  <c r="BA393" i="1"/>
  <c r="BA170" i="1"/>
  <c r="BA419" i="1"/>
  <c r="BA382" i="1"/>
  <c r="BA483" i="1"/>
  <c r="BA420" i="1"/>
  <c r="BA409" i="1"/>
  <c r="BA417" i="1"/>
  <c r="BA479" i="1"/>
  <c r="BA384" i="1"/>
  <c r="BA208" i="1"/>
  <c r="BA350" i="1"/>
  <c r="BA214" i="1"/>
  <c r="BA191" i="1"/>
  <c r="BA292" i="1"/>
  <c r="BA293" i="1"/>
  <c r="BA138" i="1"/>
  <c r="BA476" i="1"/>
  <c r="BA453" i="1"/>
  <c r="BA445" i="1"/>
  <c r="BA434" i="1"/>
  <c r="BA232" i="1"/>
  <c r="BA387" i="1"/>
  <c r="BA448" i="1"/>
  <c r="BA353" i="1"/>
  <c r="BA392" i="1"/>
  <c r="BA444" i="1"/>
  <c r="BA435" i="1"/>
  <c r="BA470" i="1"/>
  <c r="BA372" i="1"/>
  <c r="BA398" i="1"/>
  <c r="BA487" i="1"/>
  <c r="BA365" i="1"/>
  <c r="BA440" i="1"/>
  <c r="BA432" i="1"/>
  <c r="BA366" i="1"/>
  <c r="BA466" i="1"/>
  <c r="BA436" i="1"/>
  <c r="BA433" i="1"/>
  <c r="BA465" i="1"/>
  <c r="BA404" i="1"/>
  <c r="BA370" i="1"/>
  <c r="BA437" i="1"/>
  <c r="BA455" i="1"/>
  <c r="BA454" i="1"/>
  <c r="BA458" i="1"/>
  <c r="BA467" i="1"/>
  <c r="BA430" i="1"/>
  <c r="BA405" i="1"/>
  <c r="BA456" i="1"/>
  <c r="BA442" i="1"/>
  <c r="BA457" i="1"/>
  <c r="BA460" i="1"/>
  <c r="BA468" i="1"/>
  <c r="BA469" i="1"/>
  <c r="BA374" i="1"/>
  <c r="BA406" i="1"/>
  <c r="BA414" i="1"/>
  <c r="BA461" i="1"/>
  <c r="BA438" i="1"/>
  <c r="BA396" i="1"/>
  <c r="BA376" i="1"/>
  <c r="BA395" i="1"/>
  <c r="BA462" i="1"/>
  <c r="BA439" i="1"/>
  <c r="BA415" i="1"/>
  <c r="BA463" i="1"/>
  <c r="BA471" i="1"/>
  <c r="BA364" i="1"/>
  <c r="BA381" i="1"/>
  <c r="BA383" i="1"/>
  <c r="BA322" i="1"/>
  <c r="BA309" i="1"/>
  <c r="BA368" i="1"/>
  <c r="BA303" i="1"/>
  <c r="BA369" i="1"/>
  <c r="BA367" i="1"/>
  <c r="BA399" i="1"/>
  <c r="BA311" i="1"/>
  <c r="BA360" i="1"/>
  <c r="BA314" i="1"/>
  <c r="BA305" i="1"/>
  <c r="BA344" i="1"/>
  <c r="BA410" i="1"/>
  <c r="BA371" i="1"/>
  <c r="BA431" i="1"/>
  <c r="BA329" i="1"/>
  <c r="BA316" i="1"/>
  <c r="BA331" i="1"/>
  <c r="BA394" i="1"/>
  <c r="BA320" i="1"/>
  <c r="BA362" i="1"/>
  <c r="BA400" i="1"/>
  <c r="BA390" i="1"/>
  <c r="BA307" i="1"/>
  <c r="BA403" i="1"/>
  <c r="BA334" i="1"/>
  <c r="BA408" i="1"/>
  <c r="BA345" i="1"/>
  <c r="BA318" i="1"/>
  <c r="BA358" i="1"/>
  <c r="BA341" i="1"/>
  <c r="BA336" i="1"/>
  <c r="BA418" i="1"/>
  <c r="BA357" i="1"/>
  <c r="BA347" i="1"/>
  <c r="BA339" i="1"/>
  <c r="BA349" i="1"/>
  <c r="BA326" i="1"/>
  <c r="BA380" i="1"/>
  <c r="BA402" i="1"/>
  <c r="BA422" i="1"/>
  <c r="BA254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1" i="1"/>
  <c r="BA272" i="1"/>
  <c r="BA273" i="1"/>
  <c r="BA274" i="1"/>
  <c r="BA276" i="1"/>
  <c r="BA277" i="1"/>
  <c r="BA279" i="1"/>
  <c r="BA280" i="1"/>
  <c r="BA282" i="1"/>
  <c r="BA284" i="1"/>
  <c r="BA285" i="1"/>
  <c r="BA286" i="1"/>
  <c r="BA288" i="1"/>
  <c r="BA289" i="1"/>
  <c r="BA291" i="1"/>
  <c r="BA294" i="1"/>
  <c r="BA304" i="1"/>
  <c r="BA306" i="1"/>
  <c r="BA308" i="1"/>
  <c r="BA310" i="1"/>
  <c r="BA312" i="1"/>
  <c r="BA315" i="1"/>
  <c r="BA317" i="1"/>
  <c r="BA319" i="1"/>
  <c r="BA321" i="1"/>
  <c r="BA323" i="1"/>
  <c r="BA327" i="1"/>
  <c r="BA330" i="1"/>
  <c r="BA332" i="1"/>
  <c r="BA335" i="1"/>
  <c r="BA337" i="1"/>
  <c r="BA340" i="1"/>
  <c r="BA342" i="1"/>
  <c r="BA356" i="1"/>
  <c r="BA401" i="1"/>
  <c r="BA413" i="1"/>
  <c r="BA363" i="1"/>
  <c r="BA229" i="1"/>
  <c r="BA192" i="1"/>
  <c r="BA218" i="1"/>
  <c r="BA222" i="1"/>
  <c r="BA223" i="1"/>
  <c r="BA75" i="1"/>
  <c r="BA56" i="1"/>
  <c r="BA72" i="1"/>
  <c r="BA53" i="1"/>
  <c r="BA51" i="1"/>
  <c r="BA52" i="1"/>
  <c r="BA73" i="1"/>
  <c r="BA74" i="1"/>
  <c r="BA58" i="1"/>
  <c r="BA50" i="1"/>
  <c r="BA59" i="1"/>
  <c r="BA91" i="1"/>
  <c r="BA90" i="1"/>
  <c r="BA88" i="1"/>
  <c r="BA49" i="1"/>
  <c r="BA79" i="1"/>
  <c r="BA62" i="1"/>
  <c r="BA48" i="1"/>
  <c r="BA76" i="1"/>
  <c r="BA70" i="1"/>
  <c r="BA46" i="1"/>
  <c r="BA47" i="1"/>
  <c r="BA77" i="1"/>
  <c r="BA57" i="1"/>
  <c r="BA65" i="1"/>
  <c r="BA78" i="1"/>
  <c r="BA60" i="1"/>
  <c r="BA61" i="1"/>
  <c r="BA71" i="1"/>
  <c r="BA89" i="1"/>
  <c r="BA87" i="1"/>
  <c r="BA64" i="1"/>
  <c r="BA39" i="1"/>
  <c r="BA41" i="1"/>
  <c r="BA63" i="1"/>
  <c r="BA40" i="1"/>
  <c r="BA37" i="1"/>
  <c r="BA80" i="1"/>
  <c r="BA81" i="1"/>
  <c r="BA38" i="1"/>
  <c r="BA83" i="1"/>
  <c r="BA36" i="1"/>
  <c r="BA68" i="1"/>
  <c r="BA67" i="1"/>
  <c r="BA43" i="1"/>
  <c r="BA85" i="1"/>
  <c r="BA82" i="1"/>
  <c r="BA84" i="1"/>
  <c r="BA86" i="1"/>
  <c r="BA42" i="1"/>
  <c r="BA66" i="1"/>
  <c r="BA69" i="1"/>
  <c r="BA44" i="1"/>
  <c r="BA45" i="1"/>
  <c r="BA102" i="1"/>
  <c r="BA103" i="1"/>
  <c r="BA118" i="1"/>
  <c r="BA116" i="1"/>
  <c r="BA100" i="1"/>
  <c r="BA101" i="1"/>
  <c r="BA99" i="1"/>
  <c r="BA114" i="1"/>
  <c r="BA115" i="1"/>
  <c r="BA111" i="1"/>
  <c r="BA117" i="1"/>
  <c r="BA95" i="1"/>
  <c r="BA105" i="1"/>
  <c r="BA108" i="1"/>
  <c r="BA98" i="1"/>
  <c r="BA93" i="1"/>
  <c r="BA97" i="1"/>
  <c r="BA112" i="1"/>
  <c r="BA109" i="1"/>
  <c r="BA113" i="1"/>
  <c r="BA96" i="1"/>
  <c r="BA110" i="1"/>
  <c r="BA107" i="1"/>
  <c r="BA94" i="1"/>
  <c r="BA104" i="1"/>
  <c r="BA106" i="1"/>
  <c r="BA24" i="1"/>
  <c r="BA11" i="1"/>
  <c r="BA35" i="1"/>
  <c r="BA13" i="1"/>
  <c r="BA15" i="1"/>
  <c r="AX333" i="1"/>
  <c r="AX378" i="1"/>
  <c r="AX241" i="1"/>
  <c r="AX239" i="1"/>
  <c r="AX275" i="1"/>
  <c r="AX176" i="1"/>
  <c r="AX163" i="1"/>
  <c r="AX351" i="1"/>
  <c r="AX185" i="1"/>
  <c r="AX295" i="1"/>
  <c r="AX219" i="1"/>
  <c r="AX158" i="1"/>
  <c r="AX359" i="1"/>
  <c r="AX197" i="1"/>
  <c r="AX204" i="1"/>
  <c r="AX278" i="1"/>
  <c r="AX182" i="1"/>
  <c r="AX361" i="1"/>
  <c r="AX149" i="1"/>
  <c r="AX343" i="1"/>
  <c r="AX328" i="1"/>
  <c r="AX160" i="1"/>
  <c r="AX213" i="1"/>
  <c r="AX224" i="1"/>
  <c r="AX237" i="1"/>
  <c r="AX202" i="1"/>
  <c r="AX136" i="1"/>
  <c r="AX199" i="1"/>
  <c r="AX198" i="1"/>
  <c r="AX183" i="1"/>
  <c r="AX187" i="1"/>
  <c r="AX270" i="1"/>
  <c r="AX324" i="1"/>
  <c r="AX165" i="1"/>
  <c r="AX144" i="1"/>
  <c r="AX152" i="1"/>
  <c r="AX154" i="1"/>
  <c r="AX220" i="1"/>
  <c r="AX397" i="1"/>
  <c r="AX145" i="1"/>
  <c r="AX250" i="1"/>
  <c r="AX181" i="1"/>
  <c r="AX249" i="1"/>
  <c r="AX190" i="1"/>
  <c r="AX281" i="1"/>
  <c r="AX236" i="1"/>
  <c r="AX180" i="1"/>
  <c r="AX175" i="1"/>
  <c r="AX179" i="1"/>
  <c r="AX189" i="1"/>
  <c r="AX425" i="1"/>
  <c r="AX386" i="1"/>
  <c r="AX169" i="1"/>
  <c r="AX137" i="1"/>
  <c r="AX146" i="1"/>
  <c r="AX162" i="1"/>
  <c r="AX203" i="1"/>
  <c r="AX299" i="1"/>
  <c r="AX141" i="1"/>
  <c r="AX168" i="1"/>
  <c r="AX217" i="1"/>
  <c r="AX161" i="1"/>
  <c r="AX416" i="1"/>
  <c r="AX354" i="1"/>
  <c r="AX355" i="1"/>
  <c r="AX424" i="1"/>
  <c r="AX450" i="1"/>
  <c r="AX143" i="1"/>
  <c r="AX211" i="1"/>
  <c r="AX283" i="1"/>
  <c r="AX255" i="1"/>
  <c r="AX172" i="1"/>
  <c r="AX139" i="1"/>
  <c r="AX142" i="1"/>
  <c r="AX173" i="1"/>
  <c r="AX484" i="1"/>
  <c r="AX157" i="1"/>
  <c r="AX184" i="1"/>
  <c r="AX174" i="1"/>
  <c r="AX423" i="1"/>
  <c r="AX212" i="1"/>
  <c r="AX140" i="1"/>
  <c r="AX227" i="1"/>
  <c r="AX446" i="1"/>
  <c r="AX477" i="1"/>
  <c r="AX391" i="1"/>
  <c r="AX166" i="1"/>
  <c r="AX475" i="1"/>
  <c r="AX252" i="1"/>
  <c r="AX478" i="1"/>
  <c r="AX225" i="1"/>
  <c r="AX243" i="1"/>
  <c r="AX485" i="1"/>
  <c r="AX486" i="1"/>
  <c r="AX238" i="1"/>
  <c r="AX215" i="1"/>
  <c r="AX148" i="1"/>
  <c r="AX373" i="1"/>
  <c r="AX242" i="1"/>
  <c r="AX226" i="1"/>
  <c r="AX201" i="1"/>
  <c r="AX221" i="1"/>
  <c r="AX441" i="1"/>
  <c r="AX296" i="1"/>
  <c r="AX443" i="1"/>
  <c r="AX216" i="1"/>
  <c r="AX228" i="1"/>
  <c r="AX233" i="1"/>
  <c r="AX151" i="1"/>
  <c r="AX206" i="1"/>
  <c r="AX188" i="1"/>
  <c r="AX385" i="1"/>
  <c r="AX234" i="1"/>
  <c r="AX338" i="1"/>
  <c r="AX300" i="1"/>
  <c r="AX147" i="1"/>
  <c r="AX177" i="1"/>
  <c r="AX352" i="1"/>
  <c r="AX186" i="1"/>
  <c r="AX388" i="1"/>
  <c r="AX447" i="1"/>
  <c r="AX207" i="1"/>
  <c r="AX313" i="1"/>
  <c r="AX407" i="1"/>
  <c r="AX421" i="1"/>
  <c r="AX325" i="1"/>
  <c r="AX244" i="1"/>
  <c r="AX200" i="1"/>
  <c r="AX205" i="1"/>
  <c r="AX428" i="1"/>
  <c r="AX150" i="1"/>
  <c r="AX474" i="1"/>
  <c r="AX230" i="1"/>
  <c r="AX473" i="1"/>
  <c r="AX245" i="1"/>
  <c r="AX287" i="1"/>
  <c r="AX298" i="1"/>
  <c r="AX375" i="1"/>
  <c r="AX159" i="1"/>
  <c r="AX235" i="1"/>
  <c r="AX153" i="1"/>
  <c r="AX346" i="1"/>
  <c r="AX377" i="1"/>
  <c r="AX194" i="1"/>
  <c r="AX297" i="1"/>
  <c r="AX209" i="1"/>
  <c r="AX171" i="1"/>
  <c r="AX426" i="1"/>
  <c r="AX240" i="1"/>
  <c r="AX411" i="1"/>
  <c r="AX480" i="1"/>
  <c r="AX164" i="1"/>
  <c r="AX246" i="1"/>
  <c r="AX231" i="1"/>
  <c r="AX427" i="1"/>
  <c r="AX379" i="1"/>
  <c r="AX302" i="1"/>
  <c r="AX156" i="1"/>
  <c r="AX247" i="1"/>
  <c r="AX348" i="1"/>
  <c r="AX452" i="1"/>
  <c r="AX290" i="1"/>
  <c r="AX429" i="1"/>
  <c r="AX193" i="1"/>
  <c r="AX248" i="1"/>
  <c r="AX481" i="1"/>
  <c r="AX178" i="1"/>
  <c r="AX412" i="1"/>
  <c r="AX482" i="1"/>
  <c r="AX451" i="1"/>
  <c r="AX459" i="1"/>
  <c r="AX155" i="1"/>
  <c r="AX472" i="1"/>
  <c r="AX389" i="1"/>
  <c r="AX195" i="1"/>
  <c r="AX210" i="1"/>
  <c r="AX464" i="1"/>
  <c r="AX449" i="1"/>
  <c r="AX253" i="1"/>
  <c r="AX301" i="1"/>
  <c r="AX167" i="1"/>
  <c r="AX251" i="1"/>
  <c r="AX196" i="1"/>
  <c r="AX393" i="1"/>
  <c r="AX170" i="1"/>
  <c r="AX419" i="1"/>
  <c r="AX382" i="1"/>
  <c r="AX483" i="1"/>
  <c r="AX420" i="1"/>
  <c r="AX409" i="1"/>
  <c r="AX417" i="1"/>
  <c r="AX479" i="1"/>
  <c r="AX384" i="1"/>
  <c r="AX208" i="1"/>
  <c r="AX350" i="1"/>
  <c r="AX214" i="1"/>
  <c r="AX191" i="1"/>
  <c r="AX292" i="1"/>
  <c r="AX293" i="1"/>
  <c r="AX138" i="1"/>
  <c r="AX476" i="1"/>
  <c r="AX453" i="1"/>
  <c r="AX445" i="1"/>
  <c r="AX434" i="1"/>
  <c r="AX232" i="1"/>
  <c r="AX387" i="1"/>
  <c r="AX448" i="1"/>
  <c r="AX353" i="1"/>
  <c r="AX392" i="1"/>
  <c r="AX444" i="1"/>
  <c r="AX435" i="1"/>
  <c r="AX470" i="1"/>
  <c r="AX372" i="1"/>
  <c r="AX398" i="1"/>
  <c r="AX487" i="1"/>
  <c r="AX365" i="1"/>
  <c r="AX440" i="1"/>
  <c r="AX432" i="1"/>
  <c r="AX366" i="1"/>
  <c r="AX466" i="1"/>
  <c r="AX436" i="1"/>
  <c r="AX433" i="1"/>
  <c r="AX465" i="1"/>
  <c r="AX404" i="1"/>
  <c r="AX370" i="1"/>
  <c r="AX437" i="1"/>
  <c r="AX455" i="1"/>
  <c r="AX454" i="1"/>
  <c r="AX458" i="1"/>
  <c r="AX467" i="1"/>
  <c r="AX430" i="1"/>
  <c r="AX405" i="1"/>
  <c r="AX456" i="1"/>
  <c r="AX442" i="1"/>
  <c r="AX457" i="1"/>
  <c r="AX460" i="1"/>
  <c r="AX468" i="1"/>
  <c r="AX469" i="1"/>
  <c r="AX374" i="1"/>
  <c r="AX406" i="1"/>
  <c r="AX414" i="1"/>
  <c r="AX461" i="1"/>
  <c r="AX438" i="1"/>
  <c r="AX396" i="1"/>
  <c r="AX376" i="1"/>
  <c r="AX395" i="1"/>
  <c r="AX462" i="1"/>
  <c r="AX439" i="1"/>
  <c r="AX415" i="1"/>
  <c r="AX463" i="1"/>
  <c r="AX471" i="1"/>
  <c r="AX364" i="1"/>
  <c r="AX381" i="1"/>
  <c r="AX383" i="1"/>
  <c r="AX322" i="1"/>
  <c r="AX309" i="1"/>
  <c r="AX368" i="1"/>
  <c r="AX303" i="1"/>
  <c r="AX369" i="1"/>
  <c r="AX367" i="1"/>
  <c r="AX399" i="1"/>
  <c r="AX311" i="1"/>
  <c r="AX360" i="1"/>
  <c r="AX314" i="1"/>
  <c r="AX305" i="1"/>
  <c r="AX344" i="1"/>
  <c r="AX410" i="1"/>
  <c r="AX371" i="1"/>
  <c r="AX431" i="1"/>
  <c r="AX329" i="1"/>
  <c r="AX316" i="1"/>
  <c r="AX331" i="1"/>
  <c r="AX394" i="1"/>
  <c r="AX320" i="1"/>
  <c r="AX362" i="1"/>
  <c r="AX400" i="1"/>
  <c r="AX390" i="1"/>
  <c r="AX307" i="1"/>
  <c r="AX403" i="1"/>
  <c r="AX334" i="1"/>
  <c r="AX408" i="1"/>
  <c r="AX345" i="1"/>
  <c r="AX318" i="1"/>
  <c r="AX358" i="1"/>
  <c r="AX341" i="1"/>
  <c r="AX336" i="1"/>
  <c r="AX418" i="1"/>
  <c r="AX357" i="1"/>
  <c r="AX347" i="1"/>
  <c r="AX339" i="1"/>
  <c r="AX349" i="1"/>
  <c r="AX326" i="1"/>
  <c r="AX380" i="1"/>
  <c r="AX402" i="1"/>
  <c r="AX422" i="1"/>
  <c r="AX254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1" i="1"/>
  <c r="AX272" i="1"/>
  <c r="AX273" i="1"/>
  <c r="AX274" i="1"/>
  <c r="AX276" i="1"/>
  <c r="AX277" i="1"/>
  <c r="AX279" i="1"/>
  <c r="AX280" i="1"/>
  <c r="AX282" i="1"/>
  <c r="AX284" i="1"/>
  <c r="AX285" i="1"/>
  <c r="AX286" i="1"/>
  <c r="AX288" i="1"/>
  <c r="AX289" i="1"/>
  <c r="AX291" i="1"/>
  <c r="AX294" i="1"/>
  <c r="AX304" i="1"/>
  <c r="AX306" i="1"/>
  <c r="AX308" i="1"/>
  <c r="AX310" i="1"/>
  <c r="AX312" i="1"/>
  <c r="AX315" i="1"/>
  <c r="AX317" i="1"/>
  <c r="AX319" i="1"/>
  <c r="AX321" i="1"/>
  <c r="AX323" i="1"/>
  <c r="AX327" i="1"/>
  <c r="AX330" i="1"/>
  <c r="AX332" i="1"/>
  <c r="AX335" i="1"/>
  <c r="AX337" i="1"/>
  <c r="AX340" i="1"/>
  <c r="AX342" i="1"/>
  <c r="AX356" i="1"/>
  <c r="AX401" i="1"/>
  <c r="AX413" i="1"/>
  <c r="AX363" i="1"/>
  <c r="AX229" i="1"/>
  <c r="AX192" i="1"/>
  <c r="AX218" i="1"/>
  <c r="AX222" i="1"/>
  <c r="AX223" i="1"/>
  <c r="AX75" i="1"/>
  <c r="AX56" i="1"/>
  <c r="AX72" i="1"/>
  <c r="AX53" i="1"/>
  <c r="AX51" i="1"/>
  <c r="AX52" i="1"/>
  <c r="AX73" i="1"/>
  <c r="AX74" i="1"/>
  <c r="AX58" i="1"/>
  <c r="AK333" i="1"/>
  <c r="AK378" i="1"/>
  <c r="AK241" i="1"/>
  <c r="AK239" i="1"/>
  <c r="AK275" i="1"/>
  <c r="AK176" i="1"/>
  <c r="AK163" i="1"/>
  <c r="AK351" i="1"/>
  <c r="AK185" i="1"/>
  <c r="AK295" i="1"/>
  <c r="AK219" i="1"/>
  <c r="AK158" i="1"/>
  <c r="AK359" i="1"/>
  <c r="AK197" i="1"/>
  <c r="AK204" i="1"/>
  <c r="AK278" i="1"/>
  <c r="AK182" i="1"/>
  <c r="AK361" i="1"/>
  <c r="AK149" i="1"/>
  <c r="AK343" i="1"/>
  <c r="AK328" i="1"/>
  <c r="AK160" i="1"/>
  <c r="AK213" i="1"/>
  <c r="AK224" i="1"/>
  <c r="AK237" i="1"/>
  <c r="AK202" i="1"/>
  <c r="AK136" i="1"/>
  <c r="AK199" i="1"/>
  <c r="AK198" i="1"/>
  <c r="AK183" i="1"/>
  <c r="AK187" i="1"/>
  <c r="AK270" i="1"/>
  <c r="AK324" i="1"/>
  <c r="AK165" i="1"/>
  <c r="AK144" i="1"/>
  <c r="AK152" i="1"/>
  <c r="AK154" i="1"/>
  <c r="AK220" i="1"/>
  <c r="AK397" i="1"/>
  <c r="AK145" i="1"/>
  <c r="AK250" i="1"/>
  <c r="AK181" i="1"/>
  <c r="AK249" i="1"/>
  <c r="AK190" i="1"/>
  <c r="AK281" i="1"/>
  <c r="AK236" i="1"/>
  <c r="AK180" i="1"/>
  <c r="AK175" i="1"/>
  <c r="AK179" i="1"/>
  <c r="AK189" i="1"/>
  <c r="AK425" i="1"/>
  <c r="AK386" i="1"/>
  <c r="AK169" i="1"/>
  <c r="AK137" i="1"/>
  <c r="AK146" i="1"/>
  <c r="AK162" i="1"/>
  <c r="AK203" i="1"/>
  <c r="AK299" i="1"/>
  <c r="AK141" i="1"/>
  <c r="AK168" i="1"/>
  <c r="AK217" i="1"/>
  <c r="AK161" i="1"/>
  <c r="AK416" i="1"/>
  <c r="AK354" i="1"/>
  <c r="AK355" i="1"/>
  <c r="AK424" i="1"/>
  <c r="AK450" i="1"/>
  <c r="AK143" i="1"/>
  <c r="AK211" i="1"/>
  <c r="AK283" i="1"/>
  <c r="AK255" i="1"/>
  <c r="AK172" i="1"/>
  <c r="AK139" i="1"/>
  <c r="AK142" i="1"/>
  <c r="AK173" i="1"/>
  <c r="AK484" i="1"/>
  <c r="AK157" i="1"/>
  <c r="AK184" i="1"/>
  <c r="AK174" i="1"/>
  <c r="AK423" i="1"/>
  <c r="AK212" i="1"/>
  <c r="AK140" i="1"/>
  <c r="AK227" i="1"/>
  <c r="AK446" i="1"/>
  <c r="AK477" i="1"/>
  <c r="AK391" i="1"/>
  <c r="AK166" i="1"/>
  <c r="AK475" i="1"/>
  <c r="AK252" i="1"/>
  <c r="AK478" i="1"/>
  <c r="AK225" i="1"/>
  <c r="AK243" i="1"/>
  <c r="AK485" i="1"/>
  <c r="AK486" i="1"/>
  <c r="AK238" i="1"/>
  <c r="AK215" i="1"/>
  <c r="AK148" i="1"/>
  <c r="AK373" i="1"/>
  <c r="AK242" i="1"/>
  <c r="AK226" i="1"/>
  <c r="AK201" i="1"/>
  <c r="AK221" i="1"/>
  <c r="AK441" i="1"/>
  <c r="AK296" i="1"/>
  <c r="AK443" i="1"/>
  <c r="AK216" i="1"/>
  <c r="AK228" i="1"/>
  <c r="AK233" i="1"/>
  <c r="AK151" i="1"/>
  <c r="AK206" i="1"/>
  <c r="AK188" i="1"/>
  <c r="AK385" i="1"/>
  <c r="AK234" i="1"/>
  <c r="AK338" i="1"/>
  <c r="AK300" i="1"/>
  <c r="AK147" i="1"/>
  <c r="AK177" i="1"/>
  <c r="AK352" i="1"/>
  <c r="AK186" i="1"/>
  <c r="AK388" i="1"/>
  <c r="AK447" i="1"/>
  <c r="AK207" i="1"/>
  <c r="AK313" i="1"/>
  <c r="AK407" i="1"/>
  <c r="AK421" i="1"/>
  <c r="AK325" i="1"/>
  <c r="AK244" i="1"/>
  <c r="AK200" i="1"/>
  <c r="AK205" i="1"/>
  <c r="AK428" i="1"/>
  <c r="AK150" i="1"/>
  <c r="AK474" i="1"/>
  <c r="AK230" i="1"/>
  <c r="AK473" i="1"/>
  <c r="AK245" i="1"/>
  <c r="AK287" i="1"/>
  <c r="AK298" i="1"/>
  <c r="AK375" i="1"/>
  <c r="AK159" i="1"/>
  <c r="AK235" i="1"/>
  <c r="AK153" i="1"/>
  <c r="AK346" i="1"/>
  <c r="AK377" i="1"/>
  <c r="AK194" i="1"/>
  <c r="AK297" i="1"/>
  <c r="AK209" i="1"/>
  <c r="AK171" i="1"/>
  <c r="AK426" i="1"/>
  <c r="AK240" i="1"/>
  <c r="AK411" i="1"/>
  <c r="AK480" i="1"/>
  <c r="AK164" i="1"/>
  <c r="AK246" i="1"/>
  <c r="AK231" i="1"/>
  <c r="AK427" i="1"/>
  <c r="AK379" i="1"/>
  <c r="AK302" i="1"/>
  <c r="AK156" i="1"/>
  <c r="AK247" i="1"/>
  <c r="AK348" i="1"/>
  <c r="AK452" i="1"/>
  <c r="AK290" i="1"/>
  <c r="AK429" i="1"/>
  <c r="AK193" i="1"/>
  <c r="AK248" i="1"/>
  <c r="AK481" i="1"/>
  <c r="AK178" i="1"/>
  <c r="AK412" i="1"/>
  <c r="AK482" i="1"/>
  <c r="AK451" i="1"/>
  <c r="AK459" i="1"/>
  <c r="AK155" i="1"/>
  <c r="AK472" i="1"/>
  <c r="AK389" i="1"/>
  <c r="AK195" i="1"/>
  <c r="AK210" i="1"/>
  <c r="AK464" i="1"/>
  <c r="AK449" i="1"/>
  <c r="AK253" i="1"/>
  <c r="AK301" i="1"/>
  <c r="AK167" i="1"/>
  <c r="AK251" i="1"/>
  <c r="AK196" i="1"/>
  <c r="AK393" i="1"/>
  <c r="AK170" i="1"/>
  <c r="AK419" i="1"/>
  <c r="AK382" i="1"/>
  <c r="AK483" i="1"/>
  <c r="AK420" i="1"/>
  <c r="AK409" i="1"/>
  <c r="AK417" i="1"/>
  <c r="AK479" i="1"/>
  <c r="AK384" i="1"/>
  <c r="AK208" i="1"/>
  <c r="AK350" i="1"/>
  <c r="AK214" i="1"/>
  <c r="AK191" i="1"/>
  <c r="AK292" i="1"/>
  <c r="AK293" i="1"/>
  <c r="AK138" i="1"/>
  <c r="AK476" i="1"/>
  <c r="AK453" i="1"/>
  <c r="AK445" i="1"/>
  <c r="AK434" i="1"/>
  <c r="AK232" i="1"/>
  <c r="AK387" i="1"/>
  <c r="AK353" i="1"/>
  <c r="AK392" i="1"/>
  <c r="AK444" i="1"/>
  <c r="AK435" i="1"/>
  <c r="AK470" i="1"/>
  <c r="AK372" i="1"/>
  <c r="AK398" i="1"/>
  <c r="AK487" i="1"/>
  <c r="AK365" i="1"/>
  <c r="AK440" i="1"/>
  <c r="AK432" i="1"/>
  <c r="AK366" i="1"/>
  <c r="AK466" i="1"/>
  <c r="AK436" i="1"/>
  <c r="AK433" i="1"/>
  <c r="AK465" i="1"/>
  <c r="AK404" i="1"/>
  <c r="AK370" i="1"/>
  <c r="AK437" i="1"/>
  <c r="AK455" i="1"/>
  <c r="AK454" i="1"/>
  <c r="AK458" i="1"/>
  <c r="AK467" i="1"/>
  <c r="AK430" i="1"/>
  <c r="AK405" i="1"/>
  <c r="AK456" i="1"/>
  <c r="AK442" i="1"/>
  <c r="AK457" i="1"/>
  <c r="AK460" i="1"/>
  <c r="AK468" i="1"/>
  <c r="AK469" i="1"/>
  <c r="AK374" i="1"/>
  <c r="AK406" i="1"/>
  <c r="AK414" i="1"/>
  <c r="AK461" i="1"/>
  <c r="AK438" i="1"/>
  <c r="AK396" i="1"/>
  <c r="AK376" i="1"/>
  <c r="AK395" i="1"/>
  <c r="AK462" i="1"/>
  <c r="AK439" i="1"/>
  <c r="AK415" i="1"/>
  <c r="AK463" i="1"/>
  <c r="AK471" i="1"/>
  <c r="AK364" i="1"/>
  <c r="AK381" i="1"/>
  <c r="AK383" i="1"/>
  <c r="AK322" i="1"/>
  <c r="AK309" i="1"/>
  <c r="AK368" i="1"/>
  <c r="AK303" i="1"/>
  <c r="AK369" i="1"/>
  <c r="AK367" i="1"/>
  <c r="AK399" i="1"/>
  <c r="AK311" i="1"/>
  <c r="AK360" i="1"/>
  <c r="AK314" i="1"/>
  <c r="AK305" i="1"/>
  <c r="AK344" i="1"/>
  <c r="AK410" i="1"/>
  <c r="AK371" i="1"/>
  <c r="AK431" i="1"/>
  <c r="AK329" i="1"/>
  <c r="AK316" i="1"/>
  <c r="AK331" i="1"/>
  <c r="AK394" i="1"/>
  <c r="AK320" i="1"/>
  <c r="AK362" i="1"/>
  <c r="AK400" i="1"/>
  <c r="AK390" i="1"/>
  <c r="AK307" i="1"/>
  <c r="AK403" i="1"/>
  <c r="AK334" i="1"/>
  <c r="AK408" i="1"/>
  <c r="AK345" i="1"/>
  <c r="AK318" i="1"/>
  <c r="AK358" i="1"/>
  <c r="AK341" i="1"/>
  <c r="AK336" i="1"/>
  <c r="AK418" i="1"/>
  <c r="AK357" i="1"/>
  <c r="AK347" i="1"/>
  <c r="AK339" i="1"/>
  <c r="AK349" i="1"/>
  <c r="AK326" i="1"/>
  <c r="AK380" i="1"/>
  <c r="AK402" i="1"/>
  <c r="AK422" i="1"/>
  <c r="AK254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1" i="1"/>
  <c r="AK272" i="1"/>
  <c r="AK273" i="1"/>
  <c r="AK274" i="1"/>
  <c r="AK276" i="1"/>
  <c r="AK277" i="1"/>
  <c r="AK279" i="1"/>
  <c r="AK280" i="1"/>
  <c r="AK282" i="1"/>
  <c r="AK284" i="1"/>
  <c r="AK285" i="1"/>
  <c r="AK286" i="1"/>
  <c r="AK288" i="1"/>
  <c r="AK289" i="1"/>
  <c r="AK291" i="1"/>
  <c r="AK294" i="1"/>
  <c r="AK304" i="1"/>
  <c r="AK306" i="1"/>
  <c r="AK308" i="1"/>
  <c r="AK310" i="1"/>
  <c r="AK312" i="1"/>
  <c r="AK315" i="1"/>
  <c r="AK317" i="1"/>
  <c r="AK319" i="1"/>
  <c r="AK321" i="1"/>
  <c r="AK323" i="1"/>
  <c r="AK327" i="1"/>
  <c r="AK330" i="1"/>
  <c r="AK332" i="1"/>
  <c r="AK335" i="1"/>
  <c r="AK337" i="1"/>
  <c r="AK340" i="1"/>
  <c r="AK342" i="1"/>
  <c r="AK356" i="1"/>
  <c r="AK401" i="1"/>
  <c r="AK413" i="1"/>
  <c r="AK363" i="1"/>
  <c r="AK229" i="1"/>
  <c r="AK192" i="1"/>
  <c r="AK218" i="1"/>
  <c r="AK222" i="1"/>
  <c r="AK223" i="1"/>
  <c r="AE333" i="1"/>
  <c r="AE378" i="1"/>
  <c r="AE241" i="1"/>
  <c r="AE239" i="1"/>
  <c r="AE275" i="1"/>
  <c r="AE176" i="1"/>
  <c r="AE163" i="1"/>
  <c r="AE351" i="1"/>
  <c r="AE185" i="1"/>
  <c r="AE295" i="1"/>
  <c r="AE219" i="1"/>
  <c r="AE158" i="1"/>
  <c r="AE359" i="1"/>
  <c r="AE197" i="1"/>
  <c r="AE204" i="1"/>
  <c r="AE278" i="1"/>
  <c r="AE182" i="1"/>
  <c r="AE361" i="1"/>
  <c r="AE149" i="1"/>
  <c r="AE343" i="1"/>
  <c r="AE328" i="1"/>
  <c r="AE160" i="1"/>
  <c r="AE213" i="1"/>
  <c r="AE224" i="1"/>
  <c r="AE237" i="1"/>
  <c r="AE202" i="1"/>
  <c r="AE136" i="1"/>
  <c r="AE199" i="1"/>
  <c r="AE198" i="1"/>
  <c r="AE183" i="1"/>
  <c r="AE187" i="1"/>
  <c r="AE270" i="1"/>
  <c r="AE324" i="1"/>
  <c r="AE165" i="1"/>
  <c r="AE144" i="1"/>
  <c r="AE152" i="1"/>
  <c r="AE154" i="1"/>
  <c r="AE220" i="1"/>
  <c r="AE397" i="1"/>
  <c r="AE145" i="1"/>
  <c r="AE250" i="1"/>
  <c r="AE181" i="1"/>
  <c r="AE249" i="1"/>
  <c r="AE190" i="1"/>
  <c r="AE281" i="1"/>
  <c r="AE236" i="1"/>
  <c r="AE180" i="1"/>
  <c r="AE175" i="1"/>
  <c r="AE179" i="1"/>
  <c r="AE189" i="1"/>
  <c r="AE425" i="1"/>
  <c r="AE386" i="1"/>
  <c r="AE169" i="1"/>
  <c r="AE137" i="1"/>
  <c r="AE146" i="1"/>
  <c r="AE162" i="1"/>
  <c r="AE203" i="1"/>
  <c r="AE299" i="1"/>
  <c r="AE141" i="1"/>
  <c r="AE168" i="1"/>
  <c r="AE217" i="1"/>
  <c r="AE161" i="1"/>
  <c r="AE416" i="1"/>
  <c r="AE354" i="1"/>
  <c r="AE355" i="1"/>
  <c r="AE424" i="1"/>
  <c r="AE450" i="1"/>
  <c r="AE143" i="1"/>
  <c r="AE211" i="1"/>
  <c r="AE283" i="1"/>
  <c r="AE255" i="1"/>
  <c r="AE172" i="1"/>
  <c r="AE139" i="1"/>
  <c r="AE142" i="1"/>
  <c r="AE173" i="1"/>
  <c r="AE484" i="1"/>
  <c r="AE157" i="1"/>
  <c r="AE184" i="1"/>
  <c r="AE174" i="1"/>
  <c r="AE423" i="1"/>
  <c r="AE212" i="1"/>
  <c r="AE140" i="1"/>
  <c r="AE227" i="1"/>
  <c r="AE446" i="1"/>
  <c r="AE477" i="1"/>
  <c r="AE391" i="1"/>
  <c r="AE166" i="1"/>
  <c r="AE475" i="1"/>
  <c r="AE252" i="1"/>
  <c r="AE478" i="1"/>
  <c r="AE225" i="1"/>
  <c r="AE243" i="1"/>
  <c r="AE485" i="1"/>
  <c r="AE486" i="1"/>
  <c r="AE238" i="1"/>
  <c r="AE215" i="1"/>
  <c r="AE148" i="1"/>
  <c r="AE373" i="1"/>
  <c r="AE242" i="1"/>
  <c r="AE226" i="1"/>
  <c r="AE201" i="1"/>
  <c r="AE221" i="1"/>
  <c r="AE441" i="1"/>
  <c r="AE296" i="1"/>
  <c r="AE443" i="1"/>
  <c r="AE216" i="1"/>
  <c r="AE228" i="1"/>
  <c r="AE233" i="1"/>
  <c r="AE151" i="1"/>
  <c r="AE206" i="1"/>
  <c r="AE188" i="1"/>
  <c r="AE385" i="1"/>
  <c r="AE234" i="1"/>
  <c r="AE338" i="1"/>
  <c r="AE300" i="1"/>
  <c r="AE147" i="1"/>
  <c r="AE177" i="1"/>
  <c r="AE352" i="1"/>
  <c r="AE186" i="1"/>
  <c r="AE388" i="1"/>
  <c r="AE447" i="1"/>
  <c r="AE207" i="1"/>
  <c r="AE313" i="1"/>
  <c r="AE407" i="1"/>
  <c r="AE421" i="1"/>
  <c r="AE325" i="1"/>
  <c r="AE244" i="1"/>
  <c r="AE200" i="1"/>
  <c r="AE205" i="1"/>
  <c r="AE428" i="1"/>
  <c r="AE150" i="1"/>
  <c r="AE474" i="1"/>
  <c r="AE230" i="1"/>
  <c r="AE473" i="1"/>
  <c r="AE245" i="1"/>
  <c r="AE287" i="1"/>
  <c r="AE298" i="1"/>
  <c r="AE375" i="1"/>
  <c r="AE159" i="1"/>
  <c r="AE235" i="1"/>
  <c r="AE153" i="1"/>
  <c r="AE346" i="1"/>
  <c r="AE377" i="1"/>
  <c r="AE194" i="1"/>
  <c r="AE297" i="1"/>
  <c r="AE209" i="1"/>
  <c r="AE171" i="1"/>
  <c r="AE426" i="1"/>
  <c r="AE240" i="1"/>
  <c r="AE411" i="1"/>
  <c r="AE480" i="1"/>
  <c r="AE164" i="1"/>
  <c r="AE246" i="1"/>
  <c r="AE231" i="1"/>
  <c r="AE427" i="1"/>
  <c r="AE379" i="1"/>
  <c r="AE302" i="1"/>
  <c r="AE156" i="1"/>
  <c r="AE247" i="1"/>
  <c r="AE348" i="1"/>
  <c r="AE452" i="1"/>
  <c r="AE290" i="1"/>
  <c r="AE429" i="1"/>
  <c r="AE193" i="1"/>
  <c r="AE248" i="1"/>
  <c r="AE481" i="1"/>
  <c r="AE178" i="1"/>
  <c r="AE412" i="1"/>
  <c r="AE482" i="1"/>
  <c r="AE451" i="1"/>
  <c r="AE459" i="1"/>
  <c r="AE155" i="1"/>
  <c r="AE472" i="1"/>
  <c r="AE389" i="1"/>
  <c r="AE195" i="1"/>
  <c r="AE210" i="1"/>
  <c r="AE464" i="1"/>
  <c r="AE449" i="1"/>
  <c r="AE253" i="1"/>
  <c r="AE301" i="1"/>
  <c r="AE167" i="1"/>
  <c r="AE251" i="1"/>
  <c r="AE196" i="1"/>
  <c r="AE393" i="1"/>
  <c r="AE170" i="1"/>
  <c r="AE419" i="1"/>
  <c r="AE382" i="1"/>
  <c r="AE483" i="1"/>
  <c r="AE420" i="1"/>
  <c r="AE409" i="1"/>
  <c r="AE417" i="1"/>
  <c r="AE479" i="1"/>
  <c r="AE384" i="1"/>
  <c r="AE208" i="1"/>
  <c r="AE350" i="1"/>
  <c r="AE214" i="1"/>
  <c r="AE191" i="1"/>
  <c r="AE292" i="1"/>
  <c r="AE293" i="1"/>
  <c r="AE138" i="1"/>
  <c r="AE476" i="1"/>
  <c r="AE453" i="1"/>
  <c r="AE445" i="1"/>
  <c r="AE434" i="1"/>
  <c r="AE232" i="1"/>
  <c r="AE387" i="1"/>
  <c r="AE448" i="1"/>
  <c r="AE353" i="1"/>
  <c r="AE392" i="1"/>
  <c r="AE444" i="1"/>
  <c r="AE435" i="1"/>
  <c r="AE470" i="1"/>
  <c r="AE372" i="1"/>
  <c r="AE398" i="1"/>
  <c r="AE487" i="1"/>
  <c r="AE365" i="1"/>
  <c r="AE440" i="1"/>
  <c r="AE432" i="1"/>
  <c r="AE366" i="1"/>
  <c r="AE466" i="1"/>
  <c r="AE436" i="1"/>
  <c r="AE433" i="1"/>
  <c r="AE465" i="1"/>
  <c r="AE404" i="1"/>
  <c r="AE370" i="1"/>
  <c r="AE437" i="1"/>
  <c r="AE455" i="1"/>
  <c r="AE454" i="1"/>
  <c r="AE458" i="1"/>
  <c r="AE467" i="1"/>
  <c r="AE430" i="1"/>
  <c r="AE405" i="1"/>
  <c r="AE456" i="1"/>
  <c r="AE442" i="1"/>
  <c r="AE457" i="1"/>
  <c r="AE460" i="1"/>
  <c r="AE468" i="1"/>
  <c r="AE469" i="1"/>
  <c r="AE374" i="1"/>
  <c r="AE406" i="1"/>
  <c r="AE414" i="1"/>
  <c r="AE461" i="1"/>
  <c r="AE438" i="1"/>
  <c r="AE396" i="1"/>
  <c r="AE376" i="1"/>
  <c r="AE395" i="1"/>
  <c r="AE462" i="1"/>
  <c r="AE439" i="1"/>
  <c r="AE415" i="1"/>
  <c r="AE463" i="1"/>
  <c r="AE471" i="1"/>
  <c r="AE364" i="1"/>
  <c r="AE381" i="1"/>
  <c r="AE383" i="1"/>
  <c r="AE322" i="1"/>
  <c r="AE309" i="1"/>
  <c r="AE368" i="1"/>
  <c r="AE303" i="1"/>
  <c r="AE369" i="1"/>
  <c r="AE367" i="1"/>
  <c r="AE399" i="1"/>
  <c r="AE311" i="1"/>
  <c r="AE360" i="1"/>
  <c r="AE314" i="1"/>
  <c r="AE305" i="1"/>
  <c r="AE344" i="1"/>
  <c r="AE410" i="1"/>
  <c r="AE371" i="1"/>
  <c r="AE431" i="1"/>
  <c r="AE329" i="1"/>
  <c r="AE316" i="1"/>
  <c r="AE331" i="1"/>
  <c r="AE394" i="1"/>
  <c r="AE320" i="1"/>
  <c r="AE362" i="1"/>
  <c r="AE400" i="1"/>
  <c r="AE390" i="1"/>
  <c r="AE307" i="1"/>
  <c r="AE403" i="1"/>
  <c r="AE334" i="1"/>
  <c r="AE408" i="1"/>
  <c r="AE345" i="1"/>
  <c r="AE318" i="1"/>
  <c r="AE358" i="1"/>
  <c r="AE341" i="1"/>
  <c r="AE336" i="1"/>
  <c r="AE418" i="1"/>
  <c r="AE357" i="1"/>
  <c r="AE347" i="1"/>
  <c r="AE339" i="1"/>
  <c r="AE349" i="1"/>
  <c r="AE326" i="1"/>
  <c r="AE380" i="1"/>
  <c r="AE402" i="1"/>
  <c r="AE422" i="1"/>
  <c r="AE254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1" i="1"/>
  <c r="AE272" i="1"/>
  <c r="AE273" i="1"/>
  <c r="AE274" i="1"/>
  <c r="AE276" i="1"/>
  <c r="AE277" i="1"/>
  <c r="AE279" i="1"/>
  <c r="AE280" i="1"/>
  <c r="AE282" i="1"/>
  <c r="AE284" i="1"/>
  <c r="AE285" i="1"/>
  <c r="AE286" i="1"/>
  <c r="AE288" i="1"/>
  <c r="AE289" i="1"/>
  <c r="AE291" i="1"/>
  <c r="AE294" i="1"/>
  <c r="AE304" i="1"/>
  <c r="AE306" i="1"/>
  <c r="AE308" i="1"/>
  <c r="AE310" i="1"/>
  <c r="AE312" i="1"/>
  <c r="AE315" i="1"/>
  <c r="AE317" i="1"/>
  <c r="AE319" i="1"/>
  <c r="AE321" i="1"/>
  <c r="AE323" i="1"/>
  <c r="AE327" i="1"/>
  <c r="AE330" i="1"/>
  <c r="AE332" i="1"/>
  <c r="AE335" i="1"/>
  <c r="AE337" i="1"/>
  <c r="AE340" i="1"/>
  <c r="AE342" i="1"/>
  <c r="AE356" i="1"/>
  <c r="AE401" i="1"/>
  <c r="AE413" i="1"/>
  <c r="AE363" i="1"/>
  <c r="AE229" i="1"/>
  <c r="AE192" i="1"/>
  <c r="AE218" i="1"/>
  <c r="AE222" i="1"/>
  <c r="AE223" i="1"/>
  <c r="AE75" i="1"/>
  <c r="AE56" i="1"/>
  <c r="AE72" i="1"/>
  <c r="AE53" i="1"/>
  <c r="AE51" i="1"/>
  <c r="AE52" i="1"/>
  <c r="AE73" i="1"/>
  <c r="AE74" i="1"/>
  <c r="AE58" i="1"/>
  <c r="AE50" i="1"/>
  <c r="AE59" i="1"/>
  <c r="AE91" i="1"/>
  <c r="AE90" i="1"/>
  <c r="AE88" i="1"/>
  <c r="AE49" i="1"/>
  <c r="AE79" i="1"/>
  <c r="AE62" i="1"/>
  <c r="AE48" i="1"/>
  <c r="AE76" i="1"/>
  <c r="AE70" i="1"/>
  <c r="AE46" i="1"/>
  <c r="AE47" i="1"/>
  <c r="AE77" i="1"/>
  <c r="AE57" i="1"/>
  <c r="AE65" i="1"/>
  <c r="AE78" i="1"/>
  <c r="AE60" i="1"/>
  <c r="AE61" i="1"/>
  <c r="AE71" i="1"/>
  <c r="AE89" i="1"/>
  <c r="AE87" i="1"/>
  <c r="AE64" i="1"/>
  <c r="AE39" i="1"/>
  <c r="AE41" i="1"/>
  <c r="AE63" i="1"/>
  <c r="AE40" i="1"/>
  <c r="AE37" i="1"/>
  <c r="AE80" i="1"/>
  <c r="AE81" i="1"/>
  <c r="AE38" i="1"/>
  <c r="AE83" i="1"/>
  <c r="AE36" i="1"/>
  <c r="AE68" i="1"/>
  <c r="AE67" i="1"/>
  <c r="AE43" i="1"/>
  <c r="AE85" i="1"/>
  <c r="AE82" i="1"/>
  <c r="AE84" i="1"/>
  <c r="AE86" i="1"/>
  <c r="AE42" i="1"/>
  <c r="AE66" i="1"/>
  <c r="AE69" i="1"/>
  <c r="AE44" i="1"/>
  <c r="AE45" i="1"/>
  <c r="AE102" i="1"/>
  <c r="AE103" i="1"/>
  <c r="AE118" i="1"/>
  <c r="AE116" i="1"/>
  <c r="AE100" i="1"/>
  <c r="AE101" i="1"/>
  <c r="AE99" i="1"/>
  <c r="AE114" i="1"/>
  <c r="AE115" i="1"/>
  <c r="AE111" i="1"/>
  <c r="AE117" i="1"/>
  <c r="AE95" i="1"/>
  <c r="AE105" i="1"/>
  <c r="AE108" i="1"/>
  <c r="AE98" i="1"/>
  <c r="AE93" i="1"/>
  <c r="AE97" i="1"/>
  <c r="AE112" i="1"/>
  <c r="AE109" i="1"/>
  <c r="AE113" i="1"/>
  <c r="AE96" i="1"/>
  <c r="AE110" i="1"/>
  <c r="AE107" i="1"/>
  <c r="AE94" i="1"/>
  <c r="AE104" i="1"/>
  <c r="AE106" i="1"/>
  <c r="AE24" i="1"/>
  <c r="X333" i="1"/>
  <c r="Y333" i="1" s="1"/>
  <c r="X378" i="1"/>
  <c r="Y378" i="1" s="1"/>
  <c r="X241" i="1"/>
  <c r="Y241" i="1" s="1"/>
  <c r="X239" i="1"/>
  <c r="Y239" i="1" s="1"/>
  <c r="X275" i="1"/>
  <c r="Y275" i="1" s="1"/>
  <c r="X176" i="1"/>
  <c r="Y176" i="1" s="1"/>
  <c r="X163" i="1"/>
  <c r="Y163" i="1" s="1"/>
  <c r="X351" i="1"/>
  <c r="Y351" i="1" s="1"/>
  <c r="X185" i="1"/>
  <c r="Y185" i="1" s="1"/>
  <c r="X295" i="1"/>
  <c r="Y295" i="1" s="1"/>
  <c r="X219" i="1"/>
  <c r="Y219" i="1" s="1"/>
  <c r="X158" i="1"/>
  <c r="Y158" i="1" s="1"/>
  <c r="X359" i="1"/>
  <c r="Y359" i="1" s="1"/>
  <c r="X197" i="1"/>
  <c r="Y197" i="1" s="1"/>
  <c r="X204" i="1"/>
  <c r="Y204" i="1" s="1"/>
  <c r="X278" i="1"/>
  <c r="Y278" i="1" s="1"/>
  <c r="X182" i="1"/>
  <c r="Y182" i="1" s="1"/>
  <c r="X361" i="1"/>
  <c r="Y361" i="1" s="1"/>
  <c r="X149" i="1"/>
  <c r="Y149" i="1" s="1"/>
  <c r="X343" i="1"/>
  <c r="Y343" i="1" s="1"/>
  <c r="X328" i="1"/>
  <c r="Y328" i="1" s="1"/>
  <c r="X160" i="1"/>
  <c r="Y160" i="1" s="1"/>
  <c r="X213" i="1"/>
  <c r="Y213" i="1" s="1"/>
  <c r="X224" i="1"/>
  <c r="Y224" i="1" s="1"/>
  <c r="X237" i="1"/>
  <c r="Y237" i="1" s="1"/>
  <c r="X202" i="1"/>
  <c r="Y202" i="1" s="1"/>
  <c r="X136" i="1"/>
  <c r="Y136" i="1" s="1"/>
  <c r="X199" i="1"/>
  <c r="Y199" i="1" s="1"/>
  <c r="X198" i="1"/>
  <c r="Y198" i="1" s="1"/>
  <c r="X183" i="1"/>
  <c r="Y183" i="1" s="1"/>
  <c r="X187" i="1"/>
  <c r="Y187" i="1" s="1"/>
  <c r="X270" i="1"/>
  <c r="Y270" i="1" s="1"/>
  <c r="X324" i="1"/>
  <c r="Y324" i="1" s="1"/>
  <c r="X165" i="1"/>
  <c r="Y165" i="1" s="1"/>
  <c r="X144" i="1"/>
  <c r="Y144" i="1" s="1"/>
  <c r="X152" i="1"/>
  <c r="Y152" i="1" s="1"/>
  <c r="X154" i="1"/>
  <c r="Y154" i="1" s="1"/>
  <c r="X220" i="1"/>
  <c r="Y220" i="1" s="1"/>
  <c r="X397" i="1"/>
  <c r="Y397" i="1" s="1"/>
  <c r="X145" i="1"/>
  <c r="Y145" i="1" s="1"/>
  <c r="X250" i="1"/>
  <c r="Y250" i="1" s="1"/>
  <c r="X181" i="1"/>
  <c r="Y181" i="1" s="1"/>
  <c r="X249" i="1"/>
  <c r="Y249" i="1" s="1"/>
  <c r="X190" i="1"/>
  <c r="Y190" i="1" s="1"/>
  <c r="X281" i="1"/>
  <c r="Y281" i="1" s="1"/>
  <c r="X236" i="1"/>
  <c r="Y236" i="1" s="1"/>
  <c r="X180" i="1"/>
  <c r="Y180" i="1" s="1"/>
  <c r="X175" i="1"/>
  <c r="Y175" i="1" s="1"/>
  <c r="X179" i="1"/>
  <c r="Y179" i="1" s="1"/>
  <c r="X189" i="1"/>
  <c r="Y189" i="1" s="1"/>
  <c r="X425" i="1"/>
  <c r="Y425" i="1" s="1"/>
  <c r="X386" i="1"/>
  <c r="Y386" i="1" s="1"/>
  <c r="X169" i="1"/>
  <c r="Y169" i="1" s="1"/>
  <c r="X137" i="1"/>
  <c r="Y137" i="1" s="1"/>
  <c r="X146" i="1"/>
  <c r="Y146" i="1" s="1"/>
  <c r="X162" i="1"/>
  <c r="Y162" i="1" s="1"/>
  <c r="X203" i="1"/>
  <c r="Y203" i="1" s="1"/>
  <c r="X299" i="1"/>
  <c r="Y299" i="1" s="1"/>
  <c r="X141" i="1"/>
  <c r="Y141" i="1" s="1"/>
  <c r="X168" i="1"/>
  <c r="Y168" i="1" s="1"/>
  <c r="X217" i="1"/>
  <c r="Y217" i="1" s="1"/>
  <c r="X161" i="1"/>
  <c r="Y161" i="1" s="1"/>
  <c r="X416" i="1"/>
  <c r="Y416" i="1" s="1"/>
  <c r="X354" i="1"/>
  <c r="Y354" i="1" s="1"/>
  <c r="X355" i="1"/>
  <c r="Y355" i="1" s="1"/>
  <c r="X424" i="1"/>
  <c r="Y424" i="1" s="1"/>
  <c r="X450" i="1"/>
  <c r="Y450" i="1" s="1"/>
  <c r="X143" i="1"/>
  <c r="Y143" i="1" s="1"/>
  <c r="X211" i="1"/>
  <c r="Y211" i="1" s="1"/>
  <c r="X283" i="1"/>
  <c r="Y283" i="1" s="1"/>
  <c r="X255" i="1"/>
  <c r="Y255" i="1" s="1"/>
  <c r="X172" i="1"/>
  <c r="Y172" i="1" s="1"/>
  <c r="X139" i="1"/>
  <c r="Y139" i="1" s="1"/>
  <c r="X142" i="1"/>
  <c r="Y142" i="1" s="1"/>
  <c r="X173" i="1"/>
  <c r="Y173" i="1" s="1"/>
  <c r="X484" i="1"/>
  <c r="Y484" i="1" s="1"/>
  <c r="X157" i="1"/>
  <c r="Y157" i="1" s="1"/>
  <c r="X184" i="1"/>
  <c r="Y184" i="1" s="1"/>
  <c r="X174" i="1"/>
  <c r="Y174" i="1" s="1"/>
  <c r="X423" i="1"/>
  <c r="Y423" i="1" s="1"/>
  <c r="X212" i="1"/>
  <c r="Y212" i="1" s="1"/>
  <c r="X140" i="1"/>
  <c r="Y140" i="1" s="1"/>
  <c r="X227" i="1"/>
  <c r="Y227" i="1" s="1"/>
  <c r="X446" i="1"/>
  <c r="Y446" i="1" s="1"/>
  <c r="X477" i="1"/>
  <c r="Y477" i="1" s="1"/>
  <c r="X391" i="1"/>
  <c r="Y391" i="1" s="1"/>
  <c r="X166" i="1"/>
  <c r="Y166" i="1" s="1"/>
  <c r="X475" i="1"/>
  <c r="Y475" i="1" s="1"/>
  <c r="X252" i="1"/>
  <c r="Y252" i="1" s="1"/>
  <c r="X478" i="1"/>
  <c r="Y478" i="1" s="1"/>
  <c r="X225" i="1"/>
  <c r="Y225" i="1" s="1"/>
  <c r="X243" i="1"/>
  <c r="Y243" i="1" s="1"/>
  <c r="X485" i="1"/>
  <c r="Y485" i="1" s="1"/>
  <c r="X486" i="1"/>
  <c r="Y486" i="1" s="1"/>
  <c r="X238" i="1"/>
  <c r="Y238" i="1" s="1"/>
  <c r="X215" i="1"/>
  <c r="Y215" i="1" s="1"/>
  <c r="X148" i="1"/>
  <c r="Y148" i="1" s="1"/>
  <c r="X373" i="1"/>
  <c r="Y373" i="1" s="1"/>
  <c r="X242" i="1"/>
  <c r="Y242" i="1" s="1"/>
  <c r="X226" i="1"/>
  <c r="Y226" i="1" s="1"/>
  <c r="X201" i="1"/>
  <c r="Y201" i="1" s="1"/>
  <c r="X221" i="1"/>
  <c r="Y221" i="1" s="1"/>
  <c r="X441" i="1"/>
  <c r="Y441" i="1" s="1"/>
  <c r="X296" i="1"/>
  <c r="Y296" i="1" s="1"/>
  <c r="X443" i="1"/>
  <c r="Y443" i="1" s="1"/>
  <c r="X216" i="1"/>
  <c r="Y216" i="1" s="1"/>
  <c r="X228" i="1"/>
  <c r="Y228" i="1" s="1"/>
  <c r="X233" i="1"/>
  <c r="Y233" i="1" s="1"/>
  <c r="X151" i="1"/>
  <c r="Y151" i="1" s="1"/>
  <c r="X206" i="1"/>
  <c r="Y206" i="1" s="1"/>
  <c r="X188" i="1"/>
  <c r="Y188" i="1" s="1"/>
  <c r="X385" i="1"/>
  <c r="Y385" i="1" s="1"/>
  <c r="X234" i="1"/>
  <c r="Y234" i="1" s="1"/>
  <c r="X338" i="1"/>
  <c r="Y338" i="1" s="1"/>
  <c r="X300" i="1"/>
  <c r="Y300" i="1" s="1"/>
  <c r="X147" i="1"/>
  <c r="Y147" i="1" s="1"/>
  <c r="X177" i="1"/>
  <c r="Y177" i="1" s="1"/>
  <c r="X352" i="1"/>
  <c r="Y352" i="1" s="1"/>
  <c r="X186" i="1"/>
  <c r="Y186" i="1" s="1"/>
  <c r="X388" i="1"/>
  <c r="Y388" i="1" s="1"/>
  <c r="X447" i="1"/>
  <c r="Y447" i="1" s="1"/>
  <c r="X207" i="1"/>
  <c r="Y207" i="1" s="1"/>
  <c r="X313" i="1"/>
  <c r="Y313" i="1" s="1"/>
  <c r="X407" i="1"/>
  <c r="Y407" i="1" s="1"/>
  <c r="X421" i="1"/>
  <c r="Y421" i="1" s="1"/>
  <c r="X325" i="1"/>
  <c r="Y325" i="1" s="1"/>
  <c r="X244" i="1"/>
  <c r="Y244" i="1" s="1"/>
  <c r="X200" i="1"/>
  <c r="Y200" i="1" s="1"/>
  <c r="X205" i="1"/>
  <c r="Y205" i="1" s="1"/>
  <c r="X428" i="1"/>
  <c r="Y428" i="1" s="1"/>
  <c r="X150" i="1"/>
  <c r="Y150" i="1" s="1"/>
  <c r="X474" i="1"/>
  <c r="Y474" i="1" s="1"/>
  <c r="X230" i="1"/>
  <c r="Y230" i="1" s="1"/>
  <c r="X473" i="1"/>
  <c r="Y473" i="1" s="1"/>
  <c r="X245" i="1"/>
  <c r="Y245" i="1" s="1"/>
  <c r="X287" i="1"/>
  <c r="Y287" i="1" s="1"/>
  <c r="X298" i="1"/>
  <c r="Y298" i="1" s="1"/>
  <c r="X375" i="1"/>
  <c r="Y375" i="1" s="1"/>
  <c r="X159" i="1"/>
  <c r="Y159" i="1" s="1"/>
  <c r="X235" i="1"/>
  <c r="Y235" i="1" s="1"/>
  <c r="X153" i="1"/>
  <c r="Y153" i="1" s="1"/>
  <c r="X346" i="1"/>
  <c r="Y346" i="1" s="1"/>
  <c r="X377" i="1"/>
  <c r="Y377" i="1" s="1"/>
  <c r="X194" i="1"/>
  <c r="Y194" i="1" s="1"/>
  <c r="X297" i="1"/>
  <c r="Y297" i="1" s="1"/>
  <c r="X209" i="1"/>
  <c r="Y209" i="1" s="1"/>
  <c r="X171" i="1"/>
  <c r="Y171" i="1" s="1"/>
  <c r="X426" i="1"/>
  <c r="Y426" i="1" s="1"/>
  <c r="X240" i="1"/>
  <c r="Y240" i="1" s="1"/>
  <c r="X411" i="1"/>
  <c r="Y411" i="1" s="1"/>
  <c r="X480" i="1"/>
  <c r="Y480" i="1" s="1"/>
  <c r="X164" i="1"/>
  <c r="Y164" i="1" s="1"/>
  <c r="X246" i="1"/>
  <c r="Y246" i="1" s="1"/>
  <c r="X231" i="1"/>
  <c r="Y231" i="1" s="1"/>
  <c r="X427" i="1"/>
  <c r="Y427" i="1" s="1"/>
  <c r="X379" i="1"/>
  <c r="Y379" i="1" s="1"/>
  <c r="X302" i="1"/>
  <c r="Y302" i="1" s="1"/>
  <c r="X156" i="1"/>
  <c r="Y156" i="1" s="1"/>
  <c r="X247" i="1"/>
  <c r="Y247" i="1" s="1"/>
  <c r="X348" i="1"/>
  <c r="Y348" i="1" s="1"/>
  <c r="X452" i="1"/>
  <c r="Y452" i="1" s="1"/>
  <c r="X290" i="1"/>
  <c r="Y290" i="1" s="1"/>
  <c r="X429" i="1"/>
  <c r="Y429" i="1" s="1"/>
  <c r="X193" i="1"/>
  <c r="Y193" i="1" s="1"/>
  <c r="X248" i="1"/>
  <c r="Y248" i="1" s="1"/>
  <c r="X481" i="1"/>
  <c r="Y481" i="1" s="1"/>
  <c r="X178" i="1"/>
  <c r="Y178" i="1" s="1"/>
  <c r="X412" i="1"/>
  <c r="Y412" i="1" s="1"/>
  <c r="X482" i="1"/>
  <c r="Y482" i="1" s="1"/>
  <c r="X451" i="1"/>
  <c r="Y451" i="1" s="1"/>
  <c r="X459" i="1"/>
  <c r="Y459" i="1" s="1"/>
  <c r="X155" i="1"/>
  <c r="Y155" i="1" s="1"/>
  <c r="X472" i="1"/>
  <c r="Y472" i="1" s="1"/>
  <c r="X389" i="1"/>
  <c r="Y389" i="1" s="1"/>
  <c r="X195" i="1"/>
  <c r="Y195" i="1" s="1"/>
  <c r="X210" i="1"/>
  <c r="Y210" i="1" s="1"/>
  <c r="X464" i="1"/>
  <c r="Y464" i="1" s="1"/>
  <c r="X449" i="1"/>
  <c r="Y449" i="1" s="1"/>
  <c r="X253" i="1"/>
  <c r="Y253" i="1" s="1"/>
  <c r="X301" i="1"/>
  <c r="Y301" i="1" s="1"/>
  <c r="X167" i="1"/>
  <c r="Y167" i="1" s="1"/>
  <c r="X251" i="1"/>
  <c r="Y251" i="1" s="1"/>
  <c r="X196" i="1"/>
  <c r="Y196" i="1" s="1"/>
  <c r="X393" i="1"/>
  <c r="Y393" i="1" s="1"/>
  <c r="X170" i="1"/>
  <c r="Y170" i="1" s="1"/>
  <c r="X419" i="1"/>
  <c r="Y419" i="1" s="1"/>
  <c r="X382" i="1"/>
  <c r="Y382" i="1" s="1"/>
  <c r="X483" i="1"/>
  <c r="Y483" i="1" s="1"/>
  <c r="X420" i="1"/>
  <c r="Y420" i="1" s="1"/>
  <c r="X409" i="1"/>
  <c r="Y409" i="1" s="1"/>
  <c r="X417" i="1"/>
  <c r="Y417" i="1" s="1"/>
  <c r="X479" i="1"/>
  <c r="Y479" i="1" s="1"/>
  <c r="X384" i="1"/>
  <c r="Y384" i="1" s="1"/>
  <c r="X208" i="1"/>
  <c r="Y208" i="1" s="1"/>
  <c r="X350" i="1"/>
  <c r="Y350" i="1" s="1"/>
  <c r="X214" i="1"/>
  <c r="Y214" i="1" s="1"/>
  <c r="X191" i="1"/>
  <c r="Y191" i="1" s="1"/>
  <c r="X292" i="1"/>
  <c r="Y292" i="1" s="1"/>
  <c r="X293" i="1"/>
  <c r="Y293" i="1" s="1"/>
  <c r="X138" i="1"/>
  <c r="Y138" i="1" s="1"/>
  <c r="X476" i="1"/>
  <c r="Y476" i="1" s="1"/>
  <c r="X453" i="1"/>
  <c r="Y453" i="1" s="1"/>
  <c r="X445" i="1"/>
  <c r="Y445" i="1" s="1"/>
  <c r="X434" i="1"/>
  <c r="Y434" i="1" s="1"/>
  <c r="X232" i="1"/>
  <c r="Y232" i="1" s="1"/>
  <c r="X387" i="1"/>
  <c r="Y387" i="1" s="1"/>
  <c r="X448" i="1"/>
  <c r="Y448" i="1" s="1"/>
  <c r="X353" i="1"/>
  <c r="Y353" i="1" s="1"/>
  <c r="X392" i="1"/>
  <c r="Y392" i="1" s="1"/>
  <c r="X444" i="1"/>
  <c r="Y444" i="1" s="1"/>
  <c r="X435" i="1"/>
  <c r="Y435" i="1" s="1"/>
  <c r="X470" i="1"/>
  <c r="Y470" i="1" s="1"/>
  <c r="X372" i="1"/>
  <c r="Y372" i="1" s="1"/>
  <c r="X398" i="1"/>
  <c r="Y398" i="1" s="1"/>
  <c r="X487" i="1"/>
  <c r="Y487" i="1" s="1"/>
  <c r="X365" i="1"/>
  <c r="Y365" i="1" s="1"/>
  <c r="X440" i="1"/>
  <c r="Y440" i="1" s="1"/>
  <c r="X432" i="1"/>
  <c r="Y432" i="1" s="1"/>
  <c r="X366" i="1"/>
  <c r="Y366" i="1" s="1"/>
  <c r="X466" i="1"/>
  <c r="Y466" i="1" s="1"/>
  <c r="X436" i="1"/>
  <c r="Y436" i="1" s="1"/>
  <c r="X433" i="1"/>
  <c r="Y433" i="1" s="1"/>
  <c r="X465" i="1"/>
  <c r="Y465" i="1" s="1"/>
  <c r="X404" i="1"/>
  <c r="Y404" i="1" s="1"/>
  <c r="X370" i="1"/>
  <c r="Y370" i="1" s="1"/>
  <c r="X437" i="1"/>
  <c r="Y437" i="1" s="1"/>
  <c r="X455" i="1"/>
  <c r="Y455" i="1" s="1"/>
  <c r="X454" i="1"/>
  <c r="Y454" i="1" s="1"/>
  <c r="X458" i="1"/>
  <c r="Y458" i="1" s="1"/>
  <c r="X467" i="1"/>
  <c r="Y467" i="1" s="1"/>
  <c r="X430" i="1"/>
  <c r="Y430" i="1" s="1"/>
  <c r="X405" i="1"/>
  <c r="Y405" i="1" s="1"/>
  <c r="X456" i="1"/>
  <c r="Y456" i="1" s="1"/>
  <c r="X442" i="1"/>
  <c r="Y442" i="1" s="1"/>
  <c r="X457" i="1"/>
  <c r="Y457" i="1" s="1"/>
  <c r="X460" i="1"/>
  <c r="Y460" i="1" s="1"/>
  <c r="X468" i="1"/>
  <c r="Y468" i="1" s="1"/>
  <c r="X469" i="1"/>
  <c r="Y469" i="1" s="1"/>
  <c r="X374" i="1"/>
  <c r="Y374" i="1" s="1"/>
  <c r="X406" i="1"/>
  <c r="Y406" i="1" s="1"/>
  <c r="X414" i="1"/>
  <c r="Y414" i="1" s="1"/>
  <c r="X461" i="1"/>
  <c r="Y461" i="1" s="1"/>
  <c r="X438" i="1"/>
  <c r="Y438" i="1" s="1"/>
  <c r="X396" i="1"/>
  <c r="Y396" i="1" s="1"/>
  <c r="X376" i="1"/>
  <c r="Y376" i="1" s="1"/>
  <c r="X395" i="1"/>
  <c r="Y395" i="1" s="1"/>
  <c r="X462" i="1"/>
  <c r="Y462" i="1" s="1"/>
  <c r="X439" i="1"/>
  <c r="Y439" i="1" s="1"/>
  <c r="X415" i="1"/>
  <c r="Y415" i="1" s="1"/>
  <c r="X463" i="1"/>
  <c r="Y463" i="1" s="1"/>
  <c r="X471" i="1"/>
  <c r="Y471" i="1" s="1"/>
  <c r="X364" i="1"/>
  <c r="Y364" i="1" s="1"/>
  <c r="X381" i="1"/>
  <c r="Y381" i="1" s="1"/>
  <c r="X383" i="1"/>
  <c r="Y383" i="1" s="1"/>
  <c r="X322" i="1"/>
  <c r="Y322" i="1" s="1"/>
  <c r="X309" i="1"/>
  <c r="Y309" i="1" s="1"/>
  <c r="X368" i="1"/>
  <c r="Y368" i="1" s="1"/>
  <c r="X303" i="1"/>
  <c r="Y303" i="1" s="1"/>
  <c r="AL303" i="1" s="1"/>
  <c r="X369" i="1"/>
  <c r="Y369" i="1" s="1"/>
  <c r="X367" i="1"/>
  <c r="Y367" i="1" s="1"/>
  <c r="X399" i="1"/>
  <c r="Y399" i="1" s="1"/>
  <c r="X311" i="1"/>
  <c r="Y311" i="1" s="1"/>
  <c r="X360" i="1"/>
  <c r="Y360" i="1" s="1"/>
  <c r="X314" i="1"/>
  <c r="Y314" i="1" s="1"/>
  <c r="X305" i="1"/>
  <c r="Y305" i="1" s="1"/>
  <c r="X344" i="1"/>
  <c r="Y344" i="1" s="1"/>
  <c r="X410" i="1"/>
  <c r="Y410" i="1" s="1"/>
  <c r="X371" i="1"/>
  <c r="Y371" i="1" s="1"/>
  <c r="X431" i="1"/>
  <c r="Y431" i="1" s="1"/>
  <c r="X329" i="1"/>
  <c r="Y329" i="1" s="1"/>
  <c r="X316" i="1"/>
  <c r="Y316" i="1" s="1"/>
  <c r="X331" i="1"/>
  <c r="Y331" i="1" s="1"/>
  <c r="X394" i="1"/>
  <c r="Y394" i="1" s="1"/>
  <c r="X320" i="1"/>
  <c r="Y320" i="1" s="1"/>
  <c r="X362" i="1"/>
  <c r="Y362" i="1" s="1"/>
  <c r="X400" i="1"/>
  <c r="Y400" i="1" s="1"/>
  <c r="X390" i="1"/>
  <c r="Y390" i="1" s="1"/>
  <c r="X307" i="1"/>
  <c r="Y307" i="1" s="1"/>
  <c r="X403" i="1"/>
  <c r="Y403" i="1" s="1"/>
  <c r="X334" i="1"/>
  <c r="Y334" i="1" s="1"/>
  <c r="X408" i="1"/>
  <c r="Y408" i="1" s="1"/>
  <c r="X345" i="1"/>
  <c r="Y345" i="1" s="1"/>
  <c r="AL345" i="1" s="1"/>
  <c r="X318" i="1"/>
  <c r="Y318" i="1" s="1"/>
  <c r="X358" i="1"/>
  <c r="Y358" i="1" s="1"/>
  <c r="X341" i="1"/>
  <c r="Y341" i="1" s="1"/>
  <c r="X336" i="1"/>
  <c r="Y336" i="1" s="1"/>
  <c r="X418" i="1"/>
  <c r="Y418" i="1" s="1"/>
  <c r="X357" i="1"/>
  <c r="Y357" i="1" s="1"/>
  <c r="X347" i="1"/>
  <c r="Y347" i="1" s="1"/>
  <c r="X339" i="1"/>
  <c r="Y339" i="1" s="1"/>
  <c r="X349" i="1"/>
  <c r="Y349" i="1" s="1"/>
  <c r="X326" i="1"/>
  <c r="Y326" i="1" s="1"/>
  <c r="X380" i="1"/>
  <c r="Y380" i="1" s="1"/>
  <c r="X402" i="1"/>
  <c r="Y402" i="1" s="1"/>
  <c r="X422" i="1"/>
  <c r="Y422" i="1" s="1"/>
  <c r="X254" i="1"/>
  <c r="Y254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1" i="1"/>
  <c r="Y271" i="1" s="1"/>
  <c r="X272" i="1"/>
  <c r="Y272" i="1" s="1"/>
  <c r="X273" i="1"/>
  <c r="Y273" i="1" s="1"/>
  <c r="X274" i="1"/>
  <c r="Y274" i="1" s="1"/>
  <c r="X276" i="1"/>
  <c r="Y276" i="1" s="1"/>
  <c r="X277" i="1"/>
  <c r="Y277" i="1" s="1"/>
  <c r="X279" i="1"/>
  <c r="Y279" i="1" s="1"/>
  <c r="X280" i="1"/>
  <c r="Y280" i="1" s="1"/>
  <c r="X282" i="1"/>
  <c r="Y282" i="1" s="1"/>
  <c r="X284" i="1"/>
  <c r="Y284" i="1" s="1"/>
  <c r="X285" i="1"/>
  <c r="Y285" i="1" s="1"/>
  <c r="X286" i="1"/>
  <c r="Y286" i="1" s="1"/>
  <c r="X288" i="1"/>
  <c r="Y288" i="1" s="1"/>
  <c r="X289" i="1"/>
  <c r="Y289" i="1" s="1"/>
  <c r="X291" i="1"/>
  <c r="Y291" i="1" s="1"/>
  <c r="X294" i="1"/>
  <c r="Y294" i="1" s="1"/>
  <c r="X304" i="1"/>
  <c r="Y304" i="1" s="1"/>
  <c r="X306" i="1"/>
  <c r="Y306" i="1" s="1"/>
  <c r="X308" i="1"/>
  <c r="Y308" i="1" s="1"/>
  <c r="X310" i="1"/>
  <c r="Y310" i="1" s="1"/>
  <c r="X312" i="1"/>
  <c r="Y312" i="1" s="1"/>
  <c r="X315" i="1"/>
  <c r="Y315" i="1" s="1"/>
  <c r="X317" i="1"/>
  <c r="Y317" i="1" s="1"/>
  <c r="X319" i="1"/>
  <c r="Y319" i="1" s="1"/>
  <c r="X321" i="1"/>
  <c r="Y321" i="1" s="1"/>
  <c r="X323" i="1"/>
  <c r="Y323" i="1" s="1"/>
  <c r="X327" i="1"/>
  <c r="Y327" i="1" s="1"/>
  <c r="X330" i="1"/>
  <c r="Y330" i="1" s="1"/>
  <c r="X332" i="1"/>
  <c r="Y332" i="1" s="1"/>
  <c r="X335" i="1"/>
  <c r="Y335" i="1" s="1"/>
  <c r="X337" i="1"/>
  <c r="Y337" i="1" s="1"/>
  <c r="X340" i="1"/>
  <c r="Y340" i="1" s="1"/>
  <c r="X342" i="1"/>
  <c r="Y342" i="1" s="1"/>
  <c r="X356" i="1"/>
  <c r="Y356" i="1" s="1"/>
  <c r="X401" i="1"/>
  <c r="Y401" i="1" s="1"/>
  <c r="X413" i="1"/>
  <c r="Y413" i="1" s="1"/>
  <c r="X363" i="1"/>
  <c r="Y363" i="1" s="1"/>
  <c r="X229" i="1"/>
  <c r="Y229" i="1" s="1"/>
  <c r="X192" i="1"/>
  <c r="Y192" i="1" s="1"/>
  <c r="X218" i="1"/>
  <c r="Y218" i="1" s="1"/>
  <c r="X222" i="1"/>
  <c r="Y222" i="1" s="1"/>
  <c r="X223" i="1"/>
  <c r="Y223" i="1" s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AL344" i="1" l="1"/>
  <c r="AL291" i="1"/>
  <c r="AN291" i="1" s="1"/>
  <c r="AL307" i="1"/>
  <c r="AN307" i="1" s="1"/>
  <c r="AL467" i="1"/>
  <c r="AM467" i="1" s="1"/>
  <c r="AL433" i="1"/>
  <c r="AM433" i="1" s="1"/>
  <c r="AL481" i="1"/>
  <c r="AM481" i="1" s="1"/>
  <c r="AL156" i="1"/>
  <c r="AM156" i="1" s="1"/>
  <c r="AL337" i="1"/>
  <c r="AN337" i="1" s="1"/>
  <c r="AL192" i="1"/>
  <c r="AN192" i="1" s="1"/>
  <c r="AL317" i="1"/>
  <c r="AN317" i="1" s="1"/>
  <c r="AL364" i="1"/>
  <c r="AM364" i="1" s="1"/>
  <c r="AL396" i="1"/>
  <c r="AM396" i="1" s="1"/>
  <c r="AL460" i="1"/>
  <c r="AM460" i="1" s="1"/>
  <c r="AL470" i="1"/>
  <c r="AM470" i="1" s="1"/>
  <c r="AL483" i="1"/>
  <c r="AM483" i="1" s="1"/>
  <c r="AL301" i="1"/>
  <c r="AM301" i="1" s="1"/>
  <c r="AL155" i="1"/>
  <c r="AM155" i="1" s="1"/>
  <c r="AL193" i="1"/>
  <c r="AM193" i="1" s="1"/>
  <c r="AL379" i="1"/>
  <c r="AM379" i="1" s="1"/>
  <c r="AL426" i="1"/>
  <c r="AM426" i="1" s="1"/>
  <c r="AL235" i="1"/>
  <c r="AM235" i="1" s="1"/>
  <c r="AL413" i="1"/>
  <c r="AN413" i="1" s="1"/>
  <c r="AL330" i="1"/>
  <c r="AN330" i="1" s="1"/>
  <c r="AL432" i="1"/>
  <c r="AM432" i="1" s="1"/>
  <c r="AL468" i="1"/>
  <c r="AM468" i="1" s="1"/>
  <c r="AL458" i="1"/>
  <c r="AM458" i="1" s="1"/>
  <c r="AL436" i="1"/>
  <c r="AM436" i="1" s="1"/>
  <c r="AL372" i="1"/>
  <c r="AM372" i="1" s="1"/>
  <c r="AL232" i="1"/>
  <c r="AM232" i="1" s="1"/>
  <c r="AL253" i="1"/>
  <c r="AM253" i="1" s="1"/>
  <c r="AL459" i="1"/>
  <c r="AM459" i="1" s="1"/>
  <c r="AL159" i="1"/>
  <c r="AN159" i="1" s="1"/>
  <c r="AL474" i="1"/>
  <c r="AM474" i="1" s="1"/>
  <c r="AL434" i="1"/>
  <c r="AM434" i="1" s="1"/>
  <c r="AL214" i="1"/>
  <c r="AM214" i="1" s="1"/>
  <c r="AL167" i="1"/>
  <c r="AM167" i="1" s="1"/>
  <c r="AL472" i="1"/>
  <c r="AN472" i="1" s="1"/>
  <c r="AL240" i="1"/>
  <c r="AM240" i="1" s="1"/>
  <c r="AL446" i="1"/>
  <c r="AM446" i="1" s="1"/>
  <c r="AL484" i="1"/>
  <c r="AM484" i="1" s="1"/>
  <c r="AL143" i="1"/>
  <c r="AM143" i="1" s="1"/>
  <c r="AL168" i="1"/>
  <c r="AN168" i="1" s="1"/>
  <c r="AL386" i="1"/>
  <c r="AN386" i="1" s="1"/>
  <c r="AL279" i="1"/>
  <c r="AN279" i="1" s="1"/>
  <c r="AL268" i="1"/>
  <c r="AN268" i="1" s="1"/>
  <c r="AL260" i="1"/>
  <c r="AN260" i="1" s="1"/>
  <c r="AL380" i="1"/>
  <c r="AN380" i="1" s="1"/>
  <c r="AL341" i="1"/>
  <c r="AN341" i="1" s="1"/>
  <c r="AL390" i="1"/>
  <c r="AN390" i="1" s="1"/>
  <c r="AL431" i="1"/>
  <c r="AN431" i="1" s="1"/>
  <c r="AL399" i="1"/>
  <c r="AN399" i="1" s="1"/>
  <c r="AL381" i="1"/>
  <c r="AN381" i="1" s="1"/>
  <c r="AL376" i="1"/>
  <c r="AM376" i="1" s="1"/>
  <c r="AL384" i="1"/>
  <c r="AN384" i="1" s="1"/>
  <c r="AL246" i="1"/>
  <c r="AM246" i="1" s="1"/>
  <c r="AL297" i="1"/>
  <c r="AN297" i="1" s="1"/>
  <c r="AL392" i="1"/>
  <c r="AM392" i="1" s="1"/>
  <c r="AL370" i="1"/>
  <c r="AM370" i="1" s="1"/>
  <c r="AL349" i="1"/>
  <c r="AN349" i="1" s="1"/>
  <c r="AL252" i="1"/>
  <c r="AM252" i="1" s="1"/>
  <c r="AL363" i="1"/>
  <c r="AN363" i="1" s="1"/>
  <c r="AL332" i="1"/>
  <c r="AM332" i="1" s="1"/>
  <c r="AL170" i="1"/>
  <c r="AM170" i="1" s="1"/>
  <c r="AL464" i="1"/>
  <c r="AN464" i="1" s="1"/>
  <c r="AL482" i="1"/>
  <c r="AM482" i="1" s="1"/>
  <c r="AL452" i="1"/>
  <c r="AN452" i="1" s="1"/>
  <c r="AL209" i="1"/>
  <c r="AM209" i="1" s="1"/>
  <c r="AL401" i="1"/>
  <c r="AN401" i="1" s="1"/>
  <c r="AL285" i="1"/>
  <c r="AN285" i="1" s="1"/>
  <c r="AL362" i="1"/>
  <c r="AN362" i="1" s="1"/>
  <c r="AL369" i="1"/>
  <c r="AN369" i="1" s="1"/>
  <c r="AL234" i="1"/>
  <c r="AM234" i="1" s="1"/>
  <c r="AL443" i="1"/>
  <c r="AL327" i="1"/>
  <c r="AN327" i="1" s="1"/>
  <c r="AL308" i="1"/>
  <c r="AN308" i="1" s="1"/>
  <c r="AL318" i="1"/>
  <c r="AN318" i="1" s="1"/>
  <c r="AL410" i="1"/>
  <c r="AN410" i="1" s="1"/>
  <c r="AL298" i="1"/>
  <c r="AM298" i="1" s="1"/>
  <c r="AL205" i="1"/>
  <c r="AM205" i="1" s="1"/>
  <c r="AL447" i="1"/>
  <c r="AM447" i="1" s="1"/>
  <c r="AL273" i="1"/>
  <c r="AL264" i="1"/>
  <c r="AN264" i="1" s="1"/>
  <c r="AL347" i="1"/>
  <c r="AN347" i="1" s="1"/>
  <c r="AL148" i="1"/>
  <c r="AM148" i="1" s="1"/>
  <c r="AL394" i="1"/>
  <c r="AN394" i="1" s="1"/>
  <c r="AL368" i="1"/>
  <c r="AN368" i="1" s="1"/>
  <c r="AL319" i="1"/>
  <c r="AM319" i="1" s="1"/>
  <c r="AL294" i="1"/>
  <c r="AN294" i="1" s="1"/>
  <c r="AL414" i="1"/>
  <c r="AM414" i="1" s="1"/>
  <c r="AL453" i="1"/>
  <c r="AM453" i="1" s="1"/>
  <c r="AL208" i="1"/>
  <c r="AM208" i="1" s="1"/>
  <c r="AL276" i="1"/>
  <c r="AN276" i="1" s="1"/>
  <c r="AL266" i="1"/>
  <c r="AL258" i="1"/>
  <c r="AN258" i="1" s="1"/>
  <c r="AL420" i="1"/>
  <c r="AM420" i="1" s="1"/>
  <c r="AL251" i="1"/>
  <c r="AN251" i="1" s="1"/>
  <c r="AL195" i="1"/>
  <c r="AN195" i="1" s="1"/>
  <c r="AL412" i="1"/>
  <c r="AN412" i="1" s="1"/>
  <c r="AL348" i="1"/>
  <c r="AM348" i="1" s="1"/>
  <c r="AL150" i="1"/>
  <c r="AL313" i="1"/>
  <c r="AL300" i="1"/>
  <c r="AM300" i="1" s="1"/>
  <c r="AL228" i="1"/>
  <c r="AM228" i="1" s="1"/>
  <c r="AL409" i="1"/>
  <c r="AM409" i="1" s="1"/>
  <c r="AL395" i="1"/>
  <c r="AL389" i="1"/>
  <c r="AL178" i="1"/>
  <c r="AN178" i="1" s="1"/>
  <c r="AL247" i="1"/>
  <c r="AL242" i="1"/>
  <c r="AL225" i="1"/>
  <c r="AM225" i="1" s="1"/>
  <c r="AL365" i="1"/>
  <c r="AL280" i="1"/>
  <c r="AM280" i="1" s="1"/>
  <c r="AL269" i="1"/>
  <c r="AN269" i="1" s="1"/>
  <c r="AL261" i="1"/>
  <c r="AN261" i="1" s="1"/>
  <c r="AL402" i="1"/>
  <c r="AN402" i="1" s="1"/>
  <c r="AL418" i="1"/>
  <c r="AL398" i="1"/>
  <c r="AM398" i="1" s="1"/>
  <c r="AL429" i="1"/>
  <c r="AN429" i="1" s="1"/>
  <c r="AL427" i="1"/>
  <c r="AL473" i="1"/>
  <c r="AL312" i="1"/>
  <c r="AL288" i="1"/>
  <c r="AL336" i="1"/>
  <c r="AM336" i="1" s="1"/>
  <c r="AL403" i="1"/>
  <c r="AL290" i="1"/>
  <c r="AL171" i="1"/>
  <c r="AM171" i="1" s="1"/>
  <c r="AL230" i="1"/>
  <c r="AL421" i="1"/>
  <c r="AL151" i="1"/>
  <c r="AL166" i="1"/>
  <c r="AL353" i="1"/>
  <c r="AL282" i="1"/>
  <c r="AL405" i="1"/>
  <c r="AL393" i="1"/>
  <c r="AN393" i="1" s="1"/>
  <c r="AL244" i="1"/>
  <c r="AN244" i="1" s="1"/>
  <c r="AL186" i="1"/>
  <c r="AN186" i="1" s="1"/>
  <c r="AL188" i="1"/>
  <c r="AM188" i="1" s="1"/>
  <c r="AL271" i="1"/>
  <c r="AL262" i="1"/>
  <c r="AN262" i="1" s="1"/>
  <c r="AL422" i="1"/>
  <c r="AL320" i="1"/>
  <c r="AN320" i="1" s="1"/>
  <c r="AL469" i="1"/>
  <c r="AM469" i="1" s="1"/>
  <c r="AL404" i="1"/>
  <c r="AM404" i="1" s="1"/>
  <c r="AL444" i="1"/>
  <c r="AM444" i="1" s="1"/>
  <c r="AL210" i="1"/>
  <c r="AL231" i="1"/>
  <c r="AL441" i="1"/>
  <c r="AL238" i="1"/>
  <c r="AL310" i="1"/>
  <c r="AN310" i="1" s="1"/>
  <c r="AL164" i="1"/>
  <c r="AM164" i="1" s="1"/>
  <c r="AL375" i="1"/>
  <c r="AM375" i="1" s="1"/>
  <c r="AL342" i="1"/>
  <c r="AN342" i="1" s="1"/>
  <c r="AL329" i="1"/>
  <c r="AN329" i="1" s="1"/>
  <c r="AL360" i="1"/>
  <c r="AL461" i="1"/>
  <c r="AM461" i="1" s="1"/>
  <c r="AL387" i="1"/>
  <c r="AL480" i="1"/>
  <c r="AL194" i="1"/>
  <c r="AN194" i="1" s="1"/>
  <c r="AL354" i="1"/>
  <c r="AL162" i="1"/>
  <c r="AM162" i="1" s="1"/>
  <c r="AL222" i="1"/>
  <c r="AL316" i="1"/>
  <c r="AL463" i="1"/>
  <c r="AL428" i="1"/>
  <c r="AL218" i="1"/>
  <c r="AL340" i="1"/>
  <c r="AN340" i="1" s="1"/>
  <c r="AL321" i="1"/>
  <c r="AL274" i="1"/>
  <c r="AL265" i="1"/>
  <c r="AN265" i="1" s="1"/>
  <c r="AL257" i="1"/>
  <c r="AL311" i="1"/>
  <c r="AN311" i="1" s="1"/>
  <c r="AL322" i="1"/>
  <c r="AL439" i="1"/>
  <c r="AM439" i="1" s="1"/>
  <c r="AL442" i="1"/>
  <c r="AM442" i="1" s="1"/>
  <c r="AL292" i="1"/>
  <c r="AM292" i="1" s="1"/>
  <c r="AL479" i="1"/>
  <c r="AL419" i="1"/>
  <c r="AM419" i="1" s="1"/>
  <c r="AL411" i="1"/>
  <c r="AM411" i="1" s="1"/>
  <c r="AL377" i="1"/>
  <c r="AM377" i="1" s="1"/>
  <c r="AL287" i="1"/>
  <c r="AL423" i="1"/>
  <c r="AL286" i="1"/>
  <c r="AN286" i="1" s="1"/>
  <c r="AL138" i="1"/>
  <c r="AM138" i="1" s="1"/>
  <c r="AL172" i="1"/>
  <c r="AM172" i="1" s="1"/>
  <c r="AL304" i="1"/>
  <c r="AN304" i="1" s="1"/>
  <c r="AL339" i="1"/>
  <c r="AL383" i="1"/>
  <c r="AL406" i="1"/>
  <c r="AL437" i="1"/>
  <c r="AM437" i="1" s="1"/>
  <c r="AL449" i="1"/>
  <c r="AN449" i="1" s="1"/>
  <c r="AL451" i="1"/>
  <c r="AL346" i="1"/>
  <c r="AL245" i="1"/>
  <c r="AN245" i="1" s="1"/>
  <c r="AL256" i="1"/>
  <c r="AL408" i="1"/>
  <c r="AN408" i="1" s="1"/>
  <c r="AL305" i="1"/>
  <c r="AL415" i="1"/>
  <c r="AM415" i="1" s="1"/>
  <c r="AL456" i="1"/>
  <c r="AM456" i="1" s="1"/>
  <c r="AL440" i="1"/>
  <c r="AM440" i="1" s="1"/>
  <c r="AL476" i="1"/>
  <c r="AM476" i="1" s="1"/>
  <c r="AL248" i="1"/>
  <c r="AM248" i="1" s="1"/>
  <c r="AL153" i="1"/>
  <c r="AL201" i="1"/>
  <c r="AL302" i="1"/>
  <c r="AL177" i="1"/>
  <c r="AN177" i="1" s="1"/>
  <c r="AL485" i="1"/>
  <c r="AM485" i="1" s="1"/>
  <c r="AN345" i="1"/>
  <c r="AM345" i="1"/>
  <c r="AN344" i="1"/>
  <c r="AM344" i="1"/>
  <c r="AN303" i="1"/>
  <c r="AM303" i="1"/>
  <c r="AL356" i="1"/>
  <c r="AN356" i="1" s="1"/>
  <c r="AL306" i="1"/>
  <c r="AM306" i="1" s="1"/>
  <c r="AL331" i="1"/>
  <c r="AN331" i="1" s="1"/>
  <c r="AL371" i="1"/>
  <c r="AL314" i="1"/>
  <c r="AM314" i="1" s="1"/>
  <c r="AL462" i="1"/>
  <c r="AL457" i="1"/>
  <c r="AN436" i="1"/>
  <c r="AL487" i="1"/>
  <c r="AM487" i="1" s="1"/>
  <c r="AL335" i="1"/>
  <c r="AN335" i="1" s="1"/>
  <c r="AL357" i="1"/>
  <c r="AM357" i="1" s="1"/>
  <c r="AL358" i="1"/>
  <c r="AN358" i="1" s="1"/>
  <c r="AL334" i="1"/>
  <c r="AL471" i="1"/>
  <c r="AL430" i="1"/>
  <c r="AM430" i="1" s="1"/>
  <c r="AL350" i="1"/>
  <c r="AM350" i="1" s="1"/>
  <c r="AL223" i="1"/>
  <c r="AL323" i="1"/>
  <c r="AM323" i="1" s="1"/>
  <c r="AL263" i="1"/>
  <c r="AM263" i="1" s="1"/>
  <c r="AL259" i="1"/>
  <c r="AM259" i="1" s="1"/>
  <c r="AL254" i="1"/>
  <c r="AM254" i="1" s="1"/>
  <c r="AL454" i="1"/>
  <c r="AM454" i="1" s="1"/>
  <c r="AL466" i="1"/>
  <c r="AN466" i="1" s="1"/>
  <c r="AL196" i="1"/>
  <c r="AM196" i="1" s="1"/>
  <c r="AL229" i="1"/>
  <c r="AM229" i="1" s="1"/>
  <c r="AL315" i="1"/>
  <c r="AM315" i="1" s="1"/>
  <c r="AL284" i="1"/>
  <c r="AN284" i="1" s="1"/>
  <c r="AL277" i="1"/>
  <c r="AN277" i="1" s="1"/>
  <c r="AL272" i="1"/>
  <c r="AL309" i="1"/>
  <c r="AN309" i="1" s="1"/>
  <c r="AL455" i="1"/>
  <c r="AM455" i="1" s="1"/>
  <c r="AL366" i="1"/>
  <c r="AL435" i="1"/>
  <c r="AN435" i="1" s="1"/>
  <c r="AL289" i="1"/>
  <c r="AN289" i="1" s="1"/>
  <c r="AL267" i="1"/>
  <c r="AN267" i="1" s="1"/>
  <c r="AL326" i="1"/>
  <c r="AM326" i="1" s="1"/>
  <c r="AL400" i="1"/>
  <c r="AN400" i="1" s="1"/>
  <c r="AL367" i="1"/>
  <c r="AN367" i="1" s="1"/>
  <c r="AL374" i="1"/>
  <c r="AL465" i="1"/>
  <c r="AL445" i="1"/>
  <c r="AM445" i="1" s="1"/>
  <c r="AL293" i="1"/>
  <c r="AL191" i="1"/>
  <c r="AL407" i="1"/>
  <c r="AN407" i="1" s="1"/>
  <c r="AL385" i="1"/>
  <c r="AM385" i="1" s="1"/>
  <c r="AL216" i="1"/>
  <c r="AL478" i="1"/>
  <c r="AN478" i="1" s="1"/>
  <c r="AL227" i="1"/>
  <c r="AL139" i="1"/>
  <c r="AM139" i="1" s="1"/>
  <c r="AL255" i="1"/>
  <c r="AL217" i="1"/>
  <c r="AM217" i="1" s="1"/>
  <c r="AL299" i="1"/>
  <c r="AN299" i="1" s="1"/>
  <c r="AL146" i="1"/>
  <c r="AL179" i="1"/>
  <c r="AL181" i="1"/>
  <c r="AM181" i="1" s="1"/>
  <c r="AL388" i="1"/>
  <c r="AN388" i="1" s="1"/>
  <c r="AL338" i="1"/>
  <c r="AM338" i="1" s="1"/>
  <c r="AL226" i="1"/>
  <c r="AL391" i="1"/>
  <c r="AN391" i="1" s="1"/>
  <c r="AL140" i="1"/>
  <c r="AM140" i="1" s="1"/>
  <c r="AL174" i="1"/>
  <c r="AM174" i="1" s="1"/>
  <c r="AL283" i="1"/>
  <c r="AN283" i="1" s="1"/>
  <c r="AL450" i="1"/>
  <c r="AM450" i="1" s="1"/>
  <c r="AL203" i="1"/>
  <c r="AN203" i="1" s="1"/>
  <c r="AL154" i="1"/>
  <c r="AL417" i="1"/>
  <c r="AM417" i="1" s="1"/>
  <c r="AL200" i="1"/>
  <c r="AN200" i="1" s="1"/>
  <c r="AL207" i="1"/>
  <c r="AM207" i="1" s="1"/>
  <c r="AL233" i="1"/>
  <c r="AM233" i="1" s="1"/>
  <c r="AL486" i="1"/>
  <c r="AL477" i="1"/>
  <c r="AM477" i="1" s="1"/>
  <c r="AL169" i="1"/>
  <c r="AM169" i="1" s="1"/>
  <c r="AL189" i="1"/>
  <c r="AM189" i="1" s="1"/>
  <c r="AL180" i="1"/>
  <c r="AL190" i="1"/>
  <c r="AM190" i="1" s="1"/>
  <c r="AL145" i="1"/>
  <c r="AM145" i="1" s="1"/>
  <c r="AL147" i="1"/>
  <c r="AN147" i="1" s="1"/>
  <c r="AL296" i="1"/>
  <c r="AL373" i="1"/>
  <c r="AN373" i="1" s="1"/>
  <c r="AL215" i="1"/>
  <c r="AL475" i="1"/>
  <c r="AL157" i="1"/>
  <c r="AM157" i="1" s="1"/>
  <c r="AL142" i="1"/>
  <c r="AN142" i="1" s="1"/>
  <c r="AL355" i="1"/>
  <c r="AN355" i="1" s="1"/>
  <c r="AL161" i="1"/>
  <c r="AN161" i="1" s="1"/>
  <c r="AL141" i="1"/>
  <c r="AL236" i="1"/>
  <c r="AN236" i="1" s="1"/>
  <c r="AL249" i="1"/>
  <c r="AL397" i="1"/>
  <c r="AL250" i="1"/>
  <c r="AL165" i="1"/>
  <c r="AM165" i="1" s="1"/>
  <c r="AL187" i="1"/>
  <c r="AM187" i="1" s="1"/>
  <c r="AL199" i="1"/>
  <c r="AN199" i="1" s="1"/>
  <c r="AL237" i="1"/>
  <c r="AL361" i="1"/>
  <c r="AM361" i="1" s="1"/>
  <c r="AL204" i="1"/>
  <c r="AL158" i="1"/>
  <c r="AM158" i="1" s="1"/>
  <c r="AL185" i="1"/>
  <c r="AL378" i="1"/>
  <c r="AN378" i="1" s="1"/>
  <c r="AL183" i="1"/>
  <c r="AM183" i="1" s="1"/>
  <c r="AL136" i="1"/>
  <c r="AM136" i="1" s="1"/>
  <c r="AL224" i="1"/>
  <c r="AL328" i="1"/>
  <c r="AL197" i="1"/>
  <c r="AM197" i="1" s="1"/>
  <c r="AL219" i="1"/>
  <c r="AN219" i="1" s="1"/>
  <c r="AL351" i="1"/>
  <c r="AL275" i="1"/>
  <c r="AL333" i="1"/>
  <c r="AM333" i="1" s="1"/>
  <c r="AL152" i="1"/>
  <c r="AM152" i="1" s="1"/>
  <c r="AL324" i="1"/>
  <c r="AL202" i="1"/>
  <c r="AM202" i="1" s="1"/>
  <c r="AL213" i="1"/>
  <c r="AM213" i="1" s="1"/>
  <c r="AL343" i="1"/>
  <c r="AN343" i="1" s="1"/>
  <c r="AL182" i="1"/>
  <c r="AL295" i="1"/>
  <c r="AN295" i="1" s="1"/>
  <c r="AL163" i="1"/>
  <c r="AM163" i="1" s="1"/>
  <c r="AL239" i="1"/>
  <c r="AM239" i="1" s="1"/>
  <c r="AL438" i="1"/>
  <c r="AL448" i="1"/>
  <c r="AM448" i="1" s="1"/>
  <c r="AL382" i="1"/>
  <c r="AN382" i="1" s="1"/>
  <c r="AL325" i="1"/>
  <c r="AM325" i="1" s="1"/>
  <c r="AL352" i="1"/>
  <c r="AM352" i="1" s="1"/>
  <c r="AL206" i="1"/>
  <c r="AN206" i="1" s="1"/>
  <c r="AL221" i="1"/>
  <c r="AM221" i="1" s="1"/>
  <c r="AL243" i="1"/>
  <c r="AM243" i="1" s="1"/>
  <c r="AL212" i="1"/>
  <c r="AM212" i="1" s="1"/>
  <c r="AL184" i="1"/>
  <c r="AN184" i="1" s="1"/>
  <c r="AL173" i="1"/>
  <c r="AM173" i="1" s="1"/>
  <c r="AL211" i="1"/>
  <c r="AM211" i="1" s="1"/>
  <c r="AL424" i="1"/>
  <c r="AL416" i="1"/>
  <c r="AN416" i="1" s="1"/>
  <c r="AL137" i="1"/>
  <c r="AN137" i="1" s="1"/>
  <c r="AL425" i="1"/>
  <c r="AN425" i="1" s="1"/>
  <c r="AL175" i="1"/>
  <c r="AM175" i="1" s="1"/>
  <c r="AL281" i="1"/>
  <c r="AL220" i="1"/>
  <c r="AN220" i="1" s="1"/>
  <c r="AL144" i="1"/>
  <c r="AM144" i="1" s="1"/>
  <c r="AL270" i="1"/>
  <c r="AM270" i="1" s="1"/>
  <c r="AL198" i="1"/>
  <c r="AL160" i="1"/>
  <c r="AN160" i="1" s="1"/>
  <c r="AL149" i="1"/>
  <c r="AM149" i="1" s="1"/>
  <c r="AL278" i="1"/>
  <c r="AN278" i="1" s="1"/>
  <c r="AL359" i="1"/>
  <c r="AL176" i="1"/>
  <c r="AN176" i="1" s="1"/>
  <c r="AL241" i="1"/>
  <c r="AN315" i="1"/>
  <c r="AM317" i="1"/>
  <c r="AM291" i="1"/>
  <c r="AM431" i="1"/>
  <c r="AN364" i="1"/>
  <c r="AM386" i="1"/>
  <c r="Q119" i="1"/>
  <c r="Q120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BA897" i="1"/>
  <c r="BA119" i="1"/>
  <c r="BA489" i="1"/>
  <c r="BA898" i="1"/>
  <c r="BA120" i="1"/>
  <c r="BA490" i="1"/>
  <c r="BA491" i="1"/>
  <c r="BA899" i="1"/>
  <c r="BA492" i="1"/>
  <c r="BA493" i="1"/>
  <c r="BA494" i="1"/>
  <c r="BA900" i="1"/>
  <c r="BA495" i="1"/>
  <c r="BA901" i="1"/>
  <c r="BA496" i="1"/>
  <c r="BA497" i="1"/>
  <c r="BA902" i="1"/>
  <c r="BA903" i="1"/>
  <c r="BA498" i="1"/>
  <c r="BA904" i="1"/>
  <c r="BA906" i="1"/>
  <c r="BA907" i="1"/>
  <c r="BA499" i="1"/>
  <c r="BA500" i="1"/>
  <c r="BA908" i="1"/>
  <c r="BA501" i="1"/>
  <c r="BA909" i="1"/>
  <c r="BA502" i="1"/>
  <c r="BA910" i="1"/>
  <c r="BA503" i="1"/>
  <c r="BA911" i="1"/>
  <c r="BA504" i="1"/>
  <c r="BA505" i="1"/>
  <c r="BA912" i="1"/>
  <c r="BA121" i="1"/>
  <c r="BA506" i="1"/>
  <c r="BA913" i="1"/>
  <c r="BA914" i="1"/>
  <c r="BA507" i="1"/>
  <c r="BA508" i="1"/>
  <c r="BA915" i="1"/>
  <c r="BA122" i="1"/>
  <c r="BA509" i="1"/>
  <c r="BA916" i="1"/>
  <c r="BA123" i="1"/>
  <c r="BA510" i="1"/>
  <c r="BA917" i="1"/>
  <c r="BA124" i="1"/>
  <c r="BA511" i="1"/>
  <c r="BA918" i="1"/>
  <c r="BA512" i="1"/>
  <c r="BA919" i="1"/>
  <c r="BA125" i="1"/>
  <c r="BA513" i="1"/>
  <c r="BA920" i="1"/>
  <c r="BA514" i="1"/>
  <c r="BA921" i="1"/>
  <c r="BA126" i="1"/>
  <c r="BA515" i="1"/>
  <c r="BA516" i="1"/>
  <c r="BA517" i="1"/>
  <c r="BA922" i="1"/>
  <c r="BA127" i="1"/>
  <c r="BA518" i="1"/>
  <c r="BA923" i="1"/>
  <c r="BA128" i="1"/>
  <c r="BA519" i="1"/>
  <c r="BA924" i="1"/>
  <c r="BA129" i="1"/>
  <c r="BA520" i="1"/>
  <c r="BA521" i="1"/>
  <c r="BA925" i="1"/>
  <c r="BA130" i="1"/>
  <c r="BA522" i="1"/>
  <c r="BA926" i="1"/>
  <c r="BA131" i="1"/>
  <c r="BA523" i="1"/>
  <c r="BA927" i="1"/>
  <c r="BA132" i="1"/>
  <c r="BA524" i="1"/>
  <c r="BA525" i="1"/>
  <c r="BA133" i="1"/>
  <c r="BA928" i="1"/>
  <c r="BA526" i="1"/>
  <c r="BA929" i="1"/>
  <c r="BA527" i="1"/>
  <c r="BA930" i="1"/>
  <c r="BA134" i="1"/>
  <c r="BA528" i="1"/>
  <c r="BA931" i="1"/>
  <c r="BA529" i="1"/>
  <c r="BA932" i="1"/>
  <c r="BA530" i="1"/>
  <c r="BA933" i="1"/>
  <c r="BA135" i="1"/>
  <c r="BA531" i="1"/>
  <c r="BA532" i="1"/>
  <c r="BA934" i="1"/>
  <c r="BA533" i="1"/>
  <c r="BA935" i="1"/>
  <c r="BA534" i="1"/>
  <c r="BA535" i="1"/>
  <c r="BA936" i="1"/>
  <c r="BA937" i="1"/>
  <c r="BA536" i="1"/>
  <c r="BA537" i="1"/>
  <c r="BA938" i="1"/>
  <c r="BA939" i="1"/>
  <c r="BA538" i="1"/>
  <c r="BA539" i="1"/>
  <c r="BA940" i="1"/>
  <c r="BA540" i="1"/>
  <c r="BA941" i="1"/>
  <c r="BA905" i="1"/>
  <c r="BA661" i="1"/>
  <c r="BA716" i="1"/>
  <c r="BA698" i="1"/>
  <c r="BA602" i="1"/>
  <c r="BA649" i="1"/>
  <c r="BA628" i="1"/>
  <c r="BA780" i="1"/>
  <c r="BA588" i="1"/>
  <c r="BA608" i="1"/>
  <c r="BA771" i="1"/>
  <c r="BA637" i="1"/>
  <c r="BA664" i="1"/>
  <c r="BA763" i="1"/>
  <c r="BA642" i="1"/>
  <c r="BA640" i="1"/>
  <c r="BA585" i="1"/>
  <c r="BA656" i="1"/>
  <c r="BA768" i="1"/>
  <c r="BA657" i="1"/>
  <c r="BA575" i="1"/>
  <c r="BA609" i="1"/>
  <c r="BA701" i="1"/>
  <c r="BA584" i="1"/>
  <c r="BA589" i="1"/>
  <c r="BA571" i="1"/>
  <c r="BA570" i="1"/>
  <c r="BA577" i="1"/>
  <c r="BA613" i="1"/>
  <c r="BA744" i="1"/>
  <c r="BA576" i="1"/>
  <c r="BA626" i="1"/>
  <c r="BA601" i="1"/>
  <c r="BA591" i="1"/>
  <c r="BA798" i="1"/>
  <c r="BA614" i="1"/>
  <c r="BA671" i="1"/>
  <c r="BA615" i="1"/>
  <c r="BA643" i="1"/>
  <c r="BA590" i="1"/>
  <c r="BA627" i="1"/>
  <c r="BA693" i="1"/>
  <c r="BA579" i="1"/>
  <c r="BA666" i="1"/>
  <c r="BA843" i="1"/>
  <c r="BA766" i="1"/>
  <c r="BA580" i="1"/>
  <c r="BA838" i="1"/>
  <c r="BA841" i="1"/>
  <c r="BA616" i="1"/>
  <c r="BA578" i="1"/>
  <c r="BA806" i="1"/>
  <c r="BA610" i="1"/>
  <c r="BA896" i="1"/>
  <c r="BA569" i="1"/>
  <c r="BA802" i="1"/>
  <c r="BA721" i="1"/>
  <c r="BA632" i="1"/>
  <c r="BA586" i="1"/>
  <c r="BA618" i="1"/>
  <c r="BA600" i="1"/>
  <c r="BA722" i="1"/>
  <c r="BA599" i="1"/>
  <c r="BA594" i="1"/>
  <c r="BA962" i="1"/>
  <c r="BA593" i="1"/>
  <c r="BA596" i="1"/>
  <c r="BA572" i="1"/>
  <c r="BA568" i="1"/>
  <c r="BA634" i="1"/>
  <c r="BA597" i="1"/>
  <c r="BA810" i="1"/>
  <c r="BA567" i="1"/>
  <c r="BA635" i="1"/>
  <c r="BA650" i="1"/>
  <c r="BA566" i="1"/>
  <c r="BA676" i="1"/>
  <c r="BA753" i="1"/>
  <c r="BA639" i="1"/>
  <c r="BA648" i="1"/>
  <c r="BA665" i="1"/>
  <c r="BA717" i="1"/>
  <c r="BA858" i="1"/>
  <c r="BA793" i="1"/>
  <c r="BA852" i="1"/>
  <c r="BA828" i="1"/>
  <c r="BA573" i="1"/>
  <c r="BA611" i="1"/>
  <c r="BA660" i="1"/>
  <c r="BA623" i="1"/>
  <c r="BA583" i="1"/>
  <c r="BA720" i="1"/>
  <c r="BA857" i="1"/>
  <c r="BA574" i="1"/>
  <c r="BA659" i="1"/>
  <c r="BA644" i="1"/>
  <c r="BA647" i="1"/>
  <c r="BA772" i="1"/>
  <c r="BA629" i="1"/>
  <c r="BA870" i="1"/>
  <c r="BA774" i="1"/>
  <c r="BA612" i="1"/>
  <c r="BA667" i="1"/>
  <c r="BA607" i="1"/>
  <c r="BA603" i="1"/>
  <c r="BA631" i="1"/>
  <c r="BA844" i="1"/>
  <c r="BA625" i="1"/>
  <c r="BA892" i="1"/>
  <c r="BA748" i="1"/>
  <c r="BA672" i="1"/>
  <c r="BA710" i="1"/>
  <c r="BA630" i="1"/>
  <c r="BA812" i="1"/>
  <c r="BA829" i="1"/>
  <c r="BA834" i="1"/>
  <c r="BA845" i="1"/>
  <c r="BA719" i="1"/>
  <c r="BA673" i="1"/>
  <c r="BA866" i="1"/>
  <c r="BA745" i="1"/>
  <c r="BA624" i="1"/>
  <c r="BA658" i="1"/>
  <c r="BA641" i="1"/>
  <c r="BA795" i="1"/>
  <c r="BA669" i="1"/>
  <c r="BA654" i="1"/>
  <c r="BA604" i="1"/>
  <c r="BA799" i="1"/>
  <c r="BA633" i="1"/>
  <c r="BA653" i="1"/>
  <c r="BA842" i="1"/>
  <c r="BA826" i="1"/>
  <c r="BA723" i="1"/>
  <c r="BA797" i="1"/>
  <c r="BA851" i="1"/>
  <c r="BA662" i="1"/>
  <c r="BA861" i="1"/>
  <c r="BA770" i="1"/>
  <c r="BA846" i="1"/>
  <c r="BA606" i="1"/>
  <c r="BA581" i="1"/>
  <c r="BA651" i="1"/>
  <c r="BA775" i="1"/>
  <c r="BA675" i="1"/>
  <c r="BA620" i="1"/>
  <c r="BA638" i="1"/>
  <c r="BA670" i="1"/>
  <c r="BA888" i="1"/>
  <c r="BA592" i="1"/>
  <c r="BA893" i="1"/>
  <c r="BA713" i="1"/>
  <c r="BA876" i="1"/>
  <c r="BA704" i="1"/>
  <c r="BA882" i="1"/>
  <c r="BA619" i="1"/>
  <c r="BA868" i="1"/>
  <c r="BA668" i="1"/>
  <c r="BA582" i="1"/>
  <c r="BA805" i="1"/>
  <c r="BA804" i="1"/>
  <c r="BA605" i="1"/>
  <c r="BA706" i="1"/>
  <c r="BA718" i="1"/>
  <c r="BA678" i="1"/>
  <c r="BA894" i="1"/>
  <c r="BA808" i="1"/>
  <c r="BA622" i="1"/>
  <c r="BA617" i="1"/>
  <c r="BA595" i="1"/>
  <c r="BA598" i="1"/>
  <c r="BA636" i="1"/>
  <c r="BA674" i="1"/>
  <c r="BA758" i="1"/>
  <c r="BA621" i="1"/>
  <c r="BA587" i="1"/>
  <c r="BA807" i="1"/>
  <c r="BA835" i="1"/>
  <c r="BA895" i="1"/>
  <c r="BA869" i="1"/>
  <c r="BA867" i="1"/>
  <c r="BA863" i="1"/>
  <c r="BA565" i="1"/>
  <c r="BA889" i="1"/>
  <c r="BA564" i="1"/>
  <c r="BA864" i="1"/>
  <c r="BA890" i="1"/>
  <c r="BA891" i="1"/>
  <c r="BA837" i="1"/>
  <c r="BA839" i="1"/>
  <c r="BA782" i="1"/>
  <c r="BA811" i="1"/>
  <c r="BA773" i="1"/>
  <c r="BA862" i="1"/>
  <c r="BA865" i="1"/>
  <c r="BA830" i="1"/>
  <c r="BA816" i="1"/>
  <c r="BA817" i="1"/>
  <c r="BA783" i="1"/>
  <c r="BA825" i="1"/>
  <c r="BA860" i="1"/>
  <c r="BA853" i="1"/>
  <c r="BA822" i="1"/>
  <c r="BA786" i="1"/>
  <c r="BA823" i="1"/>
  <c r="BA848" i="1"/>
  <c r="BA785" i="1"/>
  <c r="BA790" i="1"/>
  <c r="BA875" i="1"/>
  <c r="BA849" i="1"/>
  <c r="BA854" i="1"/>
  <c r="BA884" i="1"/>
  <c r="BA871" i="1"/>
  <c r="BA872" i="1"/>
  <c r="BA883" i="1"/>
  <c r="BA850" i="1"/>
  <c r="BA791" i="1"/>
  <c r="BA873" i="1"/>
  <c r="BA874" i="1"/>
  <c r="BA859" i="1"/>
  <c r="BA877" i="1"/>
  <c r="BA824" i="1"/>
  <c r="BA885" i="1"/>
  <c r="BA855" i="1"/>
  <c r="BA815" i="1"/>
  <c r="BA878" i="1"/>
  <c r="BA887" i="1"/>
  <c r="BA879" i="1"/>
  <c r="BA814" i="1"/>
  <c r="BA832" i="1"/>
  <c r="BA796" i="1"/>
  <c r="BA833" i="1"/>
  <c r="BA880" i="1"/>
  <c r="BA886" i="1"/>
  <c r="BA856" i="1"/>
  <c r="BA54" i="1"/>
  <c r="BA784" i="1"/>
  <c r="BA881" i="1"/>
  <c r="BA792" i="1"/>
  <c r="BA836" i="1"/>
  <c r="BA840" i="1"/>
  <c r="BA663" i="1"/>
  <c r="BA724" i="1"/>
  <c r="BA726" i="1"/>
  <c r="BA728" i="1"/>
  <c r="BA730" i="1"/>
  <c r="BA732" i="1"/>
  <c r="BA734" i="1"/>
  <c r="BA736" i="1"/>
  <c r="BA738" i="1"/>
  <c r="BA740" i="1"/>
  <c r="BA746" i="1"/>
  <c r="BA749" i="1"/>
  <c r="BA751" i="1"/>
  <c r="BA754" i="1"/>
  <c r="BA756" i="1"/>
  <c r="BA759" i="1"/>
  <c r="BA761" i="1"/>
  <c r="BA764" i="1"/>
  <c r="BA765" i="1"/>
  <c r="BA742" i="1"/>
  <c r="BA767" i="1"/>
  <c r="BA769" i="1"/>
  <c r="BA777" i="1"/>
  <c r="BA778" i="1"/>
  <c r="BA781" i="1"/>
  <c r="BA779" i="1"/>
  <c r="BA787" i="1"/>
  <c r="BA788" i="1"/>
  <c r="BA789" i="1"/>
  <c r="BA677" i="1"/>
  <c r="BA679" i="1"/>
  <c r="BA680" i="1"/>
  <c r="BA681" i="1"/>
  <c r="BA682" i="1"/>
  <c r="BA683" i="1"/>
  <c r="BA684" i="1"/>
  <c r="BA715" i="1"/>
  <c r="BA685" i="1"/>
  <c r="BA686" i="1"/>
  <c r="BA687" i="1"/>
  <c r="BA688" i="1"/>
  <c r="BA689" i="1"/>
  <c r="BA690" i="1"/>
  <c r="BA691" i="1"/>
  <c r="BA692" i="1"/>
  <c r="BA694" i="1"/>
  <c r="BA695" i="1"/>
  <c r="BA696" i="1"/>
  <c r="BA697" i="1"/>
  <c r="BA699" i="1"/>
  <c r="BA700" i="1"/>
  <c r="BA702" i="1"/>
  <c r="BA703" i="1"/>
  <c r="BA705" i="1"/>
  <c r="BA707" i="1"/>
  <c r="BA708" i="1"/>
  <c r="BA709" i="1"/>
  <c r="BA711" i="1"/>
  <c r="BA712" i="1"/>
  <c r="BA714" i="1"/>
  <c r="BA725" i="1"/>
  <c r="BA727" i="1"/>
  <c r="BA729" i="1"/>
  <c r="BA731" i="1"/>
  <c r="BA733" i="1"/>
  <c r="BA735" i="1"/>
  <c r="BA737" i="1"/>
  <c r="BA739" i="1"/>
  <c r="BA741" i="1"/>
  <c r="BA743" i="1"/>
  <c r="BA747" i="1"/>
  <c r="BA750" i="1"/>
  <c r="BA752" i="1"/>
  <c r="BA755" i="1"/>
  <c r="BA757" i="1"/>
  <c r="BA760" i="1"/>
  <c r="BA762" i="1"/>
  <c r="BA776" i="1"/>
  <c r="BA801" i="1"/>
  <c r="BA803" i="1"/>
  <c r="BA809" i="1"/>
  <c r="BA813" i="1"/>
  <c r="BA800" i="1"/>
  <c r="BA818" i="1"/>
  <c r="BA819" i="1"/>
  <c r="BA820" i="1"/>
  <c r="BA821" i="1"/>
  <c r="BA827" i="1"/>
  <c r="BA831" i="1"/>
  <c r="BA847" i="1"/>
  <c r="BA794" i="1"/>
  <c r="BA655" i="1"/>
  <c r="BA652" i="1"/>
  <c r="BA645" i="1"/>
  <c r="BA646" i="1"/>
  <c r="BA55" i="1"/>
  <c r="BA16" i="1"/>
  <c r="BA17" i="1"/>
  <c r="BA18" i="1"/>
  <c r="BA19" i="1"/>
  <c r="BA20" i="1"/>
  <c r="BA21" i="1"/>
  <c r="BA10" i="1"/>
  <c r="BA23" i="1"/>
  <c r="BA12" i="1"/>
  <c r="BA25" i="1"/>
  <c r="BA26" i="1"/>
  <c r="BA27" i="1"/>
  <c r="BA28" i="1"/>
  <c r="BA29" i="1"/>
  <c r="BA30" i="1"/>
  <c r="BA31" i="1"/>
  <c r="BA32" i="1"/>
  <c r="BA33" i="1"/>
  <c r="BA34" i="1"/>
  <c r="BA22" i="1"/>
  <c r="BA8" i="1"/>
  <c r="BA7" i="1"/>
  <c r="BA6" i="1"/>
  <c r="BA5" i="1"/>
  <c r="BA14" i="1"/>
  <c r="BA9" i="1"/>
  <c r="BA92" i="1"/>
  <c r="BA488" i="1"/>
  <c r="AX599" i="1"/>
  <c r="AX594" i="1"/>
  <c r="AX962" i="1"/>
  <c r="AX593" i="1"/>
  <c r="AX596" i="1"/>
  <c r="AX572" i="1"/>
  <c r="AX568" i="1"/>
  <c r="AX634" i="1"/>
  <c r="AX597" i="1"/>
  <c r="AX810" i="1"/>
  <c r="AX567" i="1"/>
  <c r="AX635" i="1"/>
  <c r="AX650" i="1"/>
  <c r="AX566" i="1"/>
  <c r="AX676" i="1"/>
  <c r="AX753" i="1"/>
  <c r="AX639" i="1"/>
  <c r="AX648" i="1"/>
  <c r="AX665" i="1"/>
  <c r="AX717" i="1"/>
  <c r="AX858" i="1"/>
  <c r="AX793" i="1"/>
  <c r="AX852" i="1"/>
  <c r="AX828" i="1"/>
  <c r="AX573" i="1"/>
  <c r="AX611" i="1"/>
  <c r="AX660" i="1"/>
  <c r="AX623" i="1"/>
  <c r="AX583" i="1"/>
  <c r="AX720" i="1"/>
  <c r="AX857" i="1"/>
  <c r="AX574" i="1"/>
  <c r="AX659" i="1"/>
  <c r="AX644" i="1"/>
  <c r="AX647" i="1"/>
  <c r="AX772" i="1"/>
  <c r="AX629" i="1"/>
  <c r="AX870" i="1"/>
  <c r="AX774" i="1"/>
  <c r="AX612" i="1"/>
  <c r="AX667" i="1"/>
  <c r="AX607" i="1"/>
  <c r="AX603" i="1"/>
  <c r="AX631" i="1"/>
  <c r="AX844" i="1"/>
  <c r="AX625" i="1"/>
  <c r="AX892" i="1"/>
  <c r="AX748" i="1"/>
  <c r="AX672" i="1"/>
  <c r="AX710" i="1"/>
  <c r="AX630" i="1"/>
  <c r="AX812" i="1"/>
  <c r="AX829" i="1"/>
  <c r="AX834" i="1"/>
  <c r="AX845" i="1"/>
  <c r="AX719" i="1"/>
  <c r="AX673" i="1"/>
  <c r="AX866" i="1"/>
  <c r="AX745" i="1"/>
  <c r="AX624" i="1"/>
  <c r="AX658" i="1"/>
  <c r="AX641" i="1"/>
  <c r="AX795" i="1"/>
  <c r="AX669" i="1"/>
  <c r="AX654" i="1"/>
  <c r="AX604" i="1"/>
  <c r="AX799" i="1"/>
  <c r="AX633" i="1"/>
  <c r="AX653" i="1"/>
  <c r="AX842" i="1"/>
  <c r="AX826" i="1"/>
  <c r="AX723" i="1"/>
  <c r="AX797" i="1"/>
  <c r="AX851" i="1"/>
  <c r="AX662" i="1"/>
  <c r="AX861" i="1"/>
  <c r="AX770" i="1"/>
  <c r="AX846" i="1"/>
  <c r="AX606" i="1"/>
  <c r="AX581" i="1"/>
  <c r="AX651" i="1"/>
  <c r="AX775" i="1"/>
  <c r="AX675" i="1"/>
  <c r="AX620" i="1"/>
  <c r="AX638" i="1"/>
  <c r="AX670" i="1"/>
  <c r="AX888" i="1"/>
  <c r="AX592" i="1"/>
  <c r="AX893" i="1"/>
  <c r="AX713" i="1"/>
  <c r="AX876" i="1"/>
  <c r="AX704" i="1"/>
  <c r="AX882" i="1"/>
  <c r="AX619" i="1"/>
  <c r="AX868" i="1"/>
  <c r="AX668" i="1"/>
  <c r="AX582" i="1"/>
  <c r="AX805" i="1"/>
  <c r="AX804" i="1"/>
  <c r="AX605" i="1"/>
  <c r="AX706" i="1"/>
  <c r="AX718" i="1"/>
  <c r="AX678" i="1"/>
  <c r="AX894" i="1"/>
  <c r="AX808" i="1"/>
  <c r="AX622" i="1"/>
  <c r="AX617" i="1"/>
  <c r="AX595" i="1"/>
  <c r="AX598" i="1"/>
  <c r="AX636" i="1"/>
  <c r="AX674" i="1"/>
  <c r="AX758" i="1"/>
  <c r="AX621" i="1"/>
  <c r="AX587" i="1"/>
  <c r="AX807" i="1"/>
  <c r="AX835" i="1"/>
  <c r="AX895" i="1"/>
  <c r="AX869" i="1"/>
  <c r="AX867" i="1"/>
  <c r="AX863" i="1"/>
  <c r="AX565" i="1"/>
  <c r="AX889" i="1"/>
  <c r="AX564" i="1"/>
  <c r="AX864" i="1"/>
  <c r="AX890" i="1"/>
  <c r="AX891" i="1"/>
  <c r="AX837" i="1"/>
  <c r="AX839" i="1"/>
  <c r="AX782" i="1"/>
  <c r="AX811" i="1"/>
  <c r="AX773" i="1"/>
  <c r="AX862" i="1"/>
  <c r="AX865" i="1"/>
  <c r="AX830" i="1"/>
  <c r="AX816" i="1"/>
  <c r="AX817" i="1"/>
  <c r="AX783" i="1"/>
  <c r="AX825" i="1"/>
  <c r="AX860" i="1"/>
  <c r="AX853" i="1"/>
  <c r="AX822" i="1"/>
  <c r="AX786" i="1"/>
  <c r="AX823" i="1"/>
  <c r="AX848" i="1"/>
  <c r="AX785" i="1"/>
  <c r="AX790" i="1"/>
  <c r="AX875" i="1"/>
  <c r="AX849" i="1"/>
  <c r="AX854" i="1"/>
  <c r="AX884" i="1"/>
  <c r="AX871" i="1"/>
  <c r="AX872" i="1"/>
  <c r="AX883" i="1"/>
  <c r="AX850" i="1"/>
  <c r="AX791" i="1"/>
  <c r="AX873" i="1"/>
  <c r="AX874" i="1"/>
  <c r="AX859" i="1"/>
  <c r="AX877" i="1"/>
  <c r="AX824" i="1"/>
  <c r="AX885" i="1"/>
  <c r="AX855" i="1"/>
  <c r="AX815" i="1"/>
  <c r="AX878" i="1"/>
  <c r="AX887" i="1"/>
  <c r="AX879" i="1"/>
  <c r="AX814" i="1"/>
  <c r="AX832" i="1"/>
  <c r="AX796" i="1"/>
  <c r="AX494" i="1"/>
  <c r="AX900" i="1"/>
  <c r="AX495" i="1"/>
  <c r="AX901" i="1"/>
  <c r="AX496" i="1"/>
  <c r="AX497" i="1"/>
  <c r="AX902" i="1"/>
  <c r="AX903" i="1"/>
  <c r="AX498" i="1"/>
  <c r="AX904" i="1"/>
  <c r="AX906" i="1"/>
  <c r="AX907" i="1"/>
  <c r="AX499" i="1"/>
  <c r="AX500" i="1"/>
  <c r="AX908" i="1"/>
  <c r="AX501" i="1"/>
  <c r="AX909" i="1"/>
  <c r="AX502" i="1"/>
  <c r="AX910" i="1"/>
  <c r="AX503" i="1"/>
  <c r="AX911" i="1"/>
  <c r="AX504" i="1"/>
  <c r="AX505" i="1"/>
  <c r="AX912" i="1"/>
  <c r="AX121" i="1"/>
  <c r="AX506" i="1"/>
  <c r="AX913" i="1"/>
  <c r="AX914" i="1"/>
  <c r="AX507" i="1"/>
  <c r="AX508" i="1"/>
  <c r="AX915" i="1"/>
  <c r="AX122" i="1"/>
  <c r="AX509" i="1"/>
  <c r="AX916" i="1"/>
  <c r="AX123" i="1"/>
  <c r="AX510" i="1"/>
  <c r="AX917" i="1"/>
  <c r="AX124" i="1"/>
  <c r="AX511" i="1"/>
  <c r="AX918" i="1"/>
  <c r="AX512" i="1"/>
  <c r="AX919" i="1"/>
  <c r="AX125" i="1"/>
  <c r="AX513" i="1"/>
  <c r="AX920" i="1"/>
  <c r="AX514" i="1"/>
  <c r="AX921" i="1"/>
  <c r="AX126" i="1"/>
  <c r="AX515" i="1"/>
  <c r="AX516" i="1"/>
  <c r="AX517" i="1"/>
  <c r="AX922" i="1"/>
  <c r="AX127" i="1"/>
  <c r="AX518" i="1"/>
  <c r="AX923" i="1"/>
  <c r="AX128" i="1"/>
  <c r="AX519" i="1"/>
  <c r="AX924" i="1"/>
  <c r="AX129" i="1"/>
  <c r="AX520" i="1"/>
  <c r="AX521" i="1"/>
  <c r="AX925" i="1"/>
  <c r="AX130" i="1"/>
  <c r="AX522" i="1"/>
  <c r="AX926" i="1"/>
  <c r="AX131" i="1"/>
  <c r="AX523" i="1"/>
  <c r="AX927" i="1"/>
  <c r="AX132" i="1"/>
  <c r="AX524" i="1"/>
  <c r="AX525" i="1"/>
  <c r="AX133" i="1"/>
  <c r="AX928" i="1"/>
  <c r="AX526" i="1"/>
  <c r="AX929" i="1"/>
  <c r="AX527" i="1"/>
  <c r="AX930" i="1"/>
  <c r="AX134" i="1"/>
  <c r="AX528" i="1"/>
  <c r="AX931" i="1"/>
  <c r="AX529" i="1"/>
  <c r="AX932" i="1"/>
  <c r="AX530" i="1"/>
  <c r="AX933" i="1"/>
  <c r="AX135" i="1"/>
  <c r="AX531" i="1"/>
  <c r="AX532" i="1"/>
  <c r="AX934" i="1"/>
  <c r="AX533" i="1"/>
  <c r="AX935" i="1"/>
  <c r="AX534" i="1"/>
  <c r="AX535" i="1"/>
  <c r="AX936" i="1"/>
  <c r="AX937" i="1"/>
  <c r="AX536" i="1"/>
  <c r="AX537" i="1"/>
  <c r="AX938" i="1"/>
  <c r="AX939" i="1"/>
  <c r="AX538" i="1"/>
  <c r="AX539" i="1"/>
  <c r="AX940" i="1"/>
  <c r="AX540" i="1"/>
  <c r="AX941" i="1"/>
  <c r="AX905" i="1"/>
  <c r="AX661" i="1"/>
  <c r="AX716" i="1"/>
  <c r="AX698" i="1"/>
  <c r="AX602" i="1"/>
  <c r="AX649" i="1"/>
  <c r="AX628" i="1"/>
  <c r="AX780" i="1"/>
  <c r="AX588" i="1"/>
  <c r="AX608" i="1"/>
  <c r="AX771" i="1"/>
  <c r="AX637" i="1"/>
  <c r="AX664" i="1"/>
  <c r="AX763" i="1"/>
  <c r="AX642" i="1"/>
  <c r="AX640" i="1"/>
  <c r="AX585" i="1"/>
  <c r="AX656" i="1"/>
  <c r="AX768" i="1"/>
  <c r="AX657" i="1"/>
  <c r="AX575" i="1"/>
  <c r="AX609" i="1"/>
  <c r="AX701" i="1"/>
  <c r="AX584" i="1"/>
  <c r="AX589" i="1"/>
  <c r="AX571" i="1"/>
  <c r="AX570" i="1"/>
  <c r="AX577" i="1"/>
  <c r="AX613" i="1"/>
  <c r="AX744" i="1"/>
  <c r="AX576" i="1"/>
  <c r="AX626" i="1"/>
  <c r="AX601" i="1"/>
  <c r="AX591" i="1"/>
  <c r="AX798" i="1"/>
  <c r="AX614" i="1"/>
  <c r="AX671" i="1"/>
  <c r="AX615" i="1"/>
  <c r="AX643" i="1"/>
  <c r="AX590" i="1"/>
  <c r="AX627" i="1"/>
  <c r="AX693" i="1"/>
  <c r="AX579" i="1"/>
  <c r="AX666" i="1"/>
  <c r="AX843" i="1"/>
  <c r="AX766" i="1"/>
  <c r="AX580" i="1"/>
  <c r="AX838" i="1"/>
  <c r="AX841" i="1"/>
  <c r="AX616" i="1"/>
  <c r="AX578" i="1"/>
  <c r="AX806" i="1"/>
  <c r="AX610" i="1"/>
  <c r="AX896" i="1"/>
  <c r="AX569" i="1"/>
  <c r="AX802" i="1"/>
  <c r="AX721" i="1"/>
  <c r="AX632" i="1"/>
  <c r="AX586" i="1"/>
  <c r="AX618" i="1"/>
  <c r="AX600" i="1"/>
  <c r="AX722" i="1"/>
  <c r="AX897" i="1"/>
  <c r="AX119" i="1"/>
  <c r="AX489" i="1"/>
  <c r="AX898" i="1"/>
  <c r="AX120" i="1"/>
  <c r="AX490" i="1"/>
  <c r="AX491" i="1"/>
  <c r="AX899" i="1"/>
  <c r="AX492" i="1"/>
  <c r="AX493" i="1"/>
  <c r="AX488" i="1"/>
  <c r="AX833" i="1"/>
  <c r="AX880" i="1"/>
  <c r="AX886" i="1"/>
  <c r="AX856" i="1"/>
  <c r="AX54" i="1"/>
  <c r="AX784" i="1"/>
  <c r="AX881" i="1"/>
  <c r="AX792" i="1"/>
  <c r="AX836" i="1"/>
  <c r="AX840" i="1"/>
  <c r="AX663" i="1"/>
  <c r="AX724" i="1"/>
  <c r="AX726" i="1"/>
  <c r="AX728" i="1"/>
  <c r="AX730" i="1"/>
  <c r="AX732" i="1"/>
  <c r="AX734" i="1"/>
  <c r="AX736" i="1"/>
  <c r="AX738" i="1"/>
  <c r="AX740" i="1"/>
  <c r="AX746" i="1"/>
  <c r="AX749" i="1"/>
  <c r="AX751" i="1"/>
  <c r="AX754" i="1"/>
  <c r="AX756" i="1"/>
  <c r="AX759" i="1"/>
  <c r="AX761" i="1"/>
  <c r="AX764" i="1"/>
  <c r="AX765" i="1"/>
  <c r="AX742" i="1"/>
  <c r="AX767" i="1"/>
  <c r="AX769" i="1"/>
  <c r="AX777" i="1"/>
  <c r="AX778" i="1"/>
  <c r="AX781" i="1"/>
  <c r="AX779" i="1"/>
  <c r="AX787" i="1"/>
  <c r="AX788" i="1"/>
  <c r="AX789" i="1"/>
  <c r="AX677" i="1"/>
  <c r="AX679" i="1"/>
  <c r="AX680" i="1"/>
  <c r="AX681" i="1"/>
  <c r="AX682" i="1"/>
  <c r="AX683" i="1"/>
  <c r="AX684" i="1"/>
  <c r="AX715" i="1"/>
  <c r="AX685" i="1"/>
  <c r="AX686" i="1"/>
  <c r="AX687" i="1"/>
  <c r="AX688" i="1"/>
  <c r="AX689" i="1"/>
  <c r="AX690" i="1"/>
  <c r="AX691" i="1"/>
  <c r="AX692" i="1"/>
  <c r="AX694" i="1"/>
  <c r="AX695" i="1"/>
  <c r="AX696" i="1"/>
  <c r="AX697" i="1"/>
  <c r="AX699" i="1"/>
  <c r="AX700" i="1"/>
  <c r="AX702" i="1"/>
  <c r="AX703" i="1"/>
  <c r="AX705" i="1"/>
  <c r="AX707" i="1"/>
  <c r="AX708" i="1"/>
  <c r="AX709" i="1"/>
  <c r="AX711" i="1"/>
  <c r="AX712" i="1"/>
  <c r="AX714" i="1"/>
  <c r="AX725" i="1"/>
  <c r="AX727" i="1"/>
  <c r="AX729" i="1"/>
  <c r="AX731" i="1"/>
  <c r="AX733" i="1"/>
  <c r="AX735" i="1"/>
  <c r="AX737" i="1"/>
  <c r="AX739" i="1"/>
  <c r="AX741" i="1"/>
  <c r="AX743" i="1"/>
  <c r="AX747" i="1"/>
  <c r="AX750" i="1"/>
  <c r="AX752" i="1"/>
  <c r="AX755" i="1"/>
  <c r="AX757" i="1"/>
  <c r="AX760" i="1"/>
  <c r="AX762" i="1"/>
  <c r="AX776" i="1"/>
  <c r="AX801" i="1"/>
  <c r="AX803" i="1"/>
  <c r="AX809" i="1"/>
  <c r="AX813" i="1"/>
  <c r="AX800" i="1"/>
  <c r="AX818" i="1"/>
  <c r="AX819" i="1"/>
  <c r="AX820" i="1"/>
  <c r="AX821" i="1"/>
  <c r="AX827" i="1"/>
  <c r="AX831" i="1"/>
  <c r="AX847" i="1"/>
  <c r="AX794" i="1"/>
  <c r="AX655" i="1"/>
  <c r="AX652" i="1"/>
  <c r="AX645" i="1"/>
  <c r="AX646" i="1"/>
  <c r="AX55" i="1"/>
  <c r="AX50" i="1"/>
  <c r="AX59" i="1"/>
  <c r="AX91" i="1"/>
  <c r="AX90" i="1"/>
  <c r="AX88" i="1"/>
  <c r="AX49" i="1"/>
  <c r="AX79" i="1"/>
  <c r="AX62" i="1"/>
  <c r="AX48" i="1"/>
  <c r="AX76" i="1"/>
  <c r="AX70" i="1"/>
  <c r="AX46" i="1"/>
  <c r="AX47" i="1"/>
  <c r="AX77" i="1"/>
  <c r="AX57" i="1"/>
  <c r="AX65" i="1"/>
  <c r="AX78" i="1"/>
  <c r="AX60" i="1"/>
  <c r="AX61" i="1"/>
  <c r="AX71" i="1"/>
  <c r="AX89" i="1"/>
  <c r="AX87" i="1"/>
  <c r="AX64" i="1"/>
  <c r="AX39" i="1"/>
  <c r="AX41" i="1"/>
  <c r="AX63" i="1"/>
  <c r="AX40" i="1"/>
  <c r="AX37" i="1"/>
  <c r="AX80" i="1"/>
  <c r="AX81" i="1"/>
  <c r="AX38" i="1"/>
  <c r="AX83" i="1"/>
  <c r="AX36" i="1"/>
  <c r="AX68" i="1"/>
  <c r="AX67" i="1"/>
  <c r="AX43" i="1"/>
  <c r="AX85" i="1"/>
  <c r="AX82" i="1"/>
  <c r="AX84" i="1"/>
  <c r="AX86" i="1"/>
  <c r="AX42" i="1"/>
  <c r="AX66" i="1"/>
  <c r="AX69" i="1"/>
  <c r="AX44" i="1"/>
  <c r="AX45" i="1"/>
  <c r="AX102" i="1"/>
  <c r="AX103" i="1"/>
  <c r="AX118" i="1"/>
  <c r="AX116" i="1"/>
  <c r="AX100" i="1"/>
  <c r="AX101" i="1"/>
  <c r="AX99" i="1"/>
  <c r="AX114" i="1"/>
  <c r="AX115" i="1"/>
  <c r="AX111" i="1"/>
  <c r="AX117" i="1"/>
  <c r="AX95" i="1"/>
  <c r="AX105" i="1"/>
  <c r="AX108" i="1"/>
  <c r="AX98" i="1"/>
  <c r="AX93" i="1"/>
  <c r="AX97" i="1"/>
  <c r="AX112" i="1"/>
  <c r="AX109" i="1"/>
  <c r="AX113" i="1"/>
  <c r="AX96" i="1"/>
  <c r="AX110" i="1"/>
  <c r="AX107" i="1"/>
  <c r="AX94" i="1"/>
  <c r="AX104" i="1"/>
  <c r="AX106" i="1"/>
  <c r="AX24" i="1"/>
  <c r="AX11" i="1"/>
  <c r="AX35" i="1"/>
  <c r="AX13" i="1"/>
  <c r="AX15" i="1"/>
  <c r="AX16" i="1"/>
  <c r="AX17" i="1"/>
  <c r="AX18" i="1"/>
  <c r="AX19" i="1"/>
  <c r="AX20" i="1"/>
  <c r="AX21" i="1"/>
  <c r="AX10" i="1"/>
  <c r="AX23" i="1"/>
  <c r="AX12" i="1"/>
  <c r="AX25" i="1"/>
  <c r="AX26" i="1"/>
  <c r="AX27" i="1"/>
  <c r="AX28" i="1"/>
  <c r="AX29" i="1"/>
  <c r="AX30" i="1"/>
  <c r="AX31" i="1"/>
  <c r="AX32" i="1"/>
  <c r="AX33" i="1"/>
  <c r="AX34" i="1"/>
  <c r="AX22" i="1"/>
  <c r="AX8" i="1"/>
  <c r="AX7" i="1"/>
  <c r="AX6" i="1"/>
  <c r="AX5" i="1"/>
  <c r="AX14" i="1"/>
  <c r="AX9" i="1"/>
  <c r="AX92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847" i="1"/>
  <c r="AX2848" i="1"/>
  <c r="AX2849" i="1"/>
  <c r="AX2850" i="1"/>
  <c r="AX2851" i="1"/>
  <c r="AX2852" i="1"/>
  <c r="AX2853" i="1"/>
  <c r="AX2854" i="1"/>
  <c r="AX2855" i="1"/>
  <c r="AX2856" i="1"/>
  <c r="AX2857" i="1"/>
  <c r="AX2858" i="1"/>
  <c r="AX2859" i="1"/>
  <c r="AX2860" i="1"/>
  <c r="AX2861" i="1"/>
  <c r="AX2862" i="1"/>
  <c r="AX2863" i="1"/>
  <c r="AX2864" i="1"/>
  <c r="AX2865" i="1"/>
  <c r="AX2866" i="1"/>
  <c r="AX2867" i="1"/>
  <c r="AX2868" i="1"/>
  <c r="AX2869" i="1"/>
  <c r="AX2870" i="1"/>
  <c r="AX2871" i="1"/>
  <c r="AX2872" i="1"/>
  <c r="AX2873" i="1"/>
  <c r="AX2874" i="1"/>
  <c r="AX2875" i="1"/>
  <c r="AX2876" i="1"/>
  <c r="AX2877" i="1"/>
  <c r="AX2878" i="1"/>
  <c r="AX2879" i="1"/>
  <c r="AX2880" i="1"/>
  <c r="AX2881" i="1"/>
  <c r="AX2882" i="1"/>
  <c r="AX2883" i="1"/>
  <c r="AX2884" i="1"/>
  <c r="AX2885" i="1"/>
  <c r="AX2886" i="1"/>
  <c r="AX2887" i="1"/>
  <c r="AX2888" i="1"/>
  <c r="AX2889" i="1"/>
  <c r="AX2890" i="1"/>
  <c r="AX2891" i="1"/>
  <c r="AX2892" i="1"/>
  <c r="AX2893" i="1"/>
  <c r="AX2894" i="1"/>
  <c r="AX2895" i="1"/>
  <c r="AX2896" i="1"/>
  <c r="AX2897" i="1"/>
  <c r="AX2898" i="1"/>
  <c r="AX2899" i="1"/>
  <c r="AX2900" i="1"/>
  <c r="AX2901" i="1"/>
  <c r="AX2902" i="1"/>
  <c r="AX2903" i="1"/>
  <c r="AX2904" i="1"/>
  <c r="AX2905" i="1"/>
  <c r="AX2906" i="1"/>
  <c r="AX2907" i="1"/>
  <c r="AX2908" i="1"/>
  <c r="AX2909" i="1"/>
  <c r="AX2910" i="1"/>
  <c r="AX2911" i="1"/>
  <c r="AX2912" i="1"/>
  <c r="AX2913" i="1"/>
  <c r="AX2914" i="1"/>
  <c r="AX2915" i="1"/>
  <c r="AX2916" i="1"/>
  <c r="AX2917" i="1"/>
  <c r="AX2918" i="1"/>
  <c r="AX2919" i="1"/>
  <c r="AX2920" i="1"/>
  <c r="AX2921" i="1"/>
  <c r="AX2922" i="1"/>
  <c r="AX2923" i="1"/>
  <c r="AX2924" i="1"/>
  <c r="AX2925" i="1"/>
  <c r="AX2926" i="1"/>
  <c r="AX2927" i="1"/>
  <c r="AX2928" i="1"/>
  <c r="AX2929" i="1"/>
  <c r="AX2930" i="1"/>
  <c r="AX2931" i="1"/>
  <c r="AX2932" i="1"/>
  <c r="AX2933" i="1"/>
  <c r="AX2934" i="1"/>
  <c r="AX2935" i="1"/>
  <c r="AX2936" i="1"/>
  <c r="AX2937" i="1"/>
  <c r="AX2938" i="1"/>
  <c r="AX2939" i="1"/>
  <c r="AX2940" i="1"/>
  <c r="AX2941" i="1"/>
  <c r="AX2942" i="1"/>
  <c r="AX2943" i="1"/>
  <c r="AX2944" i="1"/>
  <c r="AX2945" i="1"/>
  <c r="AX2946" i="1"/>
  <c r="AX2947" i="1"/>
  <c r="AX2948" i="1"/>
  <c r="AX2949" i="1"/>
  <c r="AX2950" i="1"/>
  <c r="AX2951" i="1"/>
  <c r="AX2952" i="1"/>
  <c r="AX2953" i="1"/>
  <c r="AX2954" i="1"/>
  <c r="AX2955" i="1"/>
  <c r="AX2956" i="1"/>
  <c r="AX2957" i="1"/>
  <c r="AX2958" i="1"/>
  <c r="AX2959" i="1"/>
  <c r="AX2960" i="1"/>
  <c r="AX2961" i="1"/>
  <c r="AX2962" i="1"/>
  <c r="AX2963" i="1"/>
  <c r="AX2964" i="1"/>
  <c r="AX2965" i="1"/>
  <c r="AX2966" i="1"/>
  <c r="AX2967" i="1"/>
  <c r="AX2968" i="1"/>
  <c r="AX2969" i="1"/>
  <c r="AX2970" i="1"/>
  <c r="AX2971" i="1"/>
  <c r="AX2972" i="1"/>
  <c r="AX2973" i="1"/>
  <c r="AX2974" i="1"/>
  <c r="AX2975" i="1"/>
  <c r="AX2976" i="1"/>
  <c r="AX2977" i="1"/>
  <c r="AX2978" i="1"/>
  <c r="AX2979" i="1"/>
  <c r="AX2980" i="1"/>
  <c r="AX2981" i="1"/>
  <c r="AX2982" i="1"/>
  <c r="AX2983" i="1"/>
  <c r="AX2984" i="1"/>
  <c r="AX2985" i="1"/>
  <c r="AX2986" i="1"/>
  <c r="AX2987" i="1"/>
  <c r="AX2988" i="1"/>
  <c r="AX2989" i="1"/>
  <c r="AX2990" i="1"/>
  <c r="AX2991" i="1"/>
  <c r="AX2992" i="1"/>
  <c r="AX2993" i="1"/>
  <c r="AX2994" i="1"/>
  <c r="AX2995" i="1"/>
  <c r="AX2996" i="1"/>
  <c r="AX2997" i="1"/>
  <c r="AX2998" i="1"/>
  <c r="AX2999" i="1"/>
  <c r="AX3000" i="1"/>
  <c r="AX3001" i="1"/>
  <c r="AX3002" i="1"/>
  <c r="AX3003" i="1"/>
  <c r="AX3004" i="1"/>
  <c r="AX3005" i="1"/>
  <c r="AX3006" i="1"/>
  <c r="AX3007" i="1"/>
  <c r="AX3008" i="1"/>
  <c r="AX3009" i="1"/>
  <c r="AX3010" i="1"/>
  <c r="AX3011" i="1"/>
  <c r="AX3012" i="1"/>
  <c r="AX3013" i="1"/>
  <c r="AX3014" i="1"/>
  <c r="AX3015" i="1"/>
  <c r="AX3016" i="1"/>
  <c r="AX3017" i="1"/>
  <c r="AX3018" i="1"/>
  <c r="AX3019" i="1"/>
  <c r="AX3020" i="1"/>
  <c r="AX3021" i="1"/>
  <c r="AX3022" i="1"/>
  <c r="AX3023" i="1"/>
  <c r="AX3024" i="1"/>
  <c r="AX3025" i="1"/>
  <c r="AX3026" i="1"/>
  <c r="AX3027" i="1"/>
  <c r="AX3028" i="1"/>
  <c r="AX3029" i="1"/>
  <c r="AX3030" i="1"/>
  <c r="AX3031" i="1"/>
  <c r="AX3032" i="1"/>
  <c r="AX3033" i="1"/>
  <c r="AX3034" i="1"/>
  <c r="AX3035" i="1"/>
  <c r="AX3036" i="1"/>
  <c r="AX3037" i="1"/>
  <c r="AX3038" i="1"/>
  <c r="AX3039" i="1"/>
  <c r="AX3040" i="1"/>
  <c r="AX3041" i="1"/>
  <c r="AX3042" i="1"/>
  <c r="AX3043" i="1"/>
  <c r="AX3044" i="1"/>
  <c r="AX3045" i="1"/>
  <c r="AX3046" i="1"/>
  <c r="AX3047" i="1"/>
  <c r="AX3048" i="1"/>
  <c r="AX3049" i="1"/>
  <c r="AX3050" i="1"/>
  <c r="AX3051" i="1"/>
  <c r="AX3052" i="1"/>
  <c r="AX3053" i="1"/>
  <c r="AX3054" i="1"/>
  <c r="AX3055" i="1"/>
  <c r="AX3056" i="1"/>
  <c r="AX3057" i="1"/>
  <c r="AX3058" i="1"/>
  <c r="AX3059" i="1"/>
  <c r="AX3060" i="1"/>
  <c r="AX3061" i="1"/>
  <c r="AX3062" i="1"/>
  <c r="AX3063" i="1"/>
  <c r="AX3064" i="1"/>
  <c r="AX3065" i="1"/>
  <c r="AX3066" i="1"/>
  <c r="AX3067" i="1"/>
  <c r="AX3068" i="1"/>
  <c r="AX3069" i="1"/>
  <c r="AX3070" i="1"/>
  <c r="AX3071" i="1"/>
  <c r="AX3072" i="1"/>
  <c r="AX3073" i="1"/>
  <c r="AX3074" i="1"/>
  <c r="AX3075" i="1"/>
  <c r="AX3076" i="1"/>
  <c r="AX3077" i="1"/>
  <c r="AX3078" i="1"/>
  <c r="AX3079" i="1"/>
  <c r="AX3080" i="1"/>
  <c r="AX3081" i="1"/>
  <c r="AX3082" i="1"/>
  <c r="AX3083" i="1"/>
  <c r="AX3084" i="1"/>
  <c r="AX3085" i="1"/>
  <c r="AX3086" i="1"/>
  <c r="AX3087" i="1"/>
  <c r="AX3088" i="1"/>
  <c r="AX3089" i="1"/>
  <c r="AX3090" i="1"/>
  <c r="AX3091" i="1"/>
  <c r="AX3092" i="1"/>
  <c r="AX3093" i="1"/>
  <c r="AX3094" i="1"/>
  <c r="AX3095" i="1"/>
  <c r="AX3096" i="1"/>
  <c r="AX3097" i="1"/>
  <c r="AX3098" i="1"/>
  <c r="AX3099" i="1"/>
  <c r="AX3100" i="1"/>
  <c r="AX3101" i="1"/>
  <c r="AX3102" i="1"/>
  <c r="AX3103" i="1"/>
  <c r="AX3104" i="1"/>
  <c r="AX3105" i="1"/>
  <c r="AX3106" i="1"/>
  <c r="AX3107" i="1"/>
  <c r="AX3108" i="1"/>
  <c r="AX3109" i="1"/>
  <c r="AX3110" i="1"/>
  <c r="AX3111" i="1"/>
  <c r="AX3112" i="1"/>
  <c r="AX3113" i="1"/>
  <c r="AX3114" i="1"/>
  <c r="AX3115" i="1"/>
  <c r="AX3116" i="1"/>
  <c r="AX3117" i="1"/>
  <c r="AX3118" i="1"/>
  <c r="AX3119" i="1"/>
  <c r="AX3120" i="1"/>
  <c r="AX3121" i="1"/>
  <c r="AX3122" i="1"/>
  <c r="AX3123" i="1"/>
  <c r="AX3124" i="1"/>
  <c r="AX3125" i="1"/>
  <c r="AX3126" i="1"/>
  <c r="AX3127" i="1"/>
  <c r="AX3128" i="1"/>
  <c r="AX3129" i="1"/>
  <c r="AX3130" i="1"/>
  <c r="AX3131" i="1"/>
  <c r="AX3132" i="1"/>
  <c r="AX3133" i="1"/>
  <c r="AX3134" i="1"/>
  <c r="AX3135" i="1"/>
  <c r="AX3136" i="1"/>
  <c r="AX3137" i="1"/>
  <c r="AX3138" i="1"/>
  <c r="AX3139" i="1"/>
  <c r="AX3140" i="1"/>
  <c r="AX3141" i="1"/>
  <c r="AX3142" i="1"/>
  <c r="AX3143" i="1"/>
  <c r="AX3144" i="1"/>
  <c r="AX3145" i="1"/>
  <c r="AX3146" i="1"/>
  <c r="AX3147" i="1"/>
  <c r="AX3148" i="1"/>
  <c r="AX3149" i="1"/>
  <c r="AX3150" i="1"/>
  <c r="AX3151" i="1"/>
  <c r="AX3152" i="1"/>
  <c r="AX3153" i="1"/>
  <c r="AX3154" i="1"/>
  <c r="AX3155" i="1"/>
  <c r="AX3156" i="1"/>
  <c r="AX3157" i="1"/>
  <c r="AX3158" i="1"/>
  <c r="AX3159" i="1"/>
  <c r="AX3160" i="1"/>
  <c r="AX3161" i="1"/>
  <c r="AX3162" i="1"/>
  <c r="AX3163" i="1"/>
  <c r="AX3164" i="1"/>
  <c r="AX3165" i="1"/>
  <c r="AX3166" i="1"/>
  <c r="AX3167" i="1"/>
  <c r="AX3168" i="1"/>
  <c r="AX3169" i="1"/>
  <c r="AX3170" i="1"/>
  <c r="AX3171" i="1"/>
  <c r="AX3172" i="1"/>
  <c r="AX3173" i="1"/>
  <c r="AX3174" i="1"/>
  <c r="AX3175" i="1"/>
  <c r="AX3176" i="1"/>
  <c r="AX3177" i="1"/>
  <c r="AX3178" i="1"/>
  <c r="AX3179" i="1"/>
  <c r="AX3180" i="1"/>
  <c r="AX3181" i="1"/>
  <c r="AX3182" i="1"/>
  <c r="AX3183" i="1"/>
  <c r="AX3184" i="1"/>
  <c r="AX3185" i="1"/>
  <c r="AX3186" i="1"/>
  <c r="AX3187" i="1"/>
  <c r="AX3188" i="1"/>
  <c r="AX3189" i="1"/>
  <c r="AX3190" i="1"/>
  <c r="AX3191" i="1"/>
  <c r="AX3192" i="1"/>
  <c r="AX3193" i="1"/>
  <c r="AX3194" i="1"/>
  <c r="AX3195" i="1"/>
  <c r="AX3196" i="1"/>
  <c r="AX3197" i="1"/>
  <c r="AX3198" i="1"/>
  <c r="AX3199" i="1"/>
  <c r="AX3200" i="1"/>
  <c r="AX3201" i="1"/>
  <c r="AX3202" i="1"/>
  <c r="AX3203" i="1"/>
  <c r="AX3204" i="1"/>
  <c r="AX3205" i="1"/>
  <c r="AX3206" i="1"/>
  <c r="AX3207" i="1"/>
  <c r="AX3208" i="1"/>
  <c r="AX3209" i="1"/>
  <c r="AX3210" i="1"/>
  <c r="AX3211" i="1"/>
  <c r="AX3212" i="1"/>
  <c r="AX3213" i="1"/>
  <c r="AX3214" i="1"/>
  <c r="AX3215" i="1"/>
  <c r="AX3216" i="1"/>
  <c r="AX3217" i="1"/>
  <c r="AX3218" i="1"/>
  <c r="AX3219" i="1"/>
  <c r="AX3220" i="1"/>
  <c r="AX3221" i="1"/>
  <c r="AX3222" i="1"/>
  <c r="AX3223" i="1"/>
  <c r="AX3224" i="1"/>
  <c r="AX3225" i="1"/>
  <c r="AX3226" i="1"/>
  <c r="AX3227" i="1"/>
  <c r="AX3228" i="1"/>
  <c r="AX3229" i="1"/>
  <c r="AX3230" i="1"/>
  <c r="AX3231" i="1"/>
  <c r="AX3232" i="1"/>
  <c r="AX3233" i="1"/>
  <c r="AX3234" i="1"/>
  <c r="AX3235" i="1"/>
  <c r="AX3236" i="1"/>
  <c r="AX3237" i="1"/>
  <c r="AX3238" i="1"/>
  <c r="AX3239" i="1"/>
  <c r="AX3240" i="1"/>
  <c r="AX3241" i="1"/>
  <c r="AX3242" i="1"/>
  <c r="AX3243" i="1"/>
  <c r="AX3244" i="1"/>
  <c r="AX3245" i="1"/>
  <c r="AX3246" i="1"/>
  <c r="AX3247" i="1"/>
  <c r="AX3248" i="1"/>
  <c r="AX3249" i="1"/>
  <c r="AX3250" i="1"/>
  <c r="AX3251" i="1"/>
  <c r="AX3252" i="1"/>
  <c r="AX3253" i="1"/>
  <c r="AX3254" i="1"/>
  <c r="AX3255" i="1"/>
  <c r="AX3256" i="1"/>
  <c r="AX3257" i="1"/>
  <c r="AX3258" i="1"/>
  <c r="AX3259" i="1"/>
  <c r="AX3260" i="1"/>
  <c r="AX3261" i="1"/>
  <c r="AX3262" i="1"/>
  <c r="AX3263" i="1"/>
  <c r="AX3264" i="1"/>
  <c r="AX3265" i="1"/>
  <c r="AX3266" i="1"/>
  <c r="AX3267" i="1"/>
  <c r="AX3268" i="1"/>
  <c r="AX3269" i="1"/>
  <c r="AX3270" i="1"/>
  <c r="AX3271" i="1"/>
  <c r="AX3272" i="1"/>
  <c r="AX3273" i="1"/>
  <c r="AX3274" i="1"/>
  <c r="AX3275" i="1"/>
  <c r="AX3276" i="1"/>
  <c r="AX3277" i="1"/>
  <c r="AX3278" i="1"/>
  <c r="AX3279" i="1"/>
  <c r="AX3280" i="1"/>
  <c r="AX3281" i="1"/>
  <c r="AX3282" i="1"/>
  <c r="AX3283" i="1"/>
  <c r="AX3284" i="1"/>
  <c r="AX3285" i="1"/>
  <c r="AX3286" i="1"/>
  <c r="AX3287" i="1"/>
  <c r="AX3288" i="1"/>
  <c r="AX3289" i="1"/>
  <c r="AX3290" i="1"/>
  <c r="AX3291" i="1"/>
  <c r="AX3292" i="1"/>
  <c r="AX3293" i="1"/>
  <c r="AX3294" i="1"/>
  <c r="AX3295" i="1"/>
  <c r="AX3296" i="1"/>
  <c r="AX3297" i="1"/>
  <c r="AX3298" i="1"/>
  <c r="AX3299" i="1"/>
  <c r="AX3300" i="1"/>
  <c r="AX3301" i="1"/>
  <c r="AX3302" i="1"/>
  <c r="AX3303" i="1"/>
  <c r="AX3304" i="1"/>
  <c r="AX3305" i="1"/>
  <c r="AX3306" i="1"/>
  <c r="AX3307" i="1"/>
  <c r="AX3308" i="1"/>
  <c r="AX3309" i="1"/>
  <c r="AX3310" i="1"/>
  <c r="AX3311" i="1"/>
  <c r="AX3312" i="1"/>
  <c r="AX3313" i="1"/>
  <c r="AX3314" i="1"/>
  <c r="AX3315" i="1"/>
  <c r="AX3316" i="1"/>
  <c r="AX3317" i="1"/>
  <c r="AX3318" i="1"/>
  <c r="AX3319" i="1"/>
  <c r="AX3320" i="1"/>
  <c r="AX3321" i="1"/>
  <c r="AX3322" i="1"/>
  <c r="AX3323" i="1"/>
  <c r="AX3324" i="1"/>
  <c r="AX3325" i="1"/>
  <c r="AX3326" i="1"/>
  <c r="AX3327" i="1"/>
  <c r="AX3328" i="1"/>
  <c r="AX3329" i="1"/>
  <c r="AX3330" i="1"/>
  <c r="AX3331" i="1"/>
  <c r="AX3332" i="1"/>
  <c r="AX3333" i="1"/>
  <c r="AX3334" i="1"/>
  <c r="AX3335" i="1"/>
  <c r="AX3336" i="1"/>
  <c r="AX3337" i="1"/>
  <c r="AX3338" i="1"/>
  <c r="AX3339" i="1"/>
  <c r="AX3340" i="1"/>
  <c r="AX3341" i="1"/>
  <c r="AX3342" i="1"/>
  <c r="AX3343" i="1"/>
  <c r="AX3344" i="1"/>
  <c r="AX3345" i="1"/>
  <c r="AX3346" i="1"/>
  <c r="AX3347" i="1"/>
  <c r="AX3348" i="1"/>
  <c r="AX3349" i="1"/>
  <c r="AX3350" i="1"/>
  <c r="AX3351" i="1"/>
  <c r="AX3352" i="1"/>
  <c r="AX3353" i="1"/>
  <c r="AX3354" i="1"/>
  <c r="AX3355" i="1"/>
  <c r="AX3356" i="1"/>
  <c r="AX3357" i="1"/>
  <c r="AX3358" i="1"/>
  <c r="AX3359" i="1"/>
  <c r="AX3360" i="1"/>
  <c r="AX3361" i="1"/>
  <c r="AX3362" i="1"/>
  <c r="AX3363" i="1"/>
  <c r="AX3364" i="1"/>
  <c r="AX3365" i="1"/>
  <c r="AX3366" i="1"/>
  <c r="AX3367" i="1"/>
  <c r="AX3368" i="1"/>
  <c r="AX3369" i="1"/>
  <c r="AX3370" i="1"/>
  <c r="AX3371" i="1"/>
  <c r="AX3372" i="1"/>
  <c r="AX3373" i="1"/>
  <c r="AX3374" i="1"/>
  <c r="AX3375" i="1"/>
  <c r="AX3376" i="1"/>
  <c r="AX3377" i="1"/>
  <c r="AX3378" i="1"/>
  <c r="AX3379" i="1"/>
  <c r="AX3380" i="1"/>
  <c r="AX3381" i="1"/>
  <c r="AX3382" i="1"/>
  <c r="AX3383" i="1"/>
  <c r="AX3384" i="1"/>
  <c r="AX3385" i="1"/>
  <c r="AX3386" i="1"/>
  <c r="AX3387" i="1"/>
  <c r="AX3388" i="1"/>
  <c r="AX3389" i="1"/>
  <c r="AX3390" i="1"/>
  <c r="AX3391" i="1"/>
  <c r="AX3392" i="1"/>
  <c r="AX3393" i="1"/>
  <c r="AX3394" i="1"/>
  <c r="AX3395" i="1"/>
  <c r="AX3396" i="1"/>
  <c r="AX3397" i="1"/>
  <c r="AX3398" i="1"/>
  <c r="AX3399" i="1"/>
  <c r="AX3400" i="1"/>
  <c r="AX3401" i="1"/>
  <c r="AX3402" i="1"/>
  <c r="AX3403" i="1"/>
  <c r="AX3404" i="1"/>
  <c r="AX3405" i="1"/>
  <c r="AX3406" i="1"/>
  <c r="AX3407" i="1"/>
  <c r="AX3408" i="1"/>
  <c r="AX3409" i="1"/>
  <c r="AX3410" i="1"/>
  <c r="AX3411" i="1"/>
  <c r="AX3412" i="1"/>
  <c r="AX3413" i="1"/>
  <c r="AX3414" i="1"/>
  <c r="AX3415" i="1"/>
  <c r="AX3416" i="1"/>
  <c r="AX3417" i="1"/>
  <c r="AX3418" i="1"/>
  <c r="AX3419" i="1"/>
  <c r="AX3420" i="1"/>
  <c r="AX3421" i="1"/>
  <c r="AX3422" i="1"/>
  <c r="AX3423" i="1"/>
  <c r="AX3424" i="1"/>
  <c r="AX3425" i="1"/>
  <c r="AX3426" i="1"/>
  <c r="AX3427" i="1"/>
  <c r="AX3428" i="1"/>
  <c r="AX3429" i="1"/>
  <c r="AX3430" i="1"/>
  <c r="AX3431" i="1"/>
  <c r="AX3432" i="1"/>
  <c r="AX3433" i="1"/>
  <c r="AX3434" i="1"/>
  <c r="AX3435" i="1"/>
  <c r="AX3436" i="1"/>
  <c r="AX3437" i="1"/>
  <c r="AX3438" i="1"/>
  <c r="AX3439" i="1"/>
  <c r="AX3440" i="1"/>
  <c r="AX3441" i="1"/>
  <c r="AX3442" i="1"/>
  <c r="AX3443" i="1"/>
  <c r="AX3444" i="1"/>
  <c r="AX3445" i="1"/>
  <c r="AX3446" i="1"/>
  <c r="AX3447" i="1"/>
  <c r="AX3448" i="1"/>
  <c r="AX3449" i="1"/>
  <c r="AX3450" i="1"/>
  <c r="AX3451" i="1"/>
  <c r="AX3452" i="1"/>
  <c r="AX3453" i="1"/>
  <c r="AX3454" i="1"/>
  <c r="AX3455" i="1"/>
  <c r="AX3456" i="1"/>
  <c r="AX3457" i="1"/>
  <c r="AX3458" i="1"/>
  <c r="AK75" i="1"/>
  <c r="AK56" i="1"/>
  <c r="AK72" i="1"/>
  <c r="AK53" i="1"/>
  <c r="AK51" i="1"/>
  <c r="AK52" i="1"/>
  <c r="AK73" i="1"/>
  <c r="AK74" i="1"/>
  <c r="AK58" i="1"/>
  <c r="AK50" i="1"/>
  <c r="AK59" i="1"/>
  <c r="AK91" i="1"/>
  <c r="AK90" i="1"/>
  <c r="AK88" i="1"/>
  <c r="AK49" i="1"/>
  <c r="AK79" i="1"/>
  <c r="AK62" i="1"/>
  <c r="AK48" i="1"/>
  <c r="AK76" i="1"/>
  <c r="AK70" i="1"/>
  <c r="AK46" i="1"/>
  <c r="AK47" i="1"/>
  <c r="AK77" i="1"/>
  <c r="AK57" i="1"/>
  <c r="AK65" i="1"/>
  <c r="AK78" i="1"/>
  <c r="AK60" i="1"/>
  <c r="AK61" i="1"/>
  <c r="AK71" i="1"/>
  <c r="AK89" i="1"/>
  <c r="AK87" i="1"/>
  <c r="AK64" i="1"/>
  <c r="AK39" i="1"/>
  <c r="AK41" i="1"/>
  <c r="AK63" i="1"/>
  <c r="AK40" i="1"/>
  <c r="AK37" i="1"/>
  <c r="AK80" i="1"/>
  <c r="AK81" i="1"/>
  <c r="AK38" i="1"/>
  <c r="AK83" i="1"/>
  <c r="AK36" i="1"/>
  <c r="AK68" i="1"/>
  <c r="AK67" i="1"/>
  <c r="AK43" i="1"/>
  <c r="AK85" i="1"/>
  <c r="AK82" i="1"/>
  <c r="AK84" i="1"/>
  <c r="AK86" i="1"/>
  <c r="AK42" i="1"/>
  <c r="AK66" i="1"/>
  <c r="AK69" i="1"/>
  <c r="AK44" i="1"/>
  <c r="AK45" i="1"/>
  <c r="AK102" i="1"/>
  <c r="AK103" i="1"/>
  <c r="AK118" i="1"/>
  <c r="AK116" i="1"/>
  <c r="AK100" i="1"/>
  <c r="AK101" i="1"/>
  <c r="AK99" i="1"/>
  <c r="AK114" i="1"/>
  <c r="AK115" i="1"/>
  <c r="AK111" i="1"/>
  <c r="AK117" i="1"/>
  <c r="AK95" i="1"/>
  <c r="AK105" i="1"/>
  <c r="AK108" i="1"/>
  <c r="AK98" i="1"/>
  <c r="AK93" i="1"/>
  <c r="AK97" i="1"/>
  <c r="AK112" i="1"/>
  <c r="AK109" i="1"/>
  <c r="AK113" i="1"/>
  <c r="AK96" i="1"/>
  <c r="AK110" i="1"/>
  <c r="AK107" i="1"/>
  <c r="AK94" i="1"/>
  <c r="AK104" i="1"/>
  <c r="AK106" i="1"/>
  <c r="AK24" i="1"/>
  <c r="AK11" i="1"/>
  <c r="AK35" i="1"/>
  <c r="AK13" i="1"/>
  <c r="AK15" i="1"/>
  <c r="AK16" i="1"/>
  <c r="AK17" i="1"/>
  <c r="AK18" i="1"/>
  <c r="AK19" i="1"/>
  <c r="AK20" i="1"/>
  <c r="AK21" i="1"/>
  <c r="AK10" i="1"/>
  <c r="AK23" i="1"/>
  <c r="AK12" i="1"/>
  <c r="AK25" i="1"/>
  <c r="AK26" i="1"/>
  <c r="AK27" i="1"/>
  <c r="AK28" i="1"/>
  <c r="AK29" i="1"/>
  <c r="AK30" i="1"/>
  <c r="AK31" i="1"/>
  <c r="AK32" i="1"/>
  <c r="AK33" i="1"/>
  <c r="AK34" i="1"/>
  <c r="AK22" i="1"/>
  <c r="AK8" i="1"/>
  <c r="AK7" i="1"/>
  <c r="AK6" i="1"/>
  <c r="AK5" i="1"/>
  <c r="AK14" i="1"/>
  <c r="AK9" i="1"/>
  <c r="AK92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649" i="1"/>
  <c r="AK628" i="1"/>
  <c r="AK780" i="1"/>
  <c r="AK588" i="1"/>
  <c r="AK608" i="1"/>
  <c r="AK771" i="1"/>
  <c r="AK637" i="1"/>
  <c r="AK664" i="1"/>
  <c r="AK763" i="1"/>
  <c r="AK642" i="1"/>
  <c r="AK640" i="1"/>
  <c r="AK585" i="1"/>
  <c r="AK656" i="1"/>
  <c r="AK768" i="1"/>
  <c r="AK657" i="1"/>
  <c r="AK575" i="1"/>
  <c r="AK609" i="1"/>
  <c r="AK701" i="1"/>
  <c r="AK584" i="1"/>
  <c r="AK589" i="1"/>
  <c r="AK571" i="1"/>
  <c r="AK570" i="1"/>
  <c r="AK577" i="1"/>
  <c r="AK613" i="1"/>
  <c r="AK744" i="1"/>
  <c r="AK576" i="1"/>
  <c r="AK626" i="1"/>
  <c r="AK601" i="1"/>
  <c r="AK591" i="1"/>
  <c r="AK798" i="1"/>
  <c r="AK614" i="1"/>
  <c r="AK671" i="1"/>
  <c r="AK615" i="1"/>
  <c r="AK643" i="1"/>
  <c r="AK590" i="1"/>
  <c r="AK627" i="1"/>
  <c r="AK693" i="1"/>
  <c r="AK579" i="1"/>
  <c r="AK666" i="1"/>
  <c r="AK843" i="1"/>
  <c r="AK766" i="1"/>
  <c r="AK580" i="1"/>
  <c r="AK838" i="1"/>
  <c r="AK841" i="1"/>
  <c r="AK616" i="1"/>
  <c r="AK578" i="1"/>
  <c r="AK806" i="1"/>
  <c r="AK610" i="1"/>
  <c r="AK896" i="1"/>
  <c r="AK569" i="1"/>
  <c r="AK802" i="1"/>
  <c r="AK721" i="1"/>
  <c r="AK632" i="1"/>
  <c r="AK586" i="1"/>
  <c r="AK618" i="1"/>
  <c r="AK600" i="1"/>
  <c r="AK722" i="1"/>
  <c r="AK599" i="1"/>
  <c r="AK594" i="1"/>
  <c r="AK962" i="1"/>
  <c r="AK593" i="1"/>
  <c r="AK596" i="1"/>
  <c r="AK572" i="1"/>
  <c r="AK568" i="1"/>
  <c r="AK634" i="1"/>
  <c r="AK597" i="1"/>
  <c r="AK810" i="1"/>
  <c r="AK567" i="1"/>
  <c r="AK635" i="1"/>
  <c r="AK650" i="1"/>
  <c r="AK566" i="1"/>
  <c r="AK676" i="1"/>
  <c r="AK753" i="1"/>
  <c r="AK639" i="1"/>
  <c r="AK648" i="1"/>
  <c r="AK665" i="1"/>
  <c r="AK717" i="1"/>
  <c r="AK858" i="1"/>
  <c r="AK793" i="1"/>
  <c r="AK852" i="1"/>
  <c r="AK828" i="1"/>
  <c r="AK573" i="1"/>
  <c r="AK611" i="1"/>
  <c r="AK660" i="1"/>
  <c r="AK623" i="1"/>
  <c r="AK583" i="1"/>
  <c r="AK720" i="1"/>
  <c r="AK857" i="1"/>
  <c r="AK574" i="1"/>
  <c r="AK659" i="1"/>
  <c r="AK644" i="1"/>
  <c r="AK647" i="1"/>
  <c r="AK772" i="1"/>
  <c r="AK629" i="1"/>
  <c r="AK870" i="1"/>
  <c r="AK774" i="1"/>
  <c r="AK612" i="1"/>
  <c r="AK667" i="1"/>
  <c r="AK607" i="1"/>
  <c r="AK603" i="1"/>
  <c r="AK631" i="1"/>
  <c r="AK844" i="1"/>
  <c r="AK625" i="1"/>
  <c r="AK892" i="1"/>
  <c r="AK748" i="1"/>
  <c r="AK672" i="1"/>
  <c r="AK710" i="1"/>
  <c r="AK630" i="1"/>
  <c r="AK812" i="1"/>
  <c r="AK829" i="1"/>
  <c r="AK834" i="1"/>
  <c r="AK845" i="1"/>
  <c r="AK719" i="1"/>
  <c r="AK673" i="1"/>
  <c r="AK866" i="1"/>
  <c r="AK745" i="1"/>
  <c r="AK624" i="1"/>
  <c r="AK658" i="1"/>
  <c r="AK641" i="1"/>
  <c r="AK795" i="1"/>
  <c r="AK669" i="1"/>
  <c r="AK654" i="1"/>
  <c r="AK604" i="1"/>
  <c r="AK799" i="1"/>
  <c r="AK633" i="1"/>
  <c r="AK653" i="1"/>
  <c r="AK842" i="1"/>
  <c r="AK826" i="1"/>
  <c r="AK723" i="1"/>
  <c r="AK797" i="1"/>
  <c r="AK851" i="1"/>
  <c r="AK662" i="1"/>
  <c r="AK861" i="1"/>
  <c r="AK770" i="1"/>
  <c r="AK846" i="1"/>
  <c r="AK606" i="1"/>
  <c r="AK581" i="1"/>
  <c r="AK651" i="1"/>
  <c r="AK775" i="1"/>
  <c r="AK675" i="1"/>
  <c r="AK620" i="1"/>
  <c r="AK638" i="1"/>
  <c r="AK670" i="1"/>
  <c r="AK888" i="1"/>
  <c r="AK592" i="1"/>
  <c r="AK893" i="1"/>
  <c r="AK713" i="1"/>
  <c r="AK876" i="1"/>
  <c r="AK704" i="1"/>
  <c r="AK882" i="1"/>
  <c r="AK619" i="1"/>
  <c r="AK868" i="1"/>
  <c r="AK668" i="1"/>
  <c r="AK582" i="1"/>
  <c r="AK805" i="1"/>
  <c r="AK804" i="1"/>
  <c r="AK605" i="1"/>
  <c r="AK706" i="1"/>
  <c r="AK718" i="1"/>
  <c r="AK678" i="1"/>
  <c r="AK894" i="1"/>
  <c r="AK808" i="1"/>
  <c r="AK622" i="1"/>
  <c r="AK617" i="1"/>
  <c r="AK595" i="1"/>
  <c r="AK598" i="1"/>
  <c r="AK636" i="1"/>
  <c r="AK674" i="1"/>
  <c r="AK758" i="1"/>
  <c r="AK621" i="1"/>
  <c r="AK587" i="1"/>
  <c r="AK807" i="1"/>
  <c r="AK835" i="1"/>
  <c r="AK895" i="1"/>
  <c r="AK869" i="1"/>
  <c r="AK867" i="1"/>
  <c r="AK863" i="1"/>
  <c r="AK565" i="1"/>
  <c r="AK889" i="1"/>
  <c r="AK564" i="1"/>
  <c r="AK864" i="1"/>
  <c r="AK890" i="1"/>
  <c r="AK891" i="1"/>
  <c r="AK837" i="1"/>
  <c r="AK839" i="1"/>
  <c r="AK782" i="1"/>
  <c r="AK811" i="1"/>
  <c r="AK773" i="1"/>
  <c r="AK862" i="1"/>
  <c r="AK865" i="1"/>
  <c r="AK830" i="1"/>
  <c r="AK816" i="1"/>
  <c r="AK817" i="1"/>
  <c r="AK783" i="1"/>
  <c r="AK825" i="1"/>
  <c r="AK860" i="1"/>
  <c r="AK853" i="1"/>
  <c r="AK822" i="1"/>
  <c r="AK786" i="1"/>
  <c r="AK823" i="1"/>
  <c r="AK848" i="1"/>
  <c r="AK785" i="1"/>
  <c r="AK790" i="1"/>
  <c r="AK875" i="1"/>
  <c r="AK849" i="1"/>
  <c r="AK854" i="1"/>
  <c r="AK884" i="1"/>
  <c r="AK871" i="1"/>
  <c r="AK872" i="1"/>
  <c r="AK883" i="1"/>
  <c r="AK850" i="1"/>
  <c r="AK791" i="1"/>
  <c r="AK873" i="1"/>
  <c r="AK874" i="1"/>
  <c r="AK859" i="1"/>
  <c r="AK877" i="1"/>
  <c r="AK824" i="1"/>
  <c r="AK885" i="1"/>
  <c r="AK855" i="1"/>
  <c r="AK815" i="1"/>
  <c r="AK878" i="1"/>
  <c r="AK887" i="1"/>
  <c r="AK879" i="1"/>
  <c r="AK814" i="1"/>
  <c r="AK832" i="1"/>
  <c r="AK796" i="1"/>
  <c r="AK833" i="1"/>
  <c r="AK880" i="1"/>
  <c r="AK886" i="1"/>
  <c r="AK856" i="1"/>
  <c r="AK54" i="1"/>
  <c r="AK784" i="1"/>
  <c r="AK881" i="1"/>
  <c r="AK792" i="1"/>
  <c r="AK836" i="1"/>
  <c r="AK840" i="1"/>
  <c r="AK663" i="1"/>
  <c r="AK724" i="1"/>
  <c r="AK726" i="1"/>
  <c r="AK728" i="1"/>
  <c r="AK730" i="1"/>
  <c r="AK732" i="1"/>
  <c r="AK734" i="1"/>
  <c r="AK736" i="1"/>
  <c r="AK738" i="1"/>
  <c r="AK740" i="1"/>
  <c r="AK746" i="1"/>
  <c r="AK749" i="1"/>
  <c r="AK751" i="1"/>
  <c r="AK754" i="1"/>
  <c r="AK756" i="1"/>
  <c r="AK759" i="1"/>
  <c r="AK761" i="1"/>
  <c r="AK764" i="1"/>
  <c r="AK765" i="1"/>
  <c r="AK742" i="1"/>
  <c r="AK767" i="1"/>
  <c r="AK769" i="1"/>
  <c r="AK777" i="1"/>
  <c r="AK778" i="1"/>
  <c r="AK781" i="1"/>
  <c r="AK779" i="1"/>
  <c r="AK787" i="1"/>
  <c r="AK788" i="1"/>
  <c r="AK789" i="1"/>
  <c r="AK677" i="1"/>
  <c r="AK679" i="1"/>
  <c r="AK680" i="1"/>
  <c r="AK681" i="1"/>
  <c r="AK682" i="1"/>
  <c r="AK683" i="1"/>
  <c r="AK684" i="1"/>
  <c r="AK715" i="1"/>
  <c r="AK685" i="1"/>
  <c r="AK686" i="1"/>
  <c r="AK687" i="1"/>
  <c r="AK688" i="1"/>
  <c r="AK689" i="1"/>
  <c r="AK690" i="1"/>
  <c r="AK691" i="1"/>
  <c r="AK692" i="1"/>
  <c r="AK694" i="1"/>
  <c r="AK695" i="1"/>
  <c r="AK696" i="1"/>
  <c r="AK697" i="1"/>
  <c r="AK699" i="1"/>
  <c r="AK700" i="1"/>
  <c r="AK702" i="1"/>
  <c r="AK703" i="1"/>
  <c r="AK705" i="1"/>
  <c r="AK707" i="1"/>
  <c r="AK708" i="1"/>
  <c r="AK709" i="1"/>
  <c r="AK711" i="1"/>
  <c r="AK712" i="1"/>
  <c r="AK714" i="1"/>
  <c r="AK725" i="1"/>
  <c r="AK727" i="1"/>
  <c r="AK729" i="1"/>
  <c r="AK731" i="1"/>
  <c r="AK733" i="1"/>
  <c r="AK735" i="1"/>
  <c r="AK737" i="1"/>
  <c r="AK739" i="1"/>
  <c r="AK741" i="1"/>
  <c r="AK743" i="1"/>
  <c r="AK747" i="1"/>
  <c r="AK750" i="1"/>
  <c r="AK752" i="1"/>
  <c r="AK755" i="1"/>
  <c r="AK757" i="1"/>
  <c r="AK760" i="1"/>
  <c r="AK762" i="1"/>
  <c r="AK776" i="1"/>
  <c r="AK801" i="1"/>
  <c r="AK803" i="1"/>
  <c r="AK809" i="1"/>
  <c r="AK813" i="1"/>
  <c r="AK800" i="1"/>
  <c r="AK818" i="1"/>
  <c r="AK819" i="1"/>
  <c r="AK820" i="1"/>
  <c r="AK821" i="1"/>
  <c r="AK827" i="1"/>
  <c r="AK831" i="1"/>
  <c r="AK847" i="1"/>
  <c r="AK794" i="1"/>
  <c r="AK655" i="1"/>
  <c r="AK652" i="1"/>
  <c r="AK645" i="1"/>
  <c r="AK646" i="1"/>
  <c r="AK55" i="1"/>
  <c r="AK602" i="1"/>
  <c r="AK716" i="1"/>
  <c r="AK698" i="1"/>
  <c r="AK661" i="1"/>
  <c r="AK492" i="1"/>
  <c r="AK493" i="1"/>
  <c r="AK494" i="1"/>
  <c r="AK900" i="1"/>
  <c r="AK495" i="1"/>
  <c r="AK901" i="1"/>
  <c r="AK496" i="1"/>
  <c r="AK497" i="1"/>
  <c r="AK902" i="1"/>
  <c r="AK903" i="1"/>
  <c r="AK498" i="1"/>
  <c r="AK904" i="1"/>
  <c r="AK906" i="1"/>
  <c r="AK907" i="1"/>
  <c r="AK499" i="1"/>
  <c r="AK500" i="1"/>
  <c r="AK908" i="1"/>
  <c r="AK501" i="1"/>
  <c r="AK909" i="1"/>
  <c r="AK502" i="1"/>
  <c r="AK910" i="1"/>
  <c r="AK503" i="1"/>
  <c r="AK911" i="1"/>
  <c r="AK504" i="1"/>
  <c r="AK505" i="1"/>
  <c r="AK912" i="1"/>
  <c r="AK121" i="1"/>
  <c r="AK506" i="1"/>
  <c r="AK913" i="1"/>
  <c r="AK914" i="1"/>
  <c r="AK507" i="1"/>
  <c r="AK508" i="1"/>
  <c r="AK915" i="1"/>
  <c r="AK122" i="1"/>
  <c r="AK509" i="1"/>
  <c r="AK916" i="1"/>
  <c r="AK123" i="1"/>
  <c r="AK510" i="1"/>
  <c r="AK917" i="1"/>
  <c r="AK124" i="1"/>
  <c r="AK511" i="1"/>
  <c r="AK918" i="1"/>
  <c r="AK512" i="1"/>
  <c r="AK919" i="1"/>
  <c r="AK125" i="1"/>
  <c r="AK513" i="1"/>
  <c r="AK920" i="1"/>
  <c r="AK514" i="1"/>
  <c r="AK921" i="1"/>
  <c r="AK126" i="1"/>
  <c r="AK515" i="1"/>
  <c r="AK516" i="1"/>
  <c r="AK517" i="1"/>
  <c r="AK922" i="1"/>
  <c r="AK127" i="1"/>
  <c r="AK518" i="1"/>
  <c r="AK923" i="1"/>
  <c r="AK128" i="1"/>
  <c r="AK519" i="1"/>
  <c r="AK924" i="1"/>
  <c r="AK129" i="1"/>
  <c r="AK520" i="1"/>
  <c r="AK521" i="1"/>
  <c r="AK925" i="1"/>
  <c r="AK130" i="1"/>
  <c r="AK522" i="1"/>
  <c r="AK926" i="1"/>
  <c r="AK131" i="1"/>
  <c r="AK523" i="1"/>
  <c r="AK927" i="1"/>
  <c r="AK132" i="1"/>
  <c r="AK524" i="1"/>
  <c r="AK525" i="1"/>
  <c r="AK133" i="1"/>
  <c r="AK928" i="1"/>
  <c r="AK526" i="1"/>
  <c r="AK929" i="1"/>
  <c r="AK527" i="1"/>
  <c r="AK930" i="1"/>
  <c r="AK134" i="1"/>
  <c r="AK528" i="1"/>
  <c r="AK931" i="1"/>
  <c r="AK529" i="1"/>
  <c r="AK932" i="1"/>
  <c r="AK530" i="1"/>
  <c r="AK933" i="1"/>
  <c r="AK135" i="1"/>
  <c r="AK531" i="1"/>
  <c r="AK532" i="1"/>
  <c r="AK934" i="1"/>
  <c r="AK533" i="1"/>
  <c r="AK935" i="1"/>
  <c r="AK534" i="1"/>
  <c r="AK535" i="1"/>
  <c r="AK936" i="1"/>
  <c r="AK937" i="1"/>
  <c r="AK536" i="1"/>
  <c r="AK537" i="1"/>
  <c r="AK938" i="1"/>
  <c r="AK939" i="1"/>
  <c r="AK538" i="1"/>
  <c r="AK539" i="1"/>
  <c r="AK940" i="1"/>
  <c r="AK540" i="1"/>
  <c r="AK941" i="1"/>
  <c r="AK905" i="1"/>
  <c r="AK488" i="1"/>
  <c r="AK897" i="1"/>
  <c r="AK119" i="1"/>
  <c r="AK489" i="1"/>
  <c r="AK898" i="1"/>
  <c r="AK120" i="1"/>
  <c r="AK490" i="1"/>
  <c r="AK899" i="1"/>
  <c r="AK491" i="1"/>
  <c r="AE488" i="1"/>
  <c r="AE119" i="1"/>
  <c r="AE489" i="1"/>
  <c r="AE898" i="1"/>
  <c r="AE120" i="1"/>
  <c r="AE490" i="1"/>
  <c r="AE491" i="1"/>
  <c r="AE899" i="1"/>
  <c r="AE492" i="1"/>
  <c r="AE493" i="1"/>
  <c r="AE494" i="1"/>
  <c r="AE900" i="1"/>
  <c r="AE495" i="1"/>
  <c r="AE901" i="1"/>
  <c r="AE496" i="1"/>
  <c r="AE497" i="1"/>
  <c r="AE902" i="1"/>
  <c r="AE903" i="1"/>
  <c r="AE498" i="1"/>
  <c r="AE904" i="1"/>
  <c r="AE906" i="1"/>
  <c r="AE907" i="1"/>
  <c r="AE499" i="1"/>
  <c r="AE500" i="1"/>
  <c r="AE908" i="1"/>
  <c r="AE501" i="1"/>
  <c r="AE909" i="1"/>
  <c r="AE502" i="1"/>
  <c r="AE910" i="1"/>
  <c r="AE503" i="1"/>
  <c r="AE911" i="1"/>
  <c r="AE504" i="1"/>
  <c r="AE505" i="1"/>
  <c r="AE912" i="1"/>
  <c r="AE121" i="1"/>
  <c r="AE506" i="1"/>
  <c r="AE913" i="1"/>
  <c r="AE914" i="1"/>
  <c r="AE507" i="1"/>
  <c r="AE508" i="1"/>
  <c r="AE915" i="1"/>
  <c r="AE122" i="1"/>
  <c r="AE509" i="1"/>
  <c r="AE916" i="1"/>
  <c r="AE123" i="1"/>
  <c r="AE510" i="1"/>
  <c r="AE917" i="1"/>
  <c r="AE124" i="1"/>
  <c r="AE511" i="1"/>
  <c r="AE918" i="1"/>
  <c r="AE512" i="1"/>
  <c r="AE919" i="1"/>
  <c r="AE125" i="1"/>
  <c r="AE513" i="1"/>
  <c r="AE920" i="1"/>
  <c r="AE514" i="1"/>
  <c r="AE921" i="1"/>
  <c r="AE126" i="1"/>
  <c r="AE515" i="1"/>
  <c r="AE516" i="1"/>
  <c r="AE517" i="1"/>
  <c r="AE922" i="1"/>
  <c r="AE127" i="1"/>
  <c r="AE518" i="1"/>
  <c r="AE923" i="1"/>
  <c r="AE128" i="1"/>
  <c r="AE519" i="1"/>
  <c r="AE924" i="1"/>
  <c r="AE129" i="1"/>
  <c r="AE520" i="1"/>
  <c r="AE521" i="1"/>
  <c r="AE925" i="1"/>
  <c r="AE130" i="1"/>
  <c r="AE522" i="1"/>
  <c r="AE926" i="1"/>
  <c r="AE131" i="1"/>
  <c r="AE523" i="1"/>
  <c r="AE927" i="1"/>
  <c r="AE132" i="1"/>
  <c r="AE524" i="1"/>
  <c r="AE525" i="1"/>
  <c r="AE133" i="1"/>
  <c r="AE928" i="1"/>
  <c r="AE526" i="1"/>
  <c r="AE929" i="1"/>
  <c r="AE527" i="1"/>
  <c r="AE930" i="1"/>
  <c r="AE134" i="1"/>
  <c r="AE528" i="1"/>
  <c r="AE931" i="1"/>
  <c r="AE529" i="1"/>
  <c r="AE932" i="1"/>
  <c r="AE530" i="1"/>
  <c r="AE933" i="1"/>
  <c r="AE135" i="1"/>
  <c r="AE531" i="1"/>
  <c r="AE532" i="1"/>
  <c r="AE934" i="1"/>
  <c r="AE533" i="1"/>
  <c r="AE935" i="1"/>
  <c r="AE534" i="1"/>
  <c r="AE535" i="1"/>
  <c r="AE936" i="1"/>
  <c r="AE937" i="1"/>
  <c r="AE536" i="1"/>
  <c r="AE537" i="1"/>
  <c r="AE938" i="1"/>
  <c r="AE939" i="1"/>
  <c r="AE538" i="1"/>
  <c r="AE539" i="1"/>
  <c r="AE940" i="1"/>
  <c r="AE540" i="1"/>
  <c r="AE941" i="1"/>
  <c r="AE905" i="1"/>
  <c r="AE661" i="1"/>
  <c r="AE716" i="1"/>
  <c r="AE698" i="1"/>
  <c r="AE602" i="1"/>
  <c r="AE649" i="1"/>
  <c r="AE628" i="1"/>
  <c r="AE780" i="1"/>
  <c r="AE588" i="1"/>
  <c r="AE608" i="1"/>
  <c r="AE771" i="1"/>
  <c r="AE637" i="1"/>
  <c r="AE664" i="1"/>
  <c r="AE763" i="1"/>
  <c r="AE642" i="1"/>
  <c r="AE640" i="1"/>
  <c r="AE585" i="1"/>
  <c r="AE656" i="1"/>
  <c r="AE768" i="1"/>
  <c r="AE657" i="1"/>
  <c r="AE575" i="1"/>
  <c r="AE609" i="1"/>
  <c r="AE701" i="1"/>
  <c r="AE584" i="1"/>
  <c r="AE589" i="1"/>
  <c r="AE571" i="1"/>
  <c r="AE570" i="1"/>
  <c r="AE577" i="1"/>
  <c r="AE613" i="1"/>
  <c r="AE744" i="1"/>
  <c r="AE576" i="1"/>
  <c r="AE626" i="1"/>
  <c r="AE601" i="1"/>
  <c r="AE591" i="1"/>
  <c r="AE798" i="1"/>
  <c r="AE614" i="1"/>
  <c r="AE671" i="1"/>
  <c r="AE615" i="1"/>
  <c r="AE643" i="1"/>
  <c r="AE590" i="1"/>
  <c r="AE627" i="1"/>
  <c r="AE693" i="1"/>
  <c r="AE579" i="1"/>
  <c r="AE666" i="1"/>
  <c r="AE843" i="1"/>
  <c r="AE766" i="1"/>
  <c r="AE580" i="1"/>
  <c r="AE838" i="1"/>
  <c r="AE841" i="1"/>
  <c r="AE616" i="1"/>
  <c r="AE578" i="1"/>
  <c r="AE806" i="1"/>
  <c r="AE610" i="1"/>
  <c r="AE896" i="1"/>
  <c r="AE569" i="1"/>
  <c r="AE802" i="1"/>
  <c r="AE721" i="1"/>
  <c r="AE632" i="1"/>
  <c r="AE586" i="1"/>
  <c r="AE618" i="1"/>
  <c r="AE600" i="1"/>
  <c r="AE722" i="1"/>
  <c r="AE599" i="1"/>
  <c r="AE594" i="1"/>
  <c r="AE962" i="1"/>
  <c r="AE593" i="1"/>
  <c r="AE596" i="1"/>
  <c r="AE572" i="1"/>
  <c r="AE568" i="1"/>
  <c r="AE634" i="1"/>
  <c r="AE597" i="1"/>
  <c r="AE810" i="1"/>
  <c r="AE567" i="1"/>
  <c r="AE635" i="1"/>
  <c r="AE650" i="1"/>
  <c r="AE566" i="1"/>
  <c r="AE676" i="1"/>
  <c r="AE753" i="1"/>
  <c r="AE639" i="1"/>
  <c r="AE648" i="1"/>
  <c r="AE665" i="1"/>
  <c r="AE717" i="1"/>
  <c r="AE858" i="1"/>
  <c r="AE793" i="1"/>
  <c r="AE852" i="1"/>
  <c r="AE828" i="1"/>
  <c r="AE573" i="1"/>
  <c r="AE611" i="1"/>
  <c r="AE660" i="1"/>
  <c r="AE623" i="1"/>
  <c r="AE583" i="1"/>
  <c r="AE720" i="1"/>
  <c r="AE857" i="1"/>
  <c r="AE574" i="1"/>
  <c r="AE659" i="1"/>
  <c r="AE644" i="1"/>
  <c r="AE647" i="1"/>
  <c r="AE772" i="1"/>
  <c r="AE629" i="1"/>
  <c r="AE870" i="1"/>
  <c r="AE774" i="1"/>
  <c r="AE612" i="1"/>
  <c r="AE667" i="1"/>
  <c r="AE607" i="1"/>
  <c r="AE603" i="1"/>
  <c r="AE631" i="1"/>
  <c r="AE844" i="1"/>
  <c r="AE625" i="1"/>
  <c r="AE892" i="1"/>
  <c r="AE748" i="1"/>
  <c r="AE672" i="1"/>
  <c r="AE710" i="1"/>
  <c r="AE630" i="1"/>
  <c r="AE812" i="1"/>
  <c r="AE829" i="1"/>
  <c r="AE834" i="1"/>
  <c r="AE845" i="1"/>
  <c r="AE719" i="1"/>
  <c r="AE673" i="1"/>
  <c r="AE866" i="1"/>
  <c r="AE745" i="1"/>
  <c r="AE624" i="1"/>
  <c r="AE658" i="1"/>
  <c r="AE641" i="1"/>
  <c r="AE795" i="1"/>
  <c r="AE669" i="1"/>
  <c r="AE654" i="1"/>
  <c r="AE604" i="1"/>
  <c r="AE799" i="1"/>
  <c r="AE633" i="1"/>
  <c r="AE653" i="1"/>
  <c r="AE842" i="1"/>
  <c r="AE826" i="1"/>
  <c r="AE723" i="1"/>
  <c r="AE797" i="1"/>
  <c r="AE851" i="1"/>
  <c r="AE662" i="1"/>
  <c r="AE861" i="1"/>
  <c r="AE770" i="1"/>
  <c r="AE846" i="1"/>
  <c r="AE606" i="1"/>
  <c r="AE581" i="1"/>
  <c r="AE651" i="1"/>
  <c r="AE775" i="1"/>
  <c r="AE675" i="1"/>
  <c r="AE620" i="1"/>
  <c r="AE638" i="1"/>
  <c r="AE670" i="1"/>
  <c r="AE888" i="1"/>
  <c r="AE592" i="1"/>
  <c r="AE893" i="1"/>
  <c r="AE713" i="1"/>
  <c r="AE876" i="1"/>
  <c r="AE704" i="1"/>
  <c r="AE882" i="1"/>
  <c r="AE619" i="1"/>
  <c r="AE868" i="1"/>
  <c r="AE668" i="1"/>
  <c r="AE582" i="1"/>
  <c r="AE805" i="1"/>
  <c r="AE804" i="1"/>
  <c r="AE605" i="1"/>
  <c r="AE706" i="1"/>
  <c r="AE718" i="1"/>
  <c r="AE678" i="1"/>
  <c r="AE894" i="1"/>
  <c r="AE808" i="1"/>
  <c r="AE622" i="1"/>
  <c r="AE617" i="1"/>
  <c r="AE595" i="1"/>
  <c r="AE598" i="1"/>
  <c r="AE636" i="1"/>
  <c r="AE674" i="1"/>
  <c r="AE758" i="1"/>
  <c r="AE621" i="1"/>
  <c r="AE587" i="1"/>
  <c r="AE807" i="1"/>
  <c r="AE835" i="1"/>
  <c r="AE895" i="1"/>
  <c r="AE869" i="1"/>
  <c r="AE867" i="1"/>
  <c r="AE863" i="1"/>
  <c r="AE565" i="1"/>
  <c r="AE889" i="1"/>
  <c r="AE564" i="1"/>
  <c r="AE864" i="1"/>
  <c r="AE890" i="1"/>
  <c r="AE891" i="1"/>
  <c r="AE837" i="1"/>
  <c r="AE839" i="1"/>
  <c r="AE782" i="1"/>
  <c r="AE811" i="1"/>
  <c r="AE773" i="1"/>
  <c r="AE862" i="1"/>
  <c r="AE865" i="1"/>
  <c r="AE830" i="1"/>
  <c r="AE816" i="1"/>
  <c r="AE817" i="1"/>
  <c r="AE783" i="1"/>
  <c r="AE825" i="1"/>
  <c r="AE860" i="1"/>
  <c r="AE853" i="1"/>
  <c r="AE822" i="1"/>
  <c r="AE786" i="1"/>
  <c r="AE823" i="1"/>
  <c r="AE848" i="1"/>
  <c r="AE785" i="1"/>
  <c r="AE790" i="1"/>
  <c r="AE875" i="1"/>
  <c r="AE849" i="1"/>
  <c r="AE854" i="1"/>
  <c r="AE884" i="1"/>
  <c r="AE871" i="1"/>
  <c r="AE872" i="1"/>
  <c r="AE883" i="1"/>
  <c r="AE850" i="1"/>
  <c r="AE791" i="1"/>
  <c r="AE873" i="1"/>
  <c r="AE874" i="1"/>
  <c r="AE859" i="1"/>
  <c r="AE877" i="1"/>
  <c r="AE824" i="1"/>
  <c r="AE885" i="1"/>
  <c r="AE855" i="1"/>
  <c r="AE815" i="1"/>
  <c r="AE878" i="1"/>
  <c r="AE887" i="1"/>
  <c r="AE879" i="1"/>
  <c r="AE814" i="1"/>
  <c r="AE832" i="1"/>
  <c r="AE796" i="1"/>
  <c r="AE833" i="1"/>
  <c r="AE880" i="1"/>
  <c r="AE886" i="1"/>
  <c r="AE856" i="1"/>
  <c r="AE54" i="1"/>
  <c r="AE784" i="1"/>
  <c r="AE881" i="1"/>
  <c r="AE792" i="1"/>
  <c r="AE836" i="1"/>
  <c r="AE840" i="1"/>
  <c r="AE663" i="1"/>
  <c r="AE724" i="1"/>
  <c r="AE726" i="1"/>
  <c r="AE728" i="1"/>
  <c r="AE730" i="1"/>
  <c r="AE732" i="1"/>
  <c r="AE734" i="1"/>
  <c r="AE736" i="1"/>
  <c r="AE738" i="1"/>
  <c r="AE740" i="1"/>
  <c r="AE746" i="1"/>
  <c r="AE749" i="1"/>
  <c r="AE751" i="1"/>
  <c r="AE754" i="1"/>
  <c r="AE756" i="1"/>
  <c r="AE759" i="1"/>
  <c r="AE761" i="1"/>
  <c r="AE764" i="1"/>
  <c r="AE765" i="1"/>
  <c r="AE742" i="1"/>
  <c r="AE767" i="1"/>
  <c r="AE769" i="1"/>
  <c r="AE777" i="1"/>
  <c r="AE778" i="1"/>
  <c r="AE781" i="1"/>
  <c r="AE779" i="1"/>
  <c r="AE787" i="1"/>
  <c r="AE788" i="1"/>
  <c r="AE789" i="1"/>
  <c r="AE677" i="1"/>
  <c r="AE679" i="1"/>
  <c r="AE680" i="1"/>
  <c r="AE681" i="1"/>
  <c r="AE682" i="1"/>
  <c r="AE683" i="1"/>
  <c r="AE684" i="1"/>
  <c r="AE715" i="1"/>
  <c r="AE685" i="1"/>
  <c r="AE686" i="1"/>
  <c r="AE687" i="1"/>
  <c r="AE688" i="1"/>
  <c r="AE689" i="1"/>
  <c r="AE690" i="1"/>
  <c r="AE691" i="1"/>
  <c r="AE692" i="1"/>
  <c r="AE694" i="1"/>
  <c r="AE695" i="1"/>
  <c r="AE696" i="1"/>
  <c r="AE697" i="1"/>
  <c r="AE699" i="1"/>
  <c r="AE700" i="1"/>
  <c r="AE702" i="1"/>
  <c r="AE703" i="1"/>
  <c r="AE705" i="1"/>
  <c r="AE707" i="1"/>
  <c r="AE708" i="1"/>
  <c r="AE709" i="1"/>
  <c r="AE711" i="1"/>
  <c r="AE712" i="1"/>
  <c r="AE714" i="1"/>
  <c r="AE725" i="1"/>
  <c r="AE727" i="1"/>
  <c r="AE729" i="1"/>
  <c r="AE731" i="1"/>
  <c r="AE733" i="1"/>
  <c r="AE735" i="1"/>
  <c r="AE737" i="1"/>
  <c r="AE739" i="1"/>
  <c r="AE741" i="1"/>
  <c r="AE743" i="1"/>
  <c r="AE747" i="1"/>
  <c r="AE750" i="1"/>
  <c r="AE752" i="1"/>
  <c r="AE755" i="1"/>
  <c r="AE757" i="1"/>
  <c r="AE760" i="1"/>
  <c r="AE762" i="1"/>
  <c r="AE776" i="1"/>
  <c r="AE801" i="1"/>
  <c r="AE803" i="1"/>
  <c r="AE809" i="1"/>
  <c r="AE813" i="1"/>
  <c r="AE800" i="1"/>
  <c r="AE818" i="1"/>
  <c r="AE819" i="1"/>
  <c r="AE820" i="1"/>
  <c r="AE821" i="1"/>
  <c r="AE827" i="1"/>
  <c r="AE831" i="1"/>
  <c r="AE847" i="1"/>
  <c r="AE794" i="1"/>
  <c r="AE655" i="1"/>
  <c r="AE652" i="1"/>
  <c r="AE645" i="1"/>
  <c r="AE646" i="1"/>
  <c r="AE55" i="1"/>
  <c r="AE11" i="1"/>
  <c r="AE35" i="1"/>
  <c r="AE13" i="1"/>
  <c r="AE15" i="1"/>
  <c r="AE16" i="1"/>
  <c r="AE17" i="1"/>
  <c r="AE18" i="1"/>
  <c r="AE19" i="1"/>
  <c r="AE20" i="1"/>
  <c r="AE21" i="1"/>
  <c r="AE10" i="1"/>
  <c r="AE23" i="1"/>
  <c r="AE12" i="1"/>
  <c r="AE25" i="1"/>
  <c r="AE26" i="1"/>
  <c r="AE27" i="1"/>
  <c r="AE28" i="1"/>
  <c r="AE29" i="1"/>
  <c r="AE30" i="1"/>
  <c r="AE31" i="1"/>
  <c r="AE32" i="1"/>
  <c r="AE33" i="1"/>
  <c r="AE34" i="1"/>
  <c r="AE22" i="1"/>
  <c r="AE8" i="1"/>
  <c r="AE7" i="1"/>
  <c r="AE6" i="1"/>
  <c r="AE5" i="1"/>
  <c r="AE14" i="1"/>
  <c r="AE9" i="1"/>
  <c r="AE92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897" i="1"/>
  <c r="X897" i="1"/>
  <c r="Y897" i="1" s="1"/>
  <c r="X119" i="1"/>
  <c r="Y119" i="1" s="1"/>
  <c r="X489" i="1"/>
  <c r="Y489" i="1" s="1"/>
  <c r="X898" i="1"/>
  <c r="Y898" i="1" s="1"/>
  <c r="X120" i="1"/>
  <c r="Y120" i="1" s="1"/>
  <c r="X490" i="1"/>
  <c r="Y490" i="1" s="1"/>
  <c r="X491" i="1"/>
  <c r="Y491" i="1" s="1"/>
  <c r="X899" i="1"/>
  <c r="Y899" i="1" s="1"/>
  <c r="X492" i="1"/>
  <c r="Y492" i="1" s="1"/>
  <c r="X493" i="1"/>
  <c r="Y493" i="1" s="1"/>
  <c r="X494" i="1"/>
  <c r="Y494" i="1" s="1"/>
  <c r="X900" i="1"/>
  <c r="Y900" i="1" s="1"/>
  <c r="X495" i="1"/>
  <c r="Y495" i="1" s="1"/>
  <c r="X901" i="1"/>
  <c r="Y901" i="1" s="1"/>
  <c r="X496" i="1"/>
  <c r="Y496" i="1" s="1"/>
  <c r="X497" i="1"/>
  <c r="Y497" i="1" s="1"/>
  <c r="X902" i="1"/>
  <c r="Y902" i="1" s="1"/>
  <c r="X903" i="1"/>
  <c r="Y903" i="1" s="1"/>
  <c r="X498" i="1"/>
  <c r="Y498" i="1" s="1"/>
  <c r="X904" i="1"/>
  <c r="Y904" i="1" s="1"/>
  <c r="X906" i="1"/>
  <c r="Y906" i="1" s="1"/>
  <c r="X907" i="1"/>
  <c r="Y907" i="1" s="1"/>
  <c r="X499" i="1"/>
  <c r="Y499" i="1" s="1"/>
  <c r="X500" i="1"/>
  <c r="Y500" i="1" s="1"/>
  <c r="X908" i="1"/>
  <c r="Y908" i="1" s="1"/>
  <c r="X501" i="1"/>
  <c r="Y501" i="1" s="1"/>
  <c r="X909" i="1"/>
  <c r="Y909" i="1" s="1"/>
  <c r="X502" i="1"/>
  <c r="Y502" i="1" s="1"/>
  <c r="X910" i="1"/>
  <c r="Y910" i="1" s="1"/>
  <c r="X503" i="1"/>
  <c r="Y503" i="1" s="1"/>
  <c r="X911" i="1"/>
  <c r="Y911" i="1" s="1"/>
  <c r="X504" i="1"/>
  <c r="Y504" i="1" s="1"/>
  <c r="X505" i="1"/>
  <c r="Y505" i="1" s="1"/>
  <c r="X912" i="1"/>
  <c r="Y912" i="1" s="1"/>
  <c r="X121" i="1"/>
  <c r="Y121" i="1" s="1"/>
  <c r="X506" i="1"/>
  <c r="Y506" i="1" s="1"/>
  <c r="X913" i="1"/>
  <c r="Y913" i="1" s="1"/>
  <c r="X914" i="1"/>
  <c r="Y914" i="1" s="1"/>
  <c r="X507" i="1"/>
  <c r="Y507" i="1" s="1"/>
  <c r="X508" i="1"/>
  <c r="Y508" i="1" s="1"/>
  <c r="X915" i="1"/>
  <c r="Y915" i="1" s="1"/>
  <c r="X122" i="1"/>
  <c r="Y122" i="1" s="1"/>
  <c r="X509" i="1"/>
  <c r="Y509" i="1" s="1"/>
  <c r="X916" i="1"/>
  <c r="Y916" i="1" s="1"/>
  <c r="X123" i="1"/>
  <c r="Y123" i="1" s="1"/>
  <c r="X510" i="1"/>
  <c r="Y510" i="1" s="1"/>
  <c r="X917" i="1"/>
  <c r="Y917" i="1" s="1"/>
  <c r="X124" i="1"/>
  <c r="Y124" i="1" s="1"/>
  <c r="X511" i="1"/>
  <c r="Y511" i="1" s="1"/>
  <c r="X918" i="1"/>
  <c r="Y918" i="1" s="1"/>
  <c r="X512" i="1"/>
  <c r="Y512" i="1" s="1"/>
  <c r="X919" i="1"/>
  <c r="Y919" i="1" s="1"/>
  <c r="X125" i="1"/>
  <c r="Y125" i="1" s="1"/>
  <c r="X513" i="1"/>
  <c r="Y513" i="1" s="1"/>
  <c r="X920" i="1"/>
  <c r="Y920" i="1" s="1"/>
  <c r="X514" i="1"/>
  <c r="Y514" i="1" s="1"/>
  <c r="X921" i="1"/>
  <c r="Y921" i="1" s="1"/>
  <c r="X126" i="1"/>
  <c r="Y126" i="1" s="1"/>
  <c r="X515" i="1"/>
  <c r="Y515" i="1" s="1"/>
  <c r="X516" i="1"/>
  <c r="Y516" i="1" s="1"/>
  <c r="X517" i="1"/>
  <c r="Y517" i="1" s="1"/>
  <c r="X922" i="1"/>
  <c r="Y922" i="1" s="1"/>
  <c r="X127" i="1"/>
  <c r="Y127" i="1" s="1"/>
  <c r="X518" i="1"/>
  <c r="Y518" i="1" s="1"/>
  <c r="X923" i="1"/>
  <c r="Y923" i="1" s="1"/>
  <c r="X128" i="1"/>
  <c r="Y128" i="1" s="1"/>
  <c r="X519" i="1"/>
  <c r="Y519" i="1" s="1"/>
  <c r="X924" i="1"/>
  <c r="Y924" i="1" s="1"/>
  <c r="X129" i="1"/>
  <c r="Y129" i="1" s="1"/>
  <c r="X520" i="1"/>
  <c r="Y520" i="1" s="1"/>
  <c r="X521" i="1"/>
  <c r="Y521" i="1" s="1"/>
  <c r="X925" i="1"/>
  <c r="Y925" i="1" s="1"/>
  <c r="X130" i="1"/>
  <c r="Y130" i="1" s="1"/>
  <c r="X522" i="1"/>
  <c r="Y522" i="1" s="1"/>
  <c r="X926" i="1"/>
  <c r="Y926" i="1" s="1"/>
  <c r="X131" i="1"/>
  <c r="Y131" i="1" s="1"/>
  <c r="X523" i="1"/>
  <c r="Y523" i="1" s="1"/>
  <c r="X927" i="1"/>
  <c r="Y927" i="1" s="1"/>
  <c r="X132" i="1"/>
  <c r="Y132" i="1" s="1"/>
  <c r="X524" i="1"/>
  <c r="Y524" i="1" s="1"/>
  <c r="X525" i="1"/>
  <c r="Y525" i="1" s="1"/>
  <c r="X133" i="1"/>
  <c r="Y133" i="1" s="1"/>
  <c r="X928" i="1"/>
  <c r="Y928" i="1" s="1"/>
  <c r="X526" i="1"/>
  <c r="Y526" i="1" s="1"/>
  <c r="X929" i="1"/>
  <c r="Y929" i="1" s="1"/>
  <c r="X527" i="1"/>
  <c r="Y527" i="1" s="1"/>
  <c r="X930" i="1"/>
  <c r="Y930" i="1" s="1"/>
  <c r="X134" i="1"/>
  <c r="Y134" i="1" s="1"/>
  <c r="X528" i="1"/>
  <c r="Y528" i="1" s="1"/>
  <c r="X931" i="1"/>
  <c r="Y931" i="1" s="1"/>
  <c r="X529" i="1"/>
  <c r="Y529" i="1" s="1"/>
  <c r="X932" i="1"/>
  <c r="Y932" i="1" s="1"/>
  <c r="X530" i="1"/>
  <c r="Y530" i="1" s="1"/>
  <c r="X933" i="1"/>
  <c r="Y933" i="1" s="1"/>
  <c r="X135" i="1"/>
  <c r="Y135" i="1" s="1"/>
  <c r="X531" i="1"/>
  <c r="Y531" i="1" s="1"/>
  <c r="X532" i="1"/>
  <c r="Y532" i="1" s="1"/>
  <c r="X934" i="1"/>
  <c r="Y934" i="1" s="1"/>
  <c r="X533" i="1"/>
  <c r="Y533" i="1" s="1"/>
  <c r="X935" i="1"/>
  <c r="Y935" i="1" s="1"/>
  <c r="X534" i="1"/>
  <c r="Y534" i="1" s="1"/>
  <c r="X535" i="1"/>
  <c r="Y535" i="1" s="1"/>
  <c r="X936" i="1"/>
  <c r="Y936" i="1" s="1"/>
  <c r="X937" i="1"/>
  <c r="Y937" i="1" s="1"/>
  <c r="X536" i="1"/>
  <c r="Y536" i="1" s="1"/>
  <c r="X537" i="1"/>
  <c r="Y537" i="1" s="1"/>
  <c r="X938" i="1"/>
  <c r="Y938" i="1" s="1"/>
  <c r="X939" i="1"/>
  <c r="Y939" i="1" s="1"/>
  <c r="X538" i="1"/>
  <c r="Y538" i="1" s="1"/>
  <c r="X539" i="1"/>
  <c r="Y539" i="1" s="1"/>
  <c r="X940" i="1"/>
  <c r="Y940" i="1" s="1"/>
  <c r="X540" i="1"/>
  <c r="Y540" i="1" s="1"/>
  <c r="X941" i="1"/>
  <c r="Y941" i="1" s="1"/>
  <c r="X905" i="1"/>
  <c r="Y905" i="1" s="1"/>
  <c r="X661" i="1"/>
  <c r="Y661" i="1" s="1"/>
  <c r="X716" i="1"/>
  <c r="Y716" i="1" s="1"/>
  <c r="X698" i="1"/>
  <c r="Y698" i="1" s="1"/>
  <c r="X602" i="1"/>
  <c r="Y602" i="1" s="1"/>
  <c r="X649" i="1"/>
  <c r="Y649" i="1" s="1"/>
  <c r="X628" i="1"/>
  <c r="Y628" i="1" s="1"/>
  <c r="X780" i="1"/>
  <c r="Y780" i="1" s="1"/>
  <c r="X588" i="1"/>
  <c r="Y588" i="1" s="1"/>
  <c r="X608" i="1"/>
  <c r="Y608" i="1" s="1"/>
  <c r="X771" i="1"/>
  <c r="Y771" i="1" s="1"/>
  <c r="X637" i="1"/>
  <c r="Y637" i="1" s="1"/>
  <c r="X664" i="1"/>
  <c r="Y664" i="1" s="1"/>
  <c r="X763" i="1"/>
  <c r="Y763" i="1" s="1"/>
  <c r="X642" i="1"/>
  <c r="Y642" i="1" s="1"/>
  <c r="X640" i="1"/>
  <c r="Y640" i="1" s="1"/>
  <c r="X585" i="1"/>
  <c r="Y585" i="1" s="1"/>
  <c r="X656" i="1"/>
  <c r="Y656" i="1" s="1"/>
  <c r="X768" i="1"/>
  <c r="Y768" i="1" s="1"/>
  <c r="X657" i="1"/>
  <c r="Y657" i="1" s="1"/>
  <c r="X575" i="1"/>
  <c r="Y575" i="1" s="1"/>
  <c r="X609" i="1"/>
  <c r="Y609" i="1" s="1"/>
  <c r="X701" i="1"/>
  <c r="Y701" i="1" s="1"/>
  <c r="X584" i="1"/>
  <c r="Y584" i="1" s="1"/>
  <c r="X589" i="1"/>
  <c r="Y589" i="1" s="1"/>
  <c r="X571" i="1"/>
  <c r="Y571" i="1" s="1"/>
  <c r="X570" i="1"/>
  <c r="Y570" i="1" s="1"/>
  <c r="X577" i="1"/>
  <c r="Y577" i="1" s="1"/>
  <c r="X613" i="1"/>
  <c r="Y613" i="1" s="1"/>
  <c r="X744" i="1"/>
  <c r="Y744" i="1" s="1"/>
  <c r="X576" i="1"/>
  <c r="Y576" i="1" s="1"/>
  <c r="X626" i="1"/>
  <c r="Y626" i="1" s="1"/>
  <c r="X601" i="1"/>
  <c r="Y601" i="1" s="1"/>
  <c r="X591" i="1"/>
  <c r="Y591" i="1" s="1"/>
  <c r="X798" i="1"/>
  <c r="Y798" i="1" s="1"/>
  <c r="X614" i="1"/>
  <c r="Y614" i="1" s="1"/>
  <c r="X671" i="1"/>
  <c r="Y671" i="1" s="1"/>
  <c r="X615" i="1"/>
  <c r="Y615" i="1" s="1"/>
  <c r="X643" i="1"/>
  <c r="Y643" i="1" s="1"/>
  <c r="X590" i="1"/>
  <c r="Y590" i="1" s="1"/>
  <c r="X627" i="1"/>
  <c r="Y627" i="1" s="1"/>
  <c r="X693" i="1"/>
  <c r="Y693" i="1" s="1"/>
  <c r="X579" i="1"/>
  <c r="Y579" i="1" s="1"/>
  <c r="X666" i="1"/>
  <c r="Y666" i="1" s="1"/>
  <c r="X843" i="1"/>
  <c r="Y843" i="1" s="1"/>
  <c r="X766" i="1"/>
  <c r="Y766" i="1" s="1"/>
  <c r="X580" i="1"/>
  <c r="Y580" i="1" s="1"/>
  <c r="X838" i="1"/>
  <c r="Y838" i="1" s="1"/>
  <c r="X841" i="1"/>
  <c r="Y841" i="1" s="1"/>
  <c r="X616" i="1"/>
  <c r="Y616" i="1" s="1"/>
  <c r="X578" i="1"/>
  <c r="Y578" i="1" s="1"/>
  <c r="X806" i="1"/>
  <c r="Y806" i="1" s="1"/>
  <c r="X610" i="1"/>
  <c r="Y610" i="1" s="1"/>
  <c r="X896" i="1"/>
  <c r="Y896" i="1" s="1"/>
  <c r="X569" i="1"/>
  <c r="Y569" i="1" s="1"/>
  <c r="X802" i="1"/>
  <c r="Y802" i="1" s="1"/>
  <c r="X721" i="1"/>
  <c r="Y721" i="1" s="1"/>
  <c r="X632" i="1"/>
  <c r="Y632" i="1" s="1"/>
  <c r="X586" i="1"/>
  <c r="Y586" i="1" s="1"/>
  <c r="X618" i="1"/>
  <c r="Y618" i="1" s="1"/>
  <c r="X600" i="1"/>
  <c r="Y600" i="1" s="1"/>
  <c r="X722" i="1"/>
  <c r="Y722" i="1" s="1"/>
  <c r="X599" i="1"/>
  <c r="Y599" i="1" s="1"/>
  <c r="X594" i="1"/>
  <c r="Y594" i="1" s="1"/>
  <c r="X962" i="1"/>
  <c r="Y962" i="1" s="1"/>
  <c r="X593" i="1"/>
  <c r="Y593" i="1" s="1"/>
  <c r="X596" i="1"/>
  <c r="Y596" i="1" s="1"/>
  <c r="X572" i="1"/>
  <c r="Y572" i="1" s="1"/>
  <c r="X568" i="1"/>
  <c r="Y568" i="1" s="1"/>
  <c r="X634" i="1"/>
  <c r="Y634" i="1" s="1"/>
  <c r="X597" i="1"/>
  <c r="Y597" i="1" s="1"/>
  <c r="X810" i="1"/>
  <c r="Y810" i="1" s="1"/>
  <c r="X567" i="1"/>
  <c r="Y567" i="1" s="1"/>
  <c r="X635" i="1"/>
  <c r="Y635" i="1" s="1"/>
  <c r="X650" i="1"/>
  <c r="Y650" i="1" s="1"/>
  <c r="X566" i="1"/>
  <c r="Y566" i="1" s="1"/>
  <c r="X676" i="1"/>
  <c r="Y676" i="1" s="1"/>
  <c r="X753" i="1"/>
  <c r="Y753" i="1" s="1"/>
  <c r="X639" i="1"/>
  <c r="Y639" i="1" s="1"/>
  <c r="X648" i="1"/>
  <c r="Y648" i="1" s="1"/>
  <c r="X665" i="1"/>
  <c r="Y665" i="1" s="1"/>
  <c r="X717" i="1"/>
  <c r="Y717" i="1" s="1"/>
  <c r="X858" i="1"/>
  <c r="Y858" i="1" s="1"/>
  <c r="X793" i="1"/>
  <c r="Y793" i="1" s="1"/>
  <c r="X852" i="1"/>
  <c r="Y852" i="1" s="1"/>
  <c r="X828" i="1"/>
  <c r="Y828" i="1" s="1"/>
  <c r="X573" i="1"/>
  <c r="Y573" i="1" s="1"/>
  <c r="X611" i="1"/>
  <c r="Y611" i="1" s="1"/>
  <c r="X660" i="1"/>
  <c r="Y660" i="1" s="1"/>
  <c r="X623" i="1"/>
  <c r="Y623" i="1" s="1"/>
  <c r="X583" i="1"/>
  <c r="Y583" i="1" s="1"/>
  <c r="X720" i="1"/>
  <c r="Y720" i="1" s="1"/>
  <c r="X857" i="1"/>
  <c r="Y857" i="1" s="1"/>
  <c r="X574" i="1"/>
  <c r="Y574" i="1" s="1"/>
  <c r="X659" i="1"/>
  <c r="Y659" i="1" s="1"/>
  <c r="X644" i="1"/>
  <c r="Y644" i="1" s="1"/>
  <c r="X647" i="1"/>
  <c r="Y647" i="1" s="1"/>
  <c r="X772" i="1"/>
  <c r="Y772" i="1" s="1"/>
  <c r="X629" i="1"/>
  <c r="Y629" i="1" s="1"/>
  <c r="X870" i="1"/>
  <c r="Y870" i="1" s="1"/>
  <c r="X774" i="1"/>
  <c r="Y774" i="1" s="1"/>
  <c r="X612" i="1"/>
  <c r="Y612" i="1" s="1"/>
  <c r="X667" i="1"/>
  <c r="Y667" i="1" s="1"/>
  <c r="X607" i="1"/>
  <c r="Y607" i="1" s="1"/>
  <c r="X603" i="1"/>
  <c r="Y603" i="1" s="1"/>
  <c r="X631" i="1"/>
  <c r="Y631" i="1" s="1"/>
  <c r="X844" i="1"/>
  <c r="Y844" i="1" s="1"/>
  <c r="X625" i="1"/>
  <c r="Y625" i="1" s="1"/>
  <c r="X892" i="1"/>
  <c r="Y892" i="1" s="1"/>
  <c r="X748" i="1"/>
  <c r="Y748" i="1" s="1"/>
  <c r="X672" i="1"/>
  <c r="Y672" i="1" s="1"/>
  <c r="X710" i="1"/>
  <c r="Y710" i="1" s="1"/>
  <c r="X630" i="1"/>
  <c r="Y630" i="1" s="1"/>
  <c r="X812" i="1"/>
  <c r="Y812" i="1" s="1"/>
  <c r="X829" i="1"/>
  <c r="Y829" i="1" s="1"/>
  <c r="X834" i="1"/>
  <c r="Y834" i="1" s="1"/>
  <c r="X845" i="1"/>
  <c r="Y845" i="1" s="1"/>
  <c r="X719" i="1"/>
  <c r="Y719" i="1" s="1"/>
  <c r="X673" i="1"/>
  <c r="Y673" i="1" s="1"/>
  <c r="X866" i="1"/>
  <c r="Y866" i="1" s="1"/>
  <c r="X745" i="1"/>
  <c r="Y745" i="1" s="1"/>
  <c r="X624" i="1"/>
  <c r="Y624" i="1" s="1"/>
  <c r="X658" i="1"/>
  <c r="Y658" i="1" s="1"/>
  <c r="X641" i="1"/>
  <c r="Y641" i="1" s="1"/>
  <c r="X795" i="1"/>
  <c r="Y795" i="1" s="1"/>
  <c r="X669" i="1"/>
  <c r="Y669" i="1" s="1"/>
  <c r="X654" i="1"/>
  <c r="Y654" i="1" s="1"/>
  <c r="X604" i="1"/>
  <c r="Y604" i="1" s="1"/>
  <c r="X799" i="1"/>
  <c r="Y799" i="1" s="1"/>
  <c r="X633" i="1"/>
  <c r="Y633" i="1" s="1"/>
  <c r="X653" i="1"/>
  <c r="Y653" i="1" s="1"/>
  <c r="X842" i="1"/>
  <c r="Y842" i="1" s="1"/>
  <c r="X826" i="1"/>
  <c r="Y826" i="1" s="1"/>
  <c r="X723" i="1"/>
  <c r="Y723" i="1" s="1"/>
  <c r="X797" i="1"/>
  <c r="Y797" i="1" s="1"/>
  <c r="X851" i="1"/>
  <c r="Y851" i="1" s="1"/>
  <c r="X662" i="1"/>
  <c r="Y662" i="1" s="1"/>
  <c r="X861" i="1"/>
  <c r="Y861" i="1" s="1"/>
  <c r="X770" i="1"/>
  <c r="Y770" i="1" s="1"/>
  <c r="X846" i="1"/>
  <c r="Y846" i="1" s="1"/>
  <c r="X606" i="1"/>
  <c r="Y606" i="1" s="1"/>
  <c r="X581" i="1"/>
  <c r="Y581" i="1" s="1"/>
  <c r="X651" i="1"/>
  <c r="Y651" i="1" s="1"/>
  <c r="X775" i="1"/>
  <c r="Y775" i="1" s="1"/>
  <c r="X675" i="1"/>
  <c r="Y675" i="1" s="1"/>
  <c r="X620" i="1"/>
  <c r="Y620" i="1" s="1"/>
  <c r="X638" i="1"/>
  <c r="Y638" i="1" s="1"/>
  <c r="X670" i="1"/>
  <c r="Y670" i="1" s="1"/>
  <c r="X888" i="1"/>
  <c r="Y888" i="1" s="1"/>
  <c r="X592" i="1"/>
  <c r="Y592" i="1" s="1"/>
  <c r="X893" i="1"/>
  <c r="Y893" i="1" s="1"/>
  <c r="X713" i="1"/>
  <c r="Y713" i="1" s="1"/>
  <c r="X876" i="1"/>
  <c r="Y876" i="1" s="1"/>
  <c r="X704" i="1"/>
  <c r="Y704" i="1" s="1"/>
  <c r="X882" i="1"/>
  <c r="Y882" i="1" s="1"/>
  <c r="X619" i="1"/>
  <c r="Y619" i="1" s="1"/>
  <c r="X868" i="1"/>
  <c r="Y868" i="1" s="1"/>
  <c r="X668" i="1"/>
  <c r="Y668" i="1" s="1"/>
  <c r="X582" i="1"/>
  <c r="Y582" i="1" s="1"/>
  <c r="X805" i="1"/>
  <c r="Y805" i="1" s="1"/>
  <c r="X804" i="1"/>
  <c r="Y804" i="1" s="1"/>
  <c r="X605" i="1"/>
  <c r="Y605" i="1" s="1"/>
  <c r="X706" i="1"/>
  <c r="Y706" i="1" s="1"/>
  <c r="X718" i="1"/>
  <c r="Y718" i="1" s="1"/>
  <c r="X678" i="1"/>
  <c r="Y678" i="1" s="1"/>
  <c r="X894" i="1"/>
  <c r="Y894" i="1" s="1"/>
  <c r="X808" i="1"/>
  <c r="Y808" i="1" s="1"/>
  <c r="X622" i="1"/>
  <c r="Y622" i="1" s="1"/>
  <c r="X617" i="1"/>
  <c r="Y617" i="1" s="1"/>
  <c r="X595" i="1"/>
  <c r="Y595" i="1" s="1"/>
  <c r="X598" i="1"/>
  <c r="Y598" i="1" s="1"/>
  <c r="X636" i="1"/>
  <c r="Y636" i="1" s="1"/>
  <c r="X674" i="1"/>
  <c r="Y674" i="1" s="1"/>
  <c r="X758" i="1"/>
  <c r="Y758" i="1" s="1"/>
  <c r="X621" i="1"/>
  <c r="Y621" i="1" s="1"/>
  <c r="X587" i="1"/>
  <c r="Y587" i="1" s="1"/>
  <c r="X807" i="1"/>
  <c r="Y807" i="1" s="1"/>
  <c r="X835" i="1"/>
  <c r="Y835" i="1" s="1"/>
  <c r="X895" i="1"/>
  <c r="Y895" i="1" s="1"/>
  <c r="X869" i="1"/>
  <c r="Y869" i="1" s="1"/>
  <c r="X867" i="1"/>
  <c r="Y867" i="1" s="1"/>
  <c r="X863" i="1"/>
  <c r="Y863" i="1" s="1"/>
  <c r="X565" i="1"/>
  <c r="Y565" i="1" s="1"/>
  <c r="X889" i="1"/>
  <c r="Y889" i="1" s="1"/>
  <c r="X564" i="1"/>
  <c r="Y564" i="1" s="1"/>
  <c r="X864" i="1"/>
  <c r="Y864" i="1" s="1"/>
  <c r="X890" i="1"/>
  <c r="Y890" i="1" s="1"/>
  <c r="X891" i="1"/>
  <c r="Y891" i="1" s="1"/>
  <c r="X837" i="1"/>
  <c r="Y837" i="1" s="1"/>
  <c r="X839" i="1"/>
  <c r="Y839" i="1" s="1"/>
  <c r="X782" i="1"/>
  <c r="Y782" i="1" s="1"/>
  <c r="X811" i="1"/>
  <c r="Y811" i="1" s="1"/>
  <c r="X773" i="1"/>
  <c r="Y773" i="1" s="1"/>
  <c r="X862" i="1"/>
  <c r="Y862" i="1" s="1"/>
  <c r="X865" i="1"/>
  <c r="Y865" i="1" s="1"/>
  <c r="X830" i="1"/>
  <c r="Y830" i="1" s="1"/>
  <c r="X816" i="1"/>
  <c r="Y816" i="1" s="1"/>
  <c r="X817" i="1"/>
  <c r="Y817" i="1" s="1"/>
  <c r="X783" i="1"/>
  <c r="Y783" i="1" s="1"/>
  <c r="X825" i="1"/>
  <c r="Y825" i="1" s="1"/>
  <c r="X860" i="1"/>
  <c r="Y860" i="1" s="1"/>
  <c r="X853" i="1"/>
  <c r="Y853" i="1" s="1"/>
  <c r="X822" i="1"/>
  <c r="Y822" i="1" s="1"/>
  <c r="X786" i="1"/>
  <c r="Y786" i="1" s="1"/>
  <c r="X823" i="1"/>
  <c r="Y823" i="1" s="1"/>
  <c r="X848" i="1"/>
  <c r="Y848" i="1" s="1"/>
  <c r="X785" i="1"/>
  <c r="Y785" i="1" s="1"/>
  <c r="X790" i="1"/>
  <c r="Y790" i="1" s="1"/>
  <c r="X875" i="1"/>
  <c r="Y875" i="1" s="1"/>
  <c r="X849" i="1"/>
  <c r="Y849" i="1" s="1"/>
  <c r="X854" i="1"/>
  <c r="Y854" i="1" s="1"/>
  <c r="X884" i="1"/>
  <c r="Y884" i="1" s="1"/>
  <c r="X871" i="1"/>
  <c r="Y871" i="1" s="1"/>
  <c r="X872" i="1"/>
  <c r="Y872" i="1" s="1"/>
  <c r="X883" i="1"/>
  <c r="Y883" i="1" s="1"/>
  <c r="X850" i="1"/>
  <c r="Y850" i="1" s="1"/>
  <c r="X791" i="1"/>
  <c r="Y791" i="1" s="1"/>
  <c r="X873" i="1"/>
  <c r="Y873" i="1" s="1"/>
  <c r="X874" i="1"/>
  <c r="Y874" i="1" s="1"/>
  <c r="X859" i="1"/>
  <c r="Y859" i="1" s="1"/>
  <c r="X877" i="1"/>
  <c r="Y877" i="1" s="1"/>
  <c r="X824" i="1"/>
  <c r="Y824" i="1" s="1"/>
  <c r="X885" i="1"/>
  <c r="Y885" i="1" s="1"/>
  <c r="X855" i="1"/>
  <c r="Y855" i="1" s="1"/>
  <c r="X815" i="1"/>
  <c r="Y815" i="1" s="1"/>
  <c r="X878" i="1"/>
  <c r="Y878" i="1" s="1"/>
  <c r="X887" i="1"/>
  <c r="Y887" i="1" s="1"/>
  <c r="X879" i="1"/>
  <c r="Y879" i="1" s="1"/>
  <c r="X814" i="1"/>
  <c r="Y814" i="1" s="1"/>
  <c r="X832" i="1"/>
  <c r="Y832" i="1" s="1"/>
  <c r="X796" i="1"/>
  <c r="Y796" i="1" s="1"/>
  <c r="X833" i="1"/>
  <c r="Y833" i="1" s="1"/>
  <c r="X880" i="1"/>
  <c r="Y880" i="1" s="1"/>
  <c r="X886" i="1"/>
  <c r="Y886" i="1" s="1"/>
  <c r="X856" i="1"/>
  <c r="Y856" i="1" s="1"/>
  <c r="X54" i="1"/>
  <c r="Y54" i="1" s="1"/>
  <c r="X784" i="1"/>
  <c r="Y784" i="1" s="1"/>
  <c r="X881" i="1"/>
  <c r="Y881" i="1" s="1"/>
  <c r="X792" i="1"/>
  <c r="Y792" i="1" s="1"/>
  <c r="X836" i="1"/>
  <c r="Y836" i="1" s="1"/>
  <c r="X840" i="1"/>
  <c r="Y840" i="1" s="1"/>
  <c r="X663" i="1"/>
  <c r="Y663" i="1" s="1"/>
  <c r="X724" i="1"/>
  <c r="Y724" i="1" s="1"/>
  <c r="X726" i="1"/>
  <c r="Y726" i="1" s="1"/>
  <c r="X728" i="1"/>
  <c r="Y728" i="1" s="1"/>
  <c r="X730" i="1"/>
  <c r="Y730" i="1" s="1"/>
  <c r="X732" i="1"/>
  <c r="Y732" i="1" s="1"/>
  <c r="X734" i="1"/>
  <c r="Y734" i="1" s="1"/>
  <c r="X736" i="1"/>
  <c r="Y736" i="1" s="1"/>
  <c r="X738" i="1"/>
  <c r="Y738" i="1" s="1"/>
  <c r="X740" i="1"/>
  <c r="Y740" i="1" s="1"/>
  <c r="X746" i="1"/>
  <c r="Y746" i="1" s="1"/>
  <c r="X749" i="1"/>
  <c r="Y749" i="1" s="1"/>
  <c r="X751" i="1"/>
  <c r="Y751" i="1" s="1"/>
  <c r="X754" i="1"/>
  <c r="Y754" i="1" s="1"/>
  <c r="X756" i="1"/>
  <c r="Y756" i="1" s="1"/>
  <c r="X759" i="1"/>
  <c r="Y759" i="1" s="1"/>
  <c r="X761" i="1"/>
  <c r="Y761" i="1" s="1"/>
  <c r="X764" i="1"/>
  <c r="Y764" i="1" s="1"/>
  <c r="X765" i="1"/>
  <c r="Y765" i="1" s="1"/>
  <c r="X742" i="1"/>
  <c r="Y742" i="1" s="1"/>
  <c r="X767" i="1"/>
  <c r="Y767" i="1" s="1"/>
  <c r="X769" i="1"/>
  <c r="Y769" i="1" s="1"/>
  <c r="X777" i="1"/>
  <c r="Y777" i="1" s="1"/>
  <c r="X778" i="1"/>
  <c r="Y778" i="1" s="1"/>
  <c r="X781" i="1"/>
  <c r="Y781" i="1" s="1"/>
  <c r="X779" i="1"/>
  <c r="Y779" i="1" s="1"/>
  <c r="X787" i="1"/>
  <c r="Y787" i="1" s="1"/>
  <c r="X788" i="1"/>
  <c r="Y788" i="1" s="1"/>
  <c r="X789" i="1"/>
  <c r="Y789" i="1" s="1"/>
  <c r="X677" i="1"/>
  <c r="Y677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715" i="1"/>
  <c r="Y715" i="1" s="1"/>
  <c r="X685" i="1"/>
  <c r="Y685" i="1" s="1"/>
  <c r="X686" i="1"/>
  <c r="Y686" i="1" s="1"/>
  <c r="X687" i="1"/>
  <c r="Y687" i="1" s="1"/>
  <c r="X688" i="1"/>
  <c r="Y688" i="1" s="1"/>
  <c r="X689" i="1"/>
  <c r="Y689" i="1" s="1"/>
  <c r="X690" i="1"/>
  <c r="Y690" i="1" s="1"/>
  <c r="X691" i="1"/>
  <c r="Y691" i="1" s="1"/>
  <c r="X692" i="1"/>
  <c r="Y692" i="1" s="1"/>
  <c r="X694" i="1"/>
  <c r="Y694" i="1" s="1"/>
  <c r="X695" i="1"/>
  <c r="Y695" i="1" s="1"/>
  <c r="X696" i="1"/>
  <c r="Y696" i="1" s="1"/>
  <c r="X697" i="1"/>
  <c r="Y697" i="1" s="1"/>
  <c r="X699" i="1"/>
  <c r="Y699" i="1" s="1"/>
  <c r="X700" i="1"/>
  <c r="Y700" i="1" s="1"/>
  <c r="X702" i="1"/>
  <c r="Y702" i="1" s="1"/>
  <c r="X703" i="1"/>
  <c r="Y703" i="1" s="1"/>
  <c r="X705" i="1"/>
  <c r="Y705" i="1" s="1"/>
  <c r="X707" i="1"/>
  <c r="Y707" i="1" s="1"/>
  <c r="X708" i="1"/>
  <c r="Y708" i="1" s="1"/>
  <c r="X709" i="1"/>
  <c r="Y709" i="1" s="1"/>
  <c r="X711" i="1"/>
  <c r="Y711" i="1" s="1"/>
  <c r="X712" i="1"/>
  <c r="Y712" i="1" s="1"/>
  <c r="X714" i="1"/>
  <c r="Y714" i="1" s="1"/>
  <c r="X725" i="1"/>
  <c r="Y725" i="1" s="1"/>
  <c r="X727" i="1"/>
  <c r="Y727" i="1" s="1"/>
  <c r="X729" i="1"/>
  <c r="Y729" i="1" s="1"/>
  <c r="X731" i="1"/>
  <c r="Y731" i="1" s="1"/>
  <c r="X733" i="1"/>
  <c r="Y733" i="1" s="1"/>
  <c r="X735" i="1"/>
  <c r="Y735" i="1" s="1"/>
  <c r="X737" i="1"/>
  <c r="Y737" i="1" s="1"/>
  <c r="X739" i="1"/>
  <c r="Y739" i="1" s="1"/>
  <c r="X741" i="1"/>
  <c r="Y741" i="1" s="1"/>
  <c r="X743" i="1"/>
  <c r="Y743" i="1" s="1"/>
  <c r="X747" i="1"/>
  <c r="Y747" i="1" s="1"/>
  <c r="X750" i="1"/>
  <c r="Y750" i="1" s="1"/>
  <c r="X752" i="1"/>
  <c r="Y752" i="1" s="1"/>
  <c r="X755" i="1"/>
  <c r="Y755" i="1" s="1"/>
  <c r="X757" i="1"/>
  <c r="Y757" i="1" s="1"/>
  <c r="X760" i="1"/>
  <c r="Y760" i="1" s="1"/>
  <c r="X762" i="1"/>
  <c r="Y762" i="1" s="1"/>
  <c r="X776" i="1"/>
  <c r="Y776" i="1" s="1"/>
  <c r="X801" i="1"/>
  <c r="Y801" i="1" s="1"/>
  <c r="X803" i="1"/>
  <c r="Y803" i="1" s="1"/>
  <c r="X809" i="1"/>
  <c r="Y809" i="1" s="1"/>
  <c r="X813" i="1"/>
  <c r="Y813" i="1" s="1"/>
  <c r="X800" i="1"/>
  <c r="Y800" i="1" s="1"/>
  <c r="X818" i="1"/>
  <c r="Y818" i="1" s="1"/>
  <c r="X819" i="1"/>
  <c r="Y819" i="1" s="1"/>
  <c r="X820" i="1"/>
  <c r="Y820" i="1" s="1"/>
  <c r="X821" i="1"/>
  <c r="Y821" i="1" s="1"/>
  <c r="X827" i="1"/>
  <c r="Y827" i="1" s="1"/>
  <c r="X831" i="1"/>
  <c r="Y831" i="1" s="1"/>
  <c r="X847" i="1"/>
  <c r="Y847" i="1" s="1"/>
  <c r="X794" i="1"/>
  <c r="Y794" i="1" s="1"/>
  <c r="X655" i="1"/>
  <c r="Y655" i="1" s="1"/>
  <c r="X652" i="1"/>
  <c r="Y652" i="1" s="1"/>
  <c r="X645" i="1"/>
  <c r="Y645" i="1" s="1"/>
  <c r="X646" i="1"/>
  <c r="Y646" i="1" s="1"/>
  <c r="X55" i="1"/>
  <c r="Y55" i="1" s="1"/>
  <c r="X75" i="1"/>
  <c r="Y75" i="1" s="1"/>
  <c r="X56" i="1"/>
  <c r="Y56" i="1" s="1"/>
  <c r="X72" i="1"/>
  <c r="Y72" i="1" s="1"/>
  <c r="X53" i="1"/>
  <c r="Y53" i="1" s="1"/>
  <c r="X51" i="1"/>
  <c r="Y51" i="1" s="1"/>
  <c r="X52" i="1"/>
  <c r="Y52" i="1" s="1"/>
  <c r="X73" i="1"/>
  <c r="Y73" i="1" s="1"/>
  <c r="X74" i="1"/>
  <c r="Y74" i="1" s="1"/>
  <c r="X58" i="1"/>
  <c r="Y58" i="1" s="1"/>
  <c r="X50" i="1"/>
  <c r="Y50" i="1" s="1"/>
  <c r="X59" i="1"/>
  <c r="Y59" i="1" s="1"/>
  <c r="X91" i="1"/>
  <c r="Y91" i="1" s="1"/>
  <c r="X90" i="1"/>
  <c r="Y90" i="1" s="1"/>
  <c r="X88" i="1"/>
  <c r="Y88" i="1" s="1"/>
  <c r="X49" i="1"/>
  <c r="Y49" i="1" s="1"/>
  <c r="X79" i="1"/>
  <c r="Y79" i="1" s="1"/>
  <c r="X62" i="1"/>
  <c r="Y62" i="1" s="1"/>
  <c r="X48" i="1"/>
  <c r="Y48" i="1" s="1"/>
  <c r="X76" i="1"/>
  <c r="Y76" i="1" s="1"/>
  <c r="X70" i="1"/>
  <c r="Y70" i="1" s="1"/>
  <c r="X46" i="1"/>
  <c r="Y46" i="1" s="1"/>
  <c r="X47" i="1"/>
  <c r="Y47" i="1" s="1"/>
  <c r="X77" i="1"/>
  <c r="Y77" i="1" s="1"/>
  <c r="X57" i="1"/>
  <c r="Y57" i="1" s="1"/>
  <c r="X65" i="1"/>
  <c r="Y65" i="1" s="1"/>
  <c r="X78" i="1"/>
  <c r="Y78" i="1" s="1"/>
  <c r="X60" i="1"/>
  <c r="Y60" i="1" s="1"/>
  <c r="X61" i="1"/>
  <c r="Y61" i="1" s="1"/>
  <c r="X71" i="1"/>
  <c r="Y71" i="1" s="1"/>
  <c r="X89" i="1"/>
  <c r="Y89" i="1" s="1"/>
  <c r="X87" i="1"/>
  <c r="Y87" i="1" s="1"/>
  <c r="X64" i="1"/>
  <c r="Y64" i="1" s="1"/>
  <c r="X39" i="1"/>
  <c r="Y39" i="1" s="1"/>
  <c r="X41" i="1"/>
  <c r="Y41" i="1" s="1"/>
  <c r="X63" i="1"/>
  <c r="Y63" i="1" s="1"/>
  <c r="X40" i="1"/>
  <c r="Y40" i="1" s="1"/>
  <c r="X37" i="1"/>
  <c r="Y37" i="1" s="1"/>
  <c r="X80" i="1"/>
  <c r="Y80" i="1" s="1"/>
  <c r="X81" i="1"/>
  <c r="Y81" i="1" s="1"/>
  <c r="X38" i="1"/>
  <c r="Y38" i="1" s="1"/>
  <c r="X83" i="1"/>
  <c r="Y83" i="1" s="1"/>
  <c r="X36" i="1"/>
  <c r="Y36" i="1" s="1"/>
  <c r="X68" i="1"/>
  <c r="Y68" i="1" s="1"/>
  <c r="X67" i="1"/>
  <c r="Y67" i="1" s="1"/>
  <c r="X43" i="1"/>
  <c r="Y43" i="1" s="1"/>
  <c r="X85" i="1"/>
  <c r="Y85" i="1" s="1"/>
  <c r="X82" i="1"/>
  <c r="Y82" i="1" s="1"/>
  <c r="X84" i="1"/>
  <c r="Y84" i="1" s="1"/>
  <c r="X86" i="1"/>
  <c r="Y86" i="1" s="1"/>
  <c r="X42" i="1"/>
  <c r="Y42" i="1" s="1"/>
  <c r="X66" i="1"/>
  <c r="Y66" i="1" s="1"/>
  <c r="X69" i="1"/>
  <c r="Y69" i="1" s="1"/>
  <c r="X44" i="1"/>
  <c r="Y44" i="1" s="1"/>
  <c r="X45" i="1"/>
  <c r="Y45" i="1" s="1"/>
  <c r="X102" i="1"/>
  <c r="Y102" i="1" s="1"/>
  <c r="X103" i="1"/>
  <c r="Y103" i="1" s="1"/>
  <c r="X118" i="1"/>
  <c r="Y118" i="1" s="1"/>
  <c r="X116" i="1"/>
  <c r="Y116" i="1" s="1"/>
  <c r="X100" i="1"/>
  <c r="Y100" i="1" s="1"/>
  <c r="X101" i="1"/>
  <c r="Y101" i="1" s="1"/>
  <c r="X99" i="1"/>
  <c r="Y99" i="1" s="1"/>
  <c r="X114" i="1"/>
  <c r="Y114" i="1" s="1"/>
  <c r="X115" i="1"/>
  <c r="Y115" i="1" s="1"/>
  <c r="X111" i="1"/>
  <c r="Y111" i="1" s="1"/>
  <c r="X117" i="1"/>
  <c r="Y117" i="1" s="1"/>
  <c r="X95" i="1"/>
  <c r="Y95" i="1" s="1"/>
  <c r="X105" i="1"/>
  <c r="Y105" i="1" s="1"/>
  <c r="X108" i="1"/>
  <c r="Y108" i="1" s="1"/>
  <c r="X98" i="1"/>
  <c r="Y98" i="1" s="1"/>
  <c r="X93" i="1"/>
  <c r="Y93" i="1" s="1"/>
  <c r="X97" i="1"/>
  <c r="Y97" i="1" s="1"/>
  <c r="X112" i="1"/>
  <c r="Y112" i="1" s="1"/>
  <c r="X109" i="1"/>
  <c r="Y109" i="1" s="1"/>
  <c r="X113" i="1"/>
  <c r="Y113" i="1" s="1"/>
  <c r="X96" i="1"/>
  <c r="Y96" i="1" s="1"/>
  <c r="X110" i="1"/>
  <c r="Y110" i="1" s="1"/>
  <c r="X107" i="1"/>
  <c r="Y107" i="1" s="1"/>
  <c r="X94" i="1"/>
  <c r="Y94" i="1" s="1"/>
  <c r="X104" i="1"/>
  <c r="Y104" i="1" s="1"/>
  <c r="X106" i="1"/>
  <c r="Y106" i="1" s="1"/>
  <c r="X24" i="1"/>
  <c r="Y24" i="1" s="1"/>
  <c r="X11" i="1"/>
  <c r="Y11" i="1" s="1"/>
  <c r="X35" i="1"/>
  <c r="Y35" i="1" s="1"/>
  <c r="X13" i="1"/>
  <c r="Y13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10" i="1"/>
  <c r="Y10" i="1" s="1"/>
  <c r="X23" i="1"/>
  <c r="Y23" i="1" s="1"/>
  <c r="X12" i="1"/>
  <c r="Y12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22" i="1"/>
  <c r="Y22" i="1" s="1"/>
  <c r="X8" i="1"/>
  <c r="Y8" i="1" s="1"/>
  <c r="X7" i="1"/>
  <c r="Y7" i="1" s="1"/>
  <c r="X6" i="1"/>
  <c r="Y6" i="1" s="1"/>
  <c r="X5" i="1"/>
  <c r="X14" i="1"/>
  <c r="Y14" i="1" s="1"/>
  <c r="X9" i="1"/>
  <c r="Y9" i="1" s="1"/>
  <c r="X92" i="1"/>
  <c r="Y92" i="1" s="1"/>
  <c r="X1092" i="1"/>
  <c r="Y1092" i="1" s="1"/>
  <c r="X1093" i="1"/>
  <c r="Y1093" i="1" s="1"/>
  <c r="X1094" i="1"/>
  <c r="Y1094" i="1" s="1"/>
  <c r="X1095" i="1"/>
  <c r="Y1095" i="1" s="1"/>
  <c r="X1096" i="1"/>
  <c r="Y1096" i="1" s="1"/>
  <c r="X1097" i="1"/>
  <c r="Y1097" i="1" s="1"/>
  <c r="X1098" i="1"/>
  <c r="Y1098" i="1" s="1"/>
  <c r="X1099" i="1"/>
  <c r="Y1099" i="1" s="1"/>
  <c r="X1100" i="1"/>
  <c r="Y1100" i="1" s="1"/>
  <c r="X1101" i="1"/>
  <c r="Y1101" i="1" s="1"/>
  <c r="X1102" i="1"/>
  <c r="Y1102" i="1" s="1"/>
  <c r="X1103" i="1"/>
  <c r="Y1103" i="1" s="1"/>
  <c r="X1104" i="1"/>
  <c r="Y1104" i="1" s="1"/>
  <c r="X1105" i="1"/>
  <c r="Y1105" i="1" s="1"/>
  <c r="X1106" i="1"/>
  <c r="Y1106" i="1" s="1"/>
  <c r="X1107" i="1"/>
  <c r="Y1107" i="1" s="1"/>
  <c r="X1108" i="1"/>
  <c r="Y1108" i="1" s="1"/>
  <c r="X1109" i="1"/>
  <c r="Y1109" i="1" s="1"/>
  <c r="X1110" i="1"/>
  <c r="Y1110" i="1" s="1"/>
  <c r="X1111" i="1"/>
  <c r="Y1111" i="1" s="1"/>
  <c r="X1112" i="1"/>
  <c r="Y1112" i="1" s="1"/>
  <c r="X1113" i="1"/>
  <c r="Y1113" i="1" s="1"/>
  <c r="X1114" i="1"/>
  <c r="Y1114" i="1" s="1"/>
  <c r="X1115" i="1"/>
  <c r="Y1115" i="1" s="1"/>
  <c r="X1116" i="1"/>
  <c r="Y1116" i="1" s="1"/>
  <c r="X1117" i="1"/>
  <c r="Y1117" i="1" s="1"/>
  <c r="X1118" i="1"/>
  <c r="Y1118" i="1" s="1"/>
  <c r="X1119" i="1"/>
  <c r="Y1119" i="1" s="1"/>
  <c r="X1120" i="1"/>
  <c r="Y1120" i="1" s="1"/>
  <c r="X1121" i="1"/>
  <c r="Y1121" i="1" s="1"/>
  <c r="X1122" i="1"/>
  <c r="Y1122" i="1" s="1"/>
  <c r="X1123" i="1"/>
  <c r="Y1123" i="1" s="1"/>
  <c r="X1124" i="1"/>
  <c r="Y1124" i="1" s="1"/>
  <c r="X1125" i="1"/>
  <c r="Y1125" i="1" s="1"/>
  <c r="X1126" i="1"/>
  <c r="Y1126" i="1" s="1"/>
  <c r="X1127" i="1"/>
  <c r="Y1127" i="1" s="1"/>
  <c r="X1128" i="1"/>
  <c r="Y1128" i="1" s="1"/>
  <c r="X1129" i="1"/>
  <c r="Y1129" i="1" s="1"/>
  <c r="X1130" i="1"/>
  <c r="Y1130" i="1" s="1"/>
  <c r="X1131" i="1"/>
  <c r="Y1131" i="1" s="1"/>
  <c r="X1132" i="1"/>
  <c r="Y1132" i="1" s="1"/>
  <c r="X1133" i="1"/>
  <c r="Y1133" i="1" s="1"/>
  <c r="X1134" i="1"/>
  <c r="Y1134" i="1" s="1"/>
  <c r="X1135" i="1"/>
  <c r="Y1135" i="1" s="1"/>
  <c r="X1136" i="1"/>
  <c r="Y1136" i="1" s="1"/>
  <c r="X1137" i="1"/>
  <c r="Y1137" i="1" s="1"/>
  <c r="X1138" i="1"/>
  <c r="Y1138" i="1" s="1"/>
  <c r="X1139" i="1"/>
  <c r="Y1139" i="1" s="1"/>
  <c r="X1140" i="1"/>
  <c r="Y1140" i="1" s="1"/>
  <c r="X1141" i="1"/>
  <c r="Y1141" i="1" s="1"/>
  <c r="X1142" i="1"/>
  <c r="Y1142" i="1" s="1"/>
  <c r="X1143" i="1"/>
  <c r="Y1143" i="1" s="1"/>
  <c r="X1144" i="1"/>
  <c r="Y1144" i="1" s="1"/>
  <c r="X1145" i="1"/>
  <c r="Y1145" i="1" s="1"/>
  <c r="X1146" i="1"/>
  <c r="Y1146" i="1" s="1"/>
  <c r="X1147" i="1"/>
  <c r="Y1147" i="1" s="1"/>
  <c r="X1148" i="1"/>
  <c r="Y1148" i="1" s="1"/>
  <c r="X1149" i="1"/>
  <c r="Y1149" i="1" s="1"/>
  <c r="X1150" i="1"/>
  <c r="Y1150" i="1" s="1"/>
  <c r="X1151" i="1"/>
  <c r="Y1151" i="1" s="1"/>
  <c r="X1152" i="1"/>
  <c r="Y1152" i="1" s="1"/>
  <c r="X1153" i="1"/>
  <c r="Y1153" i="1" s="1"/>
  <c r="X1154" i="1"/>
  <c r="Y1154" i="1" s="1"/>
  <c r="X1155" i="1"/>
  <c r="Y1155" i="1" s="1"/>
  <c r="X1156" i="1"/>
  <c r="Y1156" i="1" s="1"/>
  <c r="X1157" i="1"/>
  <c r="Y1157" i="1" s="1"/>
  <c r="X1158" i="1"/>
  <c r="Y1158" i="1" s="1"/>
  <c r="X1159" i="1"/>
  <c r="Y1159" i="1" s="1"/>
  <c r="X1160" i="1"/>
  <c r="Y1160" i="1" s="1"/>
  <c r="X1161" i="1"/>
  <c r="Y1161" i="1" s="1"/>
  <c r="X1162" i="1"/>
  <c r="Y1162" i="1" s="1"/>
  <c r="X1163" i="1"/>
  <c r="Y1163" i="1" s="1"/>
  <c r="X1164" i="1"/>
  <c r="Y1164" i="1" s="1"/>
  <c r="X1165" i="1"/>
  <c r="Y1165" i="1" s="1"/>
  <c r="X1166" i="1"/>
  <c r="Y1166" i="1" s="1"/>
  <c r="X1167" i="1"/>
  <c r="Y1167" i="1" s="1"/>
  <c r="X1168" i="1"/>
  <c r="Y1168" i="1" s="1"/>
  <c r="X1169" i="1"/>
  <c r="Y1169" i="1" s="1"/>
  <c r="X1170" i="1"/>
  <c r="Y1170" i="1" s="1"/>
  <c r="X1171" i="1"/>
  <c r="Y1171" i="1" s="1"/>
  <c r="X1172" i="1"/>
  <c r="Y1172" i="1" s="1"/>
  <c r="X1173" i="1"/>
  <c r="Y1173" i="1" s="1"/>
  <c r="X1174" i="1"/>
  <c r="Y1174" i="1" s="1"/>
  <c r="X1175" i="1"/>
  <c r="Y1175" i="1" s="1"/>
  <c r="X1176" i="1"/>
  <c r="Y1176" i="1" s="1"/>
  <c r="X1177" i="1"/>
  <c r="Y1177" i="1" s="1"/>
  <c r="X1178" i="1"/>
  <c r="Y1178" i="1" s="1"/>
  <c r="X1179" i="1"/>
  <c r="Y1179" i="1" s="1"/>
  <c r="X1180" i="1"/>
  <c r="Y1180" i="1" s="1"/>
  <c r="X1181" i="1"/>
  <c r="Y1181" i="1" s="1"/>
  <c r="X1182" i="1"/>
  <c r="Y1182" i="1" s="1"/>
  <c r="X1183" i="1"/>
  <c r="Y1183" i="1" s="1"/>
  <c r="X1184" i="1"/>
  <c r="Y1184" i="1" s="1"/>
  <c r="X1185" i="1"/>
  <c r="Y1185" i="1" s="1"/>
  <c r="X1186" i="1"/>
  <c r="Y1186" i="1" s="1"/>
  <c r="X1187" i="1"/>
  <c r="Y1187" i="1" s="1"/>
  <c r="X1188" i="1"/>
  <c r="Y1188" i="1" s="1"/>
  <c r="X1189" i="1"/>
  <c r="Y1189" i="1" s="1"/>
  <c r="X1190" i="1"/>
  <c r="Y1190" i="1" s="1"/>
  <c r="X1191" i="1"/>
  <c r="Y1191" i="1" s="1"/>
  <c r="X1192" i="1"/>
  <c r="Y1192" i="1" s="1"/>
  <c r="X1193" i="1"/>
  <c r="Y1193" i="1" s="1"/>
  <c r="X1194" i="1"/>
  <c r="Y1194" i="1" s="1"/>
  <c r="X1195" i="1"/>
  <c r="Y1195" i="1" s="1"/>
  <c r="X1196" i="1"/>
  <c r="Y1196" i="1" s="1"/>
  <c r="X1197" i="1"/>
  <c r="Y1197" i="1" s="1"/>
  <c r="X1198" i="1"/>
  <c r="Y1198" i="1" s="1"/>
  <c r="X1199" i="1"/>
  <c r="Y1199" i="1" s="1"/>
  <c r="X1200" i="1"/>
  <c r="Y1200" i="1" s="1"/>
  <c r="X1201" i="1"/>
  <c r="Y1201" i="1" s="1"/>
  <c r="X1202" i="1"/>
  <c r="Y1202" i="1" s="1"/>
  <c r="X1203" i="1"/>
  <c r="Y1203" i="1" s="1"/>
  <c r="X1204" i="1"/>
  <c r="Y1204" i="1" s="1"/>
  <c r="X1205" i="1"/>
  <c r="Y1205" i="1" s="1"/>
  <c r="X1206" i="1"/>
  <c r="Y1206" i="1" s="1"/>
  <c r="X1207" i="1"/>
  <c r="Y1207" i="1" s="1"/>
  <c r="X1208" i="1"/>
  <c r="Y1208" i="1" s="1"/>
  <c r="X1209" i="1"/>
  <c r="Y1209" i="1" s="1"/>
  <c r="X1210" i="1"/>
  <c r="Y1210" i="1" s="1"/>
  <c r="X1211" i="1"/>
  <c r="Y1211" i="1" s="1"/>
  <c r="X1212" i="1"/>
  <c r="Y1212" i="1" s="1"/>
  <c r="X1213" i="1"/>
  <c r="Y1213" i="1" s="1"/>
  <c r="X1214" i="1"/>
  <c r="Y1214" i="1" s="1"/>
  <c r="X1215" i="1"/>
  <c r="Y1215" i="1" s="1"/>
  <c r="X1216" i="1"/>
  <c r="Y1216" i="1" s="1"/>
  <c r="X1217" i="1"/>
  <c r="Y1217" i="1" s="1"/>
  <c r="X1218" i="1"/>
  <c r="Y1218" i="1" s="1"/>
  <c r="X1219" i="1"/>
  <c r="Y1219" i="1" s="1"/>
  <c r="X1220" i="1"/>
  <c r="Y1220" i="1" s="1"/>
  <c r="X1221" i="1"/>
  <c r="Y1221" i="1" s="1"/>
  <c r="X1222" i="1"/>
  <c r="Y1222" i="1" s="1"/>
  <c r="X1223" i="1"/>
  <c r="Y1223" i="1" s="1"/>
  <c r="X1224" i="1"/>
  <c r="Y1224" i="1" s="1"/>
  <c r="X1225" i="1"/>
  <c r="Y1225" i="1" s="1"/>
  <c r="X1226" i="1"/>
  <c r="Y1226" i="1" s="1"/>
  <c r="X1227" i="1"/>
  <c r="Y1227" i="1" s="1"/>
  <c r="X1228" i="1"/>
  <c r="Y1228" i="1" s="1"/>
  <c r="X1229" i="1"/>
  <c r="Y1229" i="1" s="1"/>
  <c r="X1230" i="1"/>
  <c r="Y1230" i="1" s="1"/>
  <c r="X1231" i="1"/>
  <c r="Y1231" i="1" s="1"/>
  <c r="X1232" i="1"/>
  <c r="Y1232" i="1" s="1"/>
  <c r="X1233" i="1"/>
  <c r="Y1233" i="1" s="1"/>
  <c r="X1234" i="1"/>
  <c r="Y1234" i="1" s="1"/>
  <c r="X1235" i="1"/>
  <c r="Y1235" i="1" s="1"/>
  <c r="X1236" i="1"/>
  <c r="Y1236" i="1" s="1"/>
  <c r="X1237" i="1"/>
  <c r="Y1237" i="1" s="1"/>
  <c r="X1238" i="1"/>
  <c r="Y1238" i="1" s="1"/>
  <c r="X1239" i="1"/>
  <c r="Y1239" i="1" s="1"/>
  <c r="X1240" i="1"/>
  <c r="Y1240" i="1" s="1"/>
  <c r="X1241" i="1"/>
  <c r="Y1241" i="1" s="1"/>
  <c r="X1242" i="1"/>
  <c r="Y1242" i="1" s="1"/>
  <c r="X1243" i="1"/>
  <c r="Y1243" i="1" s="1"/>
  <c r="X1244" i="1"/>
  <c r="Y1244" i="1" s="1"/>
  <c r="X1245" i="1"/>
  <c r="Y1245" i="1" s="1"/>
  <c r="X1246" i="1"/>
  <c r="Y1246" i="1" s="1"/>
  <c r="X1247" i="1"/>
  <c r="Y1247" i="1" s="1"/>
  <c r="X1248" i="1"/>
  <c r="Y1248" i="1" s="1"/>
  <c r="X1249" i="1"/>
  <c r="Y1249" i="1" s="1"/>
  <c r="X1250" i="1"/>
  <c r="Y1250" i="1" s="1"/>
  <c r="X1251" i="1"/>
  <c r="Y1251" i="1" s="1"/>
  <c r="X1252" i="1"/>
  <c r="Y1252" i="1" s="1"/>
  <c r="X1253" i="1"/>
  <c r="Y1253" i="1" s="1"/>
  <c r="X1254" i="1"/>
  <c r="Y1254" i="1" s="1"/>
  <c r="X1255" i="1"/>
  <c r="Y1255" i="1" s="1"/>
  <c r="X1256" i="1"/>
  <c r="Y1256" i="1" s="1"/>
  <c r="X1257" i="1"/>
  <c r="Y1257" i="1" s="1"/>
  <c r="X1258" i="1"/>
  <c r="Y1258" i="1" s="1"/>
  <c r="X1259" i="1"/>
  <c r="Y1259" i="1" s="1"/>
  <c r="X1260" i="1"/>
  <c r="Y1260" i="1" s="1"/>
  <c r="X1261" i="1"/>
  <c r="Y1261" i="1" s="1"/>
  <c r="X1262" i="1"/>
  <c r="Y1262" i="1" s="1"/>
  <c r="X1263" i="1"/>
  <c r="Y1263" i="1" s="1"/>
  <c r="X1264" i="1"/>
  <c r="Y1264" i="1" s="1"/>
  <c r="X1265" i="1"/>
  <c r="Y1265" i="1" s="1"/>
  <c r="X1266" i="1"/>
  <c r="Y1266" i="1" s="1"/>
  <c r="X1267" i="1"/>
  <c r="Y1267" i="1" s="1"/>
  <c r="X1268" i="1"/>
  <c r="Y1268" i="1" s="1"/>
  <c r="X1269" i="1"/>
  <c r="Y1269" i="1" s="1"/>
  <c r="X1270" i="1"/>
  <c r="Y1270" i="1" s="1"/>
  <c r="X1271" i="1"/>
  <c r="Y1271" i="1" s="1"/>
  <c r="X1272" i="1"/>
  <c r="Y1272" i="1" s="1"/>
  <c r="X1273" i="1"/>
  <c r="Y1273" i="1" s="1"/>
  <c r="X1274" i="1"/>
  <c r="Y1274" i="1" s="1"/>
  <c r="X1275" i="1"/>
  <c r="Y1275" i="1" s="1"/>
  <c r="X1276" i="1"/>
  <c r="Y1276" i="1" s="1"/>
  <c r="X1277" i="1"/>
  <c r="Y1277" i="1" s="1"/>
  <c r="X1278" i="1"/>
  <c r="Y1278" i="1" s="1"/>
  <c r="X1279" i="1"/>
  <c r="Y1279" i="1" s="1"/>
  <c r="X1280" i="1"/>
  <c r="Y1280" i="1" s="1"/>
  <c r="X1281" i="1"/>
  <c r="Y1281" i="1" s="1"/>
  <c r="X1282" i="1"/>
  <c r="Y1282" i="1" s="1"/>
  <c r="X1283" i="1"/>
  <c r="Y1283" i="1" s="1"/>
  <c r="X1284" i="1"/>
  <c r="Y1284" i="1" s="1"/>
  <c r="X1285" i="1"/>
  <c r="Y1285" i="1" s="1"/>
  <c r="X1286" i="1"/>
  <c r="Y1286" i="1" s="1"/>
  <c r="X1287" i="1"/>
  <c r="Y1287" i="1" s="1"/>
  <c r="X1288" i="1"/>
  <c r="Y1288" i="1" s="1"/>
  <c r="X1289" i="1"/>
  <c r="Y1289" i="1" s="1"/>
  <c r="X1290" i="1"/>
  <c r="Y1290" i="1" s="1"/>
  <c r="X1291" i="1"/>
  <c r="Y1291" i="1" s="1"/>
  <c r="X1292" i="1"/>
  <c r="Y1292" i="1" s="1"/>
  <c r="X1293" i="1"/>
  <c r="Y1293" i="1" s="1"/>
  <c r="X1294" i="1"/>
  <c r="Y1294" i="1" s="1"/>
  <c r="X1295" i="1"/>
  <c r="Y1295" i="1" s="1"/>
  <c r="X1296" i="1"/>
  <c r="Y1296" i="1" s="1"/>
  <c r="X1297" i="1"/>
  <c r="Y1297" i="1" s="1"/>
  <c r="X1298" i="1"/>
  <c r="Y1298" i="1" s="1"/>
  <c r="X1299" i="1"/>
  <c r="Y1299" i="1" s="1"/>
  <c r="X1300" i="1"/>
  <c r="Y1300" i="1" s="1"/>
  <c r="X1301" i="1"/>
  <c r="Y1301" i="1" s="1"/>
  <c r="X1302" i="1"/>
  <c r="Y1302" i="1" s="1"/>
  <c r="X1303" i="1"/>
  <c r="Y1303" i="1" s="1"/>
  <c r="X1304" i="1"/>
  <c r="Y1304" i="1" s="1"/>
  <c r="X1305" i="1"/>
  <c r="Y1305" i="1" s="1"/>
  <c r="X1306" i="1"/>
  <c r="Y1306" i="1" s="1"/>
  <c r="X1307" i="1"/>
  <c r="Y1307" i="1" s="1"/>
  <c r="X1308" i="1"/>
  <c r="Y1308" i="1" s="1"/>
  <c r="X1309" i="1"/>
  <c r="Y1309" i="1" s="1"/>
  <c r="X1310" i="1"/>
  <c r="Y1310" i="1" s="1"/>
  <c r="X1311" i="1"/>
  <c r="Y1311" i="1" s="1"/>
  <c r="X1312" i="1"/>
  <c r="Y1312" i="1" s="1"/>
  <c r="X1313" i="1"/>
  <c r="Y1313" i="1" s="1"/>
  <c r="X1314" i="1"/>
  <c r="Y1314" i="1" s="1"/>
  <c r="X1315" i="1"/>
  <c r="Y1315" i="1" s="1"/>
  <c r="X1316" i="1"/>
  <c r="Y1316" i="1" s="1"/>
  <c r="X1317" i="1"/>
  <c r="Y1317" i="1" s="1"/>
  <c r="X1318" i="1"/>
  <c r="Y1318" i="1" s="1"/>
  <c r="X1319" i="1"/>
  <c r="Y1319" i="1" s="1"/>
  <c r="X1320" i="1"/>
  <c r="Y1320" i="1" s="1"/>
  <c r="X1321" i="1"/>
  <c r="Y1321" i="1" s="1"/>
  <c r="X1322" i="1"/>
  <c r="Y1322" i="1" s="1"/>
  <c r="X1323" i="1"/>
  <c r="Y1323" i="1" s="1"/>
  <c r="X1324" i="1"/>
  <c r="Y1324" i="1" s="1"/>
  <c r="X1325" i="1"/>
  <c r="Y1325" i="1" s="1"/>
  <c r="X1326" i="1"/>
  <c r="Y1326" i="1" s="1"/>
  <c r="X1327" i="1"/>
  <c r="Y1327" i="1" s="1"/>
  <c r="X1328" i="1"/>
  <c r="Y1328" i="1" s="1"/>
  <c r="X1329" i="1"/>
  <c r="Y1329" i="1" s="1"/>
  <c r="X1330" i="1"/>
  <c r="Y1330" i="1" s="1"/>
  <c r="X1331" i="1"/>
  <c r="Y1331" i="1" s="1"/>
  <c r="X1332" i="1"/>
  <c r="Y1332" i="1" s="1"/>
  <c r="X1333" i="1"/>
  <c r="Y1333" i="1" s="1"/>
  <c r="X1334" i="1"/>
  <c r="Y1334" i="1" s="1"/>
  <c r="X1335" i="1"/>
  <c r="Y1335" i="1" s="1"/>
  <c r="X1336" i="1"/>
  <c r="Y1336" i="1" s="1"/>
  <c r="X1337" i="1"/>
  <c r="Y1337" i="1" s="1"/>
  <c r="X1338" i="1"/>
  <c r="Y1338" i="1" s="1"/>
  <c r="X1339" i="1"/>
  <c r="Y1339" i="1" s="1"/>
  <c r="X1340" i="1"/>
  <c r="Y1340" i="1" s="1"/>
  <c r="X1341" i="1"/>
  <c r="Y1341" i="1" s="1"/>
  <c r="X1342" i="1"/>
  <c r="Y1342" i="1" s="1"/>
  <c r="X1343" i="1"/>
  <c r="Y1343" i="1" s="1"/>
  <c r="X1344" i="1"/>
  <c r="Y1344" i="1" s="1"/>
  <c r="X1345" i="1"/>
  <c r="Y1345" i="1" s="1"/>
  <c r="X1346" i="1"/>
  <c r="Y1346" i="1" s="1"/>
  <c r="X1347" i="1"/>
  <c r="Y1347" i="1" s="1"/>
  <c r="X1348" i="1"/>
  <c r="Y1348" i="1" s="1"/>
  <c r="X1349" i="1"/>
  <c r="Y1349" i="1" s="1"/>
  <c r="X1350" i="1"/>
  <c r="Y1350" i="1" s="1"/>
  <c r="X1351" i="1"/>
  <c r="Y1351" i="1" s="1"/>
  <c r="X1352" i="1"/>
  <c r="Y1352" i="1" s="1"/>
  <c r="X1353" i="1"/>
  <c r="Y1353" i="1" s="1"/>
  <c r="X1354" i="1"/>
  <c r="Y1354" i="1" s="1"/>
  <c r="X1355" i="1"/>
  <c r="Y1355" i="1" s="1"/>
  <c r="X1356" i="1"/>
  <c r="Y1356" i="1" s="1"/>
  <c r="X1357" i="1"/>
  <c r="Y1357" i="1" s="1"/>
  <c r="X1358" i="1"/>
  <c r="Y1358" i="1" s="1"/>
  <c r="X1359" i="1"/>
  <c r="Y1359" i="1" s="1"/>
  <c r="X1360" i="1"/>
  <c r="Y1360" i="1" s="1"/>
  <c r="X1361" i="1"/>
  <c r="Y1361" i="1" s="1"/>
  <c r="X1362" i="1"/>
  <c r="Y1362" i="1" s="1"/>
  <c r="X1363" i="1"/>
  <c r="Y1363" i="1" s="1"/>
  <c r="X1364" i="1"/>
  <c r="Y1364" i="1" s="1"/>
  <c r="X1365" i="1"/>
  <c r="Y1365" i="1" s="1"/>
  <c r="X1366" i="1"/>
  <c r="Y1366" i="1" s="1"/>
  <c r="X1367" i="1"/>
  <c r="Y1367" i="1" s="1"/>
  <c r="X1368" i="1"/>
  <c r="Y1368" i="1" s="1"/>
  <c r="X1369" i="1"/>
  <c r="Y1369" i="1" s="1"/>
  <c r="X1370" i="1"/>
  <c r="Y1370" i="1" s="1"/>
  <c r="X1371" i="1"/>
  <c r="Y1371" i="1" s="1"/>
  <c r="X1372" i="1"/>
  <c r="Y1372" i="1" s="1"/>
  <c r="X1373" i="1"/>
  <c r="Y1373" i="1" s="1"/>
  <c r="X1374" i="1"/>
  <c r="Y1374" i="1" s="1"/>
  <c r="X1375" i="1"/>
  <c r="Y1375" i="1" s="1"/>
  <c r="X1376" i="1"/>
  <c r="Y1376" i="1" s="1"/>
  <c r="X1377" i="1"/>
  <c r="Y1377" i="1" s="1"/>
  <c r="X1378" i="1"/>
  <c r="Y1378" i="1" s="1"/>
  <c r="X1379" i="1"/>
  <c r="Y1379" i="1" s="1"/>
  <c r="X1380" i="1"/>
  <c r="Y1380" i="1" s="1"/>
  <c r="X1381" i="1"/>
  <c r="Y1381" i="1" s="1"/>
  <c r="X1382" i="1"/>
  <c r="Y1382" i="1" s="1"/>
  <c r="X1383" i="1"/>
  <c r="Y1383" i="1" s="1"/>
  <c r="X1384" i="1"/>
  <c r="Y1384" i="1" s="1"/>
  <c r="X1385" i="1"/>
  <c r="Y1385" i="1" s="1"/>
  <c r="X1386" i="1"/>
  <c r="Y1386" i="1" s="1"/>
  <c r="X1387" i="1"/>
  <c r="Y1387" i="1" s="1"/>
  <c r="X1388" i="1"/>
  <c r="Y1388" i="1" s="1"/>
  <c r="X1389" i="1"/>
  <c r="Y1389" i="1" s="1"/>
  <c r="X1390" i="1"/>
  <c r="Y1390" i="1" s="1"/>
  <c r="X1391" i="1"/>
  <c r="Y1391" i="1" s="1"/>
  <c r="X1392" i="1"/>
  <c r="Y1392" i="1" s="1"/>
  <c r="X1393" i="1"/>
  <c r="Y1393" i="1" s="1"/>
  <c r="X1394" i="1"/>
  <c r="Y1394" i="1" s="1"/>
  <c r="X1395" i="1"/>
  <c r="Y1395" i="1" s="1"/>
  <c r="X1396" i="1"/>
  <c r="Y1396" i="1" s="1"/>
  <c r="X1397" i="1"/>
  <c r="Y1397" i="1" s="1"/>
  <c r="X1398" i="1"/>
  <c r="Y1398" i="1" s="1"/>
  <c r="X1399" i="1"/>
  <c r="Y1399" i="1" s="1"/>
  <c r="X1400" i="1"/>
  <c r="Y1400" i="1" s="1"/>
  <c r="X1401" i="1"/>
  <c r="Y1401" i="1" s="1"/>
  <c r="X1402" i="1"/>
  <c r="Y1402" i="1" s="1"/>
  <c r="X1403" i="1"/>
  <c r="Y1403" i="1" s="1"/>
  <c r="X1404" i="1"/>
  <c r="Y1404" i="1" s="1"/>
  <c r="X1405" i="1"/>
  <c r="Y1405" i="1" s="1"/>
  <c r="X1406" i="1"/>
  <c r="Y1406" i="1" s="1"/>
  <c r="X1407" i="1"/>
  <c r="Y1407" i="1" s="1"/>
  <c r="X1408" i="1"/>
  <c r="Y1408" i="1" s="1"/>
  <c r="X1409" i="1"/>
  <c r="Y1409" i="1" s="1"/>
  <c r="X1410" i="1"/>
  <c r="Y1410" i="1" s="1"/>
  <c r="X1411" i="1"/>
  <c r="Y1411" i="1" s="1"/>
  <c r="X1412" i="1"/>
  <c r="Y1412" i="1" s="1"/>
  <c r="X1413" i="1"/>
  <c r="Y1413" i="1" s="1"/>
  <c r="X1414" i="1"/>
  <c r="Y1414" i="1" s="1"/>
  <c r="X1415" i="1"/>
  <c r="Y1415" i="1" s="1"/>
  <c r="X1416" i="1"/>
  <c r="Y1416" i="1" s="1"/>
  <c r="X1417" i="1"/>
  <c r="Y1417" i="1" s="1"/>
  <c r="X1418" i="1"/>
  <c r="Y1418" i="1" s="1"/>
  <c r="X1419" i="1"/>
  <c r="Y1419" i="1" s="1"/>
  <c r="X1420" i="1"/>
  <c r="Y1420" i="1" s="1"/>
  <c r="X1421" i="1"/>
  <c r="Y1421" i="1" s="1"/>
  <c r="X1422" i="1"/>
  <c r="Y1422" i="1" s="1"/>
  <c r="X1423" i="1"/>
  <c r="Y1423" i="1" s="1"/>
  <c r="X1424" i="1"/>
  <c r="Y1424" i="1" s="1"/>
  <c r="X1425" i="1"/>
  <c r="Y1425" i="1" s="1"/>
  <c r="X1426" i="1"/>
  <c r="Y1426" i="1" s="1"/>
  <c r="X1427" i="1"/>
  <c r="Y1427" i="1" s="1"/>
  <c r="X1428" i="1"/>
  <c r="Y1428" i="1" s="1"/>
  <c r="X1429" i="1"/>
  <c r="Y1429" i="1" s="1"/>
  <c r="X1430" i="1"/>
  <c r="Y1430" i="1" s="1"/>
  <c r="X1431" i="1"/>
  <c r="Y1431" i="1" s="1"/>
  <c r="X1432" i="1"/>
  <c r="Y1432" i="1" s="1"/>
  <c r="X1433" i="1"/>
  <c r="Y1433" i="1" s="1"/>
  <c r="X1434" i="1"/>
  <c r="Y1434" i="1" s="1"/>
  <c r="X1435" i="1"/>
  <c r="Y1435" i="1" s="1"/>
  <c r="X1436" i="1"/>
  <c r="Y1436" i="1" s="1"/>
  <c r="X1437" i="1"/>
  <c r="Y1437" i="1" s="1"/>
  <c r="X1438" i="1"/>
  <c r="Y1438" i="1" s="1"/>
  <c r="X1439" i="1"/>
  <c r="Y1439" i="1" s="1"/>
  <c r="X1440" i="1"/>
  <c r="Y1440" i="1" s="1"/>
  <c r="X1441" i="1"/>
  <c r="Y1441" i="1" s="1"/>
  <c r="X1442" i="1"/>
  <c r="Y1442" i="1" s="1"/>
  <c r="X1443" i="1"/>
  <c r="Y1443" i="1" s="1"/>
  <c r="X1444" i="1"/>
  <c r="Y1444" i="1" s="1"/>
  <c r="X1445" i="1"/>
  <c r="Y1445" i="1" s="1"/>
  <c r="X1446" i="1"/>
  <c r="Y1446" i="1" s="1"/>
  <c r="X1447" i="1"/>
  <c r="Y1447" i="1" s="1"/>
  <c r="X1448" i="1"/>
  <c r="Y1448" i="1" s="1"/>
  <c r="X1449" i="1"/>
  <c r="Y1449" i="1" s="1"/>
  <c r="X1450" i="1"/>
  <c r="Y1450" i="1" s="1"/>
  <c r="X1451" i="1"/>
  <c r="Y1451" i="1" s="1"/>
  <c r="X1452" i="1"/>
  <c r="Y1452" i="1" s="1"/>
  <c r="X1453" i="1"/>
  <c r="Y1453" i="1" s="1"/>
  <c r="X1454" i="1"/>
  <c r="Y1454" i="1" s="1"/>
  <c r="X1455" i="1"/>
  <c r="Y1455" i="1" s="1"/>
  <c r="X1456" i="1"/>
  <c r="Y1456" i="1" s="1"/>
  <c r="X1457" i="1"/>
  <c r="Y1457" i="1" s="1"/>
  <c r="X1458" i="1"/>
  <c r="Y1458" i="1" s="1"/>
  <c r="X1459" i="1"/>
  <c r="Y1459" i="1" s="1"/>
  <c r="X1460" i="1"/>
  <c r="Y1460" i="1" s="1"/>
  <c r="X1461" i="1"/>
  <c r="Y1461" i="1" s="1"/>
  <c r="X1462" i="1"/>
  <c r="Y1462" i="1" s="1"/>
  <c r="X1463" i="1"/>
  <c r="Y1463" i="1" s="1"/>
  <c r="X1464" i="1"/>
  <c r="Y1464" i="1" s="1"/>
  <c r="X1465" i="1"/>
  <c r="Y1465" i="1" s="1"/>
  <c r="X1466" i="1"/>
  <c r="Y1466" i="1" s="1"/>
  <c r="X1467" i="1"/>
  <c r="Y1467" i="1" s="1"/>
  <c r="X1468" i="1"/>
  <c r="Y1468" i="1" s="1"/>
  <c r="X1469" i="1"/>
  <c r="Y1469" i="1" s="1"/>
  <c r="X1470" i="1"/>
  <c r="Y1470" i="1" s="1"/>
  <c r="X1471" i="1"/>
  <c r="Y1471" i="1" s="1"/>
  <c r="X1472" i="1"/>
  <c r="Y1472" i="1" s="1"/>
  <c r="X1473" i="1"/>
  <c r="Y1473" i="1" s="1"/>
  <c r="X1474" i="1"/>
  <c r="Y1474" i="1" s="1"/>
  <c r="X1475" i="1"/>
  <c r="Y1475" i="1" s="1"/>
  <c r="X1476" i="1"/>
  <c r="Y1476" i="1" s="1"/>
  <c r="X1477" i="1"/>
  <c r="Y1477" i="1" s="1"/>
  <c r="X1478" i="1"/>
  <c r="Y1478" i="1" s="1"/>
  <c r="X1479" i="1"/>
  <c r="Y1479" i="1" s="1"/>
  <c r="X1480" i="1"/>
  <c r="Y1480" i="1" s="1"/>
  <c r="X1481" i="1"/>
  <c r="Y1481" i="1" s="1"/>
  <c r="X1482" i="1"/>
  <c r="Y1482" i="1" s="1"/>
  <c r="X1483" i="1"/>
  <c r="Y1483" i="1" s="1"/>
  <c r="X1484" i="1"/>
  <c r="Y1484" i="1" s="1"/>
  <c r="X1485" i="1"/>
  <c r="Y1485" i="1" s="1"/>
  <c r="X1486" i="1"/>
  <c r="Y1486" i="1" s="1"/>
  <c r="X1487" i="1"/>
  <c r="Y1487" i="1" s="1"/>
  <c r="X1488" i="1"/>
  <c r="Y1488" i="1" s="1"/>
  <c r="X1489" i="1"/>
  <c r="Y1489" i="1" s="1"/>
  <c r="X1490" i="1"/>
  <c r="Y1490" i="1" s="1"/>
  <c r="X1491" i="1"/>
  <c r="Y1491" i="1" s="1"/>
  <c r="X1492" i="1"/>
  <c r="Y1492" i="1" s="1"/>
  <c r="X1493" i="1"/>
  <c r="Y1493" i="1" s="1"/>
  <c r="X1494" i="1"/>
  <c r="Y1494" i="1" s="1"/>
  <c r="X1495" i="1"/>
  <c r="Y1495" i="1" s="1"/>
  <c r="X1496" i="1"/>
  <c r="Y1496" i="1" s="1"/>
  <c r="X1497" i="1"/>
  <c r="Y1497" i="1" s="1"/>
  <c r="X1498" i="1"/>
  <c r="Y1498" i="1" s="1"/>
  <c r="X1499" i="1"/>
  <c r="Y1499" i="1" s="1"/>
  <c r="X1500" i="1"/>
  <c r="Y1500" i="1" s="1"/>
  <c r="X1501" i="1"/>
  <c r="Y1501" i="1" s="1"/>
  <c r="X1502" i="1"/>
  <c r="Y1502" i="1" s="1"/>
  <c r="X1503" i="1"/>
  <c r="Y1503" i="1" s="1"/>
  <c r="X1504" i="1"/>
  <c r="Y1504" i="1" s="1"/>
  <c r="X1505" i="1"/>
  <c r="Y1505" i="1" s="1"/>
  <c r="X1506" i="1"/>
  <c r="Y1506" i="1" s="1"/>
  <c r="X1507" i="1"/>
  <c r="Y1507" i="1" s="1"/>
  <c r="X1508" i="1"/>
  <c r="Y1508" i="1" s="1"/>
  <c r="X1509" i="1"/>
  <c r="Y1509" i="1" s="1"/>
  <c r="X1510" i="1"/>
  <c r="Y1510" i="1" s="1"/>
  <c r="X1511" i="1"/>
  <c r="Y1511" i="1" s="1"/>
  <c r="X1512" i="1"/>
  <c r="Y1512" i="1" s="1"/>
  <c r="X1513" i="1"/>
  <c r="Y1513" i="1" s="1"/>
  <c r="X1514" i="1"/>
  <c r="Y1514" i="1" s="1"/>
  <c r="X1515" i="1"/>
  <c r="Y1515" i="1" s="1"/>
  <c r="X1516" i="1"/>
  <c r="Y1516" i="1" s="1"/>
  <c r="X1517" i="1"/>
  <c r="Y1517" i="1" s="1"/>
  <c r="X1518" i="1"/>
  <c r="Y1518" i="1" s="1"/>
  <c r="X1519" i="1"/>
  <c r="Y1519" i="1" s="1"/>
  <c r="X1520" i="1"/>
  <c r="Y1520" i="1" s="1"/>
  <c r="X1521" i="1"/>
  <c r="Y1521" i="1" s="1"/>
  <c r="X1522" i="1"/>
  <c r="Y1522" i="1" s="1"/>
  <c r="X1523" i="1"/>
  <c r="Y1523" i="1" s="1"/>
  <c r="X1524" i="1"/>
  <c r="Y1524" i="1" s="1"/>
  <c r="X1525" i="1"/>
  <c r="Y1525" i="1" s="1"/>
  <c r="X1526" i="1"/>
  <c r="Y1526" i="1" s="1"/>
  <c r="X1527" i="1"/>
  <c r="Y1527" i="1" s="1"/>
  <c r="X1528" i="1"/>
  <c r="Y1528" i="1" s="1"/>
  <c r="X1529" i="1"/>
  <c r="Y1529" i="1" s="1"/>
  <c r="X1530" i="1"/>
  <c r="Y1530" i="1" s="1"/>
  <c r="X1531" i="1"/>
  <c r="Y1531" i="1" s="1"/>
  <c r="X1532" i="1"/>
  <c r="Y1532" i="1" s="1"/>
  <c r="X1533" i="1"/>
  <c r="Y1533" i="1" s="1"/>
  <c r="X1534" i="1"/>
  <c r="Y1534" i="1" s="1"/>
  <c r="X1535" i="1"/>
  <c r="Y1535" i="1" s="1"/>
  <c r="X1536" i="1"/>
  <c r="Y1536" i="1" s="1"/>
  <c r="X1537" i="1"/>
  <c r="Y1537" i="1" s="1"/>
  <c r="X1538" i="1"/>
  <c r="Y1538" i="1" s="1"/>
  <c r="X1539" i="1"/>
  <c r="Y1539" i="1" s="1"/>
  <c r="X1540" i="1"/>
  <c r="Y1540" i="1" s="1"/>
  <c r="X1541" i="1"/>
  <c r="Y1541" i="1" s="1"/>
  <c r="X1542" i="1"/>
  <c r="Y1542" i="1" s="1"/>
  <c r="X1543" i="1"/>
  <c r="Y1543" i="1" s="1"/>
  <c r="X1544" i="1"/>
  <c r="Y1544" i="1" s="1"/>
  <c r="X1545" i="1"/>
  <c r="Y1545" i="1" s="1"/>
  <c r="X1546" i="1"/>
  <c r="Y1546" i="1" s="1"/>
  <c r="X1547" i="1"/>
  <c r="Y1547" i="1" s="1"/>
  <c r="X1548" i="1"/>
  <c r="Y1548" i="1" s="1"/>
  <c r="X1549" i="1"/>
  <c r="Y1549" i="1" s="1"/>
  <c r="X1550" i="1"/>
  <c r="Y1550" i="1" s="1"/>
  <c r="X1551" i="1"/>
  <c r="Y1551" i="1" s="1"/>
  <c r="X1552" i="1"/>
  <c r="Y1552" i="1" s="1"/>
  <c r="X1553" i="1"/>
  <c r="Y1553" i="1" s="1"/>
  <c r="X1554" i="1"/>
  <c r="Y1554" i="1" s="1"/>
  <c r="X1555" i="1"/>
  <c r="Y1555" i="1" s="1"/>
  <c r="X1556" i="1"/>
  <c r="Y1556" i="1" s="1"/>
  <c r="X1557" i="1"/>
  <c r="Y1557" i="1" s="1"/>
  <c r="X1558" i="1"/>
  <c r="Y1558" i="1" s="1"/>
  <c r="X1559" i="1"/>
  <c r="Y1559" i="1" s="1"/>
  <c r="X1560" i="1"/>
  <c r="Y1560" i="1" s="1"/>
  <c r="X1561" i="1"/>
  <c r="Y1561" i="1" s="1"/>
  <c r="X1562" i="1"/>
  <c r="Y1562" i="1" s="1"/>
  <c r="X1563" i="1"/>
  <c r="Y1563" i="1" s="1"/>
  <c r="X1564" i="1"/>
  <c r="Y1564" i="1" s="1"/>
  <c r="X1565" i="1"/>
  <c r="Y1565" i="1" s="1"/>
  <c r="X1566" i="1"/>
  <c r="Y1566" i="1" s="1"/>
  <c r="X1567" i="1"/>
  <c r="Y1567" i="1" s="1"/>
  <c r="X1568" i="1"/>
  <c r="Y1568" i="1" s="1"/>
  <c r="X1569" i="1"/>
  <c r="Y1569" i="1" s="1"/>
  <c r="X1570" i="1"/>
  <c r="Y1570" i="1" s="1"/>
  <c r="X1571" i="1"/>
  <c r="Y1571" i="1" s="1"/>
  <c r="X1572" i="1"/>
  <c r="Y1572" i="1" s="1"/>
  <c r="X1573" i="1"/>
  <c r="Y1573" i="1" s="1"/>
  <c r="X1574" i="1"/>
  <c r="Y1574" i="1" s="1"/>
  <c r="X1575" i="1"/>
  <c r="Y1575" i="1" s="1"/>
  <c r="X1576" i="1"/>
  <c r="Y1576" i="1" s="1"/>
  <c r="X1577" i="1"/>
  <c r="Y1577" i="1" s="1"/>
  <c r="X1578" i="1"/>
  <c r="Y1578" i="1" s="1"/>
  <c r="X1579" i="1"/>
  <c r="Y1579" i="1" s="1"/>
  <c r="X1580" i="1"/>
  <c r="Y1580" i="1" s="1"/>
  <c r="X1581" i="1"/>
  <c r="Y1581" i="1" s="1"/>
  <c r="X1582" i="1"/>
  <c r="Y1582" i="1" s="1"/>
  <c r="X1583" i="1"/>
  <c r="Y1583" i="1" s="1"/>
  <c r="X1584" i="1"/>
  <c r="Y1584" i="1" s="1"/>
  <c r="X1585" i="1"/>
  <c r="Y1585" i="1" s="1"/>
  <c r="X1586" i="1"/>
  <c r="Y1586" i="1" s="1"/>
  <c r="X1587" i="1"/>
  <c r="Y1587" i="1" s="1"/>
  <c r="X1588" i="1"/>
  <c r="Y1588" i="1" s="1"/>
  <c r="X1589" i="1"/>
  <c r="Y1589" i="1" s="1"/>
  <c r="X1590" i="1"/>
  <c r="Y1590" i="1" s="1"/>
  <c r="X1591" i="1"/>
  <c r="Y1591" i="1" s="1"/>
  <c r="X1592" i="1"/>
  <c r="Y1592" i="1" s="1"/>
  <c r="X1593" i="1"/>
  <c r="Y1593" i="1" s="1"/>
  <c r="X1594" i="1"/>
  <c r="Y1594" i="1" s="1"/>
  <c r="X1595" i="1"/>
  <c r="Y1595" i="1" s="1"/>
  <c r="X1596" i="1"/>
  <c r="Y1596" i="1" s="1"/>
  <c r="X1597" i="1"/>
  <c r="Y1597" i="1" s="1"/>
  <c r="X1598" i="1"/>
  <c r="Y1598" i="1" s="1"/>
  <c r="X1599" i="1"/>
  <c r="Y1599" i="1" s="1"/>
  <c r="X1600" i="1"/>
  <c r="Y1600" i="1" s="1"/>
  <c r="X1601" i="1"/>
  <c r="Y1601" i="1" s="1"/>
  <c r="X1602" i="1"/>
  <c r="Y1602" i="1" s="1"/>
  <c r="X1603" i="1"/>
  <c r="Y1603" i="1" s="1"/>
  <c r="X1604" i="1"/>
  <c r="Y1604" i="1" s="1"/>
  <c r="X1605" i="1"/>
  <c r="Y1605" i="1" s="1"/>
  <c r="X1606" i="1"/>
  <c r="Y1606" i="1" s="1"/>
  <c r="X1607" i="1"/>
  <c r="Y1607" i="1" s="1"/>
  <c r="X1608" i="1"/>
  <c r="Y1608" i="1" s="1"/>
  <c r="X1609" i="1"/>
  <c r="Y1609" i="1" s="1"/>
  <c r="X1610" i="1"/>
  <c r="Y1610" i="1" s="1"/>
  <c r="X1611" i="1"/>
  <c r="Y1611" i="1" s="1"/>
  <c r="X1612" i="1"/>
  <c r="Y1612" i="1" s="1"/>
  <c r="X1613" i="1"/>
  <c r="Y1613" i="1" s="1"/>
  <c r="X1614" i="1"/>
  <c r="Y1614" i="1" s="1"/>
  <c r="X1615" i="1"/>
  <c r="Y1615" i="1" s="1"/>
  <c r="X1616" i="1"/>
  <c r="Y1616" i="1" s="1"/>
  <c r="X1617" i="1"/>
  <c r="Y1617" i="1" s="1"/>
  <c r="X1618" i="1"/>
  <c r="Y1618" i="1" s="1"/>
  <c r="X1619" i="1"/>
  <c r="Y1619" i="1" s="1"/>
  <c r="X1620" i="1"/>
  <c r="Y1620" i="1" s="1"/>
  <c r="X1621" i="1"/>
  <c r="Y1621" i="1" s="1"/>
  <c r="X1622" i="1"/>
  <c r="Y1622" i="1" s="1"/>
  <c r="X1623" i="1"/>
  <c r="Y1623" i="1" s="1"/>
  <c r="X1624" i="1"/>
  <c r="Y1624" i="1" s="1"/>
  <c r="X1625" i="1"/>
  <c r="Y1625" i="1" s="1"/>
  <c r="X1626" i="1"/>
  <c r="Y1626" i="1" s="1"/>
  <c r="X1627" i="1"/>
  <c r="Y1627" i="1" s="1"/>
  <c r="X1628" i="1"/>
  <c r="Y1628" i="1" s="1"/>
  <c r="X1629" i="1"/>
  <c r="Y1629" i="1" s="1"/>
  <c r="X1630" i="1"/>
  <c r="Y1630" i="1" s="1"/>
  <c r="X1631" i="1"/>
  <c r="Y1631" i="1" s="1"/>
  <c r="X1632" i="1"/>
  <c r="Y1632" i="1" s="1"/>
  <c r="X1633" i="1"/>
  <c r="Y1633" i="1" s="1"/>
  <c r="X1634" i="1"/>
  <c r="Y1634" i="1" s="1"/>
  <c r="X1635" i="1"/>
  <c r="Y1635" i="1" s="1"/>
  <c r="X1636" i="1"/>
  <c r="Y1636" i="1" s="1"/>
  <c r="X1637" i="1"/>
  <c r="Y1637" i="1" s="1"/>
  <c r="X1638" i="1"/>
  <c r="Y1638" i="1" s="1"/>
  <c r="X1639" i="1"/>
  <c r="Y1639" i="1" s="1"/>
  <c r="X1640" i="1"/>
  <c r="Y1640" i="1" s="1"/>
  <c r="X1641" i="1"/>
  <c r="Y1641" i="1" s="1"/>
  <c r="X1642" i="1"/>
  <c r="Y1642" i="1" s="1"/>
  <c r="X1643" i="1"/>
  <c r="Y1643" i="1" s="1"/>
  <c r="X1644" i="1"/>
  <c r="Y1644" i="1" s="1"/>
  <c r="X1645" i="1"/>
  <c r="Y1645" i="1" s="1"/>
  <c r="X1646" i="1"/>
  <c r="Y1646" i="1" s="1"/>
  <c r="X1647" i="1"/>
  <c r="Y1647" i="1" s="1"/>
  <c r="X1648" i="1"/>
  <c r="Y1648" i="1" s="1"/>
  <c r="X1649" i="1"/>
  <c r="Y1649" i="1" s="1"/>
  <c r="X1650" i="1"/>
  <c r="Y1650" i="1" s="1"/>
  <c r="X1651" i="1"/>
  <c r="Y1651" i="1" s="1"/>
  <c r="X1652" i="1"/>
  <c r="Y1652" i="1" s="1"/>
  <c r="X1653" i="1"/>
  <c r="Y1653" i="1" s="1"/>
  <c r="X1654" i="1"/>
  <c r="Y1654" i="1" s="1"/>
  <c r="X1655" i="1"/>
  <c r="Y1655" i="1" s="1"/>
  <c r="X1656" i="1"/>
  <c r="Y1656" i="1" s="1"/>
  <c r="X1657" i="1"/>
  <c r="Y1657" i="1" s="1"/>
  <c r="X1658" i="1"/>
  <c r="Y1658" i="1" s="1"/>
  <c r="X1659" i="1"/>
  <c r="Y1659" i="1" s="1"/>
  <c r="X1660" i="1"/>
  <c r="Y1660" i="1" s="1"/>
  <c r="X1661" i="1"/>
  <c r="Y1661" i="1" s="1"/>
  <c r="X1662" i="1"/>
  <c r="Y1662" i="1" s="1"/>
  <c r="X1663" i="1"/>
  <c r="Y1663" i="1" s="1"/>
  <c r="X1664" i="1"/>
  <c r="Y1664" i="1" s="1"/>
  <c r="X1665" i="1"/>
  <c r="Y1665" i="1" s="1"/>
  <c r="X1666" i="1"/>
  <c r="Y1666" i="1" s="1"/>
  <c r="X1667" i="1"/>
  <c r="Y1667" i="1" s="1"/>
  <c r="X1668" i="1"/>
  <c r="Y1668" i="1" s="1"/>
  <c r="X1669" i="1"/>
  <c r="Y1669" i="1" s="1"/>
  <c r="X1670" i="1"/>
  <c r="Y1670" i="1" s="1"/>
  <c r="X1671" i="1"/>
  <c r="Y1671" i="1" s="1"/>
  <c r="X1672" i="1"/>
  <c r="Y1672" i="1" s="1"/>
  <c r="X1673" i="1"/>
  <c r="Y1673" i="1" s="1"/>
  <c r="X1674" i="1"/>
  <c r="Y1674" i="1" s="1"/>
  <c r="X1675" i="1"/>
  <c r="Y1675" i="1" s="1"/>
  <c r="X1676" i="1"/>
  <c r="Y1676" i="1" s="1"/>
  <c r="X1677" i="1"/>
  <c r="Y1677" i="1" s="1"/>
  <c r="X1678" i="1"/>
  <c r="Y1678" i="1" s="1"/>
  <c r="X1679" i="1"/>
  <c r="Y1679" i="1" s="1"/>
  <c r="X1680" i="1"/>
  <c r="Y1680" i="1" s="1"/>
  <c r="X1681" i="1"/>
  <c r="Y1681" i="1" s="1"/>
  <c r="X1682" i="1"/>
  <c r="Y1682" i="1" s="1"/>
  <c r="X1683" i="1"/>
  <c r="Y1683" i="1" s="1"/>
  <c r="X1684" i="1"/>
  <c r="Y1684" i="1" s="1"/>
  <c r="X1685" i="1"/>
  <c r="Y1685" i="1" s="1"/>
  <c r="X1686" i="1"/>
  <c r="Y1686" i="1" s="1"/>
  <c r="X1687" i="1"/>
  <c r="Y1687" i="1" s="1"/>
  <c r="X1688" i="1"/>
  <c r="Y1688" i="1" s="1"/>
  <c r="X1689" i="1"/>
  <c r="Y1689" i="1" s="1"/>
  <c r="X1690" i="1"/>
  <c r="Y1690" i="1" s="1"/>
  <c r="X1691" i="1"/>
  <c r="Y1691" i="1" s="1"/>
  <c r="X1692" i="1"/>
  <c r="Y1692" i="1" s="1"/>
  <c r="X1693" i="1"/>
  <c r="Y1693" i="1" s="1"/>
  <c r="X1694" i="1"/>
  <c r="Y1694" i="1" s="1"/>
  <c r="X1695" i="1"/>
  <c r="Y1695" i="1" s="1"/>
  <c r="X1696" i="1"/>
  <c r="Y1696" i="1" s="1"/>
  <c r="X1697" i="1"/>
  <c r="Y1697" i="1" s="1"/>
  <c r="X1698" i="1"/>
  <c r="Y1698" i="1" s="1"/>
  <c r="X1699" i="1"/>
  <c r="Y1699" i="1" s="1"/>
  <c r="X1700" i="1"/>
  <c r="Y1700" i="1" s="1"/>
  <c r="X1701" i="1"/>
  <c r="Y1701" i="1" s="1"/>
  <c r="X1702" i="1"/>
  <c r="Y1702" i="1" s="1"/>
  <c r="X1703" i="1"/>
  <c r="Y1703" i="1" s="1"/>
  <c r="X1704" i="1"/>
  <c r="Y1704" i="1" s="1"/>
  <c r="X1705" i="1"/>
  <c r="Y1705" i="1" s="1"/>
  <c r="X1706" i="1"/>
  <c r="Y1706" i="1" s="1"/>
  <c r="X1707" i="1"/>
  <c r="Y1707" i="1" s="1"/>
  <c r="X1708" i="1"/>
  <c r="Y1708" i="1" s="1"/>
  <c r="X1709" i="1"/>
  <c r="Y1709" i="1" s="1"/>
  <c r="X1710" i="1"/>
  <c r="Y1710" i="1" s="1"/>
  <c r="X1711" i="1"/>
  <c r="Y1711" i="1" s="1"/>
  <c r="X1712" i="1"/>
  <c r="Y1712" i="1" s="1"/>
  <c r="X1713" i="1"/>
  <c r="Y1713" i="1" s="1"/>
  <c r="X1714" i="1"/>
  <c r="Y1714" i="1" s="1"/>
  <c r="X1715" i="1"/>
  <c r="Y1715" i="1" s="1"/>
  <c r="X1716" i="1"/>
  <c r="Y1716" i="1" s="1"/>
  <c r="X1717" i="1"/>
  <c r="Y1717" i="1" s="1"/>
  <c r="X1718" i="1"/>
  <c r="Y1718" i="1" s="1"/>
  <c r="X1719" i="1"/>
  <c r="Y1719" i="1" s="1"/>
  <c r="X1720" i="1"/>
  <c r="Y1720" i="1" s="1"/>
  <c r="X1721" i="1"/>
  <c r="Y1721" i="1" s="1"/>
  <c r="X1722" i="1"/>
  <c r="Y1722" i="1" s="1"/>
  <c r="X1723" i="1"/>
  <c r="Y1723" i="1" s="1"/>
  <c r="X1724" i="1"/>
  <c r="Y1724" i="1" s="1"/>
  <c r="X1725" i="1"/>
  <c r="Y1725" i="1" s="1"/>
  <c r="X1726" i="1"/>
  <c r="Y1726" i="1" s="1"/>
  <c r="X1727" i="1"/>
  <c r="Y1727" i="1" s="1"/>
  <c r="X1728" i="1"/>
  <c r="Y1728" i="1" s="1"/>
  <c r="X1729" i="1"/>
  <c r="Y1729" i="1" s="1"/>
  <c r="X1730" i="1"/>
  <c r="Y1730" i="1" s="1"/>
  <c r="X1731" i="1"/>
  <c r="Y1731" i="1" s="1"/>
  <c r="X1732" i="1"/>
  <c r="Y1732" i="1" s="1"/>
  <c r="X1733" i="1"/>
  <c r="Y1733" i="1" s="1"/>
  <c r="X1734" i="1"/>
  <c r="Y1734" i="1" s="1"/>
  <c r="X1735" i="1"/>
  <c r="Y1735" i="1" s="1"/>
  <c r="X1736" i="1"/>
  <c r="Y1736" i="1" s="1"/>
  <c r="X1737" i="1"/>
  <c r="Y1737" i="1" s="1"/>
  <c r="X1738" i="1"/>
  <c r="Y1738" i="1" s="1"/>
  <c r="X1739" i="1"/>
  <c r="Y1739" i="1" s="1"/>
  <c r="X1740" i="1"/>
  <c r="Y1740" i="1" s="1"/>
  <c r="X1741" i="1"/>
  <c r="Y1741" i="1" s="1"/>
  <c r="X1742" i="1"/>
  <c r="Y1742" i="1" s="1"/>
  <c r="X1743" i="1"/>
  <c r="Y1743" i="1" s="1"/>
  <c r="X1744" i="1"/>
  <c r="Y1744" i="1" s="1"/>
  <c r="X1745" i="1"/>
  <c r="Y1745" i="1" s="1"/>
  <c r="X1746" i="1"/>
  <c r="Y1746" i="1" s="1"/>
  <c r="X1747" i="1"/>
  <c r="Y1747" i="1" s="1"/>
  <c r="X1748" i="1"/>
  <c r="Y1748" i="1" s="1"/>
  <c r="X1749" i="1"/>
  <c r="Y1749" i="1" s="1"/>
  <c r="X1750" i="1"/>
  <c r="Y1750" i="1" s="1"/>
  <c r="X1751" i="1"/>
  <c r="Y1751" i="1" s="1"/>
  <c r="X1752" i="1"/>
  <c r="Y1752" i="1" s="1"/>
  <c r="X1753" i="1"/>
  <c r="Y1753" i="1" s="1"/>
  <c r="X1754" i="1"/>
  <c r="Y1754" i="1" s="1"/>
  <c r="X1755" i="1"/>
  <c r="Y1755" i="1" s="1"/>
  <c r="X1756" i="1"/>
  <c r="Y1756" i="1" s="1"/>
  <c r="X1757" i="1"/>
  <c r="Y1757" i="1" s="1"/>
  <c r="X1758" i="1"/>
  <c r="Y1758" i="1" s="1"/>
  <c r="X1759" i="1"/>
  <c r="Y1759" i="1" s="1"/>
  <c r="X1760" i="1"/>
  <c r="Y1760" i="1" s="1"/>
  <c r="X1761" i="1"/>
  <c r="Y1761" i="1" s="1"/>
  <c r="X1762" i="1"/>
  <c r="Y1762" i="1" s="1"/>
  <c r="X1763" i="1"/>
  <c r="Y1763" i="1" s="1"/>
  <c r="X1764" i="1"/>
  <c r="Y1764" i="1" s="1"/>
  <c r="X1765" i="1"/>
  <c r="Y1765" i="1" s="1"/>
  <c r="X1766" i="1"/>
  <c r="Y1766" i="1" s="1"/>
  <c r="X1767" i="1"/>
  <c r="Y1767" i="1" s="1"/>
  <c r="X1768" i="1"/>
  <c r="Y1768" i="1" s="1"/>
  <c r="X1769" i="1"/>
  <c r="Y1769" i="1" s="1"/>
  <c r="X1770" i="1"/>
  <c r="Y1770" i="1" s="1"/>
  <c r="X1771" i="1"/>
  <c r="Y1771" i="1" s="1"/>
  <c r="X1772" i="1"/>
  <c r="Y1772" i="1" s="1"/>
  <c r="X1773" i="1"/>
  <c r="Y1773" i="1" s="1"/>
  <c r="X1774" i="1"/>
  <c r="Y1774" i="1" s="1"/>
  <c r="X1775" i="1"/>
  <c r="Y1775" i="1" s="1"/>
  <c r="X1776" i="1"/>
  <c r="Y1776" i="1" s="1"/>
  <c r="X1777" i="1"/>
  <c r="Y1777" i="1" s="1"/>
  <c r="X1778" i="1"/>
  <c r="Y1778" i="1" s="1"/>
  <c r="X1779" i="1"/>
  <c r="Y1779" i="1" s="1"/>
  <c r="X1780" i="1"/>
  <c r="Y1780" i="1" s="1"/>
  <c r="X1781" i="1"/>
  <c r="Y1781" i="1" s="1"/>
  <c r="X1782" i="1"/>
  <c r="Y1782" i="1" s="1"/>
  <c r="X1783" i="1"/>
  <c r="Y1783" i="1" s="1"/>
  <c r="X1784" i="1"/>
  <c r="Y1784" i="1" s="1"/>
  <c r="X1785" i="1"/>
  <c r="Y1785" i="1" s="1"/>
  <c r="X1786" i="1"/>
  <c r="Y1786" i="1" s="1"/>
  <c r="X1787" i="1"/>
  <c r="Y1787" i="1" s="1"/>
  <c r="X1788" i="1"/>
  <c r="Y1788" i="1" s="1"/>
  <c r="X1789" i="1"/>
  <c r="Y1789" i="1" s="1"/>
  <c r="X1790" i="1"/>
  <c r="Y1790" i="1" s="1"/>
  <c r="X1791" i="1"/>
  <c r="Y1791" i="1" s="1"/>
  <c r="X1792" i="1"/>
  <c r="Y1792" i="1" s="1"/>
  <c r="X1793" i="1"/>
  <c r="Y1793" i="1" s="1"/>
  <c r="X1794" i="1"/>
  <c r="Y1794" i="1" s="1"/>
  <c r="X1795" i="1"/>
  <c r="Y1795" i="1" s="1"/>
  <c r="X1796" i="1"/>
  <c r="Y1796" i="1" s="1"/>
  <c r="X1797" i="1"/>
  <c r="Y1797" i="1" s="1"/>
  <c r="X1798" i="1"/>
  <c r="Y1798" i="1" s="1"/>
  <c r="X1799" i="1"/>
  <c r="Y1799" i="1" s="1"/>
  <c r="X1800" i="1"/>
  <c r="Y1800" i="1" s="1"/>
  <c r="X1801" i="1"/>
  <c r="Y1801" i="1" s="1"/>
  <c r="X1802" i="1"/>
  <c r="Y1802" i="1" s="1"/>
  <c r="X1803" i="1"/>
  <c r="Y1803" i="1" s="1"/>
  <c r="X1804" i="1"/>
  <c r="Y1804" i="1" s="1"/>
  <c r="X1805" i="1"/>
  <c r="Y1805" i="1" s="1"/>
  <c r="X1806" i="1"/>
  <c r="Y1806" i="1" s="1"/>
  <c r="X1807" i="1"/>
  <c r="Y1807" i="1" s="1"/>
  <c r="X1808" i="1"/>
  <c r="Y1808" i="1" s="1"/>
  <c r="X1809" i="1"/>
  <c r="Y1809" i="1" s="1"/>
  <c r="X1810" i="1"/>
  <c r="Y1810" i="1" s="1"/>
  <c r="X1811" i="1"/>
  <c r="Y1811" i="1" s="1"/>
  <c r="X1812" i="1"/>
  <c r="Y1812" i="1" s="1"/>
  <c r="X1813" i="1"/>
  <c r="Y1813" i="1" s="1"/>
  <c r="X1814" i="1"/>
  <c r="Y1814" i="1" s="1"/>
  <c r="X1815" i="1"/>
  <c r="Y1815" i="1" s="1"/>
  <c r="X1816" i="1"/>
  <c r="Y1816" i="1" s="1"/>
  <c r="X1817" i="1"/>
  <c r="Y1817" i="1" s="1"/>
  <c r="X1818" i="1"/>
  <c r="Y1818" i="1" s="1"/>
  <c r="X1819" i="1"/>
  <c r="Y1819" i="1" s="1"/>
  <c r="X1820" i="1"/>
  <c r="Y1820" i="1" s="1"/>
  <c r="X1821" i="1"/>
  <c r="Y1821" i="1" s="1"/>
  <c r="X1822" i="1"/>
  <c r="Y1822" i="1" s="1"/>
  <c r="X1823" i="1"/>
  <c r="Y1823" i="1" s="1"/>
  <c r="X1824" i="1"/>
  <c r="Y1824" i="1" s="1"/>
  <c r="X1825" i="1"/>
  <c r="Y1825" i="1" s="1"/>
  <c r="X1826" i="1"/>
  <c r="Y1826" i="1" s="1"/>
  <c r="X1827" i="1"/>
  <c r="Y1827" i="1" s="1"/>
  <c r="X1828" i="1"/>
  <c r="Y1828" i="1" s="1"/>
  <c r="X1829" i="1"/>
  <c r="Y1829" i="1" s="1"/>
  <c r="X1830" i="1"/>
  <c r="Y1830" i="1" s="1"/>
  <c r="X1831" i="1"/>
  <c r="Y1831" i="1" s="1"/>
  <c r="X1832" i="1"/>
  <c r="Y1832" i="1" s="1"/>
  <c r="X1833" i="1"/>
  <c r="Y1833" i="1" s="1"/>
  <c r="X1834" i="1"/>
  <c r="Y1834" i="1" s="1"/>
  <c r="X1835" i="1"/>
  <c r="Y1835" i="1" s="1"/>
  <c r="X1836" i="1"/>
  <c r="Y1836" i="1" s="1"/>
  <c r="X1837" i="1"/>
  <c r="Y1837" i="1" s="1"/>
  <c r="X1838" i="1"/>
  <c r="Y1838" i="1" s="1"/>
  <c r="X1839" i="1"/>
  <c r="Y1839" i="1" s="1"/>
  <c r="X1840" i="1"/>
  <c r="Y1840" i="1" s="1"/>
  <c r="X1841" i="1"/>
  <c r="Y1841" i="1" s="1"/>
  <c r="X1842" i="1"/>
  <c r="Y1842" i="1" s="1"/>
  <c r="X1843" i="1"/>
  <c r="Y1843" i="1" s="1"/>
  <c r="X1844" i="1"/>
  <c r="Y1844" i="1" s="1"/>
  <c r="X1845" i="1"/>
  <c r="Y1845" i="1" s="1"/>
  <c r="X1846" i="1"/>
  <c r="Y1846" i="1" s="1"/>
  <c r="X1847" i="1"/>
  <c r="Y1847" i="1" s="1"/>
  <c r="X1848" i="1"/>
  <c r="Y1848" i="1" s="1"/>
  <c r="X1849" i="1"/>
  <c r="Y1849" i="1" s="1"/>
  <c r="X1850" i="1"/>
  <c r="Y1850" i="1" s="1"/>
  <c r="X1851" i="1"/>
  <c r="Y1851" i="1" s="1"/>
  <c r="X1852" i="1"/>
  <c r="Y1852" i="1" s="1"/>
  <c r="X1853" i="1"/>
  <c r="Y1853" i="1" s="1"/>
  <c r="X1854" i="1"/>
  <c r="Y1854" i="1" s="1"/>
  <c r="X1855" i="1"/>
  <c r="Y1855" i="1" s="1"/>
  <c r="X1856" i="1"/>
  <c r="Y1856" i="1" s="1"/>
  <c r="X1857" i="1"/>
  <c r="Y1857" i="1" s="1"/>
  <c r="X1858" i="1"/>
  <c r="Y1858" i="1" s="1"/>
  <c r="X1859" i="1"/>
  <c r="Y1859" i="1" s="1"/>
  <c r="X1860" i="1"/>
  <c r="Y1860" i="1" s="1"/>
  <c r="X1861" i="1"/>
  <c r="Y1861" i="1" s="1"/>
  <c r="X1862" i="1"/>
  <c r="Y1862" i="1" s="1"/>
  <c r="X1863" i="1"/>
  <c r="Y1863" i="1" s="1"/>
  <c r="X1864" i="1"/>
  <c r="Y1864" i="1" s="1"/>
  <c r="X1865" i="1"/>
  <c r="Y1865" i="1" s="1"/>
  <c r="X1866" i="1"/>
  <c r="Y1866" i="1" s="1"/>
  <c r="X1867" i="1"/>
  <c r="Y1867" i="1" s="1"/>
  <c r="X1868" i="1"/>
  <c r="Y1868" i="1" s="1"/>
  <c r="X1869" i="1"/>
  <c r="Y1869" i="1" s="1"/>
  <c r="X1870" i="1"/>
  <c r="Y1870" i="1" s="1"/>
  <c r="X1871" i="1"/>
  <c r="Y1871" i="1" s="1"/>
  <c r="X1872" i="1"/>
  <c r="Y1872" i="1" s="1"/>
  <c r="X1873" i="1"/>
  <c r="Y1873" i="1" s="1"/>
  <c r="X1874" i="1"/>
  <c r="Y1874" i="1" s="1"/>
  <c r="X1875" i="1"/>
  <c r="Y1875" i="1" s="1"/>
  <c r="X1876" i="1"/>
  <c r="Y1876" i="1" s="1"/>
  <c r="X1877" i="1"/>
  <c r="Y1877" i="1" s="1"/>
  <c r="X1878" i="1"/>
  <c r="Y1878" i="1" s="1"/>
  <c r="X1879" i="1"/>
  <c r="Y1879" i="1" s="1"/>
  <c r="X1880" i="1"/>
  <c r="Y1880" i="1" s="1"/>
  <c r="X1881" i="1"/>
  <c r="Y1881" i="1" s="1"/>
  <c r="X1882" i="1"/>
  <c r="Y1882" i="1" s="1"/>
  <c r="X1883" i="1"/>
  <c r="Y1883" i="1" s="1"/>
  <c r="X1884" i="1"/>
  <c r="Y1884" i="1" s="1"/>
  <c r="X1885" i="1"/>
  <c r="Y1885" i="1" s="1"/>
  <c r="X1886" i="1"/>
  <c r="Y1886" i="1" s="1"/>
  <c r="X1887" i="1"/>
  <c r="Y1887" i="1" s="1"/>
  <c r="X1888" i="1"/>
  <c r="Y1888" i="1" s="1"/>
  <c r="X1889" i="1"/>
  <c r="Y1889" i="1" s="1"/>
  <c r="X1890" i="1"/>
  <c r="Y1890" i="1" s="1"/>
  <c r="X1891" i="1"/>
  <c r="Y1891" i="1" s="1"/>
  <c r="X1892" i="1"/>
  <c r="Y1892" i="1" s="1"/>
  <c r="X1893" i="1"/>
  <c r="Y1893" i="1" s="1"/>
  <c r="X1894" i="1"/>
  <c r="Y1894" i="1" s="1"/>
  <c r="X1895" i="1"/>
  <c r="Y1895" i="1" s="1"/>
  <c r="X1896" i="1"/>
  <c r="Y1896" i="1" s="1"/>
  <c r="X1897" i="1"/>
  <c r="Y1897" i="1" s="1"/>
  <c r="X1898" i="1"/>
  <c r="Y1898" i="1" s="1"/>
  <c r="X1899" i="1"/>
  <c r="Y1899" i="1" s="1"/>
  <c r="X1900" i="1"/>
  <c r="Y1900" i="1" s="1"/>
  <c r="X1901" i="1"/>
  <c r="Y1901" i="1" s="1"/>
  <c r="X1902" i="1"/>
  <c r="Y1902" i="1" s="1"/>
  <c r="X1903" i="1"/>
  <c r="Y1903" i="1" s="1"/>
  <c r="X1904" i="1"/>
  <c r="Y1904" i="1" s="1"/>
  <c r="X1905" i="1"/>
  <c r="Y1905" i="1" s="1"/>
  <c r="X1906" i="1"/>
  <c r="Y1906" i="1" s="1"/>
  <c r="X1907" i="1"/>
  <c r="Y1907" i="1" s="1"/>
  <c r="X1908" i="1"/>
  <c r="Y1908" i="1" s="1"/>
  <c r="X1909" i="1"/>
  <c r="Y1909" i="1" s="1"/>
  <c r="X1910" i="1"/>
  <c r="Y1910" i="1" s="1"/>
  <c r="X1911" i="1"/>
  <c r="Y1911" i="1" s="1"/>
  <c r="X1912" i="1"/>
  <c r="Y1912" i="1" s="1"/>
  <c r="X1913" i="1"/>
  <c r="Y1913" i="1" s="1"/>
  <c r="X1914" i="1"/>
  <c r="Y1914" i="1" s="1"/>
  <c r="X1915" i="1"/>
  <c r="Y1915" i="1" s="1"/>
  <c r="X1916" i="1"/>
  <c r="Y1916" i="1" s="1"/>
  <c r="X1917" i="1"/>
  <c r="Y1917" i="1" s="1"/>
  <c r="X1918" i="1"/>
  <c r="Y1918" i="1" s="1"/>
  <c r="X1919" i="1"/>
  <c r="Y1919" i="1" s="1"/>
  <c r="X1920" i="1"/>
  <c r="Y1920" i="1" s="1"/>
  <c r="X1921" i="1"/>
  <c r="Y1921" i="1" s="1"/>
  <c r="X1922" i="1"/>
  <c r="Y1922" i="1" s="1"/>
  <c r="X1923" i="1"/>
  <c r="Y1923" i="1" s="1"/>
  <c r="X1924" i="1"/>
  <c r="Y1924" i="1" s="1"/>
  <c r="X1925" i="1"/>
  <c r="Y1925" i="1" s="1"/>
  <c r="X1926" i="1"/>
  <c r="Y1926" i="1" s="1"/>
  <c r="X1927" i="1"/>
  <c r="Y1927" i="1" s="1"/>
  <c r="X1928" i="1"/>
  <c r="Y1928" i="1" s="1"/>
  <c r="X1929" i="1"/>
  <c r="Y1929" i="1" s="1"/>
  <c r="X1930" i="1"/>
  <c r="Y1930" i="1" s="1"/>
  <c r="X1931" i="1"/>
  <c r="Y1931" i="1" s="1"/>
  <c r="X1932" i="1"/>
  <c r="Y1932" i="1" s="1"/>
  <c r="X1933" i="1"/>
  <c r="Y1933" i="1" s="1"/>
  <c r="X1934" i="1"/>
  <c r="Y1934" i="1" s="1"/>
  <c r="X1935" i="1"/>
  <c r="Y1935" i="1" s="1"/>
  <c r="X1936" i="1"/>
  <c r="Y1936" i="1" s="1"/>
  <c r="X1937" i="1"/>
  <c r="Y1937" i="1" s="1"/>
  <c r="X1938" i="1"/>
  <c r="Y1938" i="1" s="1"/>
  <c r="X1939" i="1"/>
  <c r="Y1939" i="1" s="1"/>
  <c r="X1940" i="1"/>
  <c r="Y1940" i="1" s="1"/>
  <c r="X1941" i="1"/>
  <c r="Y1941" i="1" s="1"/>
  <c r="X1942" i="1"/>
  <c r="Y1942" i="1" s="1"/>
  <c r="X1943" i="1"/>
  <c r="Y1943" i="1" s="1"/>
  <c r="X1944" i="1"/>
  <c r="Y1944" i="1" s="1"/>
  <c r="X1945" i="1"/>
  <c r="Y1945" i="1" s="1"/>
  <c r="X1946" i="1"/>
  <c r="Y1946" i="1" s="1"/>
  <c r="X1947" i="1"/>
  <c r="Y1947" i="1" s="1"/>
  <c r="X1948" i="1"/>
  <c r="Y1948" i="1" s="1"/>
  <c r="X1949" i="1"/>
  <c r="Y1949" i="1" s="1"/>
  <c r="X1950" i="1"/>
  <c r="Y1950" i="1" s="1"/>
  <c r="X1951" i="1"/>
  <c r="Y1951" i="1" s="1"/>
  <c r="X1952" i="1"/>
  <c r="Y1952" i="1" s="1"/>
  <c r="X1953" i="1"/>
  <c r="Y1953" i="1" s="1"/>
  <c r="X1954" i="1"/>
  <c r="Y1954" i="1" s="1"/>
  <c r="X1955" i="1"/>
  <c r="Y1955" i="1" s="1"/>
  <c r="X1956" i="1"/>
  <c r="Y1956" i="1" s="1"/>
  <c r="X1957" i="1"/>
  <c r="Y1957" i="1" s="1"/>
  <c r="X1958" i="1"/>
  <c r="Y1958" i="1" s="1"/>
  <c r="X1959" i="1"/>
  <c r="Y1959" i="1" s="1"/>
  <c r="X1960" i="1"/>
  <c r="Y1960" i="1" s="1"/>
  <c r="X1961" i="1"/>
  <c r="Y1961" i="1" s="1"/>
  <c r="X1962" i="1"/>
  <c r="Y1962" i="1" s="1"/>
  <c r="X1963" i="1"/>
  <c r="Y1963" i="1" s="1"/>
  <c r="X1964" i="1"/>
  <c r="Y1964" i="1" s="1"/>
  <c r="X1965" i="1"/>
  <c r="Y1965" i="1" s="1"/>
  <c r="X1966" i="1"/>
  <c r="Y1966" i="1" s="1"/>
  <c r="X1967" i="1"/>
  <c r="Y1967" i="1" s="1"/>
  <c r="X1968" i="1"/>
  <c r="Y1968" i="1" s="1"/>
  <c r="X1969" i="1"/>
  <c r="Y1969" i="1" s="1"/>
  <c r="X1970" i="1"/>
  <c r="Y1970" i="1" s="1"/>
  <c r="X1971" i="1"/>
  <c r="Y1971" i="1" s="1"/>
  <c r="X1972" i="1"/>
  <c r="Y1972" i="1" s="1"/>
  <c r="X1973" i="1"/>
  <c r="Y1973" i="1" s="1"/>
  <c r="X1974" i="1"/>
  <c r="Y1974" i="1" s="1"/>
  <c r="X1975" i="1"/>
  <c r="Y1975" i="1" s="1"/>
  <c r="X1976" i="1"/>
  <c r="Y1976" i="1" s="1"/>
  <c r="X1977" i="1"/>
  <c r="Y1977" i="1" s="1"/>
  <c r="X1978" i="1"/>
  <c r="Y1978" i="1" s="1"/>
  <c r="X1979" i="1"/>
  <c r="Y1979" i="1" s="1"/>
  <c r="X1980" i="1"/>
  <c r="Y1980" i="1" s="1"/>
  <c r="X1981" i="1"/>
  <c r="Y1981" i="1" s="1"/>
  <c r="X1982" i="1"/>
  <c r="Y1982" i="1" s="1"/>
  <c r="X1983" i="1"/>
  <c r="Y1983" i="1" s="1"/>
  <c r="X1984" i="1"/>
  <c r="Y1984" i="1" s="1"/>
  <c r="X1985" i="1"/>
  <c r="Y1985" i="1" s="1"/>
  <c r="X1986" i="1"/>
  <c r="Y1986" i="1" s="1"/>
  <c r="X1987" i="1"/>
  <c r="Y1987" i="1" s="1"/>
  <c r="X1988" i="1"/>
  <c r="Y1988" i="1" s="1"/>
  <c r="X1989" i="1"/>
  <c r="Y1989" i="1" s="1"/>
  <c r="X1990" i="1"/>
  <c r="Y1990" i="1" s="1"/>
  <c r="X1991" i="1"/>
  <c r="Y1991" i="1" s="1"/>
  <c r="X1992" i="1"/>
  <c r="Y1992" i="1" s="1"/>
  <c r="X1993" i="1"/>
  <c r="Y1993" i="1" s="1"/>
  <c r="X1994" i="1"/>
  <c r="Y1994" i="1" s="1"/>
  <c r="X1995" i="1"/>
  <c r="Y1995" i="1" s="1"/>
  <c r="X1996" i="1"/>
  <c r="Y1996" i="1" s="1"/>
  <c r="X1997" i="1"/>
  <c r="Y1997" i="1" s="1"/>
  <c r="X1998" i="1"/>
  <c r="Y1998" i="1" s="1"/>
  <c r="X1999" i="1"/>
  <c r="Y1999" i="1" s="1"/>
  <c r="X2000" i="1"/>
  <c r="Y2000" i="1" s="1"/>
  <c r="X2001" i="1"/>
  <c r="Y2001" i="1" s="1"/>
  <c r="X2002" i="1"/>
  <c r="Y2002" i="1" s="1"/>
  <c r="X2003" i="1"/>
  <c r="Y2003" i="1" s="1"/>
  <c r="X2004" i="1"/>
  <c r="Y2004" i="1" s="1"/>
  <c r="X2005" i="1"/>
  <c r="Y2005" i="1" s="1"/>
  <c r="X2006" i="1"/>
  <c r="Y2006" i="1" s="1"/>
  <c r="X2007" i="1"/>
  <c r="Y2007" i="1" s="1"/>
  <c r="X2008" i="1"/>
  <c r="Y2008" i="1" s="1"/>
  <c r="X2009" i="1"/>
  <c r="Y2009" i="1" s="1"/>
  <c r="X2010" i="1"/>
  <c r="Y2010" i="1" s="1"/>
  <c r="X2011" i="1"/>
  <c r="Y2011" i="1" s="1"/>
  <c r="X2012" i="1"/>
  <c r="Y2012" i="1" s="1"/>
  <c r="X2013" i="1"/>
  <c r="Y2013" i="1" s="1"/>
  <c r="X2014" i="1"/>
  <c r="Y2014" i="1" s="1"/>
  <c r="X2015" i="1"/>
  <c r="Y2015" i="1" s="1"/>
  <c r="X2016" i="1"/>
  <c r="Y2016" i="1" s="1"/>
  <c r="X2017" i="1"/>
  <c r="Y2017" i="1" s="1"/>
  <c r="X2018" i="1"/>
  <c r="Y2018" i="1" s="1"/>
  <c r="X2019" i="1"/>
  <c r="Y2019" i="1" s="1"/>
  <c r="X2020" i="1"/>
  <c r="Y2020" i="1" s="1"/>
  <c r="X2021" i="1"/>
  <c r="Y2021" i="1" s="1"/>
  <c r="X2022" i="1"/>
  <c r="Y2022" i="1" s="1"/>
  <c r="X2023" i="1"/>
  <c r="Y2023" i="1" s="1"/>
  <c r="X2024" i="1"/>
  <c r="Y2024" i="1" s="1"/>
  <c r="X2025" i="1"/>
  <c r="Y2025" i="1" s="1"/>
  <c r="X2026" i="1"/>
  <c r="Y2026" i="1" s="1"/>
  <c r="X2027" i="1"/>
  <c r="Y2027" i="1" s="1"/>
  <c r="X2028" i="1"/>
  <c r="Y2028" i="1" s="1"/>
  <c r="X2029" i="1"/>
  <c r="Y2029" i="1" s="1"/>
  <c r="X2030" i="1"/>
  <c r="Y2030" i="1" s="1"/>
  <c r="X2031" i="1"/>
  <c r="Y2031" i="1" s="1"/>
  <c r="X2032" i="1"/>
  <c r="Y2032" i="1" s="1"/>
  <c r="X2033" i="1"/>
  <c r="Y2033" i="1" s="1"/>
  <c r="X2034" i="1"/>
  <c r="Y2034" i="1" s="1"/>
  <c r="X2035" i="1"/>
  <c r="Y2035" i="1" s="1"/>
  <c r="X2036" i="1"/>
  <c r="Y2036" i="1" s="1"/>
  <c r="X2037" i="1"/>
  <c r="Y2037" i="1" s="1"/>
  <c r="X2038" i="1"/>
  <c r="Y2038" i="1" s="1"/>
  <c r="X2039" i="1"/>
  <c r="Y2039" i="1" s="1"/>
  <c r="X2040" i="1"/>
  <c r="Y2040" i="1" s="1"/>
  <c r="X2041" i="1"/>
  <c r="Y2041" i="1" s="1"/>
  <c r="X2042" i="1"/>
  <c r="Y2042" i="1" s="1"/>
  <c r="X2043" i="1"/>
  <c r="Y2043" i="1" s="1"/>
  <c r="X2044" i="1"/>
  <c r="Y2044" i="1" s="1"/>
  <c r="X2045" i="1"/>
  <c r="Y2045" i="1" s="1"/>
  <c r="X2046" i="1"/>
  <c r="Y2046" i="1" s="1"/>
  <c r="X2047" i="1"/>
  <c r="Y2047" i="1" s="1"/>
  <c r="X2048" i="1"/>
  <c r="Y2048" i="1" s="1"/>
  <c r="X2049" i="1"/>
  <c r="Y2049" i="1" s="1"/>
  <c r="X2050" i="1"/>
  <c r="Y2050" i="1" s="1"/>
  <c r="X2051" i="1"/>
  <c r="Y2051" i="1" s="1"/>
  <c r="X2052" i="1"/>
  <c r="Y2052" i="1" s="1"/>
  <c r="X2053" i="1"/>
  <c r="Y2053" i="1" s="1"/>
  <c r="X2054" i="1"/>
  <c r="Y2054" i="1" s="1"/>
  <c r="X2055" i="1"/>
  <c r="Y2055" i="1" s="1"/>
  <c r="X2056" i="1"/>
  <c r="Y2056" i="1" s="1"/>
  <c r="X2057" i="1"/>
  <c r="Y2057" i="1" s="1"/>
  <c r="X2058" i="1"/>
  <c r="Y2058" i="1" s="1"/>
  <c r="X2059" i="1"/>
  <c r="Y2059" i="1" s="1"/>
  <c r="X2060" i="1"/>
  <c r="Y2060" i="1" s="1"/>
  <c r="X2061" i="1"/>
  <c r="Y2061" i="1" s="1"/>
  <c r="X2062" i="1"/>
  <c r="Y2062" i="1" s="1"/>
  <c r="X2063" i="1"/>
  <c r="Y2063" i="1" s="1"/>
  <c r="X2064" i="1"/>
  <c r="Y2064" i="1" s="1"/>
  <c r="X2065" i="1"/>
  <c r="Y2065" i="1" s="1"/>
  <c r="X2066" i="1"/>
  <c r="Y2066" i="1" s="1"/>
  <c r="X2067" i="1"/>
  <c r="Y2067" i="1" s="1"/>
  <c r="X2068" i="1"/>
  <c r="Y2068" i="1" s="1"/>
  <c r="X2069" i="1"/>
  <c r="Y2069" i="1" s="1"/>
  <c r="X2070" i="1"/>
  <c r="Y2070" i="1" s="1"/>
  <c r="X2071" i="1"/>
  <c r="Y2071" i="1" s="1"/>
  <c r="X2072" i="1"/>
  <c r="Y2072" i="1" s="1"/>
  <c r="X2073" i="1"/>
  <c r="Y2073" i="1" s="1"/>
  <c r="X2074" i="1"/>
  <c r="Y2074" i="1" s="1"/>
  <c r="X2075" i="1"/>
  <c r="Y2075" i="1" s="1"/>
  <c r="X2076" i="1"/>
  <c r="Y2076" i="1" s="1"/>
  <c r="X2077" i="1"/>
  <c r="Y2077" i="1" s="1"/>
  <c r="X2078" i="1"/>
  <c r="Y2078" i="1" s="1"/>
  <c r="X2079" i="1"/>
  <c r="Y2079" i="1" s="1"/>
  <c r="X2080" i="1"/>
  <c r="Y2080" i="1" s="1"/>
  <c r="X2081" i="1"/>
  <c r="Y2081" i="1" s="1"/>
  <c r="X2082" i="1"/>
  <c r="Y2082" i="1" s="1"/>
  <c r="X2083" i="1"/>
  <c r="Y2083" i="1" s="1"/>
  <c r="X2084" i="1"/>
  <c r="Y2084" i="1" s="1"/>
  <c r="X2085" i="1"/>
  <c r="Y2085" i="1" s="1"/>
  <c r="X2086" i="1"/>
  <c r="Y2086" i="1" s="1"/>
  <c r="X2087" i="1"/>
  <c r="Y2087" i="1" s="1"/>
  <c r="X2088" i="1"/>
  <c r="Y2088" i="1" s="1"/>
  <c r="X2089" i="1"/>
  <c r="Y2089" i="1" s="1"/>
  <c r="X2090" i="1"/>
  <c r="Y2090" i="1" s="1"/>
  <c r="X2091" i="1"/>
  <c r="Y2091" i="1" s="1"/>
  <c r="X2092" i="1"/>
  <c r="Y2092" i="1" s="1"/>
  <c r="X2093" i="1"/>
  <c r="Y2093" i="1" s="1"/>
  <c r="X2094" i="1"/>
  <c r="Y2094" i="1" s="1"/>
  <c r="X2095" i="1"/>
  <c r="Y2095" i="1" s="1"/>
  <c r="X2096" i="1"/>
  <c r="Y2096" i="1" s="1"/>
  <c r="X2097" i="1"/>
  <c r="Y2097" i="1" s="1"/>
  <c r="X2098" i="1"/>
  <c r="Y2098" i="1" s="1"/>
  <c r="X2099" i="1"/>
  <c r="Y2099" i="1" s="1"/>
  <c r="X2100" i="1"/>
  <c r="Y2100" i="1" s="1"/>
  <c r="X2101" i="1"/>
  <c r="Y2101" i="1" s="1"/>
  <c r="X2102" i="1"/>
  <c r="Y2102" i="1" s="1"/>
  <c r="X2103" i="1"/>
  <c r="Y2103" i="1" s="1"/>
  <c r="X2104" i="1"/>
  <c r="Y2104" i="1" s="1"/>
  <c r="X2105" i="1"/>
  <c r="Y2105" i="1" s="1"/>
  <c r="X2106" i="1"/>
  <c r="Y2106" i="1" s="1"/>
  <c r="X2107" i="1"/>
  <c r="Y2107" i="1" s="1"/>
  <c r="X2108" i="1"/>
  <c r="Y2108" i="1" s="1"/>
  <c r="X2109" i="1"/>
  <c r="Y2109" i="1" s="1"/>
  <c r="X2110" i="1"/>
  <c r="Y2110" i="1" s="1"/>
  <c r="X2111" i="1"/>
  <c r="Y2111" i="1" s="1"/>
  <c r="X2112" i="1"/>
  <c r="Y2112" i="1" s="1"/>
  <c r="X2113" i="1"/>
  <c r="Y2113" i="1" s="1"/>
  <c r="X2114" i="1"/>
  <c r="Y2114" i="1" s="1"/>
  <c r="X2115" i="1"/>
  <c r="Y2115" i="1" s="1"/>
  <c r="X2116" i="1"/>
  <c r="Y2116" i="1" s="1"/>
  <c r="X2117" i="1"/>
  <c r="Y2117" i="1" s="1"/>
  <c r="X2118" i="1"/>
  <c r="Y2118" i="1" s="1"/>
  <c r="X2119" i="1"/>
  <c r="Y2119" i="1" s="1"/>
  <c r="X2120" i="1"/>
  <c r="Y2120" i="1" s="1"/>
  <c r="X2121" i="1"/>
  <c r="Y2121" i="1" s="1"/>
  <c r="X2122" i="1"/>
  <c r="Y2122" i="1" s="1"/>
  <c r="X2123" i="1"/>
  <c r="Y2123" i="1" s="1"/>
  <c r="X2124" i="1"/>
  <c r="Y2124" i="1" s="1"/>
  <c r="X2125" i="1"/>
  <c r="Y2125" i="1" s="1"/>
  <c r="X2126" i="1"/>
  <c r="Y2126" i="1" s="1"/>
  <c r="X2127" i="1"/>
  <c r="Y2127" i="1" s="1"/>
  <c r="X2128" i="1"/>
  <c r="Y2128" i="1" s="1"/>
  <c r="X2129" i="1"/>
  <c r="Y2129" i="1" s="1"/>
  <c r="X2130" i="1"/>
  <c r="Y2130" i="1" s="1"/>
  <c r="X2131" i="1"/>
  <c r="Y2131" i="1" s="1"/>
  <c r="X2132" i="1"/>
  <c r="Y2132" i="1" s="1"/>
  <c r="X2133" i="1"/>
  <c r="Y2133" i="1" s="1"/>
  <c r="X2134" i="1"/>
  <c r="Y2134" i="1" s="1"/>
  <c r="X2135" i="1"/>
  <c r="Y2135" i="1" s="1"/>
  <c r="X2136" i="1"/>
  <c r="Y2136" i="1" s="1"/>
  <c r="X2137" i="1"/>
  <c r="Y2137" i="1" s="1"/>
  <c r="X2138" i="1"/>
  <c r="Y2138" i="1" s="1"/>
  <c r="X2139" i="1"/>
  <c r="Y2139" i="1" s="1"/>
  <c r="X2140" i="1"/>
  <c r="Y2140" i="1" s="1"/>
  <c r="X2141" i="1"/>
  <c r="Y2141" i="1" s="1"/>
  <c r="X2142" i="1"/>
  <c r="Y2142" i="1" s="1"/>
  <c r="X2143" i="1"/>
  <c r="Y2143" i="1" s="1"/>
  <c r="X2144" i="1"/>
  <c r="Y2144" i="1" s="1"/>
  <c r="X2145" i="1"/>
  <c r="Y2145" i="1" s="1"/>
  <c r="X2146" i="1"/>
  <c r="Y2146" i="1" s="1"/>
  <c r="X2147" i="1"/>
  <c r="Y2147" i="1" s="1"/>
  <c r="X2148" i="1"/>
  <c r="Y2148" i="1" s="1"/>
  <c r="X2149" i="1"/>
  <c r="Y2149" i="1" s="1"/>
  <c r="X2150" i="1"/>
  <c r="Y2150" i="1" s="1"/>
  <c r="X2151" i="1"/>
  <c r="Y2151" i="1" s="1"/>
  <c r="X2152" i="1"/>
  <c r="Y2152" i="1" s="1"/>
  <c r="X2153" i="1"/>
  <c r="Y2153" i="1" s="1"/>
  <c r="X2154" i="1"/>
  <c r="Y2154" i="1" s="1"/>
  <c r="X2155" i="1"/>
  <c r="Y2155" i="1" s="1"/>
  <c r="X2156" i="1"/>
  <c r="Y2156" i="1" s="1"/>
  <c r="X2157" i="1"/>
  <c r="Y2157" i="1" s="1"/>
  <c r="X2158" i="1"/>
  <c r="Y2158" i="1" s="1"/>
  <c r="X2159" i="1"/>
  <c r="Y2159" i="1" s="1"/>
  <c r="X2160" i="1"/>
  <c r="Y2160" i="1" s="1"/>
  <c r="X2161" i="1"/>
  <c r="Y2161" i="1" s="1"/>
  <c r="X2162" i="1"/>
  <c r="Y2162" i="1" s="1"/>
  <c r="X2163" i="1"/>
  <c r="Y2163" i="1" s="1"/>
  <c r="X2164" i="1"/>
  <c r="Y2164" i="1" s="1"/>
  <c r="X2165" i="1"/>
  <c r="Y2165" i="1" s="1"/>
  <c r="X2166" i="1"/>
  <c r="Y2166" i="1" s="1"/>
  <c r="X2167" i="1"/>
  <c r="Y2167" i="1" s="1"/>
  <c r="X2168" i="1"/>
  <c r="Y2168" i="1" s="1"/>
  <c r="X2169" i="1"/>
  <c r="Y2169" i="1" s="1"/>
  <c r="X2170" i="1"/>
  <c r="Y2170" i="1" s="1"/>
  <c r="X2171" i="1"/>
  <c r="Y2171" i="1" s="1"/>
  <c r="X2172" i="1"/>
  <c r="Y2172" i="1" s="1"/>
  <c r="X2173" i="1"/>
  <c r="Y2173" i="1" s="1"/>
  <c r="X2174" i="1"/>
  <c r="Y2174" i="1" s="1"/>
  <c r="X2175" i="1"/>
  <c r="Y2175" i="1" s="1"/>
  <c r="X2176" i="1"/>
  <c r="Y2176" i="1" s="1"/>
  <c r="X2177" i="1"/>
  <c r="Y2177" i="1" s="1"/>
  <c r="X2178" i="1"/>
  <c r="Y2178" i="1" s="1"/>
  <c r="X2179" i="1"/>
  <c r="Y2179" i="1" s="1"/>
  <c r="X2180" i="1"/>
  <c r="Y2180" i="1" s="1"/>
  <c r="X2181" i="1"/>
  <c r="Y2181" i="1" s="1"/>
  <c r="X2182" i="1"/>
  <c r="Y2182" i="1" s="1"/>
  <c r="X2183" i="1"/>
  <c r="Y2183" i="1" s="1"/>
  <c r="X2184" i="1"/>
  <c r="Y2184" i="1" s="1"/>
  <c r="X2185" i="1"/>
  <c r="Y2185" i="1" s="1"/>
  <c r="X2186" i="1"/>
  <c r="Y2186" i="1" s="1"/>
  <c r="X2187" i="1"/>
  <c r="Y2187" i="1" s="1"/>
  <c r="X2188" i="1"/>
  <c r="Y2188" i="1" s="1"/>
  <c r="X2189" i="1"/>
  <c r="Y2189" i="1" s="1"/>
  <c r="X2190" i="1"/>
  <c r="Y2190" i="1" s="1"/>
  <c r="X2191" i="1"/>
  <c r="Y2191" i="1" s="1"/>
  <c r="X2192" i="1"/>
  <c r="Y2192" i="1" s="1"/>
  <c r="X2193" i="1"/>
  <c r="Y2193" i="1" s="1"/>
  <c r="X2194" i="1"/>
  <c r="Y2194" i="1" s="1"/>
  <c r="X2195" i="1"/>
  <c r="Y2195" i="1" s="1"/>
  <c r="X2196" i="1"/>
  <c r="Y2196" i="1" s="1"/>
  <c r="X2197" i="1"/>
  <c r="Y2197" i="1" s="1"/>
  <c r="X2198" i="1"/>
  <c r="Y2198" i="1" s="1"/>
  <c r="X2199" i="1"/>
  <c r="Y2199" i="1" s="1"/>
  <c r="X2200" i="1"/>
  <c r="Y2200" i="1" s="1"/>
  <c r="X2201" i="1"/>
  <c r="Y2201" i="1" s="1"/>
  <c r="X2202" i="1"/>
  <c r="Y2202" i="1" s="1"/>
  <c r="X2203" i="1"/>
  <c r="Y2203" i="1" s="1"/>
  <c r="X2204" i="1"/>
  <c r="Y2204" i="1" s="1"/>
  <c r="X2205" i="1"/>
  <c r="Y2205" i="1" s="1"/>
  <c r="X2206" i="1"/>
  <c r="Y2206" i="1" s="1"/>
  <c r="X2207" i="1"/>
  <c r="Y2207" i="1" s="1"/>
  <c r="X2208" i="1"/>
  <c r="Y2208" i="1" s="1"/>
  <c r="X2209" i="1"/>
  <c r="Y2209" i="1" s="1"/>
  <c r="X2210" i="1"/>
  <c r="Y2210" i="1" s="1"/>
  <c r="X2211" i="1"/>
  <c r="Y2211" i="1" s="1"/>
  <c r="X2212" i="1"/>
  <c r="Y2212" i="1" s="1"/>
  <c r="X2213" i="1"/>
  <c r="Y2213" i="1" s="1"/>
  <c r="X2214" i="1"/>
  <c r="Y2214" i="1" s="1"/>
  <c r="X2215" i="1"/>
  <c r="Y2215" i="1" s="1"/>
  <c r="X2216" i="1"/>
  <c r="Y2216" i="1" s="1"/>
  <c r="X2217" i="1"/>
  <c r="Y2217" i="1" s="1"/>
  <c r="X2218" i="1"/>
  <c r="Y2218" i="1" s="1"/>
  <c r="X2219" i="1"/>
  <c r="Y2219" i="1" s="1"/>
  <c r="X2220" i="1"/>
  <c r="Y2220" i="1" s="1"/>
  <c r="X2221" i="1"/>
  <c r="Y2221" i="1" s="1"/>
  <c r="X2222" i="1"/>
  <c r="Y2222" i="1" s="1"/>
  <c r="X2223" i="1"/>
  <c r="Y2223" i="1" s="1"/>
  <c r="X2224" i="1"/>
  <c r="Y2224" i="1" s="1"/>
  <c r="X2225" i="1"/>
  <c r="Y2225" i="1" s="1"/>
  <c r="X2226" i="1"/>
  <c r="Y2226" i="1" s="1"/>
  <c r="X2227" i="1"/>
  <c r="Y2227" i="1" s="1"/>
  <c r="X2228" i="1"/>
  <c r="Y2228" i="1" s="1"/>
  <c r="X2229" i="1"/>
  <c r="Y2229" i="1" s="1"/>
  <c r="X2230" i="1"/>
  <c r="Y2230" i="1" s="1"/>
  <c r="X2231" i="1"/>
  <c r="Y2231" i="1" s="1"/>
  <c r="X2232" i="1"/>
  <c r="Y2232" i="1" s="1"/>
  <c r="X2233" i="1"/>
  <c r="Y2233" i="1" s="1"/>
  <c r="X2234" i="1"/>
  <c r="Y2234" i="1" s="1"/>
  <c r="X2235" i="1"/>
  <c r="Y2235" i="1" s="1"/>
  <c r="X2236" i="1"/>
  <c r="Y2236" i="1" s="1"/>
  <c r="X2237" i="1"/>
  <c r="Y2237" i="1" s="1"/>
  <c r="X2238" i="1"/>
  <c r="Y2238" i="1" s="1"/>
  <c r="X2239" i="1"/>
  <c r="Y2239" i="1" s="1"/>
  <c r="X2240" i="1"/>
  <c r="Y2240" i="1" s="1"/>
  <c r="X2241" i="1"/>
  <c r="Y2241" i="1" s="1"/>
  <c r="X2242" i="1"/>
  <c r="Y2242" i="1" s="1"/>
  <c r="X2243" i="1"/>
  <c r="Y2243" i="1" s="1"/>
  <c r="X2244" i="1"/>
  <c r="Y2244" i="1" s="1"/>
  <c r="X2245" i="1"/>
  <c r="Y2245" i="1" s="1"/>
  <c r="X2246" i="1"/>
  <c r="Y2246" i="1" s="1"/>
  <c r="X2247" i="1"/>
  <c r="Y2247" i="1" s="1"/>
  <c r="X2248" i="1"/>
  <c r="Y2248" i="1" s="1"/>
  <c r="X2249" i="1"/>
  <c r="Y2249" i="1" s="1"/>
  <c r="X2250" i="1"/>
  <c r="Y2250" i="1" s="1"/>
  <c r="X2251" i="1"/>
  <c r="Y2251" i="1" s="1"/>
  <c r="X2252" i="1"/>
  <c r="Y2252" i="1" s="1"/>
  <c r="X2253" i="1"/>
  <c r="Y2253" i="1" s="1"/>
  <c r="X2254" i="1"/>
  <c r="Y2254" i="1" s="1"/>
  <c r="X2255" i="1"/>
  <c r="Y2255" i="1" s="1"/>
  <c r="X2256" i="1"/>
  <c r="Y2256" i="1" s="1"/>
  <c r="X2257" i="1"/>
  <c r="Y2257" i="1" s="1"/>
  <c r="X2258" i="1"/>
  <c r="Y2258" i="1" s="1"/>
  <c r="X2259" i="1"/>
  <c r="Y2259" i="1" s="1"/>
  <c r="X2260" i="1"/>
  <c r="Y2260" i="1" s="1"/>
  <c r="X2261" i="1"/>
  <c r="Y2261" i="1" s="1"/>
  <c r="X2262" i="1"/>
  <c r="Y2262" i="1" s="1"/>
  <c r="X2263" i="1"/>
  <c r="Y2263" i="1" s="1"/>
  <c r="X2264" i="1"/>
  <c r="Y2264" i="1" s="1"/>
  <c r="X2265" i="1"/>
  <c r="Y2265" i="1" s="1"/>
  <c r="X2266" i="1"/>
  <c r="Y2266" i="1" s="1"/>
  <c r="X2267" i="1"/>
  <c r="Y2267" i="1" s="1"/>
  <c r="X2268" i="1"/>
  <c r="Y2268" i="1" s="1"/>
  <c r="X2269" i="1"/>
  <c r="Y2269" i="1" s="1"/>
  <c r="X2270" i="1"/>
  <c r="Y2270" i="1" s="1"/>
  <c r="X2271" i="1"/>
  <c r="Y2271" i="1" s="1"/>
  <c r="X2272" i="1"/>
  <c r="Y2272" i="1" s="1"/>
  <c r="X2273" i="1"/>
  <c r="Y2273" i="1" s="1"/>
  <c r="X2274" i="1"/>
  <c r="Y2274" i="1" s="1"/>
  <c r="X2275" i="1"/>
  <c r="Y2275" i="1" s="1"/>
  <c r="X2276" i="1"/>
  <c r="Y2276" i="1" s="1"/>
  <c r="X2277" i="1"/>
  <c r="Y2277" i="1" s="1"/>
  <c r="X2278" i="1"/>
  <c r="Y2278" i="1" s="1"/>
  <c r="X2279" i="1"/>
  <c r="Y2279" i="1" s="1"/>
  <c r="X2280" i="1"/>
  <c r="Y2280" i="1" s="1"/>
  <c r="X2281" i="1"/>
  <c r="Y2281" i="1" s="1"/>
  <c r="X2282" i="1"/>
  <c r="Y2282" i="1" s="1"/>
  <c r="X2283" i="1"/>
  <c r="Y2283" i="1" s="1"/>
  <c r="X2284" i="1"/>
  <c r="Y2284" i="1" s="1"/>
  <c r="X2285" i="1"/>
  <c r="Y2285" i="1" s="1"/>
  <c r="X2286" i="1"/>
  <c r="Y2286" i="1" s="1"/>
  <c r="X2287" i="1"/>
  <c r="Y2287" i="1" s="1"/>
  <c r="X2288" i="1"/>
  <c r="Y2288" i="1" s="1"/>
  <c r="X2289" i="1"/>
  <c r="Y2289" i="1" s="1"/>
  <c r="X2290" i="1"/>
  <c r="Y2290" i="1" s="1"/>
  <c r="X2291" i="1"/>
  <c r="Y2291" i="1" s="1"/>
  <c r="X2292" i="1"/>
  <c r="Y2292" i="1" s="1"/>
  <c r="X2293" i="1"/>
  <c r="Y2293" i="1" s="1"/>
  <c r="X2294" i="1"/>
  <c r="Y2294" i="1" s="1"/>
  <c r="X2295" i="1"/>
  <c r="Y2295" i="1" s="1"/>
  <c r="X2296" i="1"/>
  <c r="Y2296" i="1" s="1"/>
  <c r="X2297" i="1"/>
  <c r="Y2297" i="1" s="1"/>
  <c r="X2298" i="1"/>
  <c r="Y2298" i="1" s="1"/>
  <c r="X2299" i="1"/>
  <c r="Y2299" i="1" s="1"/>
  <c r="X2300" i="1"/>
  <c r="Y2300" i="1" s="1"/>
  <c r="X2301" i="1"/>
  <c r="Y2301" i="1" s="1"/>
  <c r="X2302" i="1"/>
  <c r="Y2302" i="1" s="1"/>
  <c r="X2303" i="1"/>
  <c r="Y2303" i="1" s="1"/>
  <c r="X2304" i="1"/>
  <c r="Y2304" i="1" s="1"/>
  <c r="X2305" i="1"/>
  <c r="Y2305" i="1" s="1"/>
  <c r="X2306" i="1"/>
  <c r="Y2306" i="1" s="1"/>
  <c r="X2307" i="1"/>
  <c r="Y2307" i="1" s="1"/>
  <c r="X2308" i="1"/>
  <c r="Y2308" i="1" s="1"/>
  <c r="X2309" i="1"/>
  <c r="Y2309" i="1" s="1"/>
  <c r="X2310" i="1"/>
  <c r="Y2310" i="1" s="1"/>
  <c r="X2311" i="1"/>
  <c r="Y2311" i="1" s="1"/>
  <c r="X2312" i="1"/>
  <c r="Y2312" i="1" s="1"/>
  <c r="X2313" i="1"/>
  <c r="Y2313" i="1" s="1"/>
  <c r="X2314" i="1"/>
  <c r="Y2314" i="1" s="1"/>
  <c r="X2315" i="1"/>
  <c r="Y2315" i="1" s="1"/>
  <c r="X2316" i="1"/>
  <c r="Y2316" i="1" s="1"/>
  <c r="X2317" i="1"/>
  <c r="Y2317" i="1" s="1"/>
  <c r="X2318" i="1"/>
  <c r="Y2318" i="1" s="1"/>
  <c r="X2319" i="1"/>
  <c r="Y2319" i="1" s="1"/>
  <c r="X2320" i="1"/>
  <c r="Y2320" i="1" s="1"/>
  <c r="X2321" i="1"/>
  <c r="Y2321" i="1" s="1"/>
  <c r="X2322" i="1"/>
  <c r="Y2322" i="1" s="1"/>
  <c r="X2323" i="1"/>
  <c r="Y2323" i="1" s="1"/>
  <c r="X2324" i="1"/>
  <c r="Y2324" i="1" s="1"/>
  <c r="X2325" i="1"/>
  <c r="Y2325" i="1" s="1"/>
  <c r="X2326" i="1"/>
  <c r="Y2326" i="1" s="1"/>
  <c r="X2327" i="1"/>
  <c r="Y2327" i="1" s="1"/>
  <c r="X2328" i="1"/>
  <c r="Y2328" i="1" s="1"/>
  <c r="X2329" i="1"/>
  <c r="Y2329" i="1" s="1"/>
  <c r="X2330" i="1"/>
  <c r="Y2330" i="1" s="1"/>
  <c r="X2331" i="1"/>
  <c r="Y2331" i="1" s="1"/>
  <c r="X2332" i="1"/>
  <c r="Y2332" i="1" s="1"/>
  <c r="X2333" i="1"/>
  <c r="Y2333" i="1" s="1"/>
  <c r="X2334" i="1"/>
  <c r="Y2334" i="1" s="1"/>
  <c r="X2335" i="1"/>
  <c r="Y2335" i="1" s="1"/>
  <c r="X2336" i="1"/>
  <c r="Y2336" i="1" s="1"/>
  <c r="X2337" i="1"/>
  <c r="Y2337" i="1" s="1"/>
  <c r="X2338" i="1"/>
  <c r="Y2338" i="1" s="1"/>
  <c r="X2339" i="1"/>
  <c r="Y2339" i="1" s="1"/>
  <c r="X2340" i="1"/>
  <c r="Y2340" i="1" s="1"/>
  <c r="X2341" i="1"/>
  <c r="Y2341" i="1" s="1"/>
  <c r="X2342" i="1"/>
  <c r="Y2342" i="1" s="1"/>
  <c r="X2343" i="1"/>
  <c r="Y2343" i="1" s="1"/>
  <c r="X2344" i="1"/>
  <c r="Y2344" i="1" s="1"/>
  <c r="X2345" i="1"/>
  <c r="Y2345" i="1" s="1"/>
  <c r="X2346" i="1"/>
  <c r="Y2346" i="1" s="1"/>
  <c r="X2347" i="1"/>
  <c r="Y2347" i="1" s="1"/>
  <c r="X2348" i="1"/>
  <c r="Y2348" i="1" s="1"/>
  <c r="X2349" i="1"/>
  <c r="Y2349" i="1" s="1"/>
  <c r="X2350" i="1"/>
  <c r="Y2350" i="1" s="1"/>
  <c r="X2351" i="1"/>
  <c r="Y2351" i="1" s="1"/>
  <c r="X2352" i="1"/>
  <c r="Y2352" i="1" s="1"/>
  <c r="X2353" i="1"/>
  <c r="Y2353" i="1" s="1"/>
  <c r="X2354" i="1"/>
  <c r="Y2354" i="1" s="1"/>
  <c r="X2355" i="1"/>
  <c r="Y2355" i="1" s="1"/>
  <c r="X2356" i="1"/>
  <c r="Y2356" i="1" s="1"/>
  <c r="X2357" i="1"/>
  <c r="Y2357" i="1" s="1"/>
  <c r="X2358" i="1"/>
  <c r="Y2358" i="1" s="1"/>
  <c r="X2359" i="1"/>
  <c r="Y2359" i="1" s="1"/>
  <c r="X2360" i="1"/>
  <c r="Y2360" i="1" s="1"/>
  <c r="X2361" i="1"/>
  <c r="Y2361" i="1" s="1"/>
  <c r="X2362" i="1"/>
  <c r="Y2362" i="1" s="1"/>
  <c r="X2363" i="1"/>
  <c r="Y2363" i="1" s="1"/>
  <c r="X2364" i="1"/>
  <c r="Y2364" i="1" s="1"/>
  <c r="X2365" i="1"/>
  <c r="Y2365" i="1" s="1"/>
  <c r="X2366" i="1"/>
  <c r="Y2366" i="1" s="1"/>
  <c r="X2367" i="1"/>
  <c r="Y2367" i="1" s="1"/>
  <c r="X2368" i="1"/>
  <c r="Y2368" i="1" s="1"/>
  <c r="X2369" i="1"/>
  <c r="Y2369" i="1" s="1"/>
  <c r="X2370" i="1"/>
  <c r="Y2370" i="1" s="1"/>
  <c r="X2371" i="1"/>
  <c r="Y2371" i="1" s="1"/>
  <c r="X2372" i="1"/>
  <c r="Y2372" i="1" s="1"/>
  <c r="X2373" i="1"/>
  <c r="Y2373" i="1" s="1"/>
  <c r="X2374" i="1"/>
  <c r="Y2374" i="1" s="1"/>
  <c r="X2375" i="1"/>
  <c r="Y2375" i="1" s="1"/>
  <c r="X2376" i="1"/>
  <c r="Y2376" i="1" s="1"/>
  <c r="X2377" i="1"/>
  <c r="Y2377" i="1" s="1"/>
  <c r="X2378" i="1"/>
  <c r="Y2378" i="1" s="1"/>
  <c r="X2379" i="1"/>
  <c r="Y2379" i="1" s="1"/>
  <c r="X2380" i="1"/>
  <c r="Y2380" i="1" s="1"/>
  <c r="X2381" i="1"/>
  <c r="Y2381" i="1" s="1"/>
  <c r="X2382" i="1"/>
  <c r="Y2382" i="1" s="1"/>
  <c r="X2383" i="1"/>
  <c r="Y2383" i="1" s="1"/>
  <c r="X2384" i="1"/>
  <c r="Y2384" i="1" s="1"/>
  <c r="X2385" i="1"/>
  <c r="Y2385" i="1" s="1"/>
  <c r="X2386" i="1"/>
  <c r="Y2386" i="1" s="1"/>
  <c r="X2387" i="1"/>
  <c r="Y2387" i="1" s="1"/>
  <c r="X2388" i="1"/>
  <c r="Y2388" i="1" s="1"/>
  <c r="X2389" i="1"/>
  <c r="Y2389" i="1" s="1"/>
  <c r="X2390" i="1"/>
  <c r="Y2390" i="1" s="1"/>
  <c r="X2391" i="1"/>
  <c r="Y2391" i="1" s="1"/>
  <c r="X2392" i="1"/>
  <c r="Y2392" i="1" s="1"/>
  <c r="X2393" i="1"/>
  <c r="Y2393" i="1" s="1"/>
  <c r="X2394" i="1"/>
  <c r="Y2394" i="1" s="1"/>
  <c r="X2395" i="1"/>
  <c r="Y2395" i="1" s="1"/>
  <c r="X2396" i="1"/>
  <c r="Y2396" i="1" s="1"/>
  <c r="X2397" i="1"/>
  <c r="Y2397" i="1" s="1"/>
  <c r="X2398" i="1"/>
  <c r="Y2398" i="1" s="1"/>
  <c r="X2399" i="1"/>
  <c r="Y2399" i="1" s="1"/>
  <c r="X2400" i="1"/>
  <c r="Y2400" i="1" s="1"/>
  <c r="X2401" i="1"/>
  <c r="Y2401" i="1" s="1"/>
  <c r="X2402" i="1"/>
  <c r="Y2402" i="1" s="1"/>
  <c r="X2403" i="1"/>
  <c r="Y2403" i="1" s="1"/>
  <c r="X2404" i="1"/>
  <c r="Y2404" i="1" s="1"/>
  <c r="X2405" i="1"/>
  <c r="Y2405" i="1" s="1"/>
  <c r="X2406" i="1"/>
  <c r="Y2406" i="1" s="1"/>
  <c r="X2407" i="1"/>
  <c r="Y2407" i="1" s="1"/>
  <c r="X2408" i="1"/>
  <c r="Y2408" i="1" s="1"/>
  <c r="X2409" i="1"/>
  <c r="Y2409" i="1" s="1"/>
  <c r="X2410" i="1"/>
  <c r="Y2410" i="1" s="1"/>
  <c r="X2411" i="1"/>
  <c r="Y2411" i="1" s="1"/>
  <c r="X2412" i="1"/>
  <c r="Y2412" i="1" s="1"/>
  <c r="X2413" i="1"/>
  <c r="Y2413" i="1" s="1"/>
  <c r="X2414" i="1"/>
  <c r="Y2414" i="1" s="1"/>
  <c r="X2415" i="1"/>
  <c r="Y2415" i="1" s="1"/>
  <c r="X2416" i="1"/>
  <c r="Y2416" i="1" s="1"/>
  <c r="X2417" i="1"/>
  <c r="Y2417" i="1" s="1"/>
  <c r="X2418" i="1"/>
  <c r="Y2418" i="1" s="1"/>
  <c r="X2419" i="1"/>
  <c r="Y2419" i="1" s="1"/>
  <c r="X2420" i="1"/>
  <c r="Y2420" i="1" s="1"/>
  <c r="X2421" i="1"/>
  <c r="Y2421" i="1" s="1"/>
  <c r="X2422" i="1"/>
  <c r="Y2422" i="1" s="1"/>
  <c r="X2423" i="1"/>
  <c r="Y2423" i="1" s="1"/>
  <c r="X2424" i="1"/>
  <c r="Y2424" i="1" s="1"/>
  <c r="X2425" i="1"/>
  <c r="Y2425" i="1" s="1"/>
  <c r="X2426" i="1"/>
  <c r="Y2426" i="1" s="1"/>
  <c r="X2427" i="1"/>
  <c r="Y2427" i="1" s="1"/>
  <c r="X2428" i="1"/>
  <c r="Y2428" i="1" s="1"/>
  <c r="X2429" i="1"/>
  <c r="Y2429" i="1" s="1"/>
  <c r="X2430" i="1"/>
  <c r="Y2430" i="1" s="1"/>
  <c r="X2431" i="1"/>
  <c r="Y2431" i="1" s="1"/>
  <c r="X2432" i="1"/>
  <c r="Y2432" i="1" s="1"/>
  <c r="X2433" i="1"/>
  <c r="Y2433" i="1" s="1"/>
  <c r="X2434" i="1"/>
  <c r="Y2434" i="1" s="1"/>
  <c r="X2435" i="1"/>
  <c r="Y2435" i="1" s="1"/>
  <c r="X2436" i="1"/>
  <c r="Y2436" i="1" s="1"/>
  <c r="X2437" i="1"/>
  <c r="Y2437" i="1" s="1"/>
  <c r="X2438" i="1"/>
  <c r="Y2438" i="1" s="1"/>
  <c r="X2439" i="1"/>
  <c r="Y2439" i="1" s="1"/>
  <c r="X2440" i="1"/>
  <c r="Y2440" i="1" s="1"/>
  <c r="X2441" i="1"/>
  <c r="Y2441" i="1" s="1"/>
  <c r="X2442" i="1"/>
  <c r="Y2442" i="1" s="1"/>
  <c r="X2443" i="1"/>
  <c r="Y2443" i="1" s="1"/>
  <c r="X2444" i="1"/>
  <c r="Y2444" i="1" s="1"/>
  <c r="X2445" i="1"/>
  <c r="Y2445" i="1" s="1"/>
  <c r="X2446" i="1"/>
  <c r="Y2446" i="1" s="1"/>
  <c r="X2447" i="1"/>
  <c r="Y2447" i="1" s="1"/>
  <c r="X2448" i="1"/>
  <c r="Y2448" i="1" s="1"/>
  <c r="X2449" i="1"/>
  <c r="Y2449" i="1" s="1"/>
  <c r="X2450" i="1"/>
  <c r="Y2450" i="1" s="1"/>
  <c r="X2451" i="1"/>
  <c r="Y2451" i="1" s="1"/>
  <c r="X2452" i="1"/>
  <c r="Y2452" i="1" s="1"/>
  <c r="X2453" i="1"/>
  <c r="Y2453" i="1" s="1"/>
  <c r="X2454" i="1"/>
  <c r="Y2454" i="1" s="1"/>
  <c r="X2455" i="1"/>
  <c r="Y2455" i="1" s="1"/>
  <c r="X2456" i="1"/>
  <c r="Y2456" i="1" s="1"/>
  <c r="X2457" i="1"/>
  <c r="Y2457" i="1" s="1"/>
  <c r="X2458" i="1"/>
  <c r="Y2458" i="1" s="1"/>
  <c r="X2459" i="1"/>
  <c r="Y2459" i="1" s="1"/>
  <c r="X2460" i="1"/>
  <c r="Y2460" i="1" s="1"/>
  <c r="X2461" i="1"/>
  <c r="Y2461" i="1" s="1"/>
  <c r="X2462" i="1"/>
  <c r="Y2462" i="1" s="1"/>
  <c r="X2463" i="1"/>
  <c r="Y2463" i="1" s="1"/>
  <c r="X2464" i="1"/>
  <c r="Y2464" i="1" s="1"/>
  <c r="X2465" i="1"/>
  <c r="Y2465" i="1" s="1"/>
  <c r="X2466" i="1"/>
  <c r="Y2466" i="1" s="1"/>
  <c r="X2467" i="1"/>
  <c r="Y2467" i="1" s="1"/>
  <c r="X2468" i="1"/>
  <c r="Y2468" i="1" s="1"/>
  <c r="X2469" i="1"/>
  <c r="Y2469" i="1" s="1"/>
  <c r="X2470" i="1"/>
  <c r="Y2470" i="1" s="1"/>
  <c r="X2471" i="1"/>
  <c r="Y2471" i="1" s="1"/>
  <c r="X2472" i="1"/>
  <c r="Y2472" i="1" s="1"/>
  <c r="X2473" i="1"/>
  <c r="Y2473" i="1" s="1"/>
  <c r="X2474" i="1"/>
  <c r="Y2474" i="1" s="1"/>
  <c r="X2475" i="1"/>
  <c r="Y2475" i="1" s="1"/>
  <c r="X2476" i="1"/>
  <c r="Y2476" i="1" s="1"/>
  <c r="X2477" i="1"/>
  <c r="Y2477" i="1" s="1"/>
  <c r="X2478" i="1"/>
  <c r="Y2478" i="1" s="1"/>
  <c r="X2479" i="1"/>
  <c r="Y2479" i="1" s="1"/>
  <c r="X2480" i="1"/>
  <c r="Y2480" i="1" s="1"/>
  <c r="X2481" i="1"/>
  <c r="Y2481" i="1" s="1"/>
  <c r="X2482" i="1"/>
  <c r="Y2482" i="1" s="1"/>
  <c r="X2483" i="1"/>
  <c r="Y2483" i="1" s="1"/>
  <c r="X2484" i="1"/>
  <c r="Y2484" i="1" s="1"/>
  <c r="X2485" i="1"/>
  <c r="Y2485" i="1" s="1"/>
  <c r="X2486" i="1"/>
  <c r="Y2486" i="1" s="1"/>
  <c r="X2487" i="1"/>
  <c r="Y2487" i="1" s="1"/>
  <c r="X2488" i="1"/>
  <c r="Y2488" i="1" s="1"/>
  <c r="X2489" i="1"/>
  <c r="Y2489" i="1" s="1"/>
  <c r="X2490" i="1"/>
  <c r="Y2490" i="1" s="1"/>
  <c r="X2491" i="1"/>
  <c r="Y2491" i="1" s="1"/>
  <c r="X2492" i="1"/>
  <c r="Y2492" i="1" s="1"/>
  <c r="X2493" i="1"/>
  <c r="Y2493" i="1" s="1"/>
  <c r="X2494" i="1"/>
  <c r="Y2494" i="1" s="1"/>
  <c r="X2495" i="1"/>
  <c r="Y2495" i="1" s="1"/>
  <c r="X2496" i="1"/>
  <c r="Y2496" i="1" s="1"/>
  <c r="X2497" i="1"/>
  <c r="Y2497" i="1" s="1"/>
  <c r="X2498" i="1"/>
  <c r="Y2498" i="1" s="1"/>
  <c r="X2499" i="1"/>
  <c r="Y2499" i="1" s="1"/>
  <c r="X2500" i="1"/>
  <c r="Y2500" i="1" s="1"/>
  <c r="X2501" i="1"/>
  <c r="Y2501" i="1" s="1"/>
  <c r="X2502" i="1"/>
  <c r="Y2502" i="1" s="1"/>
  <c r="X2503" i="1"/>
  <c r="Y2503" i="1" s="1"/>
  <c r="X2504" i="1"/>
  <c r="Y2504" i="1" s="1"/>
  <c r="X2505" i="1"/>
  <c r="Y2505" i="1" s="1"/>
  <c r="X2506" i="1"/>
  <c r="Y2506" i="1" s="1"/>
  <c r="X2507" i="1"/>
  <c r="Y2507" i="1" s="1"/>
  <c r="X2508" i="1"/>
  <c r="Y2508" i="1" s="1"/>
  <c r="X2509" i="1"/>
  <c r="Y2509" i="1" s="1"/>
  <c r="X2510" i="1"/>
  <c r="Y2510" i="1" s="1"/>
  <c r="X2511" i="1"/>
  <c r="Y2511" i="1" s="1"/>
  <c r="X2512" i="1"/>
  <c r="Y2512" i="1" s="1"/>
  <c r="X2513" i="1"/>
  <c r="Y2513" i="1" s="1"/>
  <c r="X2514" i="1"/>
  <c r="Y2514" i="1" s="1"/>
  <c r="X2515" i="1"/>
  <c r="Y2515" i="1" s="1"/>
  <c r="X2516" i="1"/>
  <c r="Y2516" i="1" s="1"/>
  <c r="X2517" i="1"/>
  <c r="Y2517" i="1" s="1"/>
  <c r="X2518" i="1"/>
  <c r="Y2518" i="1" s="1"/>
  <c r="X2519" i="1"/>
  <c r="Y2519" i="1" s="1"/>
  <c r="X2520" i="1"/>
  <c r="Y2520" i="1" s="1"/>
  <c r="X2521" i="1"/>
  <c r="Y2521" i="1" s="1"/>
  <c r="X2522" i="1"/>
  <c r="Y2522" i="1" s="1"/>
  <c r="X2523" i="1"/>
  <c r="Y2523" i="1" s="1"/>
  <c r="X2524" i="1"/>
  <c r="Y2524" i="1" s="1"/>
  <c r="X2525" i="1"/>
  <c r="Y2525" i="1" s="1"/>
  <c r="X2526" i="1"/>
  <c r="Y2526" i="1" s="1"/>
  <c r="X2527" i="1"/>
  <c r="Y2527" i="1" s="1"/>
  <c r="X2528" i="1"/>
  <c r="Y2528" i="1" s="1"/>
  <c r="X2529" i="1"/>
  <c r="Y2529" i="1" s="1"/>
  <c r="X2530" i="1"/>
  <c r="Y2530" i="1" s="1"/>
  <c r="X2531" i="1"/>
  <c r="Y2531" i="1" s="1"/>
  <c r="X2532" i="1"/>
  <c r="Y2532" i="1" s="1"/>
  <c r="X2533" i="1"/>
  <c r="Y2533" i="1" s="1"/>
  <c r="X2534" i="1"/>
  <c r="Y2534" i="1" s="1"/>
  <c r="X2535" i="1"/>
  <c r="Y2535" i="1" s="1"/>
  <c r="X2536" i="1"/>
  <c r="Y2536" i="1" s="1"/>
  <c r="X2537" i="1"/>
  <c r="Y2537" i="1" s="1"/>
  <c r="X2538" i="1"/>
  <c r="Y2538" i="1" s="1"/>
  <c r="X2539" i="1"/>
  <c r="Y2539" i="1" s="1"/>
  <c r="X2540" i="1"/>
  <c r="Y2540" i="1" s="1"/>
  <c r="X2541" i="1"/>
  <c r="Y2541" i="1" s="1"/>
  <c r="X2542" i="1"/>
  <c r="Y2542" i="1" s="1"/>
  <c r="X2543" i="1"/>
  <c r="Y2543" i="1" s="1"/>
  <c r="X2544" i="1"/>
  <c r="Y2544" i="1" s="1"/>
  <c r="X2545" i="1"/>
  <c r="Y2545" i="1" s="1"/>
  <c r="X2546" i="1"/>
  <c r="Y2546" i="1" s="1"/>
  <c r="X2547" i="1"/>
  <c r="Y2547" i="1" s="1"/>
  <c r="X2548" i="1"/>
  <c r="Y2548" i="1" s="1"/>
  <c r="X2549" i="1"/>
  <c r="Y2549" i="1" s="1"/>
  <c r="X2550" i="1"/>
  <c r="Y2550" i="1" s="1"/>
  <c r="X2551" i="1"/>
  <c r="Y2551" i="1" s="1"/>
  <c r="X2552" i="1"/>
  <c r="Y2552" i="1" s="1"/>
  <c r="X2553" i="1"/>
  <c r="Y2553" i="1" s="1"/>
  <c r="X2554" i="1"/>
  <c r="Y2554" i="1" s="1"/>
  <c r="X2555" i="1"/>
  <c r="Y2555" i="1" s="1"/>
  <c r="X2556" i="1"/>
  <c r="Y2556" i="1" s="1"/>
  <c r="X2557" i="1"/>
  <c r="Y2557" i="1" s="1"/>
  <c r="X2558" i="1"/>
  <c r="Y2558" i="1" s="1"/>
  <c r="X2559" i="1"/>
  <c r="Y2559" i="1" s="1"/>
  <c r="X2560" i="1"/>
  <c r="Y2560" i="1" s="1"/>
  <c r="X2561" i="1"/>
  <c r="Y2561" i="1" s="1"/>
  <c r="X2562" i="1"/>
  <c r="Y2562" i="1" s="1"/>
  <c r="X2563" i="1"/>
  <c r="Y2563" i="1" s="1"/>
  <c r="X2564" i="1"/>
  <c r="Y2564" i="1" s="1"/>
  <c r="X2565" i="1"/>
  <c r="Y2565" i="1" s="1"/>
  <c r="X2566" i="1"/>
  <c r="Y2566" i="1" s="1"/>
  <c r="X2567" i="1"/>
  <c r="Y2567" i="1" s="1"/>
  <c r="X2568" i="1"/>
  <c r="Y2568" i="1" s="1"/>
  <c r="X2569" i="1"/>
  <c r="Y2569" i="1" s="1"/>
  <c r="X2570" i="1"/>
  <c r="Y2570" i="1" s="1"/>
  <c r="X2571" i="1"/>
  <c r="Y2571" i="1" s="1"/>
  <c r="X2572" i="1"/>
  <c r="Y2572" i="1" s="1"/>
  <c r="X2573" i="1"/>
  <c r="Y2573" i="1" s="1"/>
  <c r="X2574" i="1"/>
  <c r="Y2574" i="1" s="1"/>
  <c r="X2575" i="1"/>
  <c r="Y2575" i="1" s="1"/>
  <c r="X2576" i="1"/>
  <c r="Y2576" i="1" s="1"/>
  <c r="X2577" i="1"/>
  <c r="Y2577" i="1" s="1"/>
  <c r="X2578" i="1"/>
  <c r="Y2578" i="1" s="1"/>
  <c r="X2579" i="1"/>
  <c r="Y2579" i="1" s="1"/>
  <c r="X2580" i="1"/>
  <c r="Y2580" i="1" s="1"/>
  <c r="X2581" i="1"/>
  <c r="Y2581" i="1" s="1"/>
  <c r="X2582" i="1"/>
  <c r="Y2582" i="1" s="1"/>
  <c r="X2583" i="1"/>
  <c r="Y2583" i="1" s="1"/>
  <c r="X2584" i="1"/>
  <c r="Y2584" i="1" s="1"/>
  <c r="X2585" i="1"/>
  <c r="Y2585" i="1" s="1"/>
  <c r="X2586" i="1"/>
  <c r="Y2586" i="1" s="1"/>
  <c r="X2587" i="1"/>
  <c r="Y2587" i="1" s="1"/>
  <c r="X2588" i="1"/>
  <c r="Y2588" i="1" s="1"/>
  <c r="X2589" i="1"/>
  <c r="Y2589" i="1" s="1"/>
  <c r="X2590" i="1"/>
  <c r="Y2590" i="1" s="1"/>
  <c r="X2591" i="1"/>
  <c r="Y2591" i="1" s="1"/>
  <c r="X2592" i="1"/>
  <c r="Y2592" i="1" s="1"/>
  <c r="X2593" i="1"/>
  <c r="Y2593" i="1" s="1"/>
  <c r="X2594" i="1"/>
  <c r="Y2594" i="1" s="1"/>
  <c r="X2595" i="1"/>
  <c r="Y2595" i="1" s="1"/>
  <c r="X2596" i="1"/>
  <c r="Y2596" i="1" s="1"/>
  <c r="X2597" i="1"/>
  <c r="Y2597" i="1" s="1"/>
  <c r="X2598" i="1"/>
  <c r="Y2598" i="1" s="1"/>
  <c r="X2599" i="1"/>
  <c r="Y2599" i="1" s="1"/>
  <c r="X2600" i="1"/>
  <c r="Y2600" i="1" s="1"/>
  <c r="X2601" i="1"/>
  <c r="Y2601" i="1" s="1"/>
  <c r="X2602" i="1"/>
  <c r="Y2602" i="1" s="1"/>
  <c r="X2603" i="1"/>
  <c r="Y2603" i="1" s="1"/>
  <c r="X2604" i="1"/>
  <c r="Y2604" i="1" s="1"/>
  <c r="X2605" i="1"/>
  <c r="Y2605" i="1" s="1"/>
  <c r="X2606" i="1"/>
  <c r="Y2606" i="1" s="1"/>
  <c r="X2607" i="1"/>
  <c r="Y2607" i="1" s="1"/>
  <c r="X2608" i="1"/>
  <c r="Y2608" i="1" s="1"/>
  <c r="X2609" i="1"/>
  <c r="Y2609" i="1" s="1"/>
  <c r="X2610" i="1"/>
  <c r="Y2610" i="1" s="1"/>
  <c r="X2611" i="1"/>
  <c r="Y2611" i="1" s="1"/>
  <c r="X2612" i="1"/>
  <c r="Y2612" i="1" s="1"/>
  <c r="X2613" i="1"/>
  <c r="Y2613" i="1" s="1"/>
  <c r="X2614" i="1"/>
  <c r="Y2614" i="1" s="1"/>
  <c r="X2615" i="1"/>
  <c r="Y2615" i="1" s="1"/>
  <c r="X2616" i="1"/>
  <c r="Y2616" i="1" s="1"/>
  <c r="X2617" i="1"/>
  <c r="Y2617" i="1" s="1"/>
  <c r="X2618" i="1"/>
  <c r="Y2618" i="1" s="1"/>
  <c r="X2619" i="1"/>
  <c r="Y2619" i="1" s="1"/>
  <c r="X2620" i="1"/>
  <c r="Y2620" i="1" s="1"/>
  <c r="X2621" i="1"/>
  <c r="Y2621" i="1" s="1"/>
  <c r="X2622" i="1"/>
  <c r="Y2622" i="1" s="1"/>
  <c r="X2623" i="1"/>
  <c r="Y2623" i="1" s="1"/>
  <c r="X2624" i="1"/>
  <c r="Y2624" i="1" s="1"/>
  <c r="X2625" i="1"/>
  <c r="Y2625" i="1" s="1"/>
  <c r="X2626" i="1"/>
  <c r="Y2626" i="1" s="1"/>
  <c r="X2627" i="1"/>
  <c r="Y2627" i="1" s="1"/>
  <c r="X2628" i="1"/>
  <c r="Y2628" i="1" s="1"/>
  <c r="X2629" i="1"/>
  <c r="Y2629" i="1" s="1"/>
  <c r="X2630" i="1"/>
  <c r="Y2630" i="1" s="1"/>
  <c r="X2631" i="1"/>
  <c r="Y2631" i="1" s="1"/>
  <c r="X2632" i="1"/>
  <c r="Y2632" i="1" s="1"/>
  <c r="X2633" i="1"/>
  <c r="Y2633" i="1" s="1"/>
  <c r="X2634" i="1"/>
  <c r="Y2634" i="1" s="1"/>
  <c r="X2635" i="1"/>
  <c r="Y2635" i="1" s="1"/>
  <c r="X2636" i="1"/>
  <c r="Y2636" i="1" s="1"/>
  <c r="X2637" i="1"/>
  <c r="Y2637" i="1" s="1"/>
  <c r="X2638" i="1"/>
  <c r="Y2638" i="1" s="1"/>
  <c r="X2639" i="1"/>
  <c r="Y2639" i="1" s="1"/>
  <c r="X2640" i="1"/>
  <c r="Y2640" i="1" s="1"/>
  <c r="X2641" i="1"/>
  <c r="Y2641" i="1" s="1"/>
  <c r="X2642" i="1"/>
  <c r="Y2642" i="1" s="1"/>
  <c r="X2643" i="1"/>
  <c r="Y2643" i="1" s="1"/>
  <c r="X2644" i="1"/>
  <c r="Y2644" i="1" s="1"/>
  <c r="X2645" i="1"/>
  <c r="Y2645" i="1" s="1"/>
  <c r="X2646" i="1"/>
  <c r="Y2646" i="1" s="1"/>
  <c r="X2647" i="1"/>
  <c r="Y2647" i="1" s="1"/>
  <c r="X2648" i="1"/>
  <c r="Y2648" i="1" s="1"/>
  <c r="X2649" i="1"/>
  <c r="Y2649" i="1" s="1"/>
  <c r="X2650" i="1"/>
  <c r="Y2650" i="1" s="1"/>
  <c r="X2651" i="1"/>
  <c r="Y2651" i="1" s="1"/>
  <c r="X2652" i="1"/>
  <c r="Y2652" i="1" s="1"/>
  <c r="X2653" i="1"/>
  <c r="Y2653" i="1" s="1"/>
  <c r="X2654" i="1"/>
  <c r="Y2654" i="1" s="1"/>
  <c r="X2655" i="1"/>
  <c r="Y2655" i="1" s="1"/>
  <c r="X2656" i="1"/>
  <c r="Y2656" i="1" s="1"/>
  <c r="X2657" i="1"/>
  <c r="Y2657" i="1" s="1"/>
  <c r="X2658" i="1"/>
  <c r="Y2658" i="1" s="1"/>
  <c r="X2659" i="1"/>
  <c r="Y2659" i="1" s="1"/>
  <c r="X2660" i="1"/>
  <c r="Y2660" i="1" s="1"/>
  <c r="X2661" i="1"/>
  <c r="Y2661" i="1" s="1"/>
  <c r="X2662" i="1"/>
  <c r="Y2662" i="1" s="1"/>
  <c r="X2663" i="1"/>
  <c r="Y2663" i="1" s="1"/>
  <c r="X2664" i="1"/>
  <c r="Y2664" i="1" s="1"/>
  <c r="X2665" i="1"/>
  <c r="Y2665" i="1" s="1"/>
  <c r="X2666" i="1"/>
  <c r="Y2666" i="1" s="1"/>
  <c r="X2667" i="1"/>
  <c r="Y2667" i="1" s="1"/>
  <c r="X2668" i="1"/>
  <c r="Y2668" i="1" s="1"/>
  <c r="X2669" i="1"/>
  <c r="Y2669" i="1" s="1"/>
  <c r="X2670" i="1"/>
  <c r="Y2670" i="1" s="1"/>
  <c r="X2671" i="1"/>
  <c r="Y2671" i="1" s="1"/>
  <c r="X2672" i="1"/>
  <c r="Y2672" i="1" s="1"/>
  <c r="X2673" i="1"/>
  <c r="Y2673" i="1" s="1"/>
  <c r="X2674" i="1"/>
  <c r="Y2674" i="1" s="1"/>
  <c r="X2675" i="1"/>
  <c r="Y2675" i="1" s="1"/>
  <c r="X2676" i="1"/>
  <c r="Y2676" i="1" s="1"/>
  <c r="X2677" i="1"/>
  <c r="Y2677" i="1" s="1"/>
  <c r="X2678" i="1"/>
  <c r="Y2678" i="1" s="1"/>
  <c r="X2679" i="1"/>
  <c r="Y2679" i="1" s="1"/>
  <c r="X2680" i="1"/>
  <c r="Y2680" i="1" s="1"/>
  <c r="X2681" i="1"/>
  <c r="Y2681" i="1" s="1"/>
  <c r="X2682" i="1"/>
  <c r="Y2682" i="1" s="1"/>
  <c r="X2683" i="1"/>
  <c r="Y2683" i="1" s="1"/>
  <c r="X2684" i="1"/>
  <c r="Y2684" i="1" s="1"/>
  <c r="X2685" i="1"/>
  <c r="Y2685" i="1" s="1"/>
  <c r="X2686" i="1"/>
  <c r="Y2686" i="1" s="1"/>
  <c r="X2687" i="1"/>
  <c r="Y2687" i="1" s="1"/>
  <c r="X2688" i="1"/>
  <c r="Y2688" i="1" s="1"/>
  <c r="X2689" i="1"/>
  <c r="Y2689" i="1" s="1"/>
  <c r="X2690" i="1"/>
  <c r="Y2690" i="1" s="1"/>
  <c r="X2691" i="1"/>
  <c r="Y2691" i="1" s="1"/>
  <c r="X2692" i="1"/>
  <c r="Y2692" i="1" s="1"/>
  <c r="X2693" i="1"/>
  <c r="Y2693" i="1" s="1"/>
  <c r="X2694" i="1"/>
  <c r="Y2694" i="1" s="1"/>
  <c r="X2695" i="1"/>
  <c r="Y2695" i="1" s="1"/>
  <c r="X2696" i="1"/>
  <c r="Y2696" i="1" s="1"/>
  <c r="X2697" i="1"/>
  <c r="Y2697" i="1" s="1"/>
  <c r="X2698" i="1"/>
  <c r="Y2698" i="1" s="1"/>
  <c r="X2699" i="1"/>
  <c r="Y2699" i="1" s="1"/>
  <c r="X2700" i="1"/>
  <c r="Y2700" i="1" s="1"/>
  <c r="X2701" i="1"/>
  <c r="Y2701" i="1" s="1"/>
  <c r="X2702" i="1"/>
  <c r="Y2702" i="1" s="1"/>
  <c r="X2703" i="1"/>
  <c r="Y2703" i="1" s="1"/>
  <c r="X2704" i="1"/>
  <c r="Y2704" i="1" s="1"/>
  <c r="X2705" i="1"/>
  <c r="Y2705" i="1" s="1"/>
  <c r="X2706" i="1"/>
  <c r="Y2706" i="1" s="1"/>
  <c r="X2707" i="1"/>
  <c r="Y2707" i="1" s="1"/>
  <c r="X2708" i="1"/>
  <c r="Y2708" i="1" s="1"/>
  <c r="X2709" i="1"/>
  <c r="Y2709" i="1" s="1"/>
  <c r="X2710" i="1"/>
  <c r="Y2710" i="1" s="1"/>
  <c r="X2711" i="1"/>
  <c r="Y2711" i="1" s="1"/>
  <c r="X2712" i="1"/>
  <c r="Y2712" i="1" s="1"/>
  <c r="X2713" i="1"/>
  <c r="Y2713" i="1" s="1"/>
  <c r="X2714" i="1"/>
  <c r="Y2714" i="1" s="1"/>
  <c r="X2715" i="1"/>
  <c r="Y2715" i="1" s="1"/>
  <c r="X2716" i="1"/>
  <c r="Y2716" i="1" s="1"/>
  <c r="X2717" i="1"/>
  <c r="Y2717" i="1" s="1"/>
  <c r="X2718" i="1"/>
  <c r="Y2718" i="1" s="1"/>
  <c r="X2719" i="1"/>
  <c r="Y2719" i="1" s="1"/>
  <c r="X2720" i="1"/>
  <c r="Y2720" i="1" s="1"/>
  <c r="X2721" i="1"/>
  <c r="Y2721" i="1" s="1"/>
  <c r="X2722" i="1"/>
  <c r="Y2722" i="1" s="1"/>
  <c r="X2723" i="1"/>
  <c r="Y2723" i="1" s="1"/>
  <c r="X2724" i="1"/>
  <c r="Y2724" i="1" s="1"/>
  <c r="X2725" i="1"/>
  <c r="Y2725" i="1" s="1"/>
  <c r="X2726" i="1"/>
  <c r="Y2726" i="1" s="1"/>
  <c r="X2727" i="1"/>
  <c r="Y2727" i="1" s="1"/>
  <c r="X2728" i="1"/>
  <c r="Y2728" i="1" s="1"/>
  <c r="X2729" i="1"/>
  <c r="Y2729" i="1" s="1"/>
  <c r="X2730" i="1"/>
  <c r="Y2730" i="1" s="1"/>
  <c r="X2731" i="1"/>
  <c r="Y2731" i="1" s="1"/>
  <c r="X2732" i="1"/>
  <c r="Y2732" i="1" s="1"/>
  <c r="X2733" i="1"/>
  <c r="Y2733" i="1" s="1"/>
  <c r="X2734" i="1"/>
  <c r="Y2734" i="1" s="1"/>
  <c r="X2735" i="1"/>
  <c r="Y2735" i="1" s="1"/>
  <c r="X2736" i="1"/>
  <c r="Y2736" i="1" s="1"/>
  <c r="X2737" i="1"/>
  <c r="Y2737" i="1" s="1"/>
  <c r="X2738" i="1"/>
  <c r="Y2738" i="1" s="1"/>
  <c r="X2739" i="1"/>
  <c r="Y2739" i="1" s="1"/>
  <c r="X2740" i="1"/>
  <c r="Y2740" i="1" s="1"/>
  <c r="X2741" i="1"/>
  <c r="Y2741" i="1" s="1"/>
  <c r="X2742" i="1"/>
  <c r="Y2742" i="1" s="1"/>
  <c r="X2743" i="1"/>
  <c r="Y2743" i="1" s="1"/>
  <c r="X2744" i="1"/>
  <c r="Y2744" i="1" s="1"/>
  <c r="X2745" i="1"/>
  <c r="Y2745" i="1" s="1"/>
  <c r="X2746" i="1"/>
  <c r="Y2746" i="1" s="1"/>
  <c r="X2747" i="1"/>
  <c r="Y2747" i="1" s="1"/>
  <c r="X2748" i="1"/>
  <c r="Y2748" i="1" s="1"/>
  <c r="X2749" i="1"/>
  <c r="Y2749" i="1" s="1"/>
  <c r="X2750" i="1"/>
  <c r="Y2750" i="1" s="1"/>
  <c r="X2751" i="1"/>
  <c r="Y2751" i="1" s="1"/>
  <c r="X2752" i="1"/>
  <c r="Y2752" i="1" s="1"/>
  <c r="X2753" i="1"/>
  <c r="Y2753" i="1" s="1"/>
  <c r="X2754" i="1"/>
  <c r="Y2754" i="1" s="1"/>
  <c r="X2755" i="1"/>
  <c r="Y2755" i="1" s="1"/>
  <c r="X2756" i="1"/>
  <c r="Y2756" i="1" s="1"/>
  <c r="X2757" i="1"/>
  <c r="Y2757" i="1" s="1"/>
  <c r="X2758" i="1"/>
  <c r="Y2758" i="1" s="1"/>
  <c r="X2759" i="1"/>
  <c r="Y2759" i="1" s="1"/>
  <c r="X2760" i="1"/>
  <c r="Y2760" i="1" s="1"/>
  <c r="X2761" i="1"/>
  <c r="Y2761" i="1" s="1"/>
  <c r="X2762" i="1"/>
  <c r="Y2762" i="1" s="1"/>
  <c r="X2763" i="1"/>
  <c r="Y2763" i="1" s="1"/>
  <c r="X2764" i="1"/>
  <c r="Y2764" i="1" s="1"/>
  <c r="X2765" i="1"/>
  <c r="Y2765" i="1" s="1"/>
  <c r="X2766" i="1"/>
  <c r="Y2766" i="1" s="1"/>
  <c r="X2767" i="1"/>
  <c r="Y2767" i="1" s="1"/>
  <c r="X2768" i="1"/>
  <c r="Y2768" i="1" s="1"/>
  <c r="X2769" i="1"/>
  <c r="Y2769" i="1" s="1"/>
  <c r="X2770" i="1"/>
  <c r="Y2770" i="1" s="1"/>
  <c r="X2771" i="1"/>
  <c r="Y2771" i="1" s="1"/>
  <c r="X2772" i="1"/>
  <c r="Y2772" i="1" s="1"/>
  <c r="X2773" i="1"/>
  <c r="Y2773" i="1" s="1"/>
  <c r="X2774" i="1"/>
  <c r="Y2774" i="1" s="1"/>
  <c r="X2775" i="1"/>
  <c r="Y2775" i="1" s="1"/>
  <c r="X2776" i="1"/>
  <c r="Y2776" i="1" s="1"/>
  <c r="X2777" i="1"/>
  <c r="Y2777" i="1" s="1"/>
  <c r="X2778" i="1"/>
  <c r="Y2778" i="1" s="1"/>
  <c r="X2779" i="1"/>
  <c r="Y2779" i="1" s="1"/>
  <c r="X2780" i="1"/>
  <c r="Y2780" i="1" s="1"/>
  <c r="X2781" i="1"/>
  <c r="Y2781" i="1" s="1"/>
  <c r="X2782" i="1"/>
  <c r="Y2782" i="1" s="1"/>
  <c r="X2783" i="1"/>
  <c r="Y2783" i="1" s="1"/>
  <c r="X2784" i="1"/>
  <c r="Y2784" i="1" s="1"/>
  <c r="X2785" i="1"/>
  <c r="Y2785" i="1" s="1"/>
  <c r="X2786" i="1"/>
  <c r="Y2786" i="1" s="1"/>
  <c r="X2787" i="1"/>
  <c r="Y2787" i="1" s="1"/>
  <c r="X2788" i="1"/>
  <c r="Y2788" i="1" s="1"/>
  <c r="X2789" i="1"/>
  <c r="Y2789" i="1" s="1"/>
  <c r="X2790" i="1"/>
  <c r="Y2790" i="1" s="1"/>
  <c r="X2791" i="1"/>
  <c r="Y2791" i="1" s="1"/>
  <c r="X2792" i="1"/>
  <c r="Y2792" i="1" s="1"/>
  <c r="X2793" i="1"/>
  <c r="Y2793" i="1" s="1"/>
  <c r="X2794" i="1"/>
  <c r="Y2794" i="1" s="1"/>
  <c r="X2795" i="1"/>
  <c r="Y2795" i="1" s="1"/>
  <c r="X2796" i="1"/>
  <c r="Y2796" i="1" s="1"/>
  <c r="X2797" i="1"/>
  <c r="Y2797" i="1" s="1"/>
  <c r="X2798" i="1"/>
  <c r="Y2798" i="1" s="1"/>
  <c r="X2799" i="1"/>
  <c r="Y2799" i="1" s="1"/>
  <c r="X2800" i="1"/>
  <c r="Y2800" i="1" s="1"/>
  <c r="X2801" i="1"/>
  <c r="Y2801" i="1" s="1"/>
  <c r="X2802" i="1"/>
  <c r="Y2802" i="1" s="1"/>
  <c r="X2803" i="1"/>
  <c r="Y2803" i="1" s="1"/>
  <c r="X2804" i="1"/>
  <c r="Y2804" i="1" s="1"/>
  <c r="X2805" i="1"/>
  <c r="Y2805" i="1" s="1"/>
  <c r="X2806" i="1"/>
  <c r="Y2806" i="1" s="1"/>
  <c r="X2807" i="1"/>
  <c r="Y2807" i="1" s="1"/>
  <c r="X2808" i="1"/>
  <c r="Y2808" i="1" s="1"/>
  <c r="X2809" i="1"/>
  <c r="Y2809" i="1" s="1"/>
  <c r="X2810" i="1"/>
  <c r="Y2810" i="1" s="1"/>
  <c r="X2811" i="1"/>
  <c r="Y2811" i="1" s="1"/>
  <c r="X2812" i="1"/>
  <c r="Y2812" i="1" s="1"/>
  <c r="X2813" i="1"/>
  <c r="Y2813" i="1" s="1"/>
  <c r="X2814" i="1"/>
  <c r="Y2814" i="1" s="1"/>
  <c r="X2815" i="1"/>
  <c r="Y2815" i="1" s="1"/>
  <c r="X2816" i="1"/>
  <c r="Y2816" i="1" s="1"/>
  <c r="X2817" i="1"/>
  <c r="Y2817" i="1" s="1"/>
  <c r="X2818" i="1"/>
  <c r="Y2818" i="1" s="1"/>
  <c r="X2819" i="1"/>
  <c r="Y2819" i="1" s="1"/>
  <c r="X2820" i="1"/>
  <c r="Y2820" i="1" s="1"/>
  <c r="X2821" i="1"/>
  <c r="Y2821" i="1" s="1"/>
  <c r="X2822" i="1"/>
  <c r="Y2822" i="1" s="1"/>
  <c r="X2823" i="1"/>
  <c r="Y2823" i="1" s="1"/>
  <c r="X2824" i="1"/>
  <c r="Y2824" i="1" s="1"/>
  <c r="X2825" i="1"/>
  <c r="Y2825" i="1" s="1"/>
  <c r="X2826" i="1"/>
  <c r="Y2826" i="1" s="1"/>
  <c r="X2827" i="1"/>
  <c r="Y2827" i="1" s="1"/>
  <c r="X2828" i="1"/>
  <c r="Y2828" i="1" s="1"/>
  <c r="X2829" i="1"/>
  <c r="Y2829" i="1" s="1"/>
  <c r="X2830" i="1"/>
  <c r="Y2830" i="1" s="1"/>
  <c r="X2831" i="1"/>
  <c r="Y2831" i="1" s="1"/>
  <c r="X2832" i="1"/>
  <c r="Y2832" i="1" s="1"/>
  <c r="X2833" i="1"/>
  <c r="Y2833" i="1" s="1"/>
  <c r="X2834" i="1"/>
  <c r="Y2834" i="1" s="1"/>
  <c r="X2835" i="1"/>
  <c r="Y2835" i="1" s="1"/>
  <c r="X2836" i="1"/>
  <c r="Y2836" i="1" s="1"/>
  <c r="X2837" i="1"/>
  <c r="Y2837" i="1" s="1"/>
  <c r="X2838" i="1"/>
  <c r="Y2838" i="1" s="1"/>
  <c r="X2839" i="1"/>
  <c r="Y2839" i="1" s="1"/>
  <c r="X2840" i="1"/>
  <c r="Y2840" i="1" s="1"/>
  <c r="X2841" i="1"/>
  <c r="Y2841" i="1" s="1"/>
  <c r="X2842" i="1"/>
  <c r="Y2842" i="1" s="1"/>
  <c r="X2843" i="1"/>
  <c r="Y2843" i="1" s="1"/>
  <c r="X2844" i="1"/>
  <c r="Y2844" i="1" s="1"/>
  <c r="X2845" i="1"/>
  <c r="Y2845" i="1" s="1"/>
  <c r="X2846" i="1"/>
  <c r="Y2846" i="1" s="1"/>
  <c r="X2847" i="1"/>
  <c r="Y2847" i="1" s="1"/>
  <c r="X2848" i="1"/>
  <c r="Y2848" i="1" s="1"/>
  <c r="X2849" i="1"/>
  <c r="Y2849" i="1" s="1"/>
  <c r="X2850" i="1"/>
  <c r="Y2850" i="1" s="1"/>
  <c r="X2851" i="1"/>
  <c r="Y2851" i="1" s="1"/>
  <c r="X2852" i="1"/>
  <c r="Y2852" i="1" s="1"/>
  <c r="X2853" i="1"/>
  <c r="Y2853" i="1" s="1"/>
  <c r="X2854" i="1"/>
  <c r="Y2854" i="1" s="1"/>
  <c r="X2855" i="1"/>
  <c r="Y2855" i="1" s="1"/>
  <c r="X2856" i="1"/>
  <c r="Y2856" i="1" s="1"/>
  <c r="X2857" i="1"/>
  <c r="Y2857" i="1" s="1"/>
  <c r="X2858" i="1"/>
  <c r="Y2858" i="1" s="1"/>
  <c r="X2859" i="1"/>
  <c r="Y2859" i="1" s="1"/>
  <c r="X2860" i="1"/>
  <c r="Y2860" i="1" s="1"/>
  <c r="X2861" i="1"/>
  <c r="Y2861" i="1" s="1"/>
  <c r="X2862" i="1"/>
  <c r="Y2862" i="1" s="1"/>
  <c r="X2863" i="1"/>
  <c r="Y2863" i="1" s="1"/>
  <c r="X2864" i="1"/>
  <c r="Y2864" i="1" s="1"/>
  <c r="X2865" i="1"/>
  <c r="Y2865" i="1" s="1"/>
  <c r="X2866" i="1"/>
  <c r="Y2866" i="1" s="1"/>
  <c r="X2867" i="1"/>
  <c r="Y2867" i="1" s="1"/>
  <c r="X2868" i="1"/>
  <c r="Y2868" i="1" s="1"/>
  <c r="X2869" i="1"/>
  <c r="Y2869" i="1" s="1"/>
  <c r="X2870" i="1"/>
  <c r="Y2870" i="1" s="1"/>
  <c r="X2871" i="1"/>
  <c r="Y2871" i="1" s="1"/>
  <c r="X2872" i="1"/>
  <c r="Y2872" i="1" s="1"/>
  <c r="X2873" i="1"/>
  <c r="Y2873" i="1" s="1"/>
  <c r="X2874" i="1"/>
  <c r="Y2874" i="1" s="1"/>
  <c r="X2875" i="1"/>
  <c r="Y2875" i="1" s="1"/>
  <c r="X2876" i="1"/>
  <c r="Y2876" i="1" s="1"/>
  <c r="X2877" i="1"/>
  <c r="Y2877" i="1" s="1"/>
  <c r="X2878" i="1"/>
  <c r="Y2878" i="1" s="1"/>
  <c r="X2879" i="1"/>
  <c r="Y2879" i="1" s="1"/>
  <c r="X2880" i="1"/>
  <c r="Y2880" i="1" s="1"/>
  <c r="X2881" i="1"/>
  <c r="Y2881" i="1" s="1"/>
  <c r="X2882" i="1"/>
  <c r="Y2882" i="1" s="1"/>
  <c r="X2883" i="1"/>
  <c r="Y2883" i="1" s="1"/>
  <c r="X2884" i="1"/>
  <c r="Y2884" i="1" s="1"/>
  <c r="X2885" i="1"/>
  <c r="Y2885" i="1" s="1"/>
  <c r="X2886" i="1"/>
  <c r="Y2886" i="1" s="1"/>
  <c r="X2887" i="1"/>
  <c r="Y2887" i="1" s="1"/>
  <c r="X2888" i="1"/>
  <c r="Y2888" i="1" s="1"/>
  <c r="X2889" i="1"/>
  <c r="Y2889" i="1" s="1"/>
  <c r="X2890" i="1"/>
  <c r="Y2890" i="1" s="1"/>
  <c r="X2891" i="1"/>
  <c r="Y2891" i="1" s="1"/>
  <c r="X2892" i="1"/>
  <c r="Y2892" i="1" s="1"/>
  <c r="X2893" i="1"/>
  <c r="Y2893" i="1" s="1"/>
  <c r="X2894" i="1"/>
  <c r="Y2894" i="1" s="1"/>
  <c r="X2895" i="1"/>
  <c r="Y2895" i="1" s="1"/>
  <c r="X2896" i="1"/>
  <c r="Y2896" i="1" s="1"/>
  <c r="X2897" i="1"/>
  <c r="Y2897" i="1" s="1"/>
  <c r="X2898" i="1"/>
  <c r="Y2898" i="1" s="1"/>
  <c r="X2899" i="1"/>
  <c r="Y2899" i="1" s="1"/>
  <c r="X2900" i="1"/>
  <c r="Y2900" i="1" s="1"/>
  <c r="X2901" i="1"/>
  <c r="Y2901" i="1" s="1"/>
  <c r="X2902" i="1"/>
  <c r="Y2902" i="1" s="1"/>
  <c r="X2903" i="1"/>
  <c r="Y2903" i="1" s="1"/>
  <c r="X2904" i="1"/>
  <c r="Y2904" i="1" s="1"/>
  <c r="X2905" i="1"/>
  <c r="Y2905" i="1" s="1"/>
  <c r="X2906" i="1"/>
  <c r="Y2906" i="1" s="1"/>
  <c r="X2907" i="1"/>
  <c r="Y2907" i="1" s="1"/>
  <c r="X2908" i="1"/>
  <c r="Y2908" i="1" s="1"/>
  <c r="X2909" i="1"/>
  <c r="Y2909" i="1" s="1"/>
  <c r="X2910" i="1"/>
  <c r="Y2910" i="1" s="1"/>
  <c r="X2911" i="1"/>
  <c r="Y2911" i="1" s="1"/>
  <c r="X2912" i="1"/>
  <c r="Y2912" i="1" s="1"/>
  <c r="X2913" i="1"/>
  <c r="Y2913" i="1" s="1"/>
  <c r="X2914" i="1"/>
  <c r="Y2914" i="1" s="1"/>
  <c r="X2915" i="1"/>
  <c r="Y2915" i="1" s="1"/>
  <c r="X2916" i="1"/>
  <c r="Y2916" i="1" s="1"/>
  <c r="X2917" i="1"/>
  <c r="Y2917" i="1" s="1"/>
  <c r="X2918" i="1"/>
  <c r="Y2918" i="1" s="1"/>
  <c r="X2919" i="1"/>
  <c r="Y2919" i="1" s="1"/>
  <c r="X2920" i="1"/>
  <c r="Y2920" i="1" s="1"/>
  <c r="X2921" i="1"/>
  <c r="Y2921" i="1" s="1"/>
  <c r="X2922" i="1"/>
  <c r="Y2922" i="1" s="1"/>
  <c r="X2923" i="1"/>
  <c r="Y2923" i="1" s="1"/>
  <c r="X2924" i="1"/>
  <c r="Y2924" i="1" s="1"/>
  <c r="X2925" i="1"/>
  <c r="Y2925" i="1" s="1"/>
  <c r="X2926" i="1"/>
  <c r="Y2926" i="1" s="1"/>
  <c r="X2927" i="1"/>
  <c r="Y2927" i="1" s="1"/>
  <c r="X2928" i="1"/>
  <c r="Y2928" i="1" s="1"/>
  <c r="X2929" i="1"/>
  <c r="Y2929" i="1" s="1"/>
  <c r="X2930" i="1"/>
  <c r="Y2930" i="1" s="1"/>
  <c r="X2931" i="1"/>
  <c r="Y2931" i="1" s="1"/>
  <c r="X2932" i="1"/>
  <c r="Y2932" i="1" s="1"/>
  <c r="X2933" i="1"/>
  <c r="Y2933" i="1" s="1"/>
  <c r="X2934" i="1"/>
  <c r="Y2934" i="1" s="1"/>
  <c r="X2935" i="1"/>
  <c r="Y2935" i="1" s="1"/>
  <c r="X2936" i="1"/>
  <c r="Y2936" i="1" s="1"/>
  <c r="X2937" i="1"/>
  <c r="Y2937" i="1" s="1"/>
  <c r="X2938" i="1"/>
  <c r="Y2938" i="1" s="1"/>
  <c r="X2939" i="1"/>
  <c r="Y2939" i="1" s="1"/>
  <c r="X2940" i="1"/>
  <c r="Y2940" i="1" s="1"/>
  <c r="X2941" i="1"/>
  <c r="Y2941" i="1" s="1"/>
  <c r="X2942" i="1"/>
  <c r="Y2942" i="1" s="1"/>
  <c r="X2943" i="1"/>
  <c r="Y2943" i="1" s="1"/>
  <c r="X2944" i="1"/>
  <c r="Y2944" i="1" s="1"/>
  <c r="X2945" i="1"/>
  <c r="Y2945" i="1" s="1"/>
  <c r="X2946" i="1"/>
  <c r="Y2946" i="1" s="1"/>
  <c r="X2947" i="1"/>
  <c r="Y2947" i="1" s="1"/>
  <c r="X2948" i="1"/>
  <c r="Y2948" i="1" s="1"/>
  <c r="X2949" i="1"/>
  <c r="Y2949" i="1" s="1"/>
  <c r="X2950" i="1"/>
  <c r="Y2950" i="1" s="1"/>
  <c r="X2951" i="1"/>
  <c r="Y2951" i="1" s="1"/>
  <c r="X2952" i="1"/>
  <c r="Y2952" i="1" s="1"/>
  <c r="X2953" i="1"/>
  <c r="Y2953" i="1" s="1"/>
  <c r="X2954" i="1"/>
  <c r="Y2954" i="1" s="1"/>
  <c r="X2955" i="1"/>
  <c r="Y2955" i="1" s="1"/>
  <c r="X2956" i="1"/>
  <c r="Y2956" i="1" s="1"/>
  <c r="X2957" i="1"/>
  <c r="Y2957" i="1" s="1"/>
  <c r="X2958" i="1"/>
  <c r="Y2958" i="1" s="1"/>
  <c r="X2959" i="1"/>
  <c r="Y2959" i="1" s="1"/>
  <c r="X2960" i="1"/>
  <c r="Y2960" i="1" s="1"/>
  <c r="X2961" i="1"/>
  <c r="Y2961" i="1" s="1"/>
  <c r="X2962" i="1"/>
  <c r="Y2962" i="1" s="1"/>
  <c r="X2963" i="1"/>
  <c r="Y2963" i="1" s="1"/>
  <c r="X2964" i="1"/>
  <c r="Y2964" i="1" s="1"/>
  <c r="X2965" i="1"/>
  <c r="Y2965" i="1" s="1"/>
  <c r="X2966" i="1"/>
  <c r="Y2966" i="1" s="1"/>
  <c r="X2967" i="1"/>
  <c r="Y2967" i="1" s="1"/>
  <c r="X2968" i="1"/>
  <c r="Y2968" i="1" s="1"/>
  <c r="X2969" i="1"/>
  <c r="Y2969" i="1" s="1"/>
  <c r="X2970" i="1"/>
  <c r="Y2970" i="1" s="1"/>
  <c r="X2971" i="1"/>
  <c r="Y2971" i="1" s="1"/>
  <c r="X2972" i="1"/>
  <c r="Y2972" i="1" s="1"/>
  <c r="X2973" i="1"/>
  <c r="Y2973" i="1" s="1"/>
  <c r="X2974" i="1"/>
  <c r="Y2974" i="1" s="1"/>
  <c r="X2975" i="1"/>
  <c r="Y2975" i="1" s="1"/>
  <c r="X2976" i="1"/>
  <c r="Y2976" i="1" s="1"/>
  <c r="X2977" i="1"/>
  <c r="Y2977" i="1" s="1"/>
  <c r="X2978" i="1"/>
  <c r="Y2978" i="1" s="1"/>
  <c r="X2979" i="1"/>
  <c r="Y2979" i="1" s="1"/>
  <c r="X2980" i="1"/>
  <c r="Y2980" i="1" s="1"/>
  <c r="X2981" i="1"/>
  <c r="Y2981" i="1" s="1"/>
  <c r="X2982" i="1"/>
  <c r="Y2982" i="1" s="1"/>
  <c r="X2983" i="1"/>
  <c r="Y2983" i="1" s="1"/>
  <c r="X2984" i="1"/>
  <c r="Y2984" i="1" s="1"/>
  <c r="X2985" i="1"/>
  <c r="Y2985" i="1" s="1"/>
  <c r="X2986" i="1"/>
  <c r="Y2986" i="1" s="1"/>
  <c r="X2987" i="1"/>
  <c r="Y2987" i="1" s="1"/>
  <c r="X2988" i="1"/>
  <c r="Y2988" i="1" s="1"/>
  <c r="X2989" i="1"/>
  <c r="Y2989" i="1" s="1"/>
  <c r="X2990" i="1"/>
  <c r="Y2990" i="1" s="1"/>
  <c r="X2991" i="1"/>
  <c r="Y2991" i="1" s="1"/>
  <c r="X2992" i="1"/>
  <c r="Y2992" i="1" s="1"/>
  <c r="X2993" i="1"/>
  <c r="Y2993" i="1" s="1"/>
  <c r="X2994" i="1"/>
  <c r="Y2994" i="1" s="1"/>
  <c r="X2995" i="1"/>
  <c r="Y2995" i="1" s="1"/>
  <c r="X2996" i="1"/>
  <c r="Y2996" i="1" s="1"/>
  <c r="X2997" i="1"/>
  <c r="Y2997" i="1" s="1"/>
  <c r="X2998" i="1"/>
  <c r="Y2998" i="1" s="1"/>
  <c r="X2999" i="1"/>
  <c r="Y2999" i="1" s="1"/>
  <c r="X3000" i="1"/>
  <c r="Y3000" i="1" s="1"/>
  <c r="X3001" i="1"/>
  <c r="Y3001" i="1" s="1"/>
  <c r="X3002" i="1"/>
  <c r="Y3002" i="1" s="1"/>
  <c r="X3003" i="1"/>
  <c r="Y3003" i="1" s="1"/>
  <c r="X3004" i="1"/>
  <c r="Y3004" i="1" s="1"/>
  <c r="X3005" i="1"/>
  <c r="Y3005" i="1" s="1"/>
  <c r="X3006" i="1"/>
  <c r="Y3006" i="1" s="1"/>
  <c r="X3007" i="1"/>
  <c r="Y3007" i="1" s="1"/>
  <c r="X3008" i="1"/>
  <c r="Y3008" i="1" s="1"/>
  <c r="X3009" i="1"/>
  <c r="Y3009" i="1" s="1"/>
  <c r="X3010" i="1"/>
  <c r="Y3010" i="1" s="1"/>
  <c r="X3011" i="1"/>
  <c r="Y3011" i="1" s="1"/>
  <c r="X3012" i="1"/>
  <c r="Y3012" i="1" s="1"/>
  <c r="X3013" i="1"/>
  <c r="Y3013" i="1" s="1"/>
  <c r="X3014" i="1"/>
  <c r="Y3014" i="1" s="1"/>
  <c r="X3015" i="1"/>
  <c r="Y3015" i="1" s="1"/>
  <c r="X3016" i="1"/>
  <c r="Y3016" i="1" s="1"/>
  <c r="X3017" i="1"/>
  <c r="Y3017" i="1" s="1"/>
  <c r="X3018" i="1"/>
  <c r="Y3018" i="1" s="1"/>
  <c r="X3019" i="1"/>
  <c r="Y3019" i="1" s="1"/>
  <c r="X3020" i="1"/>
  <c r="Y3020" i="1" s="1"/>
  <c r="X3021" i="1"/>
  <c r="Y3021" i="1" s="1"/>
  <c r="X3022" i="1"/>
  <c r="Y3022" i="1" s="1"/>
  <c r="X3023" i="1"/>
  <c r="Y3023" i="1" s="1"/>
  <c r="X3024" i="1"/>
  <c r="Y3024" i="1" s="1"/>
  <c r="X3025" i="1"/>
  <c r="Y3025" i="1" s="1"/>
  <c r="X3026" i="1"/>
  <c r="Y3026" i="1" s="1"/>
  <c r="X3027" i="1"/>
  <c r="Y3027" i="1" s="1"/>
  <c r="X3028" i="1"/>
  <c r="Y3028" i="1" s="1"/>
  <c r="X3029" i="1"/>
  <c r="Y3029" i="1" s="1"/>
  <c r="X3030" i="1"/>
  <c r="Y3030" i="1" s="1"/>
  <c r="X3031" i="1"/>
  <c r="Y3031" i="1" s="1"/>
  <c r="X3032" i="1"/>
  <c r="Y3032" i="1" s="1"/>
  <c r="X3033" i="1"/>
  <c r="Y3033" i="1" s="1"/>
  <c r="X3034" i="1"/>
  <c r="Y3034" i="1" s="1"/>
  <c r="X3035" i="1"/>
  <c r="Y3035" i="1" s="1"/>
  <c r="X3036" i="1"/>
  <c r="Y3036" i="1" s="1"/>
  <c r="X3037" i="1"/>
  <c r="Y3037" i="1" s="1"/>
  <c r="X3038" i="1"/>
  <c r="Y3038" i="1" s="1"/>
  <c r="X3039" i="1"/>
  <c r="Y3039" i="1" s="1"/>
  <c r="X3040" i="1"/>
  <c r="Y3040" i="1" s="1"/>
  <c r="X3041" i="1"/>
  <c r="Y3041" i="1" s="1"/>
  <c r="X3042" i="1"/>
  <c r="Y3042" i="1" s="1"/>
  <c r="X3043" i="1"/>
  <c r="Y3043" i="1" s="1"/>
  <c r="X3044" i="1"/>
  <c r="Y3044" i="1" s="1"/>
  <c r="X3045" i="1"/>
  <c r="Y3045" i="1" s="1"/>
  <c r="X3046" i="1"/>
  <c r="Y3046" i="1" s="1"/>
  <c r="X3047" i="1"/>
  <c r="Y3047" i="1" s="1"/>
  <c r="X3048" i="1"/>
  <c r="Y3048" i="1" s="1"/>
  <c r="X3049" i="1"/>
  <c r="Y3049" i="1" s="1"/>
  <c r="X3050" i="1"/>
  <c r="Y3050" i="1" s="1"/>
  <c r="X3051" i="1"/>
  <c r="Y3051" i="1" s="1"/>
  <c r="X3052" i="1"/>
  <c r="Y3052" i="1" s="1"/>
  <c r="X3053" i="1"/>
  <c r="Y3053" i="1" s="1"/>
  <c r="X3054" i="1"/>
  <c r="Y3054" i="1" s="1"/>
  <c r="X3055" i="1"/>
  <c r="Y3055" i="1" s="1"/>
  <c r="X3056" i="1"/>
  <c r="Y3056" i="1" s="1"/>
  <c r="X3057" i="1"/>
  <c r="Y3057" i="1" s="1"/>
  <c r="X3058" i="1"/>
  <c r="Y3058" i="1" s="1"/>
  <c r="X3059" i="1"/>
  <c r="Y3059" i="1" s="1"/>
  <c r="X3060" i="1"/>
  <c r="Y3060" i="1" s="1"/>
  <c r="X3061" i="1"/>
  <c r="Y3061" i="1" s="1"/>
  <c r="X3062" i="1"/>
  <c r="Y3062" i="1" s="1"/>
  <c r="X3063" i="1"/>
  <c r="Y3063" i="1" s="1"/>
  <c r="X3064" i="1"/>
  <c r="Y3064" i="1" s="1"/>
  <c r="X3065" i="1"/>
  <c r="Y3065" i="1" s="1"/>
  <c r="X3066" i="1"/>
  <c r="Y3066" i="1" s="1"/>
  <c r="X3067" i="1"/>
  <c r="Y3067" i="1" s="1"/>
  <c r="X3068" i="1"/>
  <c r="Y3068" i="1" s="1"/>
  <c r="X3069" i="1"/>
  <c r="Y3069" i="1" s="1"/>
  <c r="X3070" i="1"/>
  <c r="Y3070" i="1" s="1"/>
  <c r="X3071" i="1"/>
  <c r="Y3071" i="1" s="1"/>
  <c r="X3072" i="1"/>
  <c r="Y3072" i="1" s="1"/>
  <c r="X3073" i="1"/>
  <c r="Y3073" i="1" s="1"/>
  <c r="X3074" i="1"/>
  <c r="Y3074" i="1" s="1"/>
  <c r="X3075" i="1"/>
  <c r="Y3075" i="1" s="1"/>
  <c r="X3076" i="1"/>
  <c r="Y3076" i="1" s="1"/>
  <c r="X3077" i="1"/>
  <c r="Y3077" i="1" s="1"/>
  <c r="X3078" i="1"/>
  <c r="Y3078" i="1" s="1"/>
  <c r="X3079" i="1"/>
  <c r="Y3079" i="1" s="1"/>
  <c r="X3080" i="1"/>
  <c r="Y3080" i="1" s="1"/>
  <c r="X3081" i="1"/>
  <c r="Y3081" i="1" s="1"/>
  <c r="X3082" i="1"/>
  <c r="Y3082" i="1" s="1"/>
  <c r="X3083" i="1"/>
  <c r="Y3083" i="1" s="1"/>
  <c r="X3084" i="1"/>
  <c r="Y3084" i="1" s="1"/>
  <c r="X3085" i="1"/>
  <c r="Y3085" i="1" s="1"/>
  <c r="X3086" i="1"/>
  <c r="Y3086" i="1" s="1"/>
  <c r="X3087" i="1"/>
  <c r="Y3087" i="1" s="1"/>
  <c r="X3088" i="1"/>
  <c r="Y3088" i="1" s="1"/>
  <c r="X3089" i="1"/>
  <c r="Y3089" i="1" s="1"/>
  <c r="X3090" i="1"/>
  <c r="Y3090" i="1" s="1"/>
  <c r="X3091" i="1"/>
  <c r="Y3091" i="1" s="1"/>
  <c r="X3092" i="1"/>
  <c r="Y3092" i="1" s="1"/>
  <c r="X3093" i="1"/>
  <c r="Y3093" i="1" s="1"/>
  <c r="X3094" i="1"/>
  <c r="Y3094" i="1" s="1"/>
  <c r="X3095" i="1"/>
  <c r="Y3095" i="1" s="1"/>
  <c r="X3096" i="1"/>
  <c r="Y3096" i="1" s="1"/>
  <c r="X3097" i="1"/>
  <c r="Y3097" i="1" s="1"/>
  <c r="X3098" i="1"/>
  <c r="Y3098" i="1" s="1"/>
  <c r="X3099" i="1"/>
  <c r="Y3099" i="1" s="1"/>
  <c r="X3100" i="1"/>
  <c r="Y3100" i="1" s="1"/>
  <c r="X3101" i="1"/>
  <c r="Y3101" i="1" s="1"/>
  <c r="X3102" i="1"/>
  <c r="Y3102" i="1" s="1"/>
  <c r="X3103" i="1"/>
  <c r="Y3103" i="1" s="1"/>
  <c r="X3104" i="1"/>
  <c r="Y3104" i="1" s="1"/>
  <c r="X3105" i="1"/>
  <c r="Y3105" i="1" s="1"/>
  <c r="X3106" i="1"/>
  <c r="Y3106" i="1" s="1"/>
  <c r="X3107" i="1"/>
  <c r="Y3107" i="1" s="1"/>
  <c r="X3108" i="1"/>
  <c r="Y3108" i="1" s="1"/>
  <c r="X3109" i="1"/>
  <c r="Y3109" i="1" s="1"/>
  <c r="X3110" i="1"/>
  <c r="Y3110" i="1" s="1"/>
  <c r="X3111" i="1"/>
  <c r="Y3111" i="1" s="1"/>
  <c r="X3112" i="1"/>
  <c r="Y3112" i="1" s="1"/>
  <c r="X3113" i="1"/>
  <c r="Y3113" i="1" s="1"/>
  <c r="X3114" i="1"/>
  <c r="Y3114" i="1" s="1"/>
  <c r="X3115" i="1"/>
  <c r="Y3115" i="1" s="1"/>
  <c r="X3116" i="1"/>
  <c r="Y3116" i="1" s="1"/>
  <c r="X3117" i="1"/>
  <c r="Y3117" i="1" s="1"/>
  <c r="X3118" i="1"/>
  <c r="Y3118" i="1" s="1"/>
  <c r="X3119" i="1"/>
  <c r="Y3119" i="1" s="1"/>
  <c r="X3120" i="1"/>
  <c r="Y3120" i="1" s="1"/>
  <c r="X3121" i="1"/>
  <c r="Y3121" i="1" s="1"/>
  <c r="X3122" i="1"/>
  <c r="Y3122" i="1" s="1"/>
  <c r="X3123" i="1"/>
  <c r="Y3123" i="1" s="1"/>
  <c r="X3124" i="1"/>
  <c r="Y3124" i="1" s="1"/>
  <c r="X3125" i="1"/>
  <c r="Y3125" i="1" s="1"/>
  <c r="X3126" i="1"/>
  <c r="Y3126" i="1" s="1"/>
  <c r="X3127" i="1"/>
  <c r="Y3127" i="1" s="1"/>
  <c r="X3128" i="1"/>
  <c r="Y3128" i="1" s="1"/>
  <c r="X3129" i="1"/>
  <c r="Y3129" i="1" s="1"/>
  <c r="X3130" i="1"/>
  <c r="Y3130" i="1" s="1"/>
  <c r="X3131" i="1"/>
  <c r="Y3131" i="1" s="1"/>
  <c r="X3132" i="1"/>
  <c r="Y3132" i="1" s="1"/>
  <c r="X3133" i="1"/>
  <c r="Y3133" i="1" s="1"/>
  <c r="X3134" i="1"/>
  <c r="Y3134" i="1" s="1"/>
  <c r="X3135" i="1"/>
  <c r="Y3135" i="1" s="1"/>
  <c r="X3136" i="1"/>
  <c r="Y3136" i="1" s="1"/>
  <c r="X3137" i="1"/>
  <c r="Y3137" i="1" s="1"/>
  <c r="X3138" i="1"/>
  <c r="Y3138" i="1" s="1"/>
  <c r="X3139" i="1"/>
  <c r="Y3139" i="1" s="1"/>
  <c r="X3140" i="1"/>
  <c r="Y3140" i="1" s="1"/>
  <c r="X3141" i="1"/>
  <c r="Y3141" i="1" s="1"/>
  <c r="X3142" i="1"/>
  <c r="Y3142" i="1" s="1"/>
  <c r="X3143" i="1"/>
  <c r="Y3143" i="1" s="1"/>
  <c r="X3144" i="1"/>
  <c r="Y3144" i="1" s="1"/>
  <c r="X3145" i="1"/>
  <c r="Y3145" i="1" s="1"/>
  <c r="X3146" i="1"/>
  <c r="Y3146" i="1" s="1"/>
  <c r="X3147" i="1"/>
  <c r="Y3147" i="1" s="1"/>
  <c r="X3148" i="1"/>
  <c r="Y3148" i="1" s="1"/>
  <c r="X3149" i="1"/>
  <c r="Y3149" i="1" s="1"/>
  <c r="X3150" i="1"/>
  <c r="Y3150" i="1" s="1"/>
  <c r="X3151" i="1"/>
  <c r="Y3151" i="1" s="1"/>
  <c r="X3152" i="1"/>
  <c r="Y3152" i="1" s="1"/>
  <c r="X3153" i="1"/>
  <c r="Y3153" i="1" s="1"/>
  <c r="X3154" i="1"/>
  <c r="Y3154" i="1" s="1"/>
  <c r="X3155" i="1"/>
  <c r="Y3155" i="1" s="1"/>
  <c r="X3156" i="1"/>
  <c r="Y3156" i="1" s="1"/>
  <c r="X3157" i="1"/>
  <c r="Y3157" i="1" s="1"/>
  <c r="X3158" i="1"/>
  <c r="Y3158" i="1" s="1"/>
  <c r="X3159" i="1"/>
  <c r="Y3159" i="1" s="1"/>
  <c r="X3160" i="1"/>
  <c r="Y3160" i="1" s="1"/>
  <c r="X3161" i="1"/>
  <c r="Y3161" i="1" s="1"/>
  <c r="X3162" i="1"/>
  <c r="Y3162" i="1" s="1"/>
  <c r="X3163" i="1"/>
  <c r="Y3163" i="1" s="1"/>
  <c r="X3164" i="1"/>
  <c r="Y3164" i="1" s="1"/>
  <c r="X3165" i="1"/>
  <c r="Y3165" i="1" s="1"/>
  <c r="X3166" i="1"/>
  <c r="Y3166" i="1" s="1"/>
  <c r="X3167" i="1"/>
  <c r="Y3167" i="1" s="1"/>
  <c r="X3168" i="1"/>
  <c r="Y3168" i="1" s="1"/>
  <c r="X3169" i="1"/>
  <c r="Y3169" i="1" s="1"/>
  <c r="X3170" i="1"/>
  <c r="Y3170" i="1" s="1"/>
  <c r="X3171" i="1"/>
  <c r="Y3171" i="1" s="1"/>
  <c r="X3172" i="1"/>
  <c r="Y3172" i="1" s="1"/>
  <c r="X3173" i="1"/>
  <c r="Y3173" i="1" s="1"/>
  <c r="X3174" i="1"/>
  <c r="Y3174" i="1" s="1"/>
  <c r="X3175" i="1"/>
  <c r="Y3175" i="1" s="1"/>
  <c r="X3176" i="1"/>
  <c r="Y3176" i="1" s="1"/>
  <c r="X3177" i="1"/>
  <c r="Y3177" i="1" s="1"/>
  <c r="X3178" i="1"/>
  <c r="Y3178" i="1" s="1"/>
  <c r="X3179" i="1"/>
  <c r="Y3179" i="1" s="1"/>
  <c r="X3180" i="1"/>
  <c r="Y3180" i="1" s="1"/>
  <c r="X3181" i="1"/>
  <c r="Y3181" i="1" s="1"/>
  <c r="X3182" i="1"/>
  <c r="Y3182" i="1" s="1"/>
  <c r="X3183" i="1"/>
  <c r="Y3183" i="1" s="1"/>
  <c r="X3184" i="1"/>
  <c r="Y3184" i="1" s="1"/>
  <c r="X3185" i="1"/>
  <c r="Y3185" i="1" s="1"/>
  <c r="X3186" i="1"/>
  <c r="Y3186" i="1" s="1"/>
  <c r="X3187" i="1"/>
  <c r="Y3187" i="1" s="1"/>
  <c r="X3188" i="1"/>
  <c r="Y3188" i="1" s="1"/>
  <c r="X3189" i="1"/>
  <c r="Y3189" i="1" s="1"/>
  <c r="X3190" i="1"/>
  <c r="Y3190" i="1" s="1"/>
  <c r="X3191" i="1"/>
  <c r="Y3191" i="1" s="1"/>
  <c r="X3192" i="1"/>
  <c r="Y3192" i="1" s="1"/>
  <c r="X3193" i="1"/>
  <c r="Y3193" i="1" s="1"/>
  <c r="X3194" i="1"/>
  <c r="Y3194" i="1" s="1"/>
  <c r="X3195" i="1"/>
  <c r="Y3195" i="1" s="1"/>
  <c r="X3196" i="1"/>
  <c r="Y3196" i="1" s="1"/>
  <c r="X3197" i="1"/>
  <c r="Y3197" i="1" s="1"/>
  <c r="X3198" i="1"/>
  <c r="Y3198" i="1" s="1"/>
  <c r="X3199" i="1"/>
  <c r="Y3199" i="1" s="1"/>
  <c r="X3200" i="1"/>
  <c r="Y3200" i="1" s="1"/>
  <c r="X3201" i="1"/>
  <c r="Y3201" i="1" s="1"/>
  <c r="X3202" i="1"/>
  <c r="Y3202" i="1" s="1"/>
  <c r="X3203" i="1"/>
  <c r="Y3203" i="1" s="1"/>
  <c r="X3204" i="1"/>
  <c r="Y3204" i="1" s="1"/>
  <c r="X3205" i="1"/>
  <c r="Y3205" i="1" s="1"/>
  <c r="X3206" i="1"/>
  <c r="Y3206" i="1" s="1"/>
  <c r="X3207" i="1"/>
  <c r="Y3207" i="1" s="1"/>
  <c r="X3208" i="1"/>
  <c r="Y3208" i="1" s="1"/>
  <c r="X3209" i="1"/>
  <c r="Y3209" i="1" s="1"/>
  <c r="X3210" i="1"/>
  <c r="Y3210" i="1" s="1"/>
  <c r="X3211" i="1"/>
  <c r="Y3211" i="1" s="1"/>
  <c r="X3212" i="1"/>
  <c r="Y3212" i="1" s="1"/>
  <c r="X3213" i="1"/>
  <c r="Y3213" i="1" s="1"/>
  <c r="X3214" i="1"/>
  <c r="Y3214" i="1" s="1"/>
  <c r="X3215" i="1"/>
  <c r="Y3215" i="1" s="1"/>
  <c r="X3216" i="1"/>
  <c r="Y3216" i="1" s="1"/>
  <c r="X3217" i="1"/>
  <c r="Y3217" i="1" s="1"/>
  <c r="X3218" i="1"/>
  <c r="Y3218" i="1" s="1"/>
  <c r="X3219" i="1"/>
  <c r="Y3219" i="1" s="1"/>
  <c r="X3220" i="1"/>
  <c r="Y3220" i="1" s="1"/>
  <c r="X3221" i="1"/>
  <c r="Y3221" i="1" s="1"/>
  <c r="X3222" i="1"/>
  <c r="Y3222" i="1" s="1"/>
  <c r="X3223" i="1"/>
  <c r="Y3223" i="1" s="1"/>
  <c r="X3224" i="1"/>
  <c r="Y3224" i="1" s="1"/>
  <c r="X3225" i="1"/>
  <c r="Y3225" i="1" s="1"/>
  <c r="X3226" i="1"/>
  <c r="Y3226" i="1" s="1"/>
  <c r="X3227" i="1"/>
  <c r="Y3227" i="1" s="1"/>
  <c r="X3228" i="1"/>
  <c r="Y3228" i="1" s="1"/>
  <c r="X3229" i="1"/>
  <c r="Y3229" i="1" s="1"/>
  <c r="X3230" i="1"/>
  <c r="Y3230" i="1" s="1"/>
  <c r="X3231" i="1"/>
  <c r="Y3231" i="1" s="1"/>
  <c r="X3232" i="1"/>
  <c r="Y3232" i="1" s="1"/>
  <c r="X3233" i="1"/>
  <c r="Y3233" i="1" s="1"/>
  <c r="X3234" i="1"/>
  <c r="Y3234" i="1" s="1"/>
  <c r="X3235" i="1"/>
  <c r="Y3235" i="1" s="1"/>
  <c r="X3236" i="1"/>
  <c r="Y3236" i="1" s="1"/>
  <c r="X3237" i="1"/>
  <c r="Y3237" i="1" s="1"/>
  <c r="X3238" i="1"/>
  <c r="Y3238" i="1" s="1"/>
  <c r="X3239" i="1"/>
  <c r="Y3239" i="1" s="1"/>
  <c r="X3240" i="1"/>
  <c r="Y3240" i="1" s="1"/>
  <c r="X3241" i="1"/>
  <c r="Y3241" i="1" s="1"/>
  <c r="X3242" i="1"/>
  <c r="Y3242" i="1" s="1"/>
  <c r="X3243" i="1"/>
  <c r="Y3243" i="1" s="1"/>
  <c r="X3244" i="1"/>
  <c r="Y3244" i="1" s="1"/>
  <c r="X3245" i="1"/>
  <c r="Y3245" i="1" s="1"/>
  <c r="X3246" i="1"/>
  <c r="Y3246" i="1" s="1"/>
  <c r="X3247" i="1"/>
  <c r="Y3247" i="1" s="1"/>
  <c r="X3248" i="1"/>
  <c r="Y3248" i="1" s="1"/>
  <c r="X3249" i="1"/>
  <c r="Y3249" i="1" s="1"/>
  <c r="X3250" i="1"/>
  <c r="Y3250" i="1" s="1"/>
  <c r="X3251" i="1"/>
  <c r="Y3251" i="1" s="1"/>
  <c r="X3252" i="1"/>
  <c r="Y3252" i="1" s="1"/>
  <c r="X3253" i="1"/>
  <c r="Y3253" i="1" s="1"/>
  <c r="X3254" i="1"/>
  <c r="Y3254" i="1" s="1"/>
  <c r="X3255" i="1"/>
  <c r="Y3255" i="1" s="1"/>
  <c r="X3256" i="1"/>
  <c r="Y3256" i="1" s="1"/>
  <c r="X3257" i="1"/>
  <c r="Y3257" i="1" s="1"/>
  <c r="X3258" i="1"/>
  <c r="Y3258" i="1" s="1"/>
  <c r="X3259" i="1"/>
  <c r="Y3259" i="1" s="1"/>
  <c r="X3260" i="1"/>
  <c r="Y3260" i="1" s="1"/>
  <c r="X3261" i="1"/>
  <c r="Y3261" i="1" s="1"/>
  <c r="X3262" i="1"/>
  <c r="Y3262" i="1" s="1"/>
  <c r="X3263" i="1"/>
  <c r="Y3263" i="1" s="1"/>
  <c r="X3264" i="1"/>
  <c r="Y3264" i="1" s="1"/>
  <c r="X3265" i="1"/>
  <c r="Y3265" i="1" s="1"/>
  <c r="X3266" i="1"/>
  <c r="Y3266" i="1" s="1"/>
  <c r="X3267" i="1"/>
  <c r="Y3267" i="1" s="1"/>
  <c r="X3268" i="1"/>
  <c r="Y3268" i="1" s="1"/>
  <c r="X3269" i="1"/>
  <c r="Y3269" i="1" s="1"/>
  <c r="X3270" i="1"/>
  <c r="Y3270" i="1" s="1"/>
  <c r="X3271" i="1"/>
  <c r="Y3271" i="1" s="1"/>
  <c r="X3272" i="1"/>
  <c r="Y3272" i="1" s="1"/>
  <c r="X3273" i="1"/>
  <c r="Y3273" i="1" s="1"/>
  <c r="X3274" i="1"/>
  <c r="Y3274" i="1" s="1"/>
  <c r="X3275" i="1"/>
  <c r="Y3275" i="1" s="1"/>
  <c r="X3276" i="1"/>
  <c r="Y3276" i="1" s="1"/>
  <c r="X3277" i="1"/>
  <c r="Y3277" i="1" s="1"/>
  <c r="X3278" i="1"/>
  <c r="Y3278" i="1" s="1"/>
  <c r="X3279" i="1"/>
  <c r="Y3279" i="1" s="1"/>
  <c r="X3280" i="1"/>
  <c r="Y3280" i="1" s="1"/>
  <c r="X3281" i="1"/>
  <c r="Y3281" i="1" s="1"/>
  <c r="X3282" i="1"/>
  <c r="Y3282" i="1" s="1"/>
  <c r="X3283" i="1"/>
  <c r="Y3283" i="1" s="1"/>
  <c r="X3284" i="1"/>
  <c r="Y3284" i="1" s="1"/>
  <c r="X3285" i="1"/>
  <c r="Y3285" i="1" s="1"/>
  <c r="X3286" i="1"/>
  <c r="Y3286" i="1" s="1"/>
  <c r="X3287" i="1"/>
  <c r="Y3287" i="1" s="1"/>
  <c r="X3288" i="1"/>
  <c r="Y3288" i="1" s="1"/>
  <c r="X3289" i="1"/>
  <c r="Y3289" i="1" s="1"/>
  <c r="X3290" i="1"/>
  <c r="Y3290" i="1" s="1"/>
  <c r="X3291" i="1"/>
  <c r="Y3291" i="1" s="1"/>
  <c r="X3292" i="1"/>
  <c r="Y3292" i="1" s="1"/>
  <c r="X3293" i="1"/>
  <c r="Y3293" i="1" s="1"/>
  <c r="X3294" i="1"/>
  <c r="Y3294" i="1" s="1"/>
  <c r="X3295" i="1"/>
  <c r="Y3295" i="1" s="1"/>
  <c r="X3296" i="1"/>
  <c r="Y3296" i="1" s="1"/>
  <c r="X3297" i="1"/>
  <c r="Y3297" i="1" s="1"/>
  <c r="X3298" i="1"/>
  <c r="Y3298" i="1" s="1"/>
  <c r="X3299" i="1"/>
  <c r="Y3299" i="1" s="1"/>
  <c r="X3300" i="1"/>
  <c r="Y3300" i="1" s="1"/>
  <c r="X3301" i="1"/>
  <c r="Y3301" i="1" s="1"/>
  <c r="X3302" i="1"/>
  <c r="Y3302" i="1" s="1"/>
  <c r="X3303" i="1"/>
  <c r="Y3303" i="1" s="1"/>
  <c r="X3304" i="1"/>
  <c r="Y3304" i="1" s="1"/>
  <c r="X3305" i="1"/>
  <c r="Y3305" i="1" s="1"/>
  <c r="X3306" i="1"/>
  <c r="Y3306" i="1" s="1"/>
  <c r="X3307" i="1"/>
  <c r="Y3307" i="1" s="1"/>
  <c r="X3308" i="1"/>
  <c r="Y3308" i="1" s="1"/>
  <c r="X3309" i="1"/>
  <c r="Y3309" i="1" s="1"/>
  <c r="X3310" i="1"/>
  <c r="Y3310" i="1" s="1"/>
  <c r="X3311" i="1"/>
  <c r="Y3311" i="1" s="1"/>
  <c r="X3312" i="1"/>
  <c r="Y3312" i="1" s="1"/>
  <c r="X3313" i="1"/>
  <c r="Y3313" i="1" s="1"/>
  <c r="X3314" i="1"/>
  <c r="Y3314" i="1" s="1"/>
  <c r="X3315" i="1"/>
  <c r="Y3315" i="1" s="1"/>
  <c r="X3316" i="1"/>
  <c r="Y3316" i="1" s="1"/>
  <c r="X3317" i="1"/>
  <c r="Y3317" i="1" s="1"/>
  <c r="X3318" i="1"/>
  <c r="Y3318" i="1" s="1"/>
  <c r="X3319" i="1"/>
  <c r="Y3319" i="1" s="1"/>
  <c r="X3320" i="1"/>
  <c r="Y3320" i="1" s="1"/>
  <c r="X3321" i="1"/>
  <c r="Y3321" i="1" s="1"/>
  <c r="X3322" i="1"/>
  <c r="Y3322" i="1" s="1"/>
  <c r="X3323" i="1"/>
  <c r="Y3323" i="1" s="1"/>
  <c r="X3324" i="1"/>
  <c r="Y3324" i="1" s="1"/>
  <c r="X3325" i="1"/>
  <c r="Y3325" i="1" s="1"/>
  <c r="X3326" i="1"/>
  <c r="Y3326" i="1" s="1"/>
  <c r="X3327" i="1"/>
  <c r="Y3327" i="1" s="1"/>
  <c r="X3328" i="1"/>
  <c r="Y3328" i="1" s="1"/>
  <c r="X3329" i="1"/>
  <c r="Y3329" i="1" s="1"/>
  <c r="X3330" i="1"/>
  <c r="Y3330" i="1" s="1"/>
  <c r="X3331" i="1"/>
  <c r="Y3331" i="1" s="1"/>
  <c r="X3332" i="1"/>
  <c r="Y3332" i="1" s="1"/>
  <c r="X3333" i="1"/>
  <c r="Y3333" i="1" s="1"/>
  <c r="X3334" i="1"/>
  <c r="Y3334" i="1" s="1"/>
  <c r="X3335" i="1"/>
  <c r="Y3335" i="1" s="1"/>
  <c r="X3336" i="1"/>
  <c r="Y3336" i="1" s="1"/>
  <c r="X3337" i="1"/>
  <c r="Y3337" i="1" s="1"/>
  <c r="X3338" i="1"/>
  <c r="Y3338" i="1" s="1"/>
  <c r="X3339" i="1"/>
  <c r="Y3339" i="1" s="1"/>
  <c r="X3340" i="1"/>
  <c r="Y3340" i="1" s="1"/>
  <c r="X3341" i="1"/>
  <c r="Y3341" i="1" s="1"/>
  <c r="X3342" i="1"/>
  <c r="Y3342" i="1" s="1"/>
  <c r="X3343" i="1"/>
  <c r="Y3343" i="1" s="1"/>
  <c r="X3344" i="1"/>
  <c r="Y3344" i="1" s="1"/>
  <c r="X3345" i="1"/>
  <c r="Y3345" i="1" s="1"/>
  <c r="X3346" i="1"/>
  <c r="Y3346" i="1" s="1"/>
  <c r="X3347" i="1"/>
  <c r="Y3347" i="1" s="1"/>
  <c r="X3348" i="1"/>
  <c r="Y3348" i="1" s="1"/>
  <c r="X3349" i="1"/>
  <c r="Y3349" i="1" s="1"/>
  <c r="X3350" i="1"/>
  <c r="Y3350" i="1" s="1"/>
  <c r="X3351" i="1"/>
  <c r="Y3351" i="1" s="1"/>
  <c r="X3352" i="1"/>
  <c r="Y3352" i="1" s="1"/>
  <c r="X3353" i="1"/>
  <c r="Y3353" i="1" s="1"/>
  <c r="X3354" i="1"/>
  <c r="Y3354" i="1" s="1"/>
  <c r="X3355" i="1"/>
  <c r="Y3355" i="1" s="1"/>
  <c r="X3356" i="1"/>
  <c r="Y3356" i="1" s="1"/>
  <c r="X3357" i="1"/>
  <c r="Y3357" i="1" s="1"/>
  <c r="X3358" i="1"/>
  <c r="Y3358" i="1" s="1"/>
  <c r="X3359" i="1"/>
  <c r="Y3359" i="1" s="1"/>
  <c r="X3360" i="1"/>
  <c r="Y3360" i="1" s="1"/>
  <c r="X3361" i="1"/>
  <c r="Y3361" i="1" s="1"/>
  <c r="X3362" i="1"/>
  <c r="Y3362" i="1" s="1"/>
  <c r="X3363" i="1"/>
  <c r="Y3363" i="1" s="1"/>
  <c r="X3364" i="1"/>
  <c r="Y3364" i="1" s="1"/>
  <c r="X3365" i="1"/>
  <c r="Y3365" i="1" s="1"/>
  <c r="X3366" i="1"/>
  <c r="Y3366" i="1" s="1"/>
  <c r="X3367" i="1"/>
  <c r="Y3367" i="1" s="1"/>
  <c r="X3368" i="1"/>
  <c r="Y3368" i="1" s="1"/>
  <c r="X3369" i="1"/>
  <c r="Y3369" i="1" s="1"/>
  <c r="X3370" i="1"/>
  <c r="Y3370" i="1" s="1"/>
  <c r="X3371" i="1"/>
  <c r="Y3371" i="1" s="1"/>
  <c r="X3372" i="1"/>
  <c r="Y3372" i="1" s="1"/>
  <c r="X3373" i="1"/>
  <c r="Y3373" i="1" s="1"/>
  <c r="X3374" i="1"/>
  <c r="Y3374" i="1" s="1"/>
  <c r="X3375" i="1"/>
  <c r="Y3375" i="1" s="1"/>
  <c r="X3376" i="1"/>
  <c r="Y3376" i="1" s="1"/>
  <c r="X3377" i="1"/>
  <c r="Y3377" i="1" s="1"/>
  <c r="X3378" i="1"/>
  <c r="Y3378" i="1" s="1"/>
  <c r="X3379" i="1"/>
  <c r="Y3379" i="1" s="1"/>
  <c r="X3380" i="1"/>
  <c r="Y3380" i="1" s="1"/>
  <c r="X3381" i="1"/>
  <c r="Y3381" i="1" s="1"/>
  <c r="X3382" i="1"/>
  <c r="Y3382" i="1" s="1"/>
  <c r="X3383" i="1"/>
  <c r="Y3383" i="1" s="1"/>
  <c r="X3384" i="1"/>
  <c r="Y3384" i="1" s="1"/>
  <c r="X3385" i="1"/>
  <c r="Y3385" i="1" s="1"/>
  <c r="X3386" i="1"/>
  <c r="Y3386" i="1" s="1"/>
  <c r="X3387" i="1"/>
  <c r="Y3387" i="1" s="1"/>
  <c r="X3388" i="1"/>
  <c r="Y3388" i="1" s="1"/>
  <c r="X3389" i="1"/>
  <c r="Y3389" i="1" s="1"/>
  <c r="X3390" i="1"/>
  <c r="Y3390" i="1" s="1"/>
  <c r="X3391" i="1"/>
  <c r="Y3391" i="1" s="1"/>
  <c r="X3392" i="1"/>
  <c r="Y3392" i="1" s="1"/>
  <c r="X3393" i="1"/>
  <c r="Y3393" i="1" s="1"/>
  <c r="X3394" i="1"/>
  <c r="Y3394" i="1" s="1"/>
  <c r="X3395" i="1"/>
  <c r="Y3395" i="1" s="1"/>
  <c r="X3396" i="1"/>
  <c r="Y3396" i="1" s="1"/>
  <c r="X3397" i="1"/>
  <c r="Y3397" i="1" s="1"/>
  <c r="X3398" i="1"/>
  <c r="Y3398" i="1" s="1"/>
  <c r="X3399" i="1"/>
  <c r="Y3399" i="1" s="1"/>
  <c r="X3400" i="1"/>
  <c r="Y3400" i="1" s="1"/>
  <c r="X3401" i="1"/>
  <c r="Y3401" i="1" s="1"/>
  <c r="X3402" i="1"/>
  <c r="Y3402" i="1" s="1"/>
  <c r="X3403" i="1"/>
  <c r="Y3403" i="1" s="1"/>
  <c r="X3404" i="1"/>
  <c r="Y3404" i="1" s="1"/>
  <c r="X3405" i="1"/>
  <c r="Y3405" i="1" s="1"/>
  <c r="X3406" i="1"/>
  <c r="Y3406" i="1" s="1"/>
  <c r="X3407" i="1"/>
  <c r="Y3407" i="1" s="1"/>
  <c r="X3408" i="1"/>
  <c r="Y3408" i="1" s="1"/>
  <c r="X3409" i="1"/>
  <c r="Y3409" i="1" s="1"/>
  <c r="X3410" i="1"/>
  <c r="Y3410" i="1" s="1"/>
  <c r="X3411" i="1"/>
  <c r="Y3411" i="1" s="1"/>
  <c r="X3412" i="1"/>
  <c r="Y3412" i="1" s="1"/>
  <c r="X3413" i="1"/>
  <c r="Y3413" i="1" s="1"/>
  <c r="X3414" i="1"/>
  <c r="Y3414" i="1" s="1"/>
  <c r="X3415" i="1"/>
  <c r="Y3415" i="1" s="1"/>
  <c r="X3416" i="1"/>
  <c r="Y3416" i="1" s="1"/>
  <c r="X3417" i="1"/>
  <c r="Y3417" i="1" s="1"/>
  <c r="X3418" i="1"/>
  <c r="Y3418" i="1" s="1"/>
  <c r="X3419" i="1"/>
  <c r="Y3419" i="1" s="1"/>
  <c r="X3420" i="1"/>
  <c r="Y3420" i="1" s="1"/>
  <c r="X3421" i="1"/>
  <c r="Y3421" i="1" s="1"/>
  <c r="X3422" i="1"/>
  <c r="Y3422" i="1" s="1"/>
  <c r="X3423" i="1"/>
  <c r="Y3423" i="1" s="1"/>
  <c r="X3424" i="1"/>
  <c r="Y3424" i="1" s="1"/>
  <c r="X3425" i="1"/>
  <c r="Y3425" i="1" s="1"/>
  <c r="X3426" i="1"/>
  <c r="Y3426" i="1" s="1"/>
  <c r="X3427" i="1"/>
  <c r="Y3427" i="1" s="1"/>
  <c r="X3428" i="1"/>
  <c r="Y3428" i="1" s="1"/>
  <c r="X3429" i="1"/>
  <c r="Y3429" i="1" s="1"/>
  <c r="X3430" i="1"/>
  <c r="Y3430" i="1" s="1"/>
  <c r="X3431" i="1"/>
  <c r="Y3431" i="1" s="1"/>
  <c r="X3432" i="1"/>
  <c r="Y3432" i="1" s="1"/>
  <c r="X3433" i="1"/>
  <c r="Y3433" i="1" s="1"/>
  <c r="X3434" i="1"/>
  <c r="Y3434" i="1" s="1"/>
  <c r="X3435" i="1"/>
  <c r="Y3435" i="1" s="1"/>
  <c r="X3436" i="1"/>
  <c r="Y3436" i="1" s="1"/>
  <c r="X3437" i="1"/>
  <c r="Y3437" i="1" s="1"/>
  <c r="X3438" i="1"/>
  <c r="Y3438" i="1" s="1"/>
  <c r="X3439" i="1"/>
  <c r="Y3439" i="1" s="1"/>
  <c r="X3440" i="1"/>
  <c r="Y3440" i="1" s="1"/>
  <c r="X3441" i="1"/>
  <c r="Y3441" i="1" s="1"/>
  <c r="X3442" i="1"/>
  <c r="Y3442" i="1" s="1"/>
  <c r="X3443" i="1"/>
  <c r="Y3443" i="1" s="1"/>
  <c r="X3444" i="1"/>
  <c r="Y3444" i="1" s="1"/>
  <c r="X3445" i="1"/>
  <c r="Y3445" i="1" s="1"/>
  <c r="X3446" i="1"/>
  <c r="Y3446" i="1" s="1"/>
  <c r="X3447" i="1"/>
  <c r="Y3447" i="1" s="1"/>
  <c r="X3448" i="1"/>
  <c r="Y3448" i="1" s="1"/>
  <c r="X3449" i="1"/>
  <c r="Y3449" i="1" s="1"/>
  <c r="X3450" i="1"/>
  <c r="Y3450" i="1" s="1"/>
  <c r="X3451" i="1"/>
  <c r="Y3451" i="1" s="1"/>
  <c r="X3452" i="1"/>
  <c r="Y3452" i="1" s="1"/>
  <c r="X3453" i="1"/>
  <c r="Y3453" i="1" s="1"/>
  <c r="X3454" i="1"/>
  <c r="Y3454" i="1" s="1"/>
  <c r="X3455" i="1"/>
  <c r="Y3455" i="1" s="1"/>
  <c r="X3456" i="1"/>
  <c r="Y3456" i="1" s="1"/>
  <c r="X3457" i="1"/>
  <c r="Y3457" i="1" s="1"/>
  <c r="X3458" i="1"/>
  <c r="Y3458" i="1" s="1"/>
  <c r="X3459" i="1"/>
  <c r="Y3459" i="1" s="1"/>
  <c r="X3460" i="1"/>
  <c r="Y3460" i="1" s="1"/>
  <c r="X3461" i="1"/>
  <c r="Y3461" i="1" s="1"/>
  <c r="X3462" i="1"/>
  <c r="Y3462" i="1" s="1"/>
  <c r="X3463" i="1"/>
  <c r="Y3463" i="1" s="1"/>
  <c r="X3464" i="1"/>
  <c r="Y3464" i="1" s="1"/>
  <c r="X3465" i="1"/>
  <c r="Y3465" i="1" s="1"/>
  <c r="X3466" i="1"/>
  <c r="Y3466" i="1" s="1"/>
  <c r="X3467" i="1"/>
  <c r="Y3467" i="1" s="1"/>
  <c r="X3468" i="1"/>
  <c r="Y3468" i="1" s="1"/>
  <c r="X3469" i="1"/>
  <c r="Y3469" i="1" s="1"/>
  <c r="X3470" i="1"/>
  <c r="Y3470" i="1" s="1"/>
  <c r="X3471" i="1"/>
  <c r="Y3471" i="1" s="1"/>
  <c r="X3472" i="1"/>
  <c r="Y3472" i="1" s="1"/>
  <c r="X3473" i="1"/>
  <c r="Y3473" i="1" s="1"/>
  <c r="X3474" i="1"/>
  <c r="Y3474" i="1" s="1"/>
  <c r="X3475" i="1"/>
  <c r="Y3475" i="1" s="1"/>
  <c r="X3476" i="1"/>
  <c r="Y3476" i="1" s="1"/>
  <c r="X3477" i="1"/>
  <c r="Y3477" i="1" s="1"/>
  <c r="X3478" i="1"/>
  <c r="Y3478" i="1" s="1"/>
  <c r="X3479" i="1"/>
  <c r="Y3479" i="1" s="1"/>
  <c r="X3480" i="1"/>
  <c r="Y3480" i="1" s="1"/>
  <c r="X3481" i="1"/>
  <c r="Y3481" i="1" s="1"/>
  <c r="X3482" i="1"/>
  <c r="Y3482" i="1" s="1"/>
  <c r="X3483" i="1"/>
  <c r="Y3483" i="1" s="1"/>
  <c r="X3484" i="1"/>
  <c r="Y3484" i="1" s="1"/>
  <c r="X3485" i="1"/>
  <c r="Y3485" i="1" s="1"/>
  <c r="X3486" i="1"/>
  <c r="Y3486" i="1" s="1"/>
  <c r="X3487" i="1"/>
  <c r="Y3487" i="1" s="1"/>
  <c r="X3488" i="1"/>
  <c r="Y3488" i="1" s="1"/>
  <c r="X3489" i="1"/>
  <c r="Y3489" i="1" s="1"/>
  <c r="X3490" i="1"/>
  <c r="Y3490" i="1" s="1"/>
  <c r="X3491" i="1"/>
  <c r="Y3491" i="1" s="1"/>
  <c r="X3492" i="1"/>
  <c r="Y3492" i="1" s="1"/>
  <c r="X3493" i="1"/>
  <c r="Y3493" i="1" s="1"/>
  <c r="X3494" i="1"/>
  <c r="Y3494" i="1" s="1"/>
  <c r="X3495" i="1"/>
  <c r="Y3495" i="1" s="1"/>
  <c r="X3496" i="1"/>
  <c r="Y3496" i="1" s="1"/>
  <c r="X3497" i="1"/>
  <c r="Y3497" i="1" s="1"/>
  <c r="X3498" i="1"/>
  <c r="Y3498" i="1" s="1"/>
  <c r="X3499" i="1"/>
  <c r="Y3499" i="1" s="1"/>
  <c r="X3500" i="1"/>
  <c r="Y3500" i="1" s="1"/>
  <c r="X3501" i="1"/>
  <c r="Y3501" i="1" s="1"/>
  <c r="X3502" i="1"/>
  <c r="Y3502" i="1" s="1"/>
  <c r="X3503" i="1"/>
  <c r="Y3503" i="1" s="1"/>
  <c r="X3504" i="1"/>
  <c r="Y3504" i="1" s="1"/>
  <c r="X3505" i="1"/>
  <c r="Y3505" i="1" s="1"/>
  <c r="X3506" i="1"/>
  <c r="Y3506" i="1" s="1"/>
  <c r="X3507" i="1"/>
  <c r="Y3507" i="1" s="1"/>
  <c r="X3508" i="1"/>
  <c r="Y3508" i="1" s="1"/>
  <c r="X3509" i="1"/>
  <c r="Y3509" i="1" s="1"/>
  <c r="X3510" i="1"/>
  <c r="Y3510" i="1" s="1"/>
  <c r="X3511" i="1"/>
  <c r="Y3511" i="1" s="1"/>
  <c r="X3512" i="1"/>
  <c r="Y3512" i="1" s="1"/>
  <c r="X3513" i="1"/>
  <c r="Y3513" i="1" s="1"/>
  <c r="X3514" i="1"/>
  <c r="Y3514" i="1" s="1"/>
  <c r="X3515" i="1"/>
  <c r="Y3515" i="1" s="1"/>
  <c r="X3516" i="1"/>
  <c r="Y3516" i="1" s="1"/>
  <c r="X3517" i="1"/>
  <c r="Y3517" i="1" s="1"/>
  <c r="X3518" i="1"/>
  <c r="Y3518" i="1" s="1"/>
  <c r="X3519" i="1"/>
  <c r="Y3519" i="1" s="1"/>
  <c r="X3520" i="1"/>
  <c r="Y3520" i="1" s="1"/>
  <c r="X3521" i="1"/>
  <c r="Y3521" i="1" s="1"/>
  <c r="X3522" i="1"/>
  <c r="Y3522" i="1" s="1"/>
  <c r="X3523" i="1"/>
  <c r="Y3523" i="1" s="1"/>
  <c r="X3524" i="1"/>
  <c r="Y3524" i="1" s="1"/>
  <c r="X3525" i="1"/>
  <c r="Y3525" i="1" s="1"/>
  <c r="X3526" i="1"/>
  <c r="Y3526" i="1" s="1"/>
  <c r="X3527" i="1"/>
  <c r="Y3527" i="1" s="1"/>
  <c r="X3528" i="1"/>
  <c r="Y3528" i="1" s="1"/>
  <c r="X3529" i="1"/>
  <c r="Y3529" i="1" s="1"/>
  <c r="X3530" i="1"/>
  <c r="Y3530" i="1" s="1"/>
  <c r="X3531" i="1"/>
  <c r="Y3531" i="1" s="1"/>
  <c r="X3532" i="1"/>
  <c r="Y3532" i="1" s="1"/>
  <c r="X3533" i="1"/>
  <c r="Y3533" i="1" s="1"/>
  <c r="X3534" i="1"/>
  <c r="Y3534" i="1" s="1"/>
  <c r="X3535" i="1"/>
  <c r="Y3535" i="1" s="1"/>
  <c r="X3536" i="1"/>
  <c r="Y3536" i="1" s="1"/>
  <c r="X3537" i="1"/>
  <c r="Y3537" i="1" s="1"/>
  <c r="X3538" i="1"/>
  <c r="Y3538" i="1" s="1"/>
  <c r="X3539" i="1"/>
  <c r="Y3539" i="1" s="1"/>
  <c r="X3540" i="1"/>
  <c r="Y3540" i="1" s="1"/>
  <c r="X3541" i="1"/>
  <c r="Y3541" i="1" s="1"/>
  <c r="X3542" i="1"/>
  <c r="Y3542" i="1" s="1"/>
  <c r="X3543" i="1"/>
  <c r="Y3543" i="1" s="1"/>
  <c r="X3544" i="1"/>
  <c r="Y3544" i="1" s="1"/>
  <c r="X3545" i="1"/>
  <c r="Y3545" i="1" s="1"/>
  <c r="X3546" i="1"/>
  <c r="Y3546" i="1" s="1"/>
  <c r="X3547" i="1"/>
  <c r="Y3547" i="1" s="1"/>
  <c r="X3548" i="1"/>
  <c r="Y3548" i="1" s="1"/>
  <c r="X3549" i="1"/>
  <c r="Y3549" i="1" s="1"/>
  <c r="X3550" i="1"/>
  <c r="Y3550" i="1" s="1"/>
  <c r="X3551" i="1"/>
  <c r="Y3551" i="1" s="1"/>
  <c r="X3552" i="1"/>
  <c r="Y3552" i="1" s="1"/>
  <c r="X3553" i="1"/>
  <c r="Y3553" i="1" s="1"/>
  <c r="X3554" i="1"/>
  <c r="Y3554" i="1" s="1"/>
  <c r="X3555" i="1"/>
  <c r="Y3555" i="1" s="1"/>
  <c r="X3556" i="1"/>
  <c r="Y3556" i="1" s="1"/>
  <c r="X3557" i="1"/>
  <c r="Y3557" i="1" s="1"/>
  <c r="X3558" i="1"/>
  <c r="Y3558" i="1" s="1"/>
  <c r="X3559" i="1"/>
  <c r="Y3559" i="1" s="1"/>
  <c r="X3560" i="1"/>
  <c r="Y3560" i="1" s="1"/>
  <c r="X3561" i="1"/>
  <c r="Y3561" i="1" s="1"/>
  <c r="X3562" i="1"/>
  <c r="Y3562" i="1" s="1"/>
  <c r="X3563" i="1"/>
  <c r="Y3563" i="1" s="1"/>
  <c r="X3564" i="1"/>
  <c r="Y3564" i="1" s="1"/>
  <c r="X3565" i="1"/>
  <c r="Y3565" i="1" s="1"/>
  <c r="X3566" i="1"/>
  <c r="Y3566" i="1" s="1"/>
  <c r="X3567" i="1"/>
  <c r="Y3567" i="1" s="1"/>
  <c r="X3568" i="1"/>
  <c r="Y3568" i="1" s="1"/>
  <c r="X3569" i="1"/>
  <c r="Y3569" i="1" s="1"/>
  <c r="X3570" i="1"/>
  <c r="Y3570" i="1" s="1"/>
  <c r="X3571" i="1"/>
  <c r="Y3571" i="1" s="1"/>
  <c r="X3572" i="1"/>
  <c r="Y3572" i="1" s="1"/>
  <c r="X3573" i="1"/>
  <c r="Y3573" i="1" s="1"/>
  <c r="X3574" i="1"/>
  <c r="Y3574" i="1" s="1"/>
  <c r="X3575" i="1"/>
  <c r="Y3575" i="1" s="1"/>
  <c r="X3576" i="1"/>
  <c r="Y3576" i="1" s="1"/>
  <c r="X3577" i="1"/>
  <c r="Y3577" i="1" s="1"/>
  <c r="X3578" i="1"/>
  <c r="Y3578" i="1" s="1"/>
  <c r="X3579" i="1"/>
  <c r="Y3579" i="1" s="1"/>
  <c r="X3580" i="1"/>
  <c r="Y3580" i="1" s="1"/>
  <c r="X3581" i="1"/>
  <c r="Y3581" i="1" s="1"/>
  <c r="X3582" i="1"/>
  <c r="Y3582" i="1" s="1"/>
  <c r="X3583" i="1"/>
  <c r="Y3583" i="1" s="1"/>
  <c r="X3584" i="1"/>
  <c r="Y3584" i="1" s="1"/>
  <c r="X3585" i="1"/>
  <c r="Y3585" i="1" s="1"/>
  <c r="X3586" i="1"/>
  <c r="Y3586" i="1" s="1"/>
  <c r="X3587" i="1"/>
  <c r="Y3587" i="1" s="1"/>
  <c r="X3588" i="1"/>
  <c r="Y3588" i="1" s="1"/>
  <c r="X3589" i="1"/>
  <c r="Y3589" i="1" s="1"/>
  <c r="X3590" i="1"/>
  <c r="Y3590" i="1" s="1"/>
  <c r="X3591" i="1"/>
  <c r="Y3591" i="1" s="1"/>
  <c r="X3592" i="1"/>
  <c r="Y3592" i="1" s="1"/>
  <c r="X3593" i="1"/>
  <c r="Y3593" i="1" s="1"/>
  <c r="X3594" i="1"/>
  <c r="Y3594" i="1" s="1"/>
  <c r="X3595" i="1"/>
  <c r="Y3595" i="1" s="1"/>
  <c r="X3596" i="1"/>
  <c r="Y3596" i="1" s="1"/>
  <c r="X3597" i="1"/>
  <c r="Y3597" i="1" s="1"/>
  <c r="X3598" i="1"/>
  <c r="Y3598" i="1" s="1"/>
  <c r="X3599" i="1"/>
  <c r="Y3599" i="1" s="1"/>
  <c r="X3600" i="1"/>
  <c r="Y3600" i="1" s="1"/>
  <c r="X3601" i="1"/>
  <c r="Y3601" i="1" s="1"/>
  <c r="X3602" i="1"/>
  <c r="Y3602" i="1" s="1"/>
  <c r="X3603" i="1"/>
  <c r="Y3603" i="1" s="1"/>
  <c r="X3604" i="1"/>
  <c r="Y3604" i="1" s="1"/>
  <c r="X3605" i="1"/>
  <c r="Y3605" i="1" s="1"/>
  <c r="X3606" i="1"/>
  <c r="Y3606" i="1" s="1"/>
  <c r="X3607" i="1"/>
  <c r="Y3607" i="1" s="1"/>
  <c r="X3608" i="1"/>
  <c r="Y3608" i="1" s="1"/>
  <c r="X3609" i="1"/>
  <c r="Y3609" i="1" s="1"/>
  <c r="X3610" i="1"/>
  <c r="Y3610" i="1" s="1"/>
  <c r="X3611" i="1"/>
  <c r="Y3611" i="1" s="1"/>
  <c r="X3612" i="1"/>
  <c r="Y3612" i="1" s="1"/>
  <c r="X3613" i="1"/>
  <c r="Y3613" i="1" s="1"/>
  <c r="X3614" i="1"/>
  <c r="Y3614" i="1" s="1"/>
  <c r="X3615" i="1"/>
  <c r="Y3615" i="1" s="1"/>
  <c r="X3616" i="1"/>
  <c r="Y3616" i="1" s="1"/>
  <c r="X3617" i="1"/>
  <c r="Y3617" i="1" s="1"/>
  <c r="X3618" i="1"/>
  <c r="Y3618" i="1" s="1"/>
  <c r="X3619" i="1"/>
  <c r="Y3619" i="1" s="1"/>
  <c r="X3620" i="1"/>
  <c r="Y3620" i="1" s="1"/>
  <c r="X3621" i="1"/>
  <c r="Y3621" i="1" s="1"/>
  <c r="X3622" i="1"/>
  <c r="Y3622" i="1" s="1"/>
  <c r="X3623" i="1"/>
  <c r="Y3623" i="1" s="1"/>
  <c r="X3624" i="1"/>
  <c r="Y3624" i="1" s="1"/>
  <c r="X3625" i="1"/>
  <c r="Y3625" i="1" s="1"/>
  <c r="X3626" i="1"/>
  <c r="Y3626" i="1" s="1"/>
  <c r="X3627" i="1"/>
  <c r="Y3627" i="1" s="1"/>
  <c r="X3628" i="1"/>
  <c r="Y3628" i="1" s="1"/>
  <c r="X3629" i="1"/>
  <c r="Y3629" i="1" s="1"/>
  <c r="X3630" i="1"/>
  <c r="Y3630" i="1" s="1"/>
  <c r="X3631" i="1"/>
  <c r="Y3631" i="1" s="1"/>
  <c r="X3632" i="1"/>
  <c r="Y3632" i="1" s="1"/>
  <c r="X3633" i="1"/>
  <c r="Y3633" i="1" s="1"/>
  <c r="X3634" i="1"/>
  <c r="Y3634" i="1" s="1"/>
  <c r="X3635" i="1"/>
  <c r="Y3635" i="1" s="1"/>
  <c r="X3636" i="1"/>
  <c r="Y3636" i="1" s="1"/>
  <c r="X3637" i="1"/>
  <c r="Y3637" i="1" s="1"/>
  <c r="X3638" i="1"/>
  <c r="Y3638" i="1" s="1"/>
  <c r="X3639" i="1"/>
  <c r="Y3639" i="1" s="1"/>
  <c r="X3640" i="1"/>
  <c r="Y3640" i="1" s="1"/>
  <c r="X3641" i="1"/>
  <c r="Y3641" i="1" s="1"/>
  <c r="X3642" i="1"/>
  <c r="Y3642" i="1" s="1"/>
  <c r="X3643" i="1"/>
  <c r="Y3643" i="1" s="1"/>
  <c r="X3644" i="1"/>
  <c r="Y3644" i="1" s="1"/>
  <c r="X3645" i="1"/>
  <c r="Y3645" i="1" s="1"/>
  <c r="X3646" i="1"/>
  <c r="Y3646" i="1" s="1"/>
  <c r="X3647" i="1"/>
  <c r="Y3647" i="1" s="1"/>
  <c r="X3648" i="1"/>
  <c r="Y3648" i="1" s="1"/>
  <c r="X3649" i="1"/>
  <c r="Y3649" i="1" s="1"/>
  <c r="X3650" i="1"/>
  <c r="Y3650" i="1" s="1"/>
  <c r="X3651" i="1"/>
  <c r="Y3651" i="1" s="1"/>
  <c r="X3652" i="1"/>
  <c r="Y3652" i="1" s="1"/>
  <c r="X3653" i="1"/>
  <c r="Y3653" i="1" s="1"/>
  <c r="X3654" i="1"/>
  <c r="Y3654" i="1" s="1"/>
  <c r="X3655" i="1"/>
  <c r="Y3655" i="1" s="1"/>
  <c r="X3656" i="1"/>
  <c r="Y3656" i="1" s="1"/>
  <c r="X3657" i="1"/>
  <c r="Y3657" i="1" s="1"/>
  <c r="X3658" i="1"/>
  <c r="Y3658" i="1" s="1"/>
  <c r="X3659" i="1"/>
  <c r="Y3659" i="1" s="1"/>
  <c r="X3660" i="1"/>
  <c r="Y3660" i="1" s="1"/>
  <c r="X3661" i="1"/>
  <c r="Y3661" i="1" s="1"/>
  <c r="X3662" i="1"/>
  <c r="Y3662" i="1" s="1"/>
  <c r="X3663" i="1"/>
  <c r="Y3663" i="1" s="1"/>
  <c r="X3664" i="1"/>
  <c r="Y3664" i="1" s="1"/>
  <c r="X3665" i="1"/>
  <c r="Y3665" i="1" s="1"/>
  <c r="X3666" i="1"/>
  <c r="Y3666" i="1" s="1"/>
  <c r="X3667" i="1"/>
  <c r="Y3667" i="1" s="1"/>
  <c r="X3668" i="1"/>
  <c r="Y3668" i="1" s="1"/>
  <c r="X3669" i="1"/>
  <c r="Y3669" i="1" s="1"/>
  <c r="X3670" i="1"/>
  <c r="Y3670" i="1" s="1"/>
  <c r="X3671" i="1"/>
  <c r="Y3671" i="1" s="1"/>
  <c r="X3672" i="1"/>
  <c r="Y3672" i="1" s="1"/>
  <c r="X3673" i="1"/>
  <c r="Y3673" i="1" s="1"/>
  <c r="X3674" i="1"/>
  <c r="Y3674" i="1" s="1"/>
  <c r="X3675" i="1"/>
  <c r="Y3675" i="1" s="1"/>
  <c r="X3676" i="1"/>
  <c r="Y3676" i="1" s="1"/>
  <c r="X3677" i="1"/>
  <c r="Y3677" i="1" s="1"/>
  <c r="X3678" i="1"/>
  <c r="Y3678" i="1" s="1"/>
  <c r="X3679" i="1"/>
  <c r="Y3679" i="1" s="1"/>
  <c r="X3680" i="1"/>
  <c r="Y3680" i="1" s="1"/>
  <c r="X3681" i="1"/>
  <c r="Y3681" i="1" s="1"/>
  <c r="X3682" i="1"/>
  <c r="Y3682" i="1" s="1"/>
  <c r="X3683" i="1"/>
  <c r="Y3683" i="1" s="1"/>
  <c r="X3684" i="1"/>
  <c r="Y3684" i="1" s="1"/>
  <c r="X3685" i="1"/>
  <c r="Y3685" i="1" s="1"/>
  <c r="X3686" i="1"/>
  <c r="Y3686" i="1" s="1"/>
  <c r="X3687" i="1"/>
  <c r="Y3687" i="1" s="1"/>
  <c r="X3688" i="1"/>
  <c r="Y3688" i="1" s="1"/>
  <c r="X3689" i="1"/>
  <c r="Y3689" i="1" s="1"/>
  <c r="X3690" i="1"/>
  <c r="Y3690" i="1" s="1"/>
  <c r="X3691" i="1"/>
  <c r="Y3691" i="1" s="1"/>
  <c r="X3692" i="1"/>
  <c r="Y3692" i="1" s="1"/>
  <c r="X3693" i="1"/>
  <c r="Y3693" i="1" s="1"/>
  <c r="X3694" i="1"/>
  <c r="Y3694" i="1" s="1"/>
  <c r="X3695" i="1"/>
  <c r="Y3695" i="1" s="1"/>
  <c r="X3696" i="1"/>
  <c r="Y3696" i="1" s="1"/>
  <c r="X3697" i="1"/>
  <c r="Y3697" i="1" s="1"/>
  <c r="X3698" i="1"/>
  <c r="Y3698" i="1" s="1"/>
  <c r="X3699" i="1"/>
  <c r="Y3699" i="1" s="1"/>
  <c r="X3700" i="1"/>
  <c r="Y3700" i="1" s="1"/>
  <c r="X3701" i="1"/>
  <c r="Y3701" i="1" s="1"/>
  <c r="X3702" i="1"/>
  <c r="Y3702" i="1" s="1"/>
  <c r="X3703" i="1"/>
  <c r="Y3703" i="1" s="1"/>
  <c r="X3704" i="1"/>
  <c r="Y3704" i="1" s="1"/>
  <c r="X3705" i="1"/>
  <c r="Y3705" i="1" s="1"/>
  <c r="X3706" i="1"/>
  <c r="Y3706" i="1" s="1"/>
  <c r="X3707" i="1"/>
  <c r="Y3707" i="1" s="1"/>
  <c r="X3708" i="1"/>
  <c r="Y3708" i="1" s="1"/>
  <c r="X3709" i="1"/>
  <c r="Y3709" i="1" s="1"/>
  <c r="X3710" i="1"/>
  <c r="Y3710" i="1" s="1"/>
  <c r="X3711" i="1"/>
  <c r="Y3711" i="1" s="1"/>
  <c r="X3712" i="1"/>
  <c r="Y3712" i="1" s="1"/>
  <c r="X3713" i="1"/>
  <c r="Y3713" i="1" s="1"/>
  <c r="X3714" i="1"/>
  <c r="Y3714" i="1" s="1"/>
  <c r="X3715" i="1"/>
  <c r="Y3715" i="1" s="1"/>
  <c r="X3716" i="1"/>
  <c r="Y3716" i="1" s="1"/>
  <c r="X3717" i="1"/>
  <c r="Y3717" i="1" s="1"/>
  <c r="X3718" i="1"/>
  <c r="Y3718" i="1" s="1"/>
  <c r="X3719" i="1"/>
  <c r="Y3719" i="1" s="1"/>
  <c r="X3720" i="1"/>
  <c r="Y3720" i="1" s="1"/>
  <c r="X3721" i="1"/>
  <c r="Y3721" i="1" s="1"/>
  <c r="X3722" i="1"/>
  <c r="Y3722" i="1" s="1"/>
  <c r="X3723" i="1"/>
  <c r="Y3723" i="1" s="1"/>
  <c r="X3724" i="1"/>
  <c r="Y3724" i="1" s="1"/>
  <c r="X3725" i="1"/>
  <c r="Y3725" i="1" s="1"/>
  <c r="X3726" i="1"/>
  <c r="Y3726" i="1" s="1"/>
  <c r="X3727" i="1"/>
  <c r="Y3727" i="1" s="1"/>
  <c r="X3728" i="1"/>
  <c r="Y3728" i="1" s="1"/>
  <c r="X3729" i="1"/>
  <c r="Y3729" i="1" s="1"/>
  <c r="X3730" i="1"/>
  <c r="Y3730" i="1" s="1"/>
  <c r="X3731" i="1"/>
  <c r="Y3731" i="1" s="1"/>
  <c r="X3732" i="1"/>
  <c r="Y3732" i="1" s="1"/>
  <c r="X3733" i="1"/>
  <c r="Y3733" i="1" s="1"/>
  <c r="X3734" i="1"/>
  <c r="Y3734" i="1" s="1"/>
  <c r="X3735" i="1"/>
  <c r="Y3735" i="1" s="1"/>
  <c r="X3736" i="1"/>
  <c r="Y3736" i="1" s="1"/>
  <c r="X3737" i="1"/>
  <c r="Y3737" i="1" s="1"/>
  <c r="X3738" i="1"/>
  <c r="Y3738" i="1" s="1"/>
  <c r="X3739" i="1"/>
  <c r="Y3739" i="1" s="1"/>
  <c r="X3740" i="1"/>
  <c r="Y3740" i="1" s="1"/>
  <c r="X3741" i="1"/>
  <c r="Y3741" i="1" s="1"/>
  <c r="X3742" i="1"/>
  <c r="Y3742" i="1" s="1"/>
  <c r="X3743" i="1"/>
  <c r="Y3743" i="1" s="1"/>
  <c r="X3744" i="1"/>
  <c r="Y3744" i="1" s="1"/>
  <c r="X3745" i="1"/>
  <c r="Y3745" i="1" s="1"/>
  <c r="X3746" i="1"/>
  <c r="Y3746" i="1" s="1"/>
  <c r="X3747" i="1"/>
  <c r="Y3747" i="1" s="1"/>
  <c r="X3748" i="1"/>
  <c r="Y3748" i="1" s="1"/>
  <c r="X3749" i="1"/>
  <c r="Y3749" i="1" s="1"/>
  <c r="X3750" i="1"/>
  <c r="Y3750" i="1" s="1"/>
  <c r="X3751" i="1"/>
  <c r="Y3751" i="1" s="1"/>
  <c r="X3752" i="1"/>
  <c r="Y3752" i="1" s="1"/>
  <c r="X3753" i="1"/>
  <c r="Y3753" i="1" s="1"/>
  <c r="X3754" i="1"/>
  <c r="Y3754" i="1" s="1"/>
  <c r="X3755" i="1"/>
  <c r="Y3755" i="1" s="1"/>
  <c r="X3756" i="1"/>
  <c r="Y3756" i="1" s="1"/>
  <c r="X3757" i="1"/>
  <c r="Y3757" i="1" s="1"/>
  <c r="X3758" i="1"/>
  <c r="Y3758" i="1" s="1"/>
  <c r="X3759" i="1"/>
  <c r="Y3759" i="1" s="1"/>
  <c r="X3760" i="1"/>
  <c r="Y3760" i="1" s="1"/>
  <c r="X3761" i="1"/>
  <c r="Y3761" i="1" s="1"/>
  <c r="X3762" i="1"/>
  <c r="Y3762" i="1" s="1"/>
  <c r="X3763" i="1"/>
  <c r="Y3763" i="1" s="1"/>
  <c r="X3764" i="1"/>
  <c r="Y3764" i="1" s="1"/>
  <c r="X3765" i="1"/>
  <c r="Y3765" i="1" s="1"/>
  <c r="X3766" i="1"/>
  <c r="Y3766" i="1" s="1"/>
  <c r="X3767" i="1"/>
  <c r="Y3767" i="1" s="1"/>
  <c r="X3768" i="1"/>
  <c r="Y3768" i="1" s="1"/>
  <c r="X3769" i="1"/>
  <c r="Y3769" i="1" s="1"/>
  <c r="X3770" i="1"/>
  <c r="Y3770" i="1" s="1"/>
  <c r="X3771" i="1"/>
  <c r="Y3771" i="1" s="1"/>
  <c r="X3772" i="1"/>
  <c r="Y3772" i="1" s="1"/>
  <c r="X3773" i="1"/>
  <c r="Y3773" i="1" s="1"/>
  <c r="X3774" i="1"/>
  <c r="Y3774" i="1" s="1"/>
  <c r="X3775" i="1"/>
  <c r="Y3775" i="1" s="1"/>
  <c r="X3776" i="1"/>
  <c r="Y3776" i="1" s="1"/>
  <c r="X3777" i="1"/>
  <c r="Y3777" i="1" s="1"/>
  <c r="X3778" i="1"/>
  <c r="Y3778" i="1" s="1"/>
  <c r="X3779" i="1"/>
  <c r="Y3779" i="1" s="1"/>
  <c r="X3780" i="1"/>
  <c r="Y3780" i="1" s="1"/>
  <c r="X3781" i="1"/>
  <c r="Y3781" i="1" s="1"/>
  <c r="X3782" i="1"/>
  <c r="Y3782" i="1" s="1"/>
  <c r="X3783" i="1"/>
  <c r="Y3783" i="1" s="1"/>
  <c r="X3784" i="1"/>
  <c r="Y3784" i="1" s="1"/>
  <c r="X3785" i="1"/>
  <c r="Y3785" i="1" s="1"/>
  <c r="X3786" i="1"/>
  <c r="Y3786" i="1" s="1"/>
  <c r="X3787" i="1"/>
  <c r="Y3787" i="1" s="1"/>
  <c r="X3788" i="1"/>
  <c r="Y3788" i="1" s="1"/>
  <c r="X3789" i="1"/>
  <c r="Y3789" i="1" s="1"/>
  <c r="X3790" i="1"/>
  <c r="Y3790" i="1" s="1"/>
  <c r="X3791" i="1"/>
  <c r="Y3791" i="1" s="1"/>
  <c r="X3792" i="1"/>
  <c r="Y3792" i="1" s="1"/>
  <c r="X3793" i="1"/>
  <c r="Y3793" i="1" s="1"/>
  <c r="X3794" i="1"/>
  <c r="Y3794" i="1" s="1"/>
  <c r="X3795" i="1"/>
  <c r="Y3795" i="1" s="1"/>
  <c r="X3796" i="1"/>
  <c r="Y3796" i="1" s="1"/>
  <c r="X3797" i="1"/>
  <c r="Y3797" i="1" s="1"/>
  <c r="X3798" i="1"/>
  <c r="Y3798" i="1" s="1"/>
  <c r="X3799" i="1"/>
  <c r="Y3799" i="1" s="1"/>
  <c r="X3800" i="1"/>
  <c r="Y3800" i="1" s="1"/>
  <c r="X3801" i="1"/>
  <c r="Y3801" i="1" s="1"/>
  <c r="X3802" i="1"/>
  <c r="Y3802" i="1" s="1"/>
  <c r="X3803" i="1"/>
  <c r="Y3803" i="1" s="1"/>
  <c r="X3804" i="1"/>
  <c r="Y3804" i="1" s="1"/>
  <c r="X3805" i="1"/>
  <c r="Y3805" i="1" s="1"/>
  <c r="X3806" i="1"/>
  <c r="Y3806" i="1" s="1"/>
  <c r="X3807" i="1"/>
  <c r="Y3807" i="1" s="1"/>
  <c r="X3808" i="1"/>
  <c r="Y3808" i="1" s="1"/>
  <c r="X3809" i="1"/>
  <c r="Y3809" i="1" s="1"/>
  <c r="X3810" i="1"/>
  <c r="Y3810" i="1" s="1"/>
  <c r="X3811" i="1"/>
  <c r="Y3811" i="1" s="1"/>
  <c r="X3812" i="1"/>
  <c r="Y3812" i="1" s="1"/>
  <c r="X3813" i="1"/>
  <c r="Y3813" i="1" s="1"/>
  <c r="X3814" i="1"/>
  <c r="Y3814" i="1" s="1"/>
  <c r="X3815" i="1"/>
  <c r="Y3815" i="1" s="1"/>
  <c r="X3816" i="1"/>
  <c r="Y3816" i="1" s="1"/>
  <c r="X3817" i="1"/>
  <c r="Y3817" i="1" s="1"/>
  <c r="X3818" i="1"/>
  <c r="Y3818" i="1" s="1"/>
  <c r="X3819" i="1"/>
  <c r="Y3819" i="1" s="1"/>
  <c r="X3820" i="1"/>
  <c r="Y3820" i="1" s="1"/>
  <c r="X3821" i="1"/>
  <c r="Y3821" i="1" s="1"/>
  <c r="X3822" i="1"/>
  <c r="Y3822" i="1" s="1"/>
  <c r="X3823" i="1"/>
  <c r="Y3823" i="1" s="1"/>
  <c r="X3824" i="1"/>
  <c r="Y3824" i="1" s="1"/>
  <c r="X3825" i="1"/>
  <c r="Y3825" i="1" s="1"/>
  <c r="X3826" i="1"/>
  <c r="Y3826" i="1" s="1"/>
  <c r="X3827" i="1"/>
  <c r="Y3827" i="1" s="1"/>
  <c r="X3828" i="1"/>
  <c r="Y3828" i="1" s="1"/>
  <c r="X3829" i="1"/>
  <c r="Y3829" i="1" s="1"/>
  <c r="X3830" i="1"/>
  <c r="Y3830" i="1" s="1"/>
  <c r="X3831" i="1"/>
  <c r="Y3831" i="1" s="1"/>
  <c r="X3832" i="1"/>
  <c r="Y3832" i="1" s="1"/>
  <c r="X3833" i="1"/>
  <c r="Y3833" i="1" s="1"/>
  <c r="X3834" i="1"/>
  <c r="Y3834" i="1" s="1"/>
  <c r="X3835" i="1"/>
  <c r="Y3835" i="1" s="1"/>
  <c r="X3836" i="1"/>
  <c r="Y3836" i="1" s="1"/>
  <c r="X3837" i="1"/>
  <c r="Y3837" i="1" s="1"/>
  <c r="X3838" i="1"/>
  <c r="Y3838" i="1" s="1"/>
  <c r="X3839" i="1"/>
  <c r="Y3839" i="1" s="1"/>
  <c r="X3840" i="1"/>
  <c r="Y3840" i="1" s="1"/>
  <c r="X3841" i="1"/>
  <c r="Y3841" i="1" s="1"/>
  <c r="X3842" i="1"/>
  <c r="Y3842" i="1" s="1"/>
  <c r="X3843" i="1"/>
  <c r="Y3843" i="1" s="1"/>
  <c r="X3844" i="1"/>
  <c r="Y3844" i="1" s="1"/>
  <c r="X3845" i="1"/>
  <c r="Y3845" i="1" s="1"/>
  <c r="X3846" i="1"/>
  <c r="Y3846" i="1" s="1"/>
  <c r="X3847" i="1"/>
  <c r="Y3847" i="1" s="1"/>
  <c r="X3848" i="1"/>
  <c r="Y3848" i="1" s="1"/>
  <c r="X3849" i="1"/>
  <c r="Y3849" i="1" s="1"/>
  <c r="X3850" i="1"/>
  <c r="Y3850" i="1" s="1"/>
  <c r="X3851" i="1"/>
  <c r="Y3851" i="1" s="1"/>
  <c r="X3852" i="1"/>
  <c r="Y3852" i="1" s="1"/>
  <c r="X3853" i="1"/>
  <c r="Y3853" i="1" s="1"/>
  <c r="X3854" i="1"/>
  <c r="Y3854" i="1" s="1"/>
  <c r="X3855" i="1"/>
  <c r="Y3855" i="1" s="1"/>
  <c r="X3856" i="1"/>
  <c r="Y3856" i="1" s="1"/>
  <c r="X3857" i="1"/>
  <c r="Y3857" i="1" s="1"/>
  <c r="X3858" i="1"/>
  <c r="Y3858" i="1" s="1"/>
  <c r="X3859" i="1"/>
  <c r="Y3859" i="1" s="1"/>
  <c r="X3860" i="1"/>
  <c r="Y3860" i="1" s="1"/>
  <c r="X3861" i="1"/>
  <c r="Y3861" i="1" s="1"/>
  <c r="X3862" i="1"/>
  <c r="Y3862" i="1" s="1"/>
  <c r="X3863" i="1"/>
  <c r="Y3863" i="1" s="1"/>
  <c r="X3864" i="1"/>
  <c r="Y3864" i="1" s="1"/>
  <c r="X3865" i="1"/>
  <c r="Y3865" i="1" s="1"/>
  <c r="X3866" i="1"/>
  <c r="Y3866" i="1" s="1"/>
  <c r="X3867" i="1"/>
  <c r="Y3867" i="1" s="1"/>
  <c r="X3868" i="1"/>
  <c r="Y3868" i="1" s="1"/>
  <c r="X3869" i="1"/>
  <c r="Y3869" i="1" s="1"/>
  <c r="X3870" i="1"/>
  <c r="Y3870" i="1" s="1"/>
  <c r="X3871" i="1"/>
  <c r="Y3871" i="1" s="1"/>
  <c r="X3872" i="1"/>
  <c r="Y3872" i="1" s="1"/>
  <c r="X3873" i="1"/>
  <c r="Y3873" i="1" s="1"/>
  <c r="X3874" i="1"/>
  <c r="Y3874" i="1" s="1"/>
  <c r="X3875" i="1"/>
  <c r="Y3875" i="1" s="1"/>
  <c r="X3876" i="1"/>
  <c r="Y3876" i="1" s="1"/>
  <c r="X3877" i="1"/>
  <c r="Y3877" i="1" s="1"/>
  <c r="X3878" i="1"/>
  <c r="Y3878" i="1" s="1"/>
  <c r="X3879" i="1"/>
  <c r="Y3879" i="1" s="1"/>
  <c r="X3880" i="1"/>
  <c r="Y3880" i="1" s="1"/>
  <c r="X3881" i="1"/>
  <c r="Y3881" i="1" s="1"/>
  <c r="X3882" i="1"/>
  <c r="Y3882" i="1" s="1"/>
  <c r="X3883" i="1"/>
  <c r="Y3883" i="1" s="1"/>
  <c r="X3884" i="1"/>
  <c r="Y3884" i="1" s="1"/>
  <c r="X3885" i="1"/>
  <c r="Y3885" i="1" s="1"/>
  <c r="X3886" i="1"/>
  <c r="Y3886" i="1" s="1"/>
  <c r="X3887" i="1"/>
  <c r="Y3887" i="1" s="1"/>
  <c r="X3888" i="1"/>
  <c r="Y3888" i="1" s="1"/>
  <c r="X3889" i="1"/>
  <c r="Y3889" i="1" s="1"/>
  <c r="X3890" i="1"/>
  <c r="Y3890" i="1" s="1"/>
  <c r="X3891" i="1"/>
  <c r="Y3891" i="1" s="1"/>
  <c r="X3892" i="1"/>
  <c r="Y3892" i="1" s="1"/>
  <c r="X3893" i="1"/>
  <c r="Y3893" i="1" s="1"/>
  <c r="X3894" i="1"/>
  <c r="Y3894" i="1" s="1"/>
  <c r="X3895" i="1"/>
  <c r="Y3895" i="1" s="1"/>
  <c r="X3896" i="1"/>
  <c r="Y3896" i="1" s="1"/>
  <c r="X3897" i="1"/>
  <c r="Y3897" i="1" s="1"/>
  <c r="X3898" i="1"/>
  <c r="Y3898" i="1" s="1"/>
  <c r="X3899" i="1"/>
  <c r="Y3899" i="1" s="1"/>
  <c r="X3900" i="1"/>
  <c r="Y3900" i="1" s="1"/>
  <c r="X3901" i="1"/>
  <c r="Y3901" i="1" s="1"/>
  <c r="X3902" i="1"/>
  <c r="Y3902" i="1" s="1"/>
  <c r="X3903" i="1"/>
  <c r="Y3903" i="1" s="1"/>
  <c r="X3904" i="1"/>
  <c r="Y3904" i="1" s="1"/>
  <c r="X3905" i="1"/>
  <c r="Y3905" i="1" s="1"/>
  <c r="X3906" i="1"/>
  <c r="Y3906" i="1" s="1"/>
  <c r="X3907" i="1"/>
  <c r="Y3907" i="1" s="1"/>
  <c r="X3908" i="1"/>
  <c r="Y3908" i="1" s="1"/>
  <c r="X3909" i="1"/>
  <c r="Y3909" i="1" s="1"/>
  <c r="X3910" i="1"/>
  <c r="Y3910" i="1" s="1"/>
  <c r="X3911" i="1"/>
  <c r="Y3911" i="1" s="1"/>
  <c r="X3912" i="1"/>
  <c r="Y3912" i="1" s="1"/>
  <c r="X3913" i="1"/>
  <c r="Y3913" i="1" s="1"/>
  <c r="X3914" i="1"/>
  <c r="Y3914" i="1" s="1"/>
  <c r="X3915" i="1"/>
  <c r="Y3915" i="1" s="1"/>
  <c r="X3916" i="1"/>
  <c r="Y3916" i="1" s="1"/>
  <c r="X3917" i="1"/>
  <c r="Y3917" i="1" s="1"/>
  <c r="X3918" i="1"/>
  <c r="Y3918" i="1" s="1"/>
  <c r="X3919" i="1"/>
  <c r="Y3919" i="1" s="1"/>
  <c r="X3920" i="1"/>
  <c r="Y3920" i="1" s="1"/>
  <c r="X3921" i="1"/>
  <c r="Y3921" i="1" s="1"/>
  <c r="X3922" i="1"/>
  <c r="Y3922" i="1" s="1"/>
  <c r="X3923" i="1"/>
  <c r="Y3923" i="1" s="1"/>
  <c r="X3924" i="1"/>
  <c r="Y3924" i="1" s="1"/>
  <c r="X3925" i="1"/>
  <c r="Y3925" i="1" s="1"/>
  <c r="X3926" i="1"/>
  <c r="Y3926" i="1" s="1"/>
  <c r="X3927" i="1"/>
  <c r="Y3927" i="1" s="1"/>
  <c r="X3928" i="1"/>
  <c r="Y3928" i="1" s="1"/>
  <c r="X3929" i="1"/>
  <c r="Y3929" i="1" s="1"/>
  <c r="X3930" i="1"/>
  <c r="Y3930" i="1" s="1"/>
  <c r="X3931" i="1"/>
  <c r="Y3931" i="1" s="1"/>
  <c r="X3932" i="1"/>
  <c r="Y3932" i="1" s="1"/>
  <c r="X3933" i="1"/>
  <c r="Y3933" i="1" s="1"/>
  <c r="X3934" i="1"/>
  <c r="Y3934" i="1" s="1"/>
  <c r="X3935" i="1"/>
  <c r="Y3935" i="1" s="1"/>
  <c r="X3936" i="1"/>
  <c r="Y3936" i="1" s="1"/>
  <c r="X3937" i="1"/>
  <c r="Y3937" i="1" s="1"/>
  <c r="X3938" i="1"/>
  <c r="Y3938" i="1" s="1"/>
  <c r="X3939" i="1"/>
  <c r="Y3939" i="1" s="1"/>
  <c r="X3940" i="1"/>
  <c r="Y3940" i="1" s="1"/>
  <c r="X3941" i="1"/>
  <c r="Y3941" i="1" s="1"/>
  <c r="X3942" i="1"/>
  <c r="Y3942" i="1" s="1"/>
  <c r="X3943" i="1"/>
  <c r="Y3943" i="1" s="1"/>
  <c r="X3944" i="1"/>
  <c r="Y3944" i="1" s="1"/>
  <c r="X3945" i="1"/>
  <c r="Y3945" i="1" s="1"/>
  <c r="X3946" i="1"/>
  <c r="Y3946" i="1" s="1"/>
  <c r="X3947" i="1"/>
  <c r="Y3947" i="1" s="1"/>
  <c r="X3948" i="1"/>
  <c r="Y3948" i="1" s="1"/>
  <c r="X3949" i="1"/>
  <c r="Y3949" i="1" s="1"/>
  <c r="X3950" i="1"/>
  <c r="Y3950" i="1" s="1"/>
  <c r="X3951" i="1"/>
  <c r="Y3951" i="1" s="1"/>
  <c r="X3952" i="1"/>
  <c r="Y3952" i="1" s="1"/>
  <c r="X3953" i="1"/>
  <c r="Y3953" i="1" s="1"/>
  <c r="X3954" i="1"/>
  <c r="Y3954" i="1" s="1"/>
  <c r="X3955" i="1"/>
  <c r="Y3955" i="1" s="1"/>
  <c r="X3956" i="1"/>
  <c r="Y3956" i="1" s="1"/>
  <c r="X3957" i="1"/>
  <c r="Y3957" i="1" s="1"/>
  <c r="X3958" i="1"/>
  <c r="Y3958" i="1" s="1"/>
  <c r="X3959" i="1"/>
  <c r="Y3959" i="1" s="1"/>
  <c r="X3960" i="1"/>
  <c r="Y3960" i="1" s="1"/>
  <c r="X3961" i="1"/>
  <c r="Y3961" i="1" s="1"/>
  <c r="X3962" i="1"/>
  <c r="Y3962" i="1" s="1"/>
  <c r="X3963" i="1"/>
  <c r="Y3963" i="1" s="1"/>
  <c r="X3964" i="1"/>
  <c r="Y3964" i="1" s="1"/>
  <c r="X3965" i="1"/>
  <c r="Y3965" i="1" s="1"/>
  <c r="X3966" i="1"/>
  <c r="Y3966" i="1" s="1"/>
  <c r="X3967" i="1"/>
  <c r="Y3967" i="1" s="1"/>
  <c r="X3968" i="1"/>
  <c r="Y3968" i="1" s="1"/>
  <c r="X3969" i="1"/>
  <c r="Y3969" i="1" s="1"/>
  <c r="X3970" i="1"/>
  <c r="Y3970" i="1" s="1"/>
  <c r="X3971" i="1"/>
  <c r="Y3971" i="1" s="1"/>
  <c r="X3972" i="1"/>
  <c r="Y3972" i="1" s="1"/>
  <c r="X3973" i="1"/>
  <c r="Y3973" i="1" s="1"/>
  <c r="X3974" i="1"/>
  <c r="Y3974" i="1" s="1"/>
  <c r="X3975" i="1"/>
  <c r="Y3975" i="1" s="1"/>
  <c r="X3976" i="1"/>
  <c r="Y3976" i="1" s="1"/>
  <c r="X3977" i="1"/>
  <c r="Y3977" i="1" s="1"/>
  <c r="X3978" i="1"/>
  <c r="Y3978" i="1" s="1"/>
  <c r="X3979" i="1"/>
  <c r="Y3979" i="1" s="1"/>
  <c r="X3980" i="1"/>
  <c r="Y3980" i="1" s="1"/>
  <c r="X3981" i="1"/>
  <c r="Y3981" i="1" s="1"/>
  <c r="X3982" i="1"/>
  <c r="Y3982" i="1" s="1"/>
  <c r="X3983" i="1"/>
  <c r="Y3983" i="1" s="1"/>
  <c r="X3984" i="1"/>
  <c r="Y3984" i="1" s="1"/>
  <c r="X3985" i="1"/>
  <c r="Y3985" i="1" s="1"/>
  <c r="X3986" i="1"/>
  <c r="Y3986" i="1" s="1"/>
  <c r="X3987" i="1"/>
  <c r="Y3987" i="1" s="1"/>
  <c r="X3988" i="1"/>
  <c r="Y3988" i="1" s="1"/>
  <c r="X3989" i="1"/>
  <c r="Y3989" i="1" s="1"/>
  <c r="X3990" i="1"/>
  <c r="Y3990" i="1" s="1"/>
  <c r="X3991" i="1"/>
  <c r="Y3991" i="1" s="1"/>
  <c r="X3992" i="1"/>
  <c r="Y3992" i="1" s="1"/>
  <c r="X3993" i="1"/>
  <c r="Y3993" i="1" s="1"/>
  <c r="X3994" i="1"/>
  <c r="Y3994" i="1" s="1"/>
  <c r="X3995" i="1"/>
  <c r="Y3995" i="1" s="1"/>
  <c r="X3996" i="1"/>
  <c r="Y3996" i="1" s="1"/>
  <c r="X3997" i="1"/>
  <c r="Y3997" i="1" s="1"/>
  <c r="X3998" i="1"/>
  <c r="Y3998" i="1" s="1"/>
  <c r="X3999" i="1"/>
  <c r="Y3999" i="1" s="1"/>
  <c r="X4000" i="1"/>
  <c r="Y4000" i="1" s="1"/>
  <c r="X4001" i="1"/>
  <c r="Y4001" i="1" s="1"/>
  <c r="X4002" i="1"/>
  <c r="Y4002" i="1" s="1"/>
  <c r="X4003" i="1"/>
  <c r="Y4003" i="1" s="1"/>
  <c r="X4004" i="1"/>
  <c r="Y4004" i="1" s="1"/>
  <c r="X4005" i="1"/>
  <c r="Y4005" i="1" s="1"/>
  <c r="X4006" i="1"/>
  <c r="Y4006" i="1" s="1"/>
  <c r="X4007" i="1"/>
  <c r="Y4007" i="1" s="1"/>
  <c r="X4008" i="1"/>
  <c r="Y4008" i="1" s="1"/>
  <c r="X4009" i="1"/>
  <c r="Y4009" i="1" s="1"/>
  <c r="X4010" i="1"/>
  <c r="Y4010" i="1" s="1"/>
  <c r="X4011" i="1"/>
  <c r="Y4011" i="1" s="1"/>
  <c r="X4012" i="1"/>
  <c r="Y4012" i="1" s="1"/>
  <c r="X4013" i="1"/>
  <c r="Y4013" i="1" s="1"/>
  <c r="X4014" i="1"/>
  <c r="Y4014" i="1" s="1"/>
  <c r="X4015" i="1"/>
  <c r="Y4015" i="1" s="1"/>
  <c r="X4016" i="1"/>
  <c r="Y4016" i="1" s="1"/>
  <c r="X4017" i="1"/>
  <c r="Y4017" i="1" s="1"/>
  <c r="X4018" i="1"/>
  <c r="Y4018" i="1" s="1"/>
  <c r="X4019" i="1"/>
  <c r="Y4019" i="1" s="1"/>
  <c r="X4020" i="1"/>
  <c r="Y4020" i="1" s="1"/>
  <c r="X4021" i="1"/>
  <c r="Y4021" i="1" s="1"/>
  <c r="X4022" i="1"/>
  <c r="Y4022" i="1" s="1"/>
  <c r="X4023" i="1"/>
  <c r="Y4023" i="1" s="1"/>
  <c r="X4024" i="1"/>
  <c r="Y4024" i="1" s="1"/>
  <c r="X4025" i="1"/>
  <c r="Y4025" i="1" s="1"/>
  <c r="X4026" i="1"/>
  <c r="Y4026" i="1" s="1"/>
  <c r="X4027" i="1"/>
  <c r="Y4027" i="1" s="1"/>
  <c r="X4028" i="1"/>
  <c r="Y4028" i="1" s="1"/>
  <c r="X4029" i="1"/>
  <c r="Y4029" i="1" s="1"/>
  <c r="X4030" i="1"/>
  <c r="Y4030" i="1" s="1"/>
  <c r="X4031" i="1"/>
  <c r="Y4031" i="1" s="1"/>
  <c r="X4032" i="1"/>
  <c r="Y4032" i="1" s="1"/>
  <c r="X4033" i="1"/>
  <c r="Y4033" i="1" s="1"/>
  <c r="X4034" i="1"/>
  <c r="Y4034" i="1" s="1"/>
  <c r="X4035" i="1"/>
  <c r="Y4035" i="1" s="1"/>
  <c r="X4036" i="1"/>
  <c r="Y4036" i="1" s="1"/>
  <c r="X4037" i="1"/>
  <c r="Y4037" i="1" s="1"/>
  <c r="X4038" i="1"/>
  <c r="Y4038" i="1" s="1"/>
  <c r="X4039" i="1"/>
  <c r="Y4039" i="1" s="1"/>
  <c r="X4040" i="1"/>
  <c r="Y4040" i="1" s="1"/>
  <c r="X4041" i="1"/>
  <c r="Y4041" i="1" s="1"/>
  <c r="X4042" i="1"/>
  <c r="Y4042" i="1" s="1"/>
  <c r="X4043" i="1"/>
  <c r="Y4043" i="1" s="1"/>
  <c r="X4044" i="1"/>
  <c r="Y4044" i="1" s="1"/>
  <c r="X4045" i="1"/>
  <c r="Y4045" i="1" s="1"/>
  <c r="X4046" i="1"/>
  <c r="Y4046" i="1" s="1"/>
  <c r="X4047" i="1"/>
  <c r="Y4047" i="1" s="1"/>
  <c r="X4048" i="1"/>
  <c r="Y4048" i="1" s="1"/>
  <c r="X4049" i="1"/>
  <c r="Y4049" i="1" s="1"/>
  <c r="X4050" i="1"/>
  <c r="Y4050" i="1" s="1"/>
  <c r="X4051" i="1"/>
  <c r="Y4051" i="1" s="1"/>
  <c r="X4052" i="1"/>
  <c r="Y4052" i="1" s="1"/>
  <c r="X4053" i="1"/>
  <c r="Y4053" i="1" s="1"/>
  <c r="X4054" i="1"/>
  <c r="Y4054" i="1" s="1"/>
  <c r="X4055" i="1"/>
  <c r="Y4055" i="1" s="1"/>
  <c r="X4056" i="1"/>
  <c r="Y4056" i="1" s="1"/>
  <c r="X4057" i="1"/>
  <c r="Y4057" i="1" s="1"/>
  <c r="X4058" i="1"/>
  <c r="Y4058" i="1" s="1"/>
  <c r="X4059" i="1"/>
  <c r="Y4059" i="1" s="1"/>
  <c r="X4060" i="1"/>
  <c r="Y4060" i="1" s="1"/>
  <c r="X4061" i="1"/>
  <c r="Y4061" i="1" s="1"/>
  <c r="X4062" i="1"/>
  <c r="Y4062" i="1" s="1"/>
  <c r="X4063" i="1"/>
  <c r="Y4063" i="1" s="1"/>
  <c r="X4064" i="1"/>
  <c r="Y4064" i="1" s="1"/>
  <c r="X4065" i="1"/>
  <c r="Y4065" i="1" s="1"/>
  <c r="X4066" i="1"/>
  <c r="Y4066" i="1" s="1"/>
  <c r="X4067" i="1"/>
  <c r="Y4067" i="1" s="1"/>
  <c r="X4068" i="1"/>
  <c r="Y4068" i="1" s="1"/>
  <c r="X4069" i="1"/>
  <c r="Y4069" i="1" s="1"/>
  <c r="X4070" i="1"/>
  <c r="Y4070" i="1" s="1"/>
  <c r="X4071" i="1"/>
  <c r="Y4071" i="1" s="1"/>
  <c r="X4072" i="1"/>
  <c r="Y4072" i="1" s="1"/>
  <c r="X4073" i="1"/>
  <c r="Y4073" i="1" s="1"/>
  <c r="X4074" i="1"/>
  <c r="Y4074" i="1" s="1"/>
  <c r="X4075" i="1"/>
  <c r="Y4075" i="1" s="1"/>
  <c r="X4076" i="1"/>
  <c r="Y4076" i="1" s="1"/>
  <c r="X4077" i="1"/>
  <c r="Y4077" i="1" s="1"/>
  <c r="X4078" i="1"/>
  <c r="Y4078" i="1" s="1"/>
  <c r="X4079" i="1"/>
  <c r="Y4079" i="1" s="1"/>
  <c r="X4080" i="1"/>
  <c r="Y4080" i="1" s="1"/>
  <c r="X4081" i="1"/>
  <c r="Y4081" i="1" s="1"/>
  <c r="X4082" i="1"/>
  <c r="Y4082" i="1" s="1"/>
  <c r="X4083" i="1"/>
  <c r="Y4083" i="1" s="1"/>
  <c r="X4084" i="1"/>
  <c r="Y4084" i="1" s="1"/>
  <c r="X4085" i="1"/>
  <c r="Y4085" i="1" s="1"/>
  <c r="X4086" i="1"/>
  <c r="Y4086" i="1" s="1"/>
  <c r="X4087" i="1"/>
  <c r="Y4087" i="1" s="1"/>
  <c r="X4088" i="1"/>
  <c r="Y4088" i="1" s="1"/>
  <c r="X4089" i="1"/>
  <c r="Y4089" i="1" s="1"/>
  <c r="X4090" i="1"/>
  <c r="Y4090" i="1" s="1"/>
  <c r="X4091" i="1"/>
  <c r="Y4091" i="1" s="1"/>
  <c r="X4092" i="1"/>
  <c r="Y4092" i="1" s="1"/>
  <c r="X4093" i="1"/>
  <c r="Y4093" i="1" s="1"/>
  <c r="X4094" i="1"/>
  <c r="Y4094" i="1" s="1"/>
  <c r="X4095" i="1"/>
  <c r="Y4095" i="1" s="1"/>
  <c r="X4096" i="1"/>
  <c r="Y4096" i="1" s="1"/>
  <c r="X4097" i="1"/>
  <c r="Y4097" i="1" s="1"/>
  <c r="X4098" i="1"/>
  <c r="Y4098" i="1" s="1"/>
  <c r="X4099" i="1"/>
  <c r="Y4099" i="1" s="1"/>
  <c r="X4100" i="1"/>
  <c r="Y4100" i="1" s="1"/>
  <c r="X4101" i="1"/>
  <c r="Y4101" i="1" s="1"/>
  <c r="X4102" i="1"/>
  <c r="Y4102" i="1" s="1"/>
  <c r="X4103" i="1"/>
  <c r="Y4103" i="1" s="1"/>
  <c r="X4104" i="1"/>
  <c r="Y4104" i="1" s="1"/>
  <c r="X4105" i="1"/>
  <c r="Y4105" i="1" s="1"/>
  <c r="X4106" i="1"/>
  <c r="Y4106" i="1" s="1"/>
  <c r="X4107" i="1"/>
  <c r="Y4107" i="1" s="1"/>
  <c r="X4108" i="1"/>
  <c r="Y4108" i="1" s="1"/>
  <c r="X4109" i="1"/>
  <c r="Y4109" i="1" s="1"/>
  <c r="X4110" i="1"/>
  <c r="Y4110" i="1" s="1"/>
  <c r="X4111" i="1"/>
  <c r="Y4111" i="1" s="1"/>
  <c r="X4112" i="1"/>
  <c r="Y4112" i="1" s="1"/>
  <c r="X4113" i="1"/>
  <c r="Y4113" i="1" s="1"/>
  <c r="X4114" i="1"/>
  <c r="Y4114" i="1" s="1"/>
  <c r="X4115" i="1"/>
  <c r="Y4115" i="1" s="1"/>
  <c r="X4116" i="1"/>
  <c r="Y4116" i="1" s="1"/>
  <c r="X4117" i="1"/>
  <c r="Y4117" i="1" s="1"/>
  <c r="X4118" i="1"/>
  <c r="Y4118" i="1" s="1"/>
  <c r="X4119" i="1"/>
  <c r="Y4119" i="1" s="1"/>
  <c r="X4120" i="1"/>
  <c r="Y4120" i="1" s="1"/>
  <c r="X4121" i="1"/>
  <c r="Y4121" i="1" s="1"/>
  <c r="X4122" i="1"/>
  <c r="Y4122" i="1" s="1"/>
  <c r="X4123" i="1"/>
  <c r="Y4123" i="1" s="1"/>
  <c r="X4124" i="1"/>
  <c r="Y4124" i="1" s="1"/>
  <c r="X4125" i="1"/>
  <c r="Y4125" i="1" s="1"/>
  <c r="X4126" i="1"/>
  <c r="Y4126" i="1" s="1"/>
  <c r="X4127" i="1"/>
  <c r="Y4127" i="1" s="1"/>
  <c r="X4128" i="1"/>
  <c r="Y4128" i="1" s="1"/>
  <c r="X4129" i="1"/>
  <c r="Y4129" i="1" s="1"/>
  <c r="X4130" i="1"/>
  <c r="Y4130" i="1" s="1"/>
  <c r="X4131" i="1"/>
  <c r="Y4131" i="1" s="1"/>
  <c r="X4132" i="1"/>
  <c r="Y4132" i="1" s="1"/>
  <c r="X4133" i="1"/>
  <c r="Y4133" i="1" s="1"/>
  <c r="X4134" i="1"/>
  <c r="Y4134" i="1" s="1"/>
  <c r="X4135" i="1"/>
  <c r="Y4135" i="1" s="1"/>
  <c r="X4136" i="1"/>
  <c r="Y4136" i="1" s="1"/>
  <c r="X4137" i="1"/>
  <c r="Y4137" i="1" s="1"/>
  <c r="X4138" i="1"/>
  <c r="Y4138" i="1" s="1"/>
  <c r="X4139" i="1"/>
  <c r="Y4139" i="1" s="1"/>
  <c r="X4140" i="1"/>
  <c r="Y4140" i="1" s="1"/>
  <c r="X4141" i="1"/>
  <c r="Y4141" i="1" s="1"/>
  <c r="X4142" i="1"/>
  <c r="Y4142" i="1" s="1"/>
  <c r="X4143" i="1"/>
  <c r="Y4143" i="1" s="1"/>
  <c r="X4144" i="1"/>
  <c r="Y4144" i="1" s="1"/>
  <c r="X4145" i="1"/>
  <c r="Y4145" i="1" s="1"/>
  <c r="X4146" i="1"/>
  <c r="Y4146" i="1" s="1"/>
  <c r="X4147" i="1"/>
  <c r="Y4147" i="1" s="1"/>
  <c r="X4148" i="1"/>
  <c r="Y4148" i="1" s="1"/>
  <c r="X4149" i="1"/>
  <c r="Y4149" i="1" s="1"/>
  <c r="X4150" i="1"/>
  <c r="Y4150" i="1" s="1"/>
  <c r="X4151" i="1"/>
  <c r="Y4151" i="1" s="1"/>
  <c r="X4152" i="1"/>
  <c r="Y4152" i="1" s="1"/>
  <c r="X4153" i="1"/>
  <c r="Y4153" i="1" s="1"/>
  <c r="X4154" i="1"/>
  <c r="Y4154" i="1" s="1"/>
  <c r="X4155" i="1"/>
  <c r="Y4155" i="1" s="1"/>
  <c r="X4156" i="1"/>
  <c r="Y4156" i="1" s="1"/>
  <c r="X4157" i="1"/>
  <c r="Y4157" i="1" s="1"/>
  <c r="X4158" i="1"/>
  <c r="Y4158" i="1" s="1"/>
  <c r="X4159" i="1"/>
  <c r="Y4159" i="1" s="1"/>
  <c r="X4160" i="1"/>
  <c r="Y4160" i="1" s="1"/>
  <c r="X4161" i="1"/>
  <c r="Y4161" i="1" s="1"/>
  <c r="X4162" i="1"/>
  <c r="Y4162" i="1" s="1"/>
  <c r="X4163" i="1"/>
  <c r="Y4163" i="1" s="1"/>
  <c r="X4164" i="1"/>
  <c r="Y4164" i="1" s="1"/>
  <c r="X4165" i="1"/>
  <c r="Y4165" i="1" s="1"/>
  <c r="X4166" i="1"/>
  <c r="Y4166" i="1" s="1"/>
  <c r="X4167" i="1"/>
  <c r="Y4167" i="1" s="1"/>
  <c r="X4168" i="1"/>
  <c r="Y4168" i="1" s="1"/>
  <c r="X4169" i="1"/>
  <c r="Y4169" i="1" s="1"/>
  <c r="X4170" i="1"/>
  <c r="Y4170" i="1" s="1"/>
  <c r="X4171" i="1"/>
  <c r="Y4171" i="1" s="1"/>
  <c r="X4172" i="1"/>
  <c r="Y4172" i="1" s="1"/>
  <c r="X4173" i="1"/>
  <c r="Y4173" i="1" s="1"/>
  <c r="X4174" i="1"/>
  <c r="Y4174" i="1" s="1"/>
  <c r="X4175" i="1"/>
  <c r="Y4175" i="1" s="1"/>
  <c r="X4176" i="1"/>
  <c r="Y4176" i="1" s="1"/>
  <c r="X4177" i="1"/>
  <c r="Y4177" i="1" s="1"/>
  <c r="X4178" i="1"/>
  <c r="Y4178" i="1" s="1"/>
  <c r="X4179" i="1"/>
  <c r="Y4179" i="1" s="1"/>
  <c r="X4180" i="1"/>
  <c r="Y4180" i="1" s="1"/>
  <c r="X4181" i="1"/>
  <c r="Y4181" i="1" s="1"/>
  <c r="X4182" i="1"/>
  <c r="Y4182" i="1" s="1"/>
  <c r="X4183" i="1"/>
  <c r="Y4183" i="1" s="1"/>
  <c r="X4184" i="1"/>
  <c r="Y4184" i="1" s="1"/>
  <c r="X4185" i="1"/>
  <c r="Y4185" i="1" s="1"/>
  <c r="X4186" i="1"/>
  <c r="Y4186" i="1" s="1"/>
  <c r="X4187" i="1"/>
  <c r="Y4187" i="1" s="1"/>
  <c r="X4188" i="1"/>
  <c r="Y4188" i="1" s="1"/>
  <c r="X4189" i="1"/>
  <c r="Y4189" i="1" s="1"/>
  <c r="X4190" i="1"/>
  <c r="Y4190" i="1" s="1"/>
  <c r="X4191" i="1"/>
  <c r="Y4191" i="1" s="1"/>
  <c r="X4192" i="1"/>
  <c r="Y4192" i="1" s="1"/>
  <c r="X4193" i="1"/>
  <c r="Y4193" i="1" s="1"/>
  <c r="X4194" i="1"/>
  <c r="Y4194" i="1" s="1"/>
  <c r="X4195" i="1"/>
  <c r="Y4195" i="1" s="1"/>
  <c r="X4196" i="1"/>
  <c r="Y4196" i="1" s="1"/>
  <c r="X4197" i="1"/>
  <c r="Y4197" i="1" s="1"/>
  <c r="X4198" i="1"/>
  <c r="Y4198" i="1" s="1"/>
  <c r="X4199" i="1"/>
  <c r="Y4199" i="1" s="1"/>
  <c r="X4200" i="1"/>
  <c r="Y4200" i="1" s="1"/>
  <c r="X4201" i="1"/>
  <c r="Y4201" i="1" s="1"/>
  <c r="X4202" i="1"/>
  <c r="Y4202" i="1" s="1"/>
  <c r="X4203" i="1"/>
  <c r="Y4203" i="1" s="1"/>
  <c r="X4204" i="1"/>
  <c r="Y4204" i="1" s="1"/>
  <c r="X4205" i="1"/>
  <c r="Y4205" i="1" s="1"/>
  <c r="X4206" i="1"/>
  <c r="Y4206" i="1" s="1"/>
  <c r="X4207" i="1"/>
  <c r="Y4207" i="1" s="1"/>
  <c r="X4208" i="1"/>
  <c r="Y4208" i="1" s="1"/>
  <c r="X4209" i="1"/>
  <c r="Y4209" i="1" s="1"/>
  <c r="X4210" i="1"/>
  <c r="Y4210" i="1" s="1"/>
  <c r="X4211" i="1"/>
  <c r="Y4211" i="1" s="1"/>
  <c r="X4212" i="1"/>
  <c r="Y4212" i="1" s="1"/>
  <c r="X4213" i="1"/>
  <c r="Y4213" i="1" s="1"/>
  <c r="X4214" i="1"/>
  <c r="Y4214" i="1" s="1"/>
  <c r="X4215" i="1"/>
  <c r="Y4215" i="1" s="1"/>
  <c r="X4216" i="1"/>
  <c r="Y4216" i="1" s="1"/>
  <c r="X4217" i="1"/>
  <c r="Y4217" i="1" s="1"/>
  <c r="X4218" i="1"/>
  <c r="Y4218" i="1" s="1"/>
  <c r="X4219" i="1"/>
  <c r="Y4219" i="1" s="1"/>
  <c r="X4220" i="1"/>
  <c r="Y4220" i="1" s="1"/>
  <c r="X4221" i="1"/>
  <c r="Y4221" i="1" s="1"/>
  <c r="X4222" i="1"/>
  <c r="Y4222" i="1" s="1"/>
  <c r="X4223" i="1"/>
  <c r="Y4223" i="1" s="1"/>
  <c r="X4224" i="1"/>
  <c r="Y4224" i="1" s="1"/>
  <c r="X4225" i="1"/>
  <c r="Y4225" i="1" s="1"/>
  <c r="X4226" i="1"/>
  <c r="Y4226" i="1" s="1"/>
  <c r="X4227" i="1"/>
  <c r="Y4227" i="1" s="1"/>
  <c r="X4228" i="1"/>
  <c r="Y4228" i="1" s="1"/>
  <c r="X4229" i="1"/>
  <c r="Y4229" i="1" s="1"/>
  <c r="X4230" i="1"/>
  <c r="Y4230" i="1" s="1"/>
  <c r="X4231" i="1"/>
  <c r="Y4231" i="1" s="1"/>
  <c r="X4232" i="1"/>
  <c r="Y4232" i="1" s="1"/>
  <c r="X4233" i="1"/>
  <c r="Y4233" i="1" s="1"/>
  <c r="X4234" i="1"/>
  <c r="Y4234" i="1" s="1"/>
  <c r="X4235" i="1"/>
  <c r="Y4235" i="1" s="1"/>
  <c r="X4236" i="1"/>
  <c r="Y4236" i="1" s="1"/>
  <c r="X4237" i="1"/>
  <c r="Y4237" i="1" s="1"/>
  <c r="X4238" i="1"/>
  <c r="Y4238" i="1" s="1"/>
  <c r="X4239" i="1"/>
  <c r="Y4239" i="1" s="1"/>
  <c r="X4240" i="1"/>
  <c r="Y4240" i="1" s="1"/>
  <c r="X4241" i="1"/>
  <c r="Y4241" i="1" s="1"/>
  <c r="X4242" i="1"/>
  <c r="Y4242" i="1" s="1"/>
  <c r="X4243" i="1"/>
  <c r="Y4243" i="1" s="1"/>
  <c r="X4244" i="1"/>
  <c r="Y4244" i="1" s="1"/>
  <c r="X4245" i="1"/>
  <c r="Y4245" i="1" s="1"/>
  <c r="X4246" i="1"/>
  <c r="Y4246" i="1" s="1"/>
  <c r="X4247" i="1"/>
  <c r="Y4247" i="1" s="1"/>
  <c r="X4248" i="1"/>
  <c r="Y4248" i="1" s="1"/>
  <c r="X4249" i="1"/>
  <c r="Y4249" i="1" s="1"/>
  <c r="X4250" i="1"/>
  <c r="Y4250" i="1" s="1"/>
  <c r="X4251" i="1"/>
  <c r="Y4251" i="1" s="1"/>
  <c r="X4252" i="1"/>
  <c r="Y4252" i="1" s="1"/>
  <c r="X4253" i="1"/>
  <c r="Y4253" i="1" s="1"/>
  <c r="X4254" i="1"/>
  <c r="Y4254" i="1" s="1"/>
  <c r="X4255" i="1"/>
  <c r="Y4255" i="1" s="1"/>
  <c r="X4256" i="1"/>
  <c r="Y4256" i="1" s="1"/>
  <c r="X4257" i="1"/>
  <c r="Y4257" i="1" s="1"/>
  <c r="X4258" i="1"/>
  <c r="Y4258" i="1" s="1"/>
  <c r="X4259" i="1"/>
  <c r="Y4259" i="1" s="1"/>
  <c r="X4260" i="1"/>
  <c r="Y4260" i="1" s="1"/>
  <c r="X4261" i="1"/>
  <c r="Y4261" i="1" s="1"/>
  <c r="X4262" i="1"/>
  <c r="Y4262" i="1" s="1"/>
  <c r="X4263" i="1"/>
  <c r="Y4263" i="1" s="1"/>
  <c r="X4264" i="1"/>
  <c r="Y4264" i="1" s="1"/>
  <c r="X4265" i="1"/>
  <c r="Y4265" i="1" s="1"/>
  <c r="X4266" i="1"/>
  <c r="Y4266" i="1" s="1"/>
  <c r="X4267" i="1"/>
  <c r="Y4267" i="1" s="1"/>
  <c r="X4268" i="1"/>
  <c r="Y4268" i="1" s="1"/>
  <c r="X4269" i="1"/>
  <c r="Y4269" i="1" s="1"/>
  <c r="X4270" i="1"/>
  <c r="Y4270" i="1" s="1"/>
  <c r="X4271" i="1"/>
  <c r="Y4271" i="1" s="1"/>
  <c r="X4272" i="1"/>
  <c r="Y4272" i="1" s="1"/>
  <c r="X4273" i="1"/>
  <c r="Y4273" i="1" s="1"/>
  <c r="X4274" i="1"/>
  <c r="Y4274" i="1" s="1"/>
  <c r="X4275" i="1"/>
  <c r="Y4275" i="1" s="1"/>
  <c r="X4276" i="1"/>
  <c r="Y4276" i="1" s="1"/>
  <c r="X4277" i="1"/>
  <c r="Y4277" i="1" s="1"/>
  <c r="X4278" i="1"/>
  <c r="Y4278" i="1" s="1"/>
  <c r="X4279" i="1"/>
  <c r="Y4279" i="1" s="1"/>
  <c r="X4280" i="1"/>
  <c r="Y4280" i="1" s="1"/>
  <c r="X4281" i="1"/>
  <c r="Y4281" i="1" s="1"/>
  <c r="X4282" i="1"/>
  <c r="Y4282" i="1" s="1"/>
  <c r="X4283" i="1"/>
  <c r="Y4283" i="1" s="1"/>
  <c r="X4284" i="1"/>
  <c r="Y4284" i="1" s="1"/>
  <c r="X4285" i="1"/>
  <c r="Y4285" i="1" s="1"/>
  <c r="X4286" i="1"/>
  <c r="Y4286" i="1" s="1"/>
  <c r="X4287" i="1"/>
  <c r="Y4287" i="1" s="1"/>
  <c r="X4288" i="1"/>
  <c r="Y4288" i="1" s="1"/>
  <c r="X4289" i="1"/>
  <c r="Y4289" i="1" s="1"/>
  <c r="X4290" i="1"/>
  <c r="Y4290" i="1" s="1"/>
  <c r="X4291" i="1"/>
  <c r="Y4291" i="1" s="1"/>
  <c r="X4292" i="1"/>
  <c r="Y4292" i="1" s="1"/>
  <c r="X4293" i="1"/>
  <c r="Y4293" i="1" s="1"/>
  <c r="X4294" i="1"/>
  <c r="Y4294" i="1" s="1"/>
  <c r="X4295" i="1"/>
  <c r="Y4295" i="1" s="1"/>
  <c r="X4296" i="1"/>
  <c r="Y4296" i="1" s="1"/>
  <c r="X4297" i="1"/>
  <c r="Y4297" i="1" s="1"/>
  <c r="X4298" i="1"/>
  <c r="Y4298" i="1" s="1"/>
  <c r="X4299" i="1"/>
  <c r="Y4299" i="1" s="1"/>
  <c r="X4300" i="1"/>
  <c r="Y4300" i="1" s="1"/>
  <c r="X4301" i="1"/>
  <c r="Y4301" i="1" s="1"/>
  <c r="X4302" i="1"/>
  <c r="Y4302" i="1" s="1"/>
  <c r="X4303" i="1"/>
  <c r="Y4303" i="1" s="1"/>
  <c r="X4304" i="1"/>
  <c r="Y4304" i="1" s="1"/>
  <c r="X4305" i="1"/>
  <c r="Y4305" i="1" s="1"/>
  <c r="X4306" i="1"/>
  <c r="Y4306" i="1" s="1"/>
  <c r="X4307" i="1"/>
  <c r="Y4307" i="1" s="1"/>
  <c r="X4308" i="1"/>
  <c r="Y4308" i="1" s="1"/>
  <c r="X4309" i="1"/>
  <c r="Y4309" i="1" s="1"/>
  <c r="X4310" i="1"/>
  <c r="Y4310" i="1" s="1"/>
  <c r="X4311" i="1"/>
  <c r="Y4311" i="1" s="1"/>
  <c r="X4312" i="1"/>
  <c r="Y4312" i="1" s="1"/>
  <c r="X4313" i="1"/>
  <c r="Y4313" i="1" s="1"/>
  <c r="X4314" i="1"/>
  <c r="Y4314" i="1" s="1"/>
  <c r="X4315" i="1"/>
  <c r="Y4315" i="1" s="1"/>
  <c r="X4316" i="1"/>
  <c r="Y4316" i="1" s="1"/>
  <c r="X4317" i="1"/>
  <c r="Y4317" i="1" s="1"/>
  <c r="X4318" i="1"/>
  <c r="Y4318" i="1" s="1"/>
  <c r="X4319" i="1"/>
  <c r="Y4319" i="1" s="1"/>
  <c r="X4320" i="1"/>
  <c r="Y4320" i="1" s="1"/>
  <c r="X4321" i="1"/>
  <c r="Y4321" i="1" s="1"/>
  <c r="X4322" i="1"/>
  <c r="Y4322" i="1" s="1"/>
  <c r="X4323" i="1"/>
  <c r="Y4323" i="1" s="1"/>
  <c r="X4324" i="1"/>
  <c r="Y4324" i="1" s="1"/>
  <c r="X4325" i="1"/>
  <c r="Y4325" i="1" s="1"/>
  <c r="X4326" i="1"/>
  <c r="Y4326" i="1" s="1"/>
  <c r="X4327" i="1"/>
  <c r="Y4327" i="1" s="1"/>
  <c r="X4328" i="1"/>
  <c r="Y4328" i="1" s="1"/>
  <c r="X4329" i="1"/>
  <c r="Y4329" i="1" s="1"/>
  <c r="X4330" i="1"/>
  <c r="Y4330" i="1" s="1"/>
  <c r="X4331" i="1"/>
  <c r="Y4331" i="1" s="1"/>
  <c r="X4332" i="1"/>
  <c r="Y4332" i="1" s="1"/>
  <c r="X4333" i="1"/>
  <c r="Y4333" i="1" s="1"/>
  <c r="X4334" i="1"/>
  <c r="Y4334" i="1" s="1"/>
  <c r="X4335" i="1"/>
  <c r="Y4335" i="1" s="1"/>
  <c r="X4336" i="1"/>
  <c r="Y4336" i="1" s="1"/>
  <c r="X4337" i="1"/>
  <c r="Y4337" i="1" s="1"/>
  <c r="X4338" i="1"/>
  <c r="Y4338" i="1" s="1"/>
  <c r="X4339" i="1"/>
  <c r="Y4339" i="1" s="1"/>
  <c r="X4340" i="1"/>
  <c r="Y4340" i="1" s="1"/>
  <c r="X4341" i="1"/>
  <c r="Y4341" i="1" s="1"/>
  <c r="X4342" i="1"/>
  <c r="Y4342" i="1" s="1"/>
  <c r="X4343" i="1"/>
  <c r="Y4343" i="1" s="1"/>
  <c r="X4344" i="1"/>
  <c r="Y4344" i="1" s="1"/>
  <c r="X4345" i="1"/>
  <c r="Y4345" i="1" s="1"/>
  <c r="X4346" i="1"/>
  <c r="Y4346" i="1" s="1"/>
  <c r="X4347" i="1"/>
  <c r="Y4347" i="1" s="1"/>
  <c r="X4348" i="1"/>
  <c r="Y4348" i="1" s="1"/>
  <c r="X4349" i="1"/>
  <c r="Y4349" i="1" s="1"/>
  <c r="X4350" i="1"/>
  <c r="Y4350" i="1" s="1"/>
  <c r="X4351" i="1"/>
  <c r="Y4351" i="1" s="1"/>
  <c r="X4352" i="1"/>
  <c r="Y4352" i="1" s="1"/>
  <c r="X4353" i="1"/>
  <c r="Y4353" i="1" s="1"/>
  <c r="X4354" i="1"/>
  <c r="Y4354" i="1" s="1"/>
  <c r="X4355" i="1"/>
  <c r="Y4355" i="1" s="1"/>
  <c r="X4356" i="1"/>
  <c r="Y4356" i="1" s="1"/>
  <c r="X4357" i="1"/>
  <c r="Y4357" i="1" s="1"/>
  <c r="X4358" i="1"/>
  <c r="Y4358" i="1" s="1"/>
  <c r="X4359" i="1"/>
  <c r="Y4359" i="1" s="1"/>
  <c r="X4360" i="1"/>
  <c r="Y4360" i="1" s="1"/>
  <c r="X4361" i="1"/>
  <c r="Y4361" i="1" s="1"/>
  <c r="X4362" i="1"/>
  <c r="Y4362" i="1" s="1"/>
  <c r="X4363" i="1"/>
  <c r="Y4363" i="1" s="1"/>
  <c r="X4364" i="1"/>
  <c r="Y4364" i="1" s="1"/>
  <c r="X4365" i="1"/>
  <c r="Y4365" i="1" s="1"/>
  <c r="X4366" i="1"/>
  <c r="Y4366" i="1" s="1"/>
  <c r="X4367" i="1"/>
  <c r="Y4367" i="1" s="1"/>
  <c r="X4368" i="1"/>
  <c r="Y4368" i="1" s="1"/>
  <c r="X4369" i="1"/>
  <c r="Y4369" i="1" s="1"/>
  <c r="X4370" i="1"/>
  <c r="Y4370" i="1" s="1"/>
  <c r="X4371" i="1"/>
  <c r="Y4371" i="1" s="1"/>
  <c r="X4372" i="1"/>
  <c r="Y4372" i="1" s="1"/>
  <c r="X4373" i="1"/>
  <c r="Y4373" i="1" s="1"/>
  <c r="X4374" i="1"/>
  <c r="Y4374" i="1" s="1"/>
  <c r="X4375" i="1"/>
  <c r="Y4375" i="1" s="1"/>
  <c r="X4376" i="1"/>
  <c r="Y4376" i="1" s="1"/>
  <c r="X4377" i="1"/>
  <c r="Y4377" i="1" s="1"/>
  <c r="X4378" i="1"/>
  <c r="Y4378" i="1" s="1"/>
  <c r="X4379" i="1"/>
  <c r="Y4379" i="1" s="1"/>
  <c r="X4380" i="1"/>
  <c r="Y4380" i="1" s="1"/>
  <c r="X4381" i="1"/>
  <c r="Y4381" i="1" s="1"/>
  <c r="X4382" i="1"/>
  <c r="Y4382" i="1" s="1"/>
  <c r="X4383" i="1"/>
  <c r="Y4383" i="1" s="1"/>
  <c r="X4384" i="1"/>
  <c r="Y4384" i="1" s="1"/>
  <c r="X4385" i="1"/>
  <c r="Y4385" i="1" s="1"/>
  <c r="X4386" i="1"/>
  <c r="Y4386" i="1" s="1"/>
  <c r="X4387" i="1"/>
  <c r="Y4387" i="1" s="1"/>
  <c r="X4388" i="1"/>
  <c r="Y4388" i="1" s="1"/>
  <c r="X4389" i="1"/>
  <c r="Y4389" i="1" s="1"/>
  <c r="X4390" i="1"/>
  <c r="Y4390" i="1" s="1"/>
  <c r="X4391" i="1"/>
  <c r="Y4391" i="1" s="1"/>
  <c r="X4392" i="1"/>
  <c r="Y4392" i="1" s="1"/>
  <c r="X4393" i="1"/>
  <c r="Y4393" i="1" s="1"/>
  <c r="X4394" i="1"/>
  <c r="Y4394" i="1" s="1"/>
  <c r="X4395" i="1"/>
  <c r="Y4395" i="1" s="1"/>
  <c r="X4396" i="1"/>
  <c r="Y4396" i="1" s="1"/>
  <c r="X4397" i="1"/>
  <c r="Y4397" i="1" s="1"/>
  <c r="X4398" i="1"/>
  <c r="Y4398" i="1" s="1"/>
  <c r="X4399" i="1"/>
  <c r="Y4399" i="1" s="1"/>
  <c r="X4400" i="1"/>
  <c r="Y4400" i="1" s="1"/>
  <c r="X4401" i="1"/>
  <c r="Y4401" i="1" s="1"/>
  <c r="X4402" i="1"/>
  <c r="Y4402" i="1" s="1"/>
  <c r="X4403" i="1"/>
  <c r="Y4403" i="1" s="1"/>
  <c r="X4404" i="1"/>
  <c r="Y4404" i="1" s="1"/>
  <c r="X4405" i="1"/>
  <c r="Y4405" i="1" s="1"/>
  <c r="X4406" i="1"/>
  <c r="Y4406" i="1" s="1"/>
  <c r="X4407" i="1"/>
  <c r="Y4407" i="1" s="1"/>
  <c r="X4408" i="1"/>
  <c r="Y4408" i="1" s="1"/>
  <c r="X4409" i="1"/>
  <c r="Y4409" i="1" s="1"/>
  <c r="X4410" i="1"/>
  <c r="Y4410" i="1" s="1"/>
  <c r="X4411" i="1"/>
  <c r="Y4411" i="1" s="1"/>
  <c r="X4412" i="1"/>
  <c r="Y4412" i="1" s="1"/>
  <c r="X4413" i="1"/>
  <c r="Y4413" i="1" s="1"/>
  <c r="X4414" i="1"/>
  <c r="Y4414" i="1" s="1"/>
  <c r="X4415" i="1"/>
  <c r="Y4415" i="1" s="1"/>
  <c r="X4416" i="1"/>
  <c r="Y4416" i="1" s="1"/>
  <c r="X4417" i="1"/>
  <c r="Y4417" i="1" s="1"/>
  <c r="X4418" i="1"/>
  <c r="Y4418" i="1" s="1"/>
  <c r="X4419" i="1"/>
  <c r="Y4419" i="1" s="1"/>
  <c r="X4420" i="1"/>
  <c r="Y4420" i="1" s="1"/>
  <c r="X4421" i="1"/>
  <c r="Y4421" i="1" s="1"/>
  <c r="X4422" i="1"/>
  <c r="Y4422" i="1" s="1"/>
  <c r="X4423" i="1"/>
  <c r="Y4423" i="1" s="1"/>
  <c r="X4424" i="1"/>
  <c r="Y4424" i="1" s="1"/>
  <c r="X4425" i="1"/>
  <c r="Y4425" i="1" s="1"/>
  <c r="X4426" i="1"/>
  <c r="Y4426" i="1" s="1"/>
  <c r="X4427" i="1"/>
  <c r="Y4427" i="1" s="1"/>
  <c r="X4428" i="1"/>
  <c r="Y4428" i="1" s="1"/>
  <c r="X4429" i="1"/>
  <c r="Y4429" i="1" s="1"/>
  <c r="X4430" i="1"/>
  <c r="Y4430" i="1" s="1"/>
  <c r="X4431" i="1"/>
  <c r="Y4431" i="1" s="1"/>
  <c r="X4432" i="1"/>
  <c r="Y4432" i="1" s="1"/>
  <c r="X4433" i="1"/>
  <c r="Y4433" i="1" s="1"/>
  <c r="X4434" i="1"/>
  <c r="Y4434" i="1" s="1"/>
  <c r="X4435" i="1"/>
  <c r="Y4435" i="1" s="1"/>
  <c r="X4436" i="1"/>
  <c r="Y4436" i="1" s="1"/>
  <c r="X4437" i="1"/>
  <c r="Y4437" i="1" s="1"/>
  <c r="X4438" i="1"/>
  <c r="Y4438" i="1" s="1"/>
  <c r="X4439" i="1"/>
  <c r="Y4439" i="1" s="1"/>
  <c r="X4440" i="1"/>
  <c r="Y4440" i="1" s="1"/>
  <c r="X4441" i="1"/>
  <c r="Y4441" i="1" s="1"/>
  <c r="X4442" i="1"/>
  <c r="Y4442" i="1" s="1"/>
  <c r="X4443" i="1"/>
  <c r="Y4443" i="1" s="1"/>
  <c r="X4444" i="1"/>
  <c r="Y4444" i="1" s="1"/>
  <c r="X4445" i="1"/>
  <c r="Y4445" i="1" s="1"/>
  <c r="X4446" i="1"/>
  <c r="Y4446" i="1" s="1"/>
  <c r="X4447" i="1"/>
  <c r="Y4447" i="1" s="1"/>
  <c r="X4448" i="1"/>
  <c r="Y4448" i="1" s="1"/>
  <c r="X4449" i="1"/>
  <c r="Y4449" i="1" s="1"/>
  <c r="X4450" i="1"/>
  <c r="Y4450" i="1" s="1"/>
  <c r="X4451" i="1"/>
  <c r="Y4451" i="1" s="1"/>
  <c r="X4452" i="1"/>
  <c r="Y4452" i="1" s="1"/>
  <c r="X4453" i="1"/>
  <c r="Y4453" i="1" s="1"/>
  <c r="X4454" i="1"/>
  <c r="Y4454" i="1" s="1"/>
  <c r="X4455" i="1"/>
  <c r="Y4455" i="1" s="1"/>
  <c r="X4456" i="1"/>
  <c r="Y4456" i="1" s="1"/>
  <c r="X4457" i="1"/>
  <c r="Y4457" i="1" s="1"/>
  <c r="X4458" i="1"/>
  <c r="Y4458" i="1" s="1"/>
  <c r="X4459" i="1"/>
  <c r="Y4459" i="1" s="1"/>
  <c r="X4460" i="1"/>
  <c r="Y4460" i="1" s="1"/>
  <c r="X4461" i="1"/>
  <c r="Y4461" i="1" s="1"/>
  <c r="X4462" i="1"/>
  <c r="Y4462" i="1" s="1"/>
  <c r="X4463" i="1"/>
  <c r="Y4463" i="1" s="1"/>
  <c r="X4464" i="1"/>
  <c r="Y4464" i="1" s="1"/>
  <c r="X4465" i="1"/>
  <c r="Y4465" i="1" s="1"/>
  <c r="X4466" i="1"/>
  <c r="Y4466" i="1" s="1"/>
  <c r="X4467" i="1"/>
  <c r="Y4467" i="1" s="1"/>
  <c r="X4468" i="1"/>
  <c r="Y4468" i="1" s="1"/>
  <c r="X4469" i="1"/>
  <c r="Y4469" i="1" s="1"/>
  <c r="X4470" i="1"/>
  <c r="Y4470" i="1" s="1"/>
  <c r="X4471" i="1"/>
  <c r="Y4471" i="1" s="1"/>
  <c r="X4472" i="1"/>
  <c r="Y4472" i="1" s="1"/>
  <c r="X4473" i="1"/>
  <c r="Y4473" i="1" s="1"/>
  <c r="X4474" i="1"/>
  <c r="Y4474" i="1" s="1"/>
  <c r="X4475" i="1"/>
  <c r="Y4475" i="1" s="1"/>
  <c r="X4476" i="1"/>
  <c r="Y4476" i="1" s="1"/>
  <c r="X4477" i="1"/>
  <c r="Y4477" i="1" s="1"/>
  <c r="X4478" i="1"/>
  <c r="Y4478" i="1" s="1"/>
  <c r="X4479" i="1"/>
  <c r="Y4479" i="1" s="1"/>
  <c r="X4480" i="1"/>
  <c r="Y4480" i="1" s="1"/>
  <c r="X4481" i="1"/>
  <c r="Y4481" i="1" s="1"/>
  <c r="X4482" i="1"/>
  <c r="Y4482" i="1" s="1"/>
  <c r="X4483" i="1"/>
  <c r="Y4483" i="1" s="1"/>
  <c r="X4484" i="1"/>
  <c r="Y4484" i="1" s="1"/>
  <c r="X4485" i="1"/>
  <c r="Y4485" i="1" s="1"/>
  <c r="X4486" i="1"/>
  <c r="Y4486" i="1" s="1"/>
  <c r="X4487" i="1"/>
  <c r="Y4487" i="1" s="1"/>
  <c r="X4488" i="1"/>
  <c r="Y4488" i="1" s="1"/>
  <c r="X4489" i="1"/>
  <c r="Y4489" i="1" s="1"/>
  <c r="X4490" i="1"/>
  <c r="Y4490" i="1" s="1"/>
  <c r="X4491" i="1"/>
  <c r="Y4491" i="1" s="1"/>
  <c r="X4492" i="1"/>
  <c r="Y4492" i="1" s="1"/>
  <c r="X4493" i="1"/>
  <c r="Y4493" i="1" s="1"/>
  <c r="X4494" i="1"/>
  <c r="Y4494" i="1" s="1"/>
  <c r="X4495" i="1"/>
  <c r="Y4495" i="1" s="1"/>
  <c r="X4496" i="1"/>
  <c r="Y4496" i="1" s="1"/>
  <c r="X4497" i="1"/>
  <c r="Y4497" i="1" s="1"/>
  <c r="X4498" i="1"/>
  <c r="Y4498" i="1" s="1"/>
  <c r="X4499" i="1"/>
  <c r="Y4499" i="1" s="1"/>
  <c r="X4500" i="1"/>
  <c r="Y4500" i="1" s="1"/>
  <c r="X4501" i="1"/>
  <c r="Y4501" i="1" s="1"/>
  <c r="X4502" i="1"/>
  <c r="Y4502" i="1" s="1"/>
  <c r="X4503" i="1"/>
  <c r="Y4503" i="1" s="1"/>
  <c r="X4504" i="1"/>
  <c r="Y4504" i="1" s="1"/>
  <c r="X4505" i="1"/>
  <c r="Y4505" i="1" s="1"/>
  <c r="X4506" i="1"/>
  <c r="Y4506" i="1" s="1"/>
  <c r="X4507" i="1"/>
  <c r="Y4507" i="1" s="1"/>
  <c r="X4508" i="1"/>
  <c r="Y4508" i="1" s="1"/>
  <c r="X4509" i="1"/>
  <c r="Y4509" i="1" s="1"/>
  <c r="X4510" i="1"/>
  <c r="Y4510" i="1" s="1"/>
  <c r="X4511" i="1"/>
  <c r="Y4511" i="1" s="1"/>
  <c r="X4512" i="1"/>
  <c r="Y4512" i="1" s="1"/>
  <c r="X4513" i="1"/>
  <c r="Y4513" i="1" s="1"/>
  <c r="X4514" i="1"/>
  <c r="Y4514" i="1" s="1"/>
  <c r="X4515" i="1"/>
  <c r="Y4515" i="1" s="1"/>
  <c r="X4516" i="1"/>
  <c r="Y4516" i="1" s="1"/>
  <c r="X4517" i="1"/>
  <c r="Y4517" i="1" s="1"/>
  <c r="X4518" i="1"/>
  <c r="Y4518" i="1" s="1"/>
  <c r="X4519" i="1"/>
  <c r="Y4519" i="1" s="1"/>
  <c r="X4520" i="1"/>
  <c r="Y4520" i="1" s="1"/>
  <c r="X4521" i="1"/>
  <c r="Y4521" i="1" s="1"/>
  <c r="X4522" i="1"/>
  <c r="Y4522" i="1" s="1"/>
  <c r="X4523" i="1"/>
  <c r="Y4523" i="1" s="1"/>
  <c r="X4524" i="1"/>
  <c r="Y4524" i="1" s="1"/>
  <c r="X4525" i="1"/>
  <c r="Y4525" i="1" s="1"/>
  <c r="X4526" i="1"/>
  <c r="Y4526" i="1" s="1"/>
  <c r="X4527" i="1"/>
  <c r="Y4527" i="1" s="1"/>
  <c r="X4528" i="1"/>
  <c r="Y4528" i="1" s="1"/>
  <c r="X4529" i="1"/>
  <c r="Y4529" i="1" s="1"/>
  <c r="X4530" i="1"/>
  <c r="Y4530" i="1" s="1"/>
  <c r="X4531" i="1"/>
  <c r="Y4531" i="1" s="1"/>
  <c r="X4532" i="1"/>
  <c r="Y4532" i="1" s="1"/>
  <c r="X4533" i="1"/>
  <c r="Y4533" i="1" s="1"/>
  <c r="X4534" i="1"/>
  <c r="Y4534" i="1" s="1"/>
  <c r="X4535" i="1"/>
  <c r="Y4535" i="1" s="1"/>
  <c r="X4536" i="1"/>
  <c r="Y4536" i="1" s="1"/>
  <c r="X4537" i="1"/>
  <c r="Y4537" i="1" s="1"/>
  <c r="X4538" i="1"/>
  <c r="Y4538" i="1" s="1"/>
  <c r="X4539" i="1"/>
  <c r="Y4539" i="1" s="1"/>
  <c r="X4540" i="1"/>
  <c r="Y4540" i="1" s="1"/>
  <c r="X4541" i="1"/>
  <c r="Y4541" i="1" s="1"/>
  <c r="X4542" i="1"/>
  <c r="Y4542" i="1" s="1"/>
  <c r="X4543" i="1"/>
  <c r="Y4543" i="1" s="1"/>
  <c r="X4544" i="1"/>
  <c r="Y4544" i="1" s="1"/>
  <c r="X4545" i="1"/>
  <c r="Y4545" i="1" s="1"/>
  <c r="X4546" i="1"/>
  <c r="Y4546" i="1" s="1"/>
  <c r="X4547" i="1"/>
  <c r="Y4547" i="1" s="1"/>
  <c r="X4548" i="1"/>
  <c r="Y4548" i="1" s="1"/>
  <c r="X4549" i="1"/>
  <c r="Y4549" i="1" s="1"/>
  <c r="X4550" i="1"/>
  <c r="Y4550" i="1" s="1"/>
  <c r="X4551" i="1"/>
  <c r="Y4551" i="1" s="1"/>
  <c r="X4552" i="1"/>
  <c r="Y4552" i="1" s="1"/>
  <c r="X4553" i="1"/>
  <c r="Y4553" i="1" s="1"/>
  <c r="X4554" i="1"/>
  <c r="Y4554" i="1" s="1"/>
  <c r="X4555" i="1"/>
  <c r="Y4555" i="1" s="1"/>
  <c r="X4556" i="1"/>
  <c r="Y4556" i="1" s="1"/>
  <c r="X4557" i="1"/>
  <c r="Y4557" i="1" s="1"/>
  <c r="X4558" i="1"/>
  <c r="Y4558" i="1" s="1"/>
  <c r="X4559" i="1"/>
  <c r="Y4559" i="1" s="1"/>
  <c r="X4560" i="1"/>
  <c r="Y4560" i="1" s="1"/>
  <c r="X4561" i="1"/>
  <c r="Y4561" i="1" s="1"/>
  <c r="X4562" i="1"/>
  <c r="Y4562" i="1" s="1"/>
  <c r="X4563" i="1"/>
  <c r="Y4563" i="1" s="1"/>
  <c r="X4564" i="1"/>
  <c r="Y4564" i="1" s="1"/>
  <c r="X4565" i="1"/>
  <c r="Y4565" i="1" s="1"/>
  <c r="X4566" i="1"/>
  <c r="Y4566" i="1" s="1"/>
  <c r="X4567" i="1"/>
  <c r="Y4567" i="1" s="1"/>
  <c r="X4568" i="1"/>
  <c r="Y4568" i="1" s="1"/>
  <c r="X4569" i="1"/>
  <c r="Y4569" i="1" s="1"/>
  <c r="X4570" i="1"/>
  <c r="Y4570" i="1" s="1"/>
  <c r="X4571" i="1"/>
  <c r="Y4571" i="1" s="1"/>
  <c r="X4572" i="1"/>
  <c r="Y4572" i="1" s="1"/>
  <c r="X4573" i="1"/>
  <c r="Y4573" i="1" s="1"/>
  <c r="X4574" i="1"/>
  <c r="Y4574" i="1" s="1"/>
  <c r="X4575" i="1"/>
  <c r="Y4575" i="1" s="1"/>
  <c r="X4576" i="1"/>
  <c r="Y4576" i="1" s="1"/>
  <c r="X4577" i="1"/>
  <c r="Y4577" i="1" s="1"/>
  <c r="X4578" i="1"/>
  <c r="Y4578" i="1" s="1"/>
  <c r="X4579" i="1"/>
  <c r="Y4579" i="1" s="1"/>
  <c r="X4580" i="1"/>
  <c r="Y4580" i="1" s="1"/>
  <c r="X4581" i="1"/>
  <c r="Y4581" i="1" s="1"/>
  <c r="X4582" i="1"/>
  <c r="Y4582" i="1" s="1"/>
  <c r="X4583" i="1"/>
  <c r="Y4583" i="1" s="1"/>
  <c r="X4584" i="1"/>
  <c r="Y4584" i="1" s="1"/>
  <c r="X4585" i="1"/>
  <c r="Y4585" i="1" s="1"/>
  <c r="X4586" i="1"/>
  <c r="Y4586" i="1" s="1"/>
  <c r="X4587" i="1"/>
  <c r="Y4587" i="1" s="1"/>
  <c r="X4588" i="1"/>
  <c r="Y4588" i="1" s="1"/>
  <c r="X4589" i="1"/>
  <c r="Y4589" i="1" s="1"/>
  <c r="X4590" i="1"/>
  <c r="Y4590" i="1" s="1"/>
  <c r="X4591" i="1"/>
  <c r="Y4591" i="1" s="1"/>
  <c r="X4592" i="1"/>
  <c r="Y4592" i="1" s="1"/>
  <c r="X4593" i="1"/>
  <c r="Y4593" i="1" s="1"/>
  <c r="X4594" i="1"/>
  <c r="Y4594" i="1" s="1"/>
  <c r="X4595" i="1"/>
  <c r="Y4595" i="1" s="1"/>
  <c r="X4596" i="1"/>
  <c r="Y4596" i="1" s="1"/>
  <c r="X4597" i="1"/>
  <c r="Y4597" i="1" s="1"/>
  <c r="X4598" i="1"/>
  <c r="Y4598" i="1" s="1"/>
  <c r="X4599" i="1"/>
  <c r="Y4599" i="1" s="1"/>
  <c r="X4600" i="1"/>
  <c r="Y4600" i="1" s="1"/>
  <c r="X4601" i="1"/>
  <c r="Y4601" i="1" s="1"/>
  <c r="X4602" i="1"/>
  <c r="Y4602" i="1" s="1"/>
  <c r="X4603" i="1"/>
  <c r="Y4603" i="1" s="1"/>
  <c r="X4604" i="1"/>
  <c r="Y4604" i="1" s="1"/>
  <c r="X4605" i="1"/>
  <c r="Y4605" i="1" s="1"/>
  <c r="X4606" i="1"/>
  <c r="Y4606" i="1" s="1"/>
  <c r="X4607" i="1"/>
  <c r="Y4607" i="1" s="1"/>
  <c r="X4608" i="1"/>
  <c r="Y4608" i="1" s="1"/>
  <c r="X4609" i="1"/>
  <c r="Y4609" i="1" s="1"/>
  <c r="X4610" i="1"/>
  <c r="Y4610" i="1" s="1"/>
  <c r="X4611" i="1"/>
  <c r="Y4611" i="1" s="1"/>
  <c r="X4612" i="1"/>
  <c r="Y4612" i="1" s="1"/>
  <c r="X4613" i="1"/>
  <c r="Y4613" i="1" s="1"/>
  <c r="X4614" i="1"/>
  <c r="Y4614" i="1" s="1"/>
  <c r="X4615" i="1"/>
  <c r="Y4615" i="1" s="1"/>
  <c r="X4616" i="1"/>
  <c r="Y4616" i="1" s="1"/>
  <c r="X4617" i="1"/>
  <c r="Y4617" i="1" s="1"/>
  <c r="X4618" i="1"/>
  <c r="Y4618" i="1" s="1"/>
  <c r="X4619" i="1"/>
  <c r="Y4619" i="1" s="1"/>
  <c r="X4620" i="1"/>
  <c r="Y4620" i="1" s="1"/>
  <c r="X4621" i="1"/>
  <c r="Y4621" i="1" s="1"/>
  <c r="X4622" i="1"/>
  <c r="Y4622" i="1" s="1"/>
  <c r="X4623" i="1"/>
  <c r="Y4623" i="1" s="1"/>
  <c r="X4624" i="1"/>
  <c r="Y4624" i="1" s="1"/>
  <c r="X4625" i="1"/>
  <c r="Y4625" i="1" s="1"/>
  <c r="X4626" i="1"/>
  <c r="Y4626" i="1" s="1"/>
  <c r="X4627" i="1"/>
  <c r="Y4627" i="1" s="1"/>
  <c r="X4628" i="1"/>
  <c r="Y4628" i="1" s="1"/>
  <c r="X4629" i="1"/>
  <c r="Y4629" i="1" s="1"/>
  <c r="X4630" i="1"/>
  <c r="Y4630" i="1" s="1"/>
  <c r="X4631" i="1"/>
  <c r="Y4631" i="1" s="1"/>
  <c r="X4632" i="1"/>
  <c r="Y4632" i="1" s="1"/>
  <c r="X4633" i="1"/>
  <c r="Y4633" i="1" s="1"/>
  <c r="X4634" i="1"/>
  <c r="Y4634" i="1" s="1"/>
  <c r="X4635" i="1"/>
  <c r="Y4635" i="1" s="1"/>
  <c r="X4636" i="1"/>
  <c r="Y4636" i="1" s="1"/>
  <c r="X4637" i="1"/>
  <c r="Y4637" i="1" s="1"/>
  <c r="X4638" i="1"/>
  <c r="Y4638" i="1" s="1"/>
  <c r="X4639" i="1"/>
  <c r="Y4639" i="1" s="1"/>
  <c r="X4640" i="1"/>
  <c r="Y4640" i="1" s="1"/>
  <c r="X4641" i="1"/>
  <c r="Y4641" i="1" s="1"/>
  <c r="X4642" i="1"/>
  <c r="Y4642" i="1" s="1"/>
  <c r="X4643" i="1"/>
  <c r="Y4643" i="1" s="1"/>
  <c r="X4644" i="1"/>
  <c r="Y4644" i="1" s="1"/>
  <c r="X4645" i="1"/>
  <c r="Y4645" i="1" s="1"/>
  <c r="X4646" i="1"/>
  <c r="Y4646" i="1" s="1"/>
  <c r="X4647" i="1"/>
  <c r="Y4647" i="1" s="1"/>
  <c r="X4648" i="1"/>
  <c r="Y4648" i="1" s="1"/>
  <c r="X4649" i="1"/>
  <c r="Y4649" i="1" s="1"/>
  <c r="X4650" i="1"/>
  <c r="Y4650" i="1" s="1"/>
  <c r="X4651" i="1"/>
  <c r="Y4651" i="1" s="1"/>
  <c r="X4652" i="1"/>
  <c r="Y4652" i="1" s="1"/>
  <c r="X4653" i="1"/>
  <c r="Y4653" i="1" s="1"/>
  <c r="X4654" i="1"/>
  <c r="Y4654" i="1" s="1"/>
  <c r="X4655" i="1"/>
  <c r="Y4655" i="1" s="1"/>
  <c r="X4656" i="1"/>
  <c r="Y4656" i="1" s="1"/>
  <c r="X4657" i="1"/>
  <c r="Y4657" i="1" s="1"/>
  <c r="X4658" i="1"/>
  <c r="Y4658" i="1" s="1"/>
  <c r="X4659" i="1"/>
  <c r="Y4659" i="1" s="1"/>
  <c r="X4660" i="1"/>
  <c r="Y4660" i="1" s="1"/>
  <c r="X4661" i="1"/>
  <c r="Y4661" i="1" s="1"/>
  <c r="X4662" i="1"/>
  <c r="Y4662" i="1" s="1"/>
  <c r="X4663" i="1"/>
  <c r="Y4663" i="1" s="1"/>
  <c r="X4664" i="1"/>
  <c r="Y4664" i="1" s="1"/>
  <c r="X4665" i="1"/>
  <c r="Y4665" i="1" s="1"/>
  <c r="X4666" i="1"/>
  <c r="Y4666" i="1" s="1"/>
  <c r="X4667" i="1"/>
  <c r="Y4667" i="1" s="1"/>
  <c r="X4668" i="1"/>
  <c r="Y4668" i="1" s="1"/>
  <c r="X4669" i="1"/>
  <c r="Y4669" i="1" s="1"/>
  <c r="X4670" i="1"/>
  <c r="Y4670" i="1" s="1"/>
  <c r="X4671" i="1"/>
  <c r="Y4671" i="1" s="1"/>
  <c r="X4672" i="1"/>
  <c r="Y4672" i="1" s="1"/>
  <c r="X4673" i="1"/>
  <c r="Y4673" i="1" s="1"/>
  <c r="X4674" i="1"/>
  <c r="Y4674" i="1" s="1"/>
  <c r="X4675" i="1"/>
  <c r="Y4675" i="1" s="1"/>
  <c r="X4676" i="1"/>
  <c r="Y4676" i="1" s="1"/>
  <c r="X4677" i="1"/>
  <c r="Y4677" i="1" s="1"/>
  <c r="X4678" i="1"/>
  <c r="Y4678" i="1" s="1"/>
  <c r="X4679" i="1"/>
  <c r="Y4679" i="1" s="1"/>
  <c r="X4680" i="1"/>
  <c r="Y4680" i="1" s="1"/>
  <c r="X4681" i="1"/>
  <c r="Y4681" i="1" s="1"/>
  <c r="X4682" i="1"/>
  <c r="Y4682" i="1" s="1"/>
  <c r="X4683" i="1"/>
  <c r="Y4683" i="1" s="1"/>
  <c r="X4684" i="1"/>
  <c r="Y4684" i="1" s="1"/>
  <c r="X4685" i="1"/>
  <c r="Y4685" i="1" s="1"/>
  <c r="X4686" i="1"/>
  <c r="Y4686" i="1" s="1"/>
  <c r="X4687" i="1"/>
  <c r="Y4687" i="1" s="1"/>
  <c r="X4688" i="1"/>
  <c r="Y4688" i="1" s="1"/>
  <c r="X4689" i="1"/>
  <c r="Y4689" i="1" s="1"/>
  <c r="X4690" i="1"/>
  <c r="Y4690" i="1" s="1"/>
  <c r="X4691" i="1"/>
  <c r="Y4691" i="1" s="1"/>
  <c r="X4692" i="1"/>
  <c r="Y4692" i="1" s="1"/>
  <c r="X4693" i="1"/>
  <c r="Y4693" i="1" s="1"/>
  <c r="X4694" i="1"/>
  <c r="Y4694" i="1" s="1"/>
  <c r="X4695" i="1"/>
  <c r="Y4695" i="1" s="1"/>
  <c r="X4696" i="1"/>
  <c r="Y4696" i="1" s="1"/>
  <c r="X4697" i="1"/>
  <c r="Y4697" i="1" s="1"/>
  <c r="X4698" i="1"/>
  <c r="Y4698" i="1" s="1"/>
  <c r="X4699" i="1"/>
  <c r="Y4699" i="1" s="1"/>
  <c r="X4700" i="1"/>
  <c r="Y4700" i="1" s="1"/>
  <c r="X4701" i="1"/>
  <c r="Y4701" i="1" s="1"/>
  <c r="X4702" i="1"/>
  <c r="Y4702" i="1" s="1"/>
  <c r="X4703" i="1"/>
  <c r="Y4703" i="1" s="1"/>
  <c r="X4704" i="1"/>
  <c r="Y4704" i="1" s="1"/>
  <c r="X4705" i="1"/>
  <c r="Y4705" i="1" s="1"/>
  <c r="X4706" i="1"/>
  <c r="Y4706" i="1" s="1"/>
  <c r="X4707" i="1"/>
  <c r="Y4707" i="1" s="1"/>
  <c r="X4708" i="1"/>
  <c r="Y4708" i="1" s="1"/>
  <c r="X4709" i="1"/>
  <c r="Y4709" i="1" s="1"/>
  <c r="X4710" i="1"/>
  <c r="Y4710" i="1" s="1"/>
  <c r="X4711" i="1"/>
  <c r="Y4711" i="1" s="1"/>
  <c r="X4712" i="1"/>
  <c r="Y4712" i="1" s="1"/>
  <c r="X4713" i="1"/>
  <c r="Y4713" i="1" s="1"/>
  <c r="X4714" i="1"/>
  <c r="Y4714" i="1" s="1"/>
  <c r="X4715" i="1"/>
  <c r="Y4715" i="1" s="1"/>
  <c r="X4716" i="1"/>
  <c r="Y4716" i="1" s="1"/>
  <c r="X4717" i="1"/>
  <c r="Y4717" i="1" s="1"/>
  <c r="X4718" i="1"/>
  <c r="Y4718" i="1" s="1"/>
  <c r="X4719" i="1"/>
  <c r="Y4719" i="1" s="1"/>
  <c r="X4720" i="1"/>
  <c r="Y4720" i="1" s="1"/>
  <c r="X4721" i="1"/>
  <c r="Y4721" i="1" s="1"/>
  <c r="X4722" i="1"/>
  <c r="Y4722" i="1" s="1"/>
  <c r="X4723" i="1"/>
  <c r="Y4723" i="1" s="1"/>
  <c r="X4724" i="1"/>
  <c r="Y4724" i="1" s="1"/>
  <c r="X4725" i="1"/>
  <c r="Y4725" i="1" s="1"/>
  <c r="X4726" i="1"/>
  <c r="Y4726" i="1" s="1"/>
  <c r="X4727" i="1"/>
  <c r="Y4727" i="1" s="1"/>
  <c r="X4728" i="1"/>
  <c r="Y4728" i="1" s="1"/>
  <c r="X4729" i="1"/>
  <c r="Y4729" i="1" s="1"/>
  <c r="X4730" i="1"/>
  <c r="Y4730" i="1" s="1"/>
  <c r="X4731" i="1"/>
  <c r="Y4731" i="1" s="1"/>
  <c r="X4732" i="1"/>
  <c r="Y4732" i="1" s="1"/>
  <c r="X4733" i="1"/>
  <c r="Y4733" i="1" s="1"/>
  <c r="X4734" i="1"/>
  <c r="Y4734" i="1" s="1"/>
  <c r="X4735" i="1"/>
  <c r="Y4735" i="1" s="1"/>
  <c r="X4736" i="1"/>
  <c r="Y4736" i="1" s="1"/>
  <c r="X4737" i="1"/>
  <c r="Y4737" i="1" s="1"/>
  <c r="X4738" i="1"/>
  <c r="Y4738" i="1" s="1"/>
  <c r="X4739" i="1"/>
  <c r="Y4739" i="1" s="1"/>
  <c r="X4740" i="1"/>
  <c r="Y4740" i="1" s="1"/>
  <c r="X4741" i="1"/>
  <c r="Y4741" i="1" s="1"/>
  <c r="X4742" i="1"/>
  <c r="Y4742" i="1" s="1"/>
  <c r="X4743" i="1"/>
  <c r="Y4743" i="1" s="1"/>
  <c r="X4744" i="1"/>
  <c r="Y4744" i="1" s="1"/>
  <c r="X4745" i="1"/>
  <c r="Y4745" i="1" s="1"/>
  <c r="X4746" i="1"/>
  <c r="Y4746" i="1" s="1"/>
  <c r="X4747" i="1"/>
  <c r="Y4747" i="1" s="1"/>
  <c r="X4748" i="1"/>
  <c r="Y4748" i="1" s="1"/>
  <c r="X4749" i="1"/>
  <c r="Y4749" i="1" s="1"/>
  <c r="X4750" i="1"/>
  <c r="Y4750" i="1" s="1"/>
  <c r="X4751" i="1"/>
  <c r="Y4751" i="1" s="1"/>
  <c r="X4752" i="1"/>
  <c r="Y4752" i="1" s="1"/>
  <c r="X4753" i="1"/>
  <c r="Y4753" i="1" s="1"/>
  <c r="X4754" i="1"/>
  <c r="Y4754" i="1" s="1"/>
  <c r="X4755" i="1"/>
  <c r="Y4755" i="1" s="1"/>
  <c r="X4756" i="1"/>
  <c r="Y4756" i="1" s="1"/>
  <c r="X4757" i="1"/>
  <c r="Y4757" i="1" s="1"/>
  <c r="X4758" i="1"/>
  <c r="Y4758" i="1" s="1"/>
  <c r="X4759" i="1"/>
  <c r="Y4759" i="1" s="1"/>
  <c r="X4760" i="1"/>
  <c r="Y4760" i="1" s="1"/>
  <c r="X4761" i="1"/>
  <c r="Y4761" i="1" s="1"/>
  <c r="X4762" i="1"/>
  <c r="Y4762" i="1" s="1"/>
  <c r="X4763" i="1"/>
  <c r="Y4763" i="1" s="1"/>
  <c r="X4764" i="1"/>
  <c r="Y4764" i="1" s="1"/>
  <c r="X4765" i="1"/>
  <c r="Y4765" i="1" s="1"/>
  <c r="X4766" i="1"/>
  <c r="Y4766" i="1" s="1"/>
  <c r="X4767" i="1"/>
  <c r="Y4767" i="1" s="1"/>
  <c r="X4768" i="1"/>
  <c r="Y4768" i="1" s="1"/>
  <c r="X4769" i="1"/>
  <c r="Y4769" i="1" s="1"/>
  <c r="X4770" i="1"/>
  <c r="Y4770" i="1" s="1"/>
  <c r="X4771" i="1"/>
  <c r="Y4771" i="1" s="1"/>
  <c r="X4772" i="1"/>
  <c r="Y4772" i="1" s="1"/>
  <c r="X4773" i="1"/>
  <c r="Y4773" i="1" s="1"/>
  <c r="X4774" i="1"/>
  <c r="Y4774" i="1" s="1"/>
  <c r="X4775" i="1"/>
  <c r="Y4775" i="1" s="1"/>
  <c r="X4776" i="1"/>
  <c r="Y4776" i="1" s="1"/>
  <c r="X4777" i="1"/>
  <c r="Y4777" i="1" s="1"/>
  <c r="X4778" i="1"/>
  <c r="Y4778" i="1" s="1"/>
  <c r="X4779" i="1"/>
  <c r="Y4779" i="1" s="1"/>
  <c r="X4780" i="1"/>
  <c r="Y4780" i="1" s="1"/>
  <c r="X4781" i="1"/>
  <c r="Y4781" i="1" s="1"/>
  <c r="X4782" i="1"/>
  <c r="Y4782" i="1" s="1"/>
  <c r="X4783" i="1"/>
  <c r="Y4783" i="1" s="1"/>
  <c r="X4784" i="1"/>
  <c r="Y4784" i="1" s="1"/>
  <c r="X4785" i="1"/>
  <c r="Y4785" i="1" s="1"/>
  <c r="X4786" i="1"/>
  <c r="Y4786" i="1" s="1"/>
  <c r="X4787" i="1"/>
  <c r="Y4787" i="1" s="1"/>
  <c r="X4788" i="1"/>
  <c r="Y4788" i="1" s="1"/>
  <c r="X4789" i="1"/>
  <c r="Y4789" i="1" s="1"/>
  <c r="X4790" i="1"/>
  <c r="Y4790" i="1" s="1"/>
  <c r="X4791" i="1"/>
  <c r="Y4791" i="1" s="1"/>
  <c r="X4792" i="1"/>
  <c r="Y4792" i="1" s="1"/>
  <c r="X4793" i="1"/>
  <c r="Y4793" i="1" s="1"/>
  <c r="X4794" i="1"/>
  <c r="Y4794" i="1" s="1"/>
  <c r="X4795" i="1"/>
  <c r="Y4795" i="1" s="1"/>
  <c r="X4796" i="1"/>
  <c r="Y4796" i="1" s="1"/>
  <c r="X4797" i="1"/>
  <c r="Y4797" i="1" s="1"/>
  <c r="X4798" i="1"/>
  <c r="Y4798" i="1" s="1"/>
  <c r="X4799" i="1"/>
  <c r="Y4799" i="1" s="1"/>
  <c r="X4800" i="1"/>
  <c r="Y4800" i="1" s="1"/>
  <c r="X4801" i="1"/>
  <c r="Y4801" i="1" s="1"/>
  <c r="X4802" i="1"/>
  <c r="Y4802" i="1" s="1"/>
  <c r="X4803" i="1"/>
  <c r="Y4803" i="1" s="1"/>
  <c r="X4804" i="1"/>
  <c r="Y4804" i="1" s="1"/>
  <c r="X4805" i="1"/>
  <c r="Y4805" i="1" s="1"/>
  <c r="X4806" i="1"/>
  <c r="Y4806" i="1" s="1"/>
  <c r="X4807" i="1"/>
  <c r="Y4807" i="1" s="1"/>
  <c r="X4808" i="1"/>
  <c r="Y4808" i="1" s="1"/>
  <c r="X4809" i="1"/>
  <c r="Y4809" i="1" s="1"/>
  <c r="X4810" i="1"/>
  <c r="Y4810" i="1" s="1"/>
  <c r="X4811" i="1"/>
  <c r="Y4811" i="1" s="1"/>
  <c r="X4812" i="1"/>
  <c r="Y4812" i="1" s="1"/>
  <c r="X4813" i="1"/>
  <c r="Y4813" i="1" s="1"/>
  <c r="X4814" i="1"/>
  <c r="Y4814" i="1" s="1"/>
  <c r="X4815" i="1"/>
  <c r="Y4815" i="1" s="1"/>
  <c r="X4816" i="1"/>
  <c r="Y4816" i="1" s="1"/>
  <c r="X4817" i="1"/>
  <c r="Y4817" i="1" s="1"/>
  <c r="X4818" i="1"/>
  <c r="Y4818" i="1" s="1"/>
  <c r="X4819" i="1"/>
  <c r="Y4819" i="1" s="1"/>
  <c r="X4820" i="1"/>
  <c r="Y4820" i="1" s="1"/>
  <c r="X4821" i="1"/>
  <c r="Y4821" i="1" s="1"/>
  <c r="X4822" i="1"/>
  <c r="Y4822" i="1" s="1"/>
  <c r="X4823" i="1"/>
  <c r="Y4823" i="1" s="1"/>
  <c r="X4824" i="1"/>
  <c r="Y4824" i="1" s="1"/>
  <c r="X4825" i="1"/>
  <c r="Y4825" i="1" s="1"/>
  <c r="X4826" i="1"/>
  <c r="Y4826" i="1" s="1"/>
  <c r="X4827" i="1"/>
  <c r="Y4827" i="1" s="1"/>
  <c r="X4828" i="1"/>
  <c r="Y4828" i="1" s="1"/>
  <c r="X4829" i="1"/>
  <c r="Y4829" i="1" s="1"/>
  <c r="X4830" i="1"/>
  <c r="Y4830" i="1" s="1"/>
  <c r="X4831" i="1"/>
  <c r="Y4831" i="1" s="1"/>
  <c r="X4832" i="1"/>
  <c r="Y4832" i="1" s="1"/>
  <c r="X4833" i="1"/>
  <c r="Y4833" i="1" s="1"/>
  <c r="X4834" i="1"/>
  <c r="Y4834" i="1" s="1"/>
  <c r="X4835" i="1"/>
  <c r="Y4835" i="1" s="1"/>
  <c r="X4836" i="1"/>
  <c r="Y4836" i="1" s="1"/>
  <c r="X4837" i="1"/>
  <c r="Y4837" i="1" s="1"/>
  <c r="X4838" i="1"/>
  <c r="Y4838" i="1" s="1"/>
  <c r="X4839" i="1"/>
  <c r="Y4839" i="1" s="1"/>
  <c r="X4840" i="1"/>
  <c r="Y4840" i="1" s="1"/>
  <c r="X4841" i="1"/>
  <c r="Y4841" i="1" s="1"/>
  <c r="X4842" i="1"/>
  <c r="Y4842" i="1" s="1"/>
  <c r="X4843" i="1"/>
  <c r="Y4843" i="1" s="1"/>
  <c r="X4844" i="1"/>
  <c r="Y4844" i="1" s="1"/>
  <c r="X4845" i="1"/>
  <c r="Y4845" i="1" s="1"/>
  <c r="X4846" i="1"/>
  <c r="Y4846" i="1" s="1"/>
  <c r="X4847" i="1"/>
  <c r="Y4847" i="1" s="1"/>
  <c r="X4848" i="1"/>
  <c r="Y4848" i="1" s="1"/>
  <c r="X4849" i="1"/>
  <c r="Y4849" i="1" s="1"/>
  <c r="X4850" i="1"/>
  <c r="Y4850" i="1" s="1"/>
  <c r="X4851" i="1"/>
  <c r="Y4851" i="1" s="1"/>
  <c r="X4852" i="1"/>
  <c r="Y4852" i="1" s="1"/>
  <c r="X4853" i="1"/>
  <c r="Y4853" i="1" s="1"/>
  <c r="X4854" i="1"/>
  <c r="Y4854" i="1" s="1"/>
  <c r="X4855" i="1"/>
  <c r="Y4855" i="1" s="1"/>
  <c r="X4856" i="1"/>
  <c r="Y4856" i="1" s="1"/>
  <c r="X4857" i="1"/>
  <c r="Y4857" i="1" s="1"/>
  <c r="X4858" i="1"/>
  <c r="Y4858" i="1" s="1"/>
  <c r="X4859" i="1"/>
  <c r="Y4859" i="1" s="1"/>
  <c r="X4860" i="1"/>
  <c r="Y4860" i="1" s="1"/>
  <c r="X4861" i="1"/>
  <c r="Y4861" i="1" s="1"/>
  <c r="X4862" i="1"/>
  <c r="Y4862" i="1" s="1"/>
  <c r="X4863" i="1"/>
  <c r="Y4863" i="1" s="1"/>
  <c r="X4864" i="1"/>
  <c r="Y4864" i="1" s="1"/>
  <c r="X4865" i="1"/>
  <c r="Y4865" i="1" s="1"/>
  <c r="X4866" i="1"/>
  <c r="Y4866" i="1" s="1"/>
  <c r="X4867" i="1"/>
  <c r="Y4867" i="1" s="1"/>
  <c r="X4868" i="1"/>
  <c r="Y4868" i="1" s="1"/>
  <c r="X4869" i="1"/>
  <c r="Y4869" i="1" s="1"/>
  <c r="X4870" i="1"/>
  <c r="Y4870" i="1" s="1"/>
  <c r="X4871" i="1"/>
  <c r="Y4871" i="1" s="1"/>
  <c r="X4872" i="1"/>
  <c r="Y4872" i="1" s="1"/>
  <c r="X4873" i="1"/>
  <c r="Y4873" i="1" s="1"/>
  <c r="X4874" i="1"/>
  <c r="Y4874" i="1" s="1"/>
  <c r="X4875" i="1"/>
  <c r="Y4875" i="1" s="1"/>
  <c r="X4876" i="1"/>
  <c r="Y4876" i="1" s="1"/>
  <c r="X4877" i="1"/>
  <c r="Y4877" i="1" s="1"/>
  <c r="X4878" i="1"/>
  <c r="Y4878" i="1" s="1"/>
  <c r="X4879" i="1"/>
  <c r="Y4879" i="1" s="1"/>
  <c r="X4880" i="1"/>
  <c r="Y4880" i="1" s="1"/>
  <c r="X4881" i="1"/>
  <c r="Y4881" i="1" s="1"/>
  <c r="X4882" i="1"/>
  <c r="Y4882" i="1" s="1"/>
  <c r="X4883" i="1"/>
  <c r="Y4883" i="1" s="1"/>
  <c r="X4884" i="1"/>
  <c r="Y4884" i="1" s="1"/>
  <c r="X4885" i="1"/>
  <c r="Y4885" i="1" s="1"/>
  <c r="X4886" i="1"/>
  <c r="Y4886" i="1" s="1"/>
  <c r="X4887" i="1"/>
  <c r="Y4887" i="1" s="1"/>
  <c r="X4888" i="1"/>
  <c r="Y4888" i="1" s="1"/>
  <c r="X4889" i="1"/>
  <c r="Y4889" i="1" s="1"/>
  <c r="X4890" i="1"/>
  <c r="Y4890" i="1" s="1"/>
  <c r="X4891" i="1"/>
  <c r="Y4891" i="1" s="1"/>
  <c r="X4892" i="1"/>
  <c r="Y4892" i="1" s="1"/>
  <c r="X4893" i="1"/>
  <c r="Y4893" i="1" s="1"/>
  <c r="X4894" i="1"/>
  <c r="Y4894" i="1" s="1"/>
  <c r="X4895" i="1"/>
  <c r="Y4895" i="1" s="1"/>
  <c r="X4896" i="1"/>
  <c r="Y4896" i="1" s="1"/>
  <c r="X4897" i="1"/>
  <c r="Y4897" i="1" s="1"/>
  <c r="X4898" i="1"/>
  <c r="Y4898" i="1" s="1"/>
  <c r="X4899" i="1"/>
  <c r="Y4899" i="1" s="1"/>
  <c r="X4900" i="1"/>
  <c r="Y4900" i="1" s="1"/>
  <c r="X4901" i="1"/>
  <c r="Y4901" i="1" s="1"/>
  <c r="X4902" i="1"/>
  <c r="Y4902" i="1" s="1"/>
  <c r="X4903" i="1"/>
  <c r="Y4903" i="1" s="1"/>
  <c r="X4904" i="1"/>
  <c r="Y4904" i="1" s="1"/>
  <c r="X4905" i="1"/>
  <c r="Y4905" i="1" s="1"/>
  <c r="X4906" i="1"/>
  <c r="Y4906" i="1" s="1"/>
  <c r="X4907" i="1"/>
  <c r="Y4907" i="1" s="1"/>
  <c r="X4908" i="1"/>
  <c r="Y4908" i="1" s="1"/>
  <c r="X4909" i="1"/>
  <c r="Y4909" i="1" s="1"/>
  <c r="X4910" i="1"/>
  <c r="Y4910" i="1" s="1"/>
  <c r="X4911" i="1"/>
  <c r="Y4911" i="1" s="1"/>
  <c r="X4912" i="1"/>
  <c r="Y4912" i="1" s="1"/>
  <c r="X4913" i="1"/>
  <c r="Y4913" i="1" s="1"/>
  <c r="X4914" i="1"/>
  <c r="Y4914" i="1" s="1"/>
  <c r="X4915" i="1"/>
  <c r="Y4915" i="1" s="1"/>
  <c r="X4916" i="1"/>
  <c r="Y4916" i="1" s="1"/>
  <c r="X4917" i="1"/>
  <c r="Y4917" i="1" s="1"/>
  <c r="X4918" i="1"/>
  <c r="Y4918" i="1" s="1"/>
  <c r="X4919" i="1"/>
  <c r="Y4919" i="1" s="1"/>
  <c r="X4920" i="1"/>
  <c r="Y4920" i="1" s="1"/>
  <c r="X4921" i="1"/>
  <c r="Y4921" i="1" s="1"/>
  <c r="X4922" i="1"/>
  <c r="Y4922" i="1" s="1"/>
  <c r="X4923" i="1"/>
  <c r="Y4923" i="1" s="1"/>
  <c r="X4924" i="1"/>
  <c r="Y4924" i="1" s="1"/>
  <c r="X4925" i="1"/>
  <c r="Y4925" i="1" s="1"/>
  <c r="X4926" i="1"/>
  <c r="Y4926" i="1" s="1"/>
  <c r="X4927" i="1"/>
  <c r="Y4927" i="1" s="1"/>
  <c r="X4928" i="1"/>
  <c r="Y4928" i="1" s="1"/>
  <c r="X4929" i="1"/>
  <c r="Y4929" i="1" s="1"/>
  <c r="X4930" i="1"/>
  <c r="Y4930" i="1" s="1"/>
  <c r="X4931" i="1"/>
  <c r="Y4931" i="1" s="1"/>
  <c r="X4932" i="1"/>
  <c r="Y4932" i="1" s="1"/>
  <c r="X4933" i="1"/>
  <c r="Y4933" i="1" s="1"/>
  <c r="X4934" i="1"/>
  <c r="Y4934" i="1" s="1"/>
  <c r="X4935" i="1"/>
  <c r="Y4935" i="1" s="1"/>
  <c r="X4936" i="1"/>
  <c r="Y4936" i="1" s="1"/>
  <c r="X4937" i="1"/>
  <c r="Y4937" i="1" s="1"/>
  <c r="X4938" i="1"/>
  <c r="Y4938" i="1" s="1"/>
  <c r="X4939" i="1"/>
  <c r="Y4939" i="1" s="1"/>
  <c r="X4940" i="1"/>
  <c r="Y4940" i="1" s="1"/>
  <c r="X4941" i="1"/>
  <c r="Y4941" i="1" s="1"/>
  <c r="X4942" i="1"/>
  <c r="Y4942" i="1" s="1"/>
  <c r="X4943" i="1"/>
  <c r="Y4943" i="1" s="1"/>
  <c r="X4944" i="1"/>
  <c r="Y4944" i="1" s="1"/>
  <c r="X4945" i="1"/>
  <c r="Y4945" i="1" s="1"/>
  <c r="X4946" i="1"/>
  <c r="Y4946" i="1" s="1"/>
  <c r="X4947" i="1"/>
  <c r="Y4947" i="1" s="1"/>
  <c r="X4948" i="1"/>
  <c r="Y4948" i="1" s="1"/>
  <c r="X4949" i="1"/>
  <c r="Y4949" i="1" s="1"/>
  <c r="X4950" i="1"/>
  <c r="Y4950" i="1" s="1"/>
  <c r="X4951" i="1"/>
  <c r="Y4951" i="1" s="1"/>
  <c r="X4952" i="1"/>
  <c r="Y4952" i="1" s="1"/>
  <c r="X4953" i="1"/>
  <c r="Y4953" i="1" s="1"/>
  <c r="X4954" i="1"/>
  <c r="Y4954" i="1" s="1"/>
  <c r="X4955" i="1"/>
  <c r="Y4955" i="1" s="1"/>
  <c r="X4956" i="1"/>
  <c r="Y4956" i="1" s="1"/>
  <c r="X4957" i="1"/>
  <c r="Y4957" i="1" s="1"/>
  <c r="X4958" i="1"/>
  <c r="Y4958" i="1" s="1"/>
  <c r="X4959" i="1"/>
  <c r="Y4959" i="1" s="1"/>
  <c r="X4960" i="1"/>
  <c r="Y4960" i="1" s="1"/>
  <c r="X4961" i="1"/>
  <c r="Y4961" i="1" s="1"/>
  <c r="X4962" i="1"/>
  <c r="Y4962" i="1" s="1"/>
  <c r="X4963" i="1"/>
  <c r="Y4963" i="1" s="1"/>
  <c r="X4964" i="1"/>
  <c r="Y4964" i="1" s="1"/>
  <c r="X4965" i="1"/>
  <c r="Y4965" i="1" s="1"/>
  <c r="X4966" i="1"/>
  <c r="Y4966" i="1" s="1"/>
  <c r="X4967" i="1"/>
  <c r="Y4967" i="1" s="1"/>
  <c r="X4968" i="1"/>
  <c r="Y4968" i="1" s="1"/>
  <c r="X4969" i="1"/>
  <c r="Y4969" i="1" s="1"/>
  <c r="X4970" i="1"/>
  <c r="Y4970" i="1" s="1"/>
  <c r="X4971" i="1"/>
  <c r="Y4971" i="1" s="1"/>
  <c r="X4972" i="1"/>
  <c r="Y4972" i="1" s="1"/>
  <c r="X4973" i="1"/>
  <c r="Y4973" i="1" s="1"/>
  <c r="X4974" i="1"/>
  <c r="Y4974" i="1" s="1"/>
  <c r="X4975" i="1"/>
  <c r="Y4975" i="1" s="1"/>
  <c r="X4976" i="1"/>
  <c r="Y4976" i="1" s="1"/>
  <c r="X4977" i="1"/>
  <c r="Y4977" i="1" s="1"/>
  <c r="X4978" i="1"/>
  <c r="Y4978" i="1" s="1"/>
  <c r="X4979" i="1"/>
  <c r="Y4979" i="1" s="1"/>
  <c r="X4980" i="1"/>
  <c r="Y4980" i="1" s="1"/>
  <c r="X4981" i="1"/>
  <c r="Y4981" i="1" s="1"/>
  <c r="X4982" i="1"/>
  <c r="Y4982" i="1" s="1"/>
  <c r="X4983" i="1"/>
  <c r="Y4983" i="1" s="1"/>
  <c r="X4984" i="1"/>
  <c r="Y4984" i="1" s="1"/>
  <c r="X4985" i="1"/>
  <c r="Y4985" i="1" s="1"/>
  <c r="X4986" i="1"/>
  <c r="Y4986" i="1" s="1"/>
  <c r="X4987" i="1"/>
  <c r="Y4987" i="1" s="1"/>
  <c r="X4988" i="1"/>
  <c r="Y4988" i="1" s="1"/>
  <c r="X4989" i="1"/>
  <c r="Y4989" i="1" s="1"/>
  <c r="X4990" i="1"/>
  <c r="Y4990" i="1" s="1"/>
  <c r="X4991" i="1"/>
  <c r="Y4991" i="1" s="1"/>
  <c r="X4992" i="1"/>
  <c r="Y4992" i="1" s="1"/>
  <c r="X4993" i="1"/>
  <c r="Y4993" i="1" s="1"/>
  <c r="X4994" i="1"/>
  <c r="Y4994" i="1" s="1"/>
  <c r="X4995" i="1"/>
  <c r="Y4995" i="1" s="1"/>
  <c r="X4996" i="1"/>
  <c r="Y4996" i="1" s="1"/>
  <c r="X4997" i="1"/>
  <c r="Y4997" i="1" s="1"/>
  <c r="X4998" i="1"/>
  <c r="Y4998" i="1" s="1"/>
  <c r="X4999" i="1"/>
  <c r="Y4999" i="1" s="1"/>
  <c r="X5000" i="1"/>
  <c r="Y5000" i="1" s="1"/>
  <c r="X5001" i="1"/>
  <c r="Y5001" i="1" s="1"/>
  <c r="X5002" i="1"/>
  <c r="Y5002" i="1" s="1"/>
  <c r="X5003" i="1"/>
  <c r="Y5003" i="1" s="1"/>
  <c r="X5004" i="1"/>
  <c r="Y5004" i="1" s="1"/>
  <c r="X5005" i="1"/>
  <c r="Y5005" i="1" s="1"/>
  <c r="X5006" i="1"/>
  <c r="Y5006" i="1" s="1"/>
  <c r="X5007" i="1"/>
  <c r="Y5007" i="1" s="1"/>
  <c r="X5008" i="1"/>
  <c r="Y5008" i="1" s="1"/>
  <c r="X5009" i="1"/>
  <c r="Y5009" i="1" s="1"/>
  <c r="X5010" i="1"/>
  <c r="Y5010" i="1" s="1"/>
  <c r="X5011" i="1"/>
  <c r="Y5011" i="1" s="1"/>
  <c r="X5012" i="1"/>
  <c r="Y5012" i="1" s="1"/>
  <c r="X5013" i="1"/>
  <c r="Y5013" i="1" s="1"/>
  <c r="X5014" i="1"/>
  <c r="Y5014" i="1" s="1"/>
  <c r="X5015" i="1"/>
  <c r="Y5015" i="1" s="1"/>
  <c r="X5016" i="1"/>
  <c r="Y5016" i="1" s="1"/>
  <c r="X5017" i="1"/>
  <c r="Y5017" i="1" s="1"/>
  <c r="X5018" i="1"/>
  <c r="Y5018" i="1" s="1"/>
  <c r="X5019" i="1"/>
  <c r="Y5019" i="1" s="1"/>
  <c r="X5020" i="1"/>
  <c r="Y5020" i="1" s="1"/>
  <c r="X5021" i="1"/>
  <c r="Y5021" i="1" s="1"/>
  <c r="X5022" i="1"/>
  <c r="Y5022" i="1" s="1"/>
  <c r="X5023" i="1"/>
  <c r="Y5023" i="1" s="1"/>
  <c r="X5024" i="1"/>
  <c r="Y5024" i="1" s="1"/>
  <c r="X5025" i="1"/>
  <c r="Y5025" i="1" s="1"/>
  <c r="X5026" i="1"/>
  <c r="Y5026" i="1" s="1"/>
  <c r="X5027" i="1"/>
  <c r="Y5027" i="1" s="1"/>
  <c r="X5028" i="1"/>
  <c r="Y5028" i="1" s="1"/>
  <c r="X5029" i="1"/>
  <c r="Y5029" i="1" s="1"/>
  <c r="X5030" i="1"/>
  <c r="Y5030" i="1" s="1"/>
  <c r="X5031" i="1"/>
  <c r="Y5031" i="1" s="1"/>
  <c r="X5032" i="1"/>
  <c r="Y5032" i="1" s="1"/>
  <c r="X5033" i="1"/>
  <c r="Y5033" i="1" s="1"/>
  <c r="X5034" i="1"/>
  <c r="Y5034" i="1" s="1"/>
  <c r="X5035" i="1"/>
  <c r="Y5035" i="1" s="1"/>
  <c r="X5036" i="1"/>
  <c r="Y5036" i="1" s="1"/>
  <c r="X5037" i="1"/>
  <c r="Y5037" i="1" s="1"/>
  <c r="X5038" i="1"/>
  <c r="Y5038" i="1" s="1"/>
  <c r="X5039" i="1"/>
  <c r="Y5039" i="1" s="1"/>
  <c r="X5040" i="1"/>
  <c r="Y5040" i="1" s="1"/>
  <c r="X5041" i="1"/>
  <c r="Y5041" i="1" s="1"/>
  <c r="X5042" i="1"/>
  <c r="Y5042" i="1" s="1"/>
  <c r="X5043" i="1"/>
  <c r="Y5043" i="1" s="1"/>
  <c r="X5044" i="1"/>
  <c r="Y5044" i="1" s="1"/>
  <c r="X5045" i="1"/>
  <c r="Y5045" i="1" s="1"/>
  <c r="X5046" i="1"/>
  <c r="Y5046" i="1" s="1"/>
  <c r="X5047" i="1"/>
  <c r="Y5047" i="1" s="1"/>
  <c r="X5048" i="1"/>
  <c r="Y5048" i="1" s="1"/>
  <c r="X5049" i="1"/>
  <c r="Y5049" i="1" s="1"/>
  <c r="X5050" i="1"/>
  <c r="Y5050" i="1" s="1"/>
  <c r="X5051" i="1"/>
  <c r="Y5051" i="1" s="1"/>
  <c r="X5052" i="1"/>
  <c r="Y5052" i="1" s="1"/>
  <c r="X5053" i="1"/>
  <c r="Y5053" i="1" s="1"/>
  <c r="X5054" i="1"/>
  <c r="Y5054" i="1" s="1"/>
  <c r="X5055" i="1"/>
  <c r="Y5055" i="1" s="1"/>
  <c r="X5056" i="1"/>
  <c r="Y5056" i="1" s="1"/>
  <c r="X5057" i="1"/>
  <c r="Y5057" i="1" s="1"/>
  <c r="X5058" i="1"/>
  <c r="Y5058" i="1" s="1"/>
  <c r="X5059" i="1"/>
  <c r="Y5059" i="1" s="1"/>
  <c r="X5060" i="1"/>
  <c r="Y5060" i="1" s="1"/>
  <c r="X5061" i="1"/>
  <c r="Y5061" i="1" s="1"/>
  <c r="X5062" i="1"/>
  <c r="Y5062" i="1" s="1"/>
  <c r="X5063" i="1"/>
  <c r="Y5063" i="1" s="1"/>
  <c r="X5064" i="1"/>
  <c r="Y5064" i="1" s="1"/>
  <c r="X5065" i="1"/>
  <c r="Y5065" i="1" s="1"/>
  <c r="X5066" i="1"/>
  <c r="Y5066" i="1" s="1"/>
  <c r="X5067" i="1"/>
  <c r="Y5067" i="1" s="1"/>
  <c r="X5068" i="1"/>
  <c r="Y5068" i="1" s="1"/>
  <c r="X5069" i="1"/>
  <c r="Y5069" i="1" s="1"/>
  <c r="X5070" i="1"/>
  <c r="Y5070" i="1" s="1"/>
  <c r="X5071" i="1"/>
  <c r="Y5071" i="1" s="1"/>
  <c r="X5072" i="1"/>
  <c r="Y5072" i="1" s="1"/>
  <c r="X5073" i="1"/>
  <c r="Y5073" i="1" s="1"/>
  <c r="X5074" i="1"/>
  <c r="Y5074" i="1" s="1"/>
  <c r="X5075" i="1"/>
  <c r="Y5075" i="1" s="1"/>
  <c r="X5076" i="1"/>
  <c r="Y5076" i="1" s="1"/>
  <c r="X5077" i="1"/>
  <c r="Y5077" i="1" s="1"/>
  <c r="X5078" i="1"/>
  <c r="Y5078" i="1" s="1"/>
  <c r="X5079" i="1"/>
  <c r="Y5079" i="1" s="1"/>
  <c r="X5080" i="1"/>
  <c r="Y5080" i="1" s="1"/>
  <c r="X5081" i="1"/>
  <c r="Y5081" i="1" s="1"/>
  <c r="X5082" i="1"/>
  <c r="Y5082" i="1" s="1"/>
  <c r="X5083" i="1"/>
  <c r="Y5083" i="1" s="1"/>
  <c r="X5084" i="1"/>
  <c r="Y5084" i="1" s="1"/>
  <c r="X5085" i="1"/>
  <c r="Y5085" i="1" s="1"/>
  <c r="X5086" i="1"/>
  <c r="Y5086" i="1" s="1"/>
  <c r="X5087" i="1"/>
  <c r="Y5087" i="1" s="1"/>
  <c r="X5088" i="1"/>
  <c r="Y5088" i="1" s="1"/>
  <c r="X5089" i="1"/>
  <c r="Y5089" i="1" s="1"/>
  <c r="X5090" i="1"/>
  <c r="Y5090" i="1" s="1"/>
  <c r="X5091" i="1"/>
  <c r="Y5091" i="1" s="1"/>
  <c r="X5092" i="1"/>
  <c r="Y5092" i="1" s="1"/>
  <c r="X5093" i="1"/>
  <c r="Y5093" i="1" s="1"/>
  <c r="X5094" i="1"/>
  <c r="Y5094" i="1" s="1"/>
  <c r="X5095" i="1"/>
  <c r="Y5095" i="1" s="1"/>
  <c r="X5096" i="1"/>
  <c r="Y5096" i="1" s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488" i="1"/>
  <c r="Y5" i="1" l="1"/>
  <c r="X2" i="1"/>
  <c r="Q2" i="1"/>
  <c r="AX2" i="1"/>
  <c r="AE2" i="1"/>
  <c r="BA2" i="1"/>
  <c r="AK2" i="1"/>
  <c r="AM307" i="1"/>
  <c r="AN467" i="1"/>
  <c r="AM178" i="1"/>
  <c r="AM349" i="1"/>
  <c r="AN252" i="1"/>
  <c r="AN433" i="1"/>
  <c r="AN181" i="1"/>
  <c r="AN396" i="1"/>
  <c r="AN481" i="1"/>
  <c r="AM168" i="1"/>
  <c r="AM337" i="1"/>
  <c r="AN301" i="1"/>
  <c r="AL94" i="1"/>
  <c r="AM94" i="1" s="1"/>
  <c r="AL93" i="1"/>
  <c r="AN93" i="1" s="1"/>
  <c r="AL114" i="1"/>
  <c r="AM114" i="1" s="1"/>
  <c r="AL45" i="1"/>
  <c r="AM45" i="1" s="1"/>
  <c r="AL85" i="1"/>
  <c r="AM85" i="1" s="1"/>
  <c r="AL80" i="1"/>
  <c r="AL89" i="1"/>
  <c r="AN89" i="1" s="1"/>
  <c r="AL47" i="1"/>
  <c r="AL88" i="1"/>
  <c r="AM88" i="1" s="1"/>
  <c r="AL52" i="1"/>
  <c r="AM52" i="1" s="1"/>
  <c r="AL96" i="1"/>
  <c r="AM96" i="1" s="1"/>
  <c r="AL105" i="1"/>
  <c r="AM105" i="1" s="1"/>
  <c r="AL100" i="1"/>
  <c r="AN100" i="1" s="1"/>
  <c r="AL66" i="1"/>
  <c r="AL68" i="1"/>
  <c r="AL63" i="1"/>
  <c r="AN63" i="1" s="1"/>
  <c r="AL60" i="1"/>
  <c r="AM60" i="1" s="1"/>
  <c r="AL76" i="1"/>
  <c r="AN76" i="1" s="1"/>
  <c r="AL59" i="1"/>
  <c r="AN59" i="1" s="1"/>
  <c r="AL72" i="1"/>
  <c r="AM72" i="1" s="1"/>
  <c r="AL3573" i="1"/>
  <c r="AL3549" i="1"/>
  <c r="AL3525" i="1"/>
  <c r="AL3501" i="1"/>
  <c r="AL3477" i="1"/>
  <c r="AL3453" i="1"/>
  <c r="AL3429" i="1"/>
  <c r="AL3397" i="1"/>
  <c r="AL3373" i="1"/>
  <c r="AL3349" i="1"/>
  <c r="AL3317" i="1"/>
  <c r="AL3293" i="1"/>
  <c r="AN3293" i="1" s="1"/>
  <c r="AL3269" i="1"/>
  <c r="AN3269" i="1" s="1"/>
  <c r="AL3245" i="1"/>
  <c r="AL3221" i="1"/>
  <c r="AN3221" i="1" s="1"/>
  <c r="AL3197" i="1"/>
  <c r="AN3197" i="1" s="1"/>
  <c r="AL3173" i="1"/>
  <c r="AN3173" i="1" s="1"/>
  <c r="AL3157" i="1"/>
  <c r="AL3141" i="1"/>
  <c r="AL3117" i="1"/>
  <c r="AM3117" i="1" s="1"/>
  <c r="AL3101" i="1"/>
  <c r="AM3101" i="1" s="1"/>
  <c r="AL3093" i="1"/>
  <c r="AL3077" i="1"/>
  <c r="AM3077" i="1" s="1"/>
  <c r="AL3061" i="1"/>
  <c r="AM3061" i="1" s="1"/>
  <c r="AL3045" i="1"/>
  <c r="AN3045" i="1" s="1"/>
  <c r="AL3029" i="1"/>
  <c r="AL3013" i="1"/>
  <c r="AL2997" i="1"/>
  <c r="AM2997" i="1" s="1"/>
  <c r="AL2981" i="1"/>
  <c r="AM2981" i="1" s="1"/>
  <c r="AL2965" i="1"/>
  <c r="AM2965" i="1" s="1"/>
  <c r="AL2949" i="1"/>
  <c r="AN2949" i="1" s="1"/>
  <c r="AL2933" i="1"/>
  <c r="AN2933" i="1" s="1"/>
  <c r="AL2917" i="1"/>
  <c r="AM2917" i="1" s="1"/>
  <c r="AL2789" i="1"/>
  <c r="AL2717" i="1"/>
  <c r="AL3565" i="1"/>
  <c r="AL3533" i="1"/>
  <c r="AL3509" i="1"/>
  <c r="AL3485" i="1"/>
  <c r="AL3461" i="1"/>
  <c r="AL3437" i="1"/>
  <c r="AL3389" i="1"/>
  <c r="AL3365" i="1"/>
  <c r="AL3341" i="1"/>
  <c r="AL3325" i="1"/>
  <c r="AN3325" i="1" s="1"/>
  <c r="AL3301" i="1"/>
  <c r="AM3301" i="1" s="1"/>
  <c r="AL3277" i="1"/>
  <c r="AM3277" i="1" s="1"/>
  <c r="AL3253" i="1"/>
  <c r="AN3253" i="1" s="1"/>
  <c r="AL3229" i="1"/>
  <c r="AN3229" i="1" s="1"/>
  <c r="AL3205" i="1"/>
  <c r="AL3181" i="1"/>
  <c r="AL3125" i="1"/>
  <c r="AN3125" i="1" s="1"/>
  <c r="AL2709" i="1"/>
  <c r="AN2709" i="1" s="1"/>
  <c r="AL3557" i="1"/>
  <c r="AL3541" i="1"/>
  <c r="AL3517" i="1"/>
  <c r="AL3493" i="1"/>
  <c r="AL3469" i="1"/>
  <c r="AL3445" i="1"/>
  <c r="AL3421" i="1"/>
  <c r="AL3413" i="1"/>
  <c r="AL3405" i="1"/>
  <c r="AL3381" i="1"/>
  <c r="AL3357" i="1"/>
  <c r="AL3333" i="1"/>
  <c r="AL3309" i="1"/>
  <c r="AL3285" i="1"/>
  <c r="AL3261" i="1"/>
  <c r="AM3261" i="1" s="1"/>
  <c r="AL3237" i="1"/>
  <c r="AN3237" i="1" s="1"/>
  <c r="AL3213" i="1"/>
  <c r="AN3213" i="1" s="1"/>
  <c r="AL3189" i="1"/>
  <c r="AN3189" i="1" s="1"/>
  <c r="AL3165" i="1"/>
  <c r="AM3165" i="1" s="1"/>
  <c r="AL3149" i="1"/>
  <c r="AN3149" i="1" s="1"/>
  <c r="AL3133" i="1"/>
  <c r="AL3109" i="1"/>
  <c r="AL3085" i="1"/>
  <c r="AN3085" i="1" s="1"/>
  <c r="AL3069" i="1"/>
  <c r="AN3069" i="1" s="1"/>
  <c r="AL3053" i="1"/>
  <c r="AM3053" i="1" s="1"/>
  <c r="AL3037" i="1"/>
  <c r="AN3037" i="1" s="1"/>
  <c r="AL3021" i="1"/>
  <c r="AM3021" i="1" s="1"/>
  <c r="AL3005" i="1"/>
  <c r="AM3005" i="1" s="1"/>
  <c r="AL2989" i="1"/>
  <c r="AL2973" i="1"/>
  <c r="AL2957" i="1"/>
  <c r="AM2957" i="1" s="1"/>
  <c r="AL2941" i="1"/>
  <c r="AN2941" i="1" s="1"/>
  <c r="AL2925" i="1"/>
  <c r="AL2909" i="1"/>
  <c r="AN2909" i="1" s="1"/>
  <c r="AL2901" i="1"/>
  <c r="AM2901" i="1" s="1"/>
  <c r="AL2893" i="1"/>
  <c r="AN2893" i="1" s="1"/>
  <c r="AL2885" i="1"/>
  <c r="AL2877" i="1"/>
  <c r="AL2869" i="1"/>
  <c r="AM2869" i="1" s="1"/>
  <c r="AL2861" i="1"/>
  <c r="AN2861" i="1" s="1"/>
  <c r="AL2853" i="1"/>
  <c r="AN2853" i="1" s="1"/>
  <c r="AL2845" i="1"/>
  <c r="AN2845" i="1" s="1"/>
  <c r="AL2837" i="1"/>
  <c r="AN2837" i="1" s="1"/>
  <c r="AL2829" i="1"/>
  <c r="AM2829" i="1" s="1"/>
  <c r="AL2821" i="1"/>
  <c r="AL2813" i="1"/>
  <c r="AL2805" i="1"/>
  <c r="AN2805" i="1" s="1"/>
  <c r="AL2797" i="1"/>
  <c r="AN2797" i="1" s="1"/>
  <c r="AL2781" i="1"/>
  <c r="AM2781" i="1" s="1"/>
  <c r="AL2773" i="1"/>
  <c r="AN2773" i="1" s="1"/>
  <c r="AL2765" i="1"/>
  <c r="AM2765" i="1" s="1"/>
  <c r="AL2757" i="1"/>
  <c r="AN2757" i="1" s="1"/>
  <c r="AL2749" i="1"/>
  <c r="AL2741" i="1"/>
  <c r="AL2733" i="1"/>
  <c r="AN2733" i="1" s="1"/>
  <c r="AL2725" i="1"/>
  <c r="AM2725" i="1" s="1"/>
  <c r="AL2701" i="1"/>
  <c r="AN2701" i="1" s="1"/>
  <c r="AL2693" i="1"/>
  <c r="AM2693" i="1" s="1"/>
  <c r="AL2685" i="1"/>
  <c r="AN2685" i="1" s="1"/>
  <c r="AL2677" i="1"/>
  <c r="AM2677" i="1" s="1"/>
  <c r="AL2669" i="1"/>
  <c r="AL2661" i="1"/>
  <c r="AL2653" i="1"/>
  <c r="AN2653" i="1" s="1"/>
  <c r="AL2645" i="1"/>
  <c r="AM2645" i="1" s="1"/>
  <c r="AL2637" i="1"/>
  <c r="AM2637" i="1" s="1"/>
  <c r="AL2629" i="1"/>
  <c r="AN2629" i="1" s="1"/>
  <c r="AL2621" i="1"/>
  <c r="AN2621" i="1" s="1"/>
  <c r="AL2613" i="1"/>
  <c r="AM2613" i="1" s="1"/>
  <c r="AL2605" i="1"/>
  <c r="AL2597" i="1"/>
  <c r="AL2589" i="1"/>
  <c r="AN2589" i="1" s="1"/>
  <c r="AL2581" i="1"/>
  <c r="AM2581" i="1" s="1"/>
  <c r="AL2573" i="1"/>
  <c r="AL2565" i="1"/>
  <c r="AM2565" i="1" s="1"/>
  <c r="AL2557" i="1"/>
  <c r="AN2557" i="1" s="1"/>
  <c r="AL2549" i="1"/>
  <c r="AM2549" i="1" s="1"/>
  <c r="AL2541" i="1"/>
  <c r="AL2533" i="1"/>
  <c r="AL2525" i="1"/>
  <c r="AM2525" i="1" s="1"/>
  <c r="AL2517" i="1"/>
  <c r="AN2517" i="1" s="1"/>
  <c r="AL2509" i="1"/>
  <c r="AN2509" i="1" s="1"/>
  <c r="AL2501" i="1"/>
  <c r="AN2501" i="1" s="1"/>
  <c r="AL2493" i="1"/>
  <c r="AM2493" i="1" s="1"/>
  <c r="AL2485" i="1"/>
  <c r="AN2485" i="1" s="1"/>
  <c r="AL2477" i="1"/>
  <c r="AL2469" i="1"/>
  <c r="AL2461" i="1"/>
  <c r="AM2461" i="1" s="1"/>
  <c r="AL2453" i="1"/>
  <c r="AM2453" i="1" s="1"/>
  <c r="AL2445" i="1"/>
  <c r="AN2445" i="1" s="1"/>
  <c r="AL2437" i="1"/>
  <c r="AN2437" i="1" s="1"/>
  <c r="AL2429" i="1"/>
  <c r="AN2429" i="1" s="1"/>
  <c r="AL2421" i="1"/>
  <c r="AN2421" i="1" s="1"/>
  <c r="AL2413" i="1"/>
  <c r="AL2405" i="1"/>
  <c r="AL2397" i="1"/>
  <c r="AN2397" i="1" s="1"/>
  <c r="AL2389" i="1"/>
  <c r="AN2389" i="1" s="1"/>
  <c r="AL2381" i="1"/>
  <c r="AL2373" i="1"/>
  <c r="AN2373" i="1" s="1"/>
  <c r="AL2365" i="1"/>
  <c r="AN2365" i="1" s="1"/>
  <c r="AL2357" i="1"/>
  <c r="AM2357" i="1" s="1"/>
  <c r="AL2349" i="1"/>
  <c r="AL2341" i="1"/>
  <c r="AL2333" i="1"/>
  <c r="AM2333" i="1" s="1"/>
  <c r="AL2325" i="1"/>
  <c r="AN2325" i="1" s="1"/>
  <c r="AL2317" i="1"/>
  <c r="AM2317" i="1" s="1"/>
  <c r="AL2309" i="1"/>
  <c r="AN2309" i="1" s="1"/>
  <c r="AL2301" i="1"/>
  <c r="AN2301" i="1" s="1"/>
  <c r="AL2293" i="1"/>
  <c r="AN2293" i="1" s="1"/>
  <c r="AL2285" i="1"/>
  <c r="AL2277" i="1"/>
  <c r="AL2269" i="1"/>
  <c r="AN2269" i="1" s="1"/>
  <c r="AL2261" i="1"/>
  <c r="AM2261" i="1" s="1"/>
  <c r="AL2253" i="1"/>
  <c r="AL2245" i="1"/>
  <c r="AN2245" i="1" s="1"/>
  <c r="AL2237" i="1"/>
  <c r="AM2237" i="1" s="1"/>
  <c r="AL2229" i="1"/>
  <c r="AN2229" i="1" s="1"/>
  <c r="AL2221" i="1"/>
  <c r="AL2213" i="1"/>
  <c r="AL2205" i="1"/>
  <c r="AN2205" i="1" s="1"/>
  <c r="AL2197" i="1"/>
  <c r="AN2197" i="1" s="1"/>
  <c r="AL2189" i="1"/>
  <c r="AL2181" i="1"/>
  <c r="AN2181" i="1" s="1"/>
  <c r="AL2173" i="1"/>
  <c r="AN2173" i="1" s="1"/>
  <c r="AL2165" i="1"/>
  <c r="AN2165" i="1" s="1"/>
  <c r="AL2157" i="1"/>
  <c r="AL2149" i="1"/>
  <c r="AL2141" i="1"/>
  <c r="AN2141" i="1" s="1"/>
  <c r="AL2133" i="1"/>
  <c r="AN2133" i="1" s="1"/>
  <c r="AL2125" i="1"/>
  <c r="AM2125" i="1" s="1"/>
  <c r="AL2117" i="1"/>
  <c r="AM2117" i="1" s="1"/>
  <c r="AL2109" i="1"/>
  <c r="AN2109" i="1" s="1"/>
  <c r="AL2101" i="1"/>
  <c r="AN2101" i="1" s="1"/>
  <c r="AL2093" i="1"/>
  <c r="AN474" i="1"/>
  <c r="AM192" i="1"/>
  <c r="AN155" i="1"/>
  <c r="AM435" i="1"/>
  <c r="AN468" i="1"/>
  <c r="AN156" i="1"/>
  <c r="AM390" i="1"/>
  <c r="AN432" i="1"/>
  <c r="AN434" i="1"/>
  <c r="AN458" i="1"/>
  <c r="AM413" i="1"/>
  <c r="AN193" i="1"/>
  <c r="AL3574" i="1"/>
  <c r="AL3566" i="1"/>
  <c r="AL3558" i="1"/>
  <c r="AL3550" i="1"/>
  <c r="AL3542" i="1"/>
  <c r="AL3534" i="1"/>
  <c r="AL3526" i="1"/>
  <c r="AL3518" i="1"/>
  <c r="AL3510" i="1"/>
  <c r="AL3502" i="1"/>
  <c r="AL3494" i="1"/>
  <c r="AL3486" i="1"/>
  <c r="AL3478" i="1"/>
  <c r="AL3470" i="1"/>
  <c r="AL3462" i="1"/>
  <c r="AL3454" i="1"/>
  <c r="AL3446" i="1"/>
  <c r="AL3438" i="1"/>
  <c r="AL3430" i="1"/>
  <c r="AL3422" i="1"/>
  <c r="AL3414" i="1"/>
  <c r="AL3406" i="1"/>
  <c r="AL3398" i="1"/>
  <c r="AL3390" i="1"/>
  <c r="AL3382" i="1"/>
  <c r="AL3374" i="1"/>
  <c r="AN214" i="1"/>
  <c r="AM464" i="1"/>
  <c r="AL3366" i="1"/>
  <c r="AL3358" i="1"/>
  <c r="AL3350" i="1"/>
  <c r="AL3342" i="1"/>
  <c r="AL3334" i="1"/>
  <c r="AL3326" i="1"/>
  <c r="AM3326" i="1" s="1"/>
  <c r="AL3318" i="1"/>
  <c r="AN3318" i="1" s="1"/>
  <c r="AL3310" i="1"/>
  <c r="AL3302" i="1"/>
  <c r="AL3294" i="1"/>
  <c r="AN3294" i="1" s="1"/>
  <c r="AL3286" i="1"/>
  <c r="AN3286" i="1" s="1"/>
  <c r="AL3278" i="1"/>
  <c r="AM3278" i="1" s="1"/>
  <c r="AL3270" i="1"/>
  <c r="AM3270" i="1" s="1"/>
  <c r="AL3262" i="1"/>
  <c r="AM3262" i="1" s="1"/>
  <c r="AL3254" i="1"/>
  <c r="AN3254" i="1" s="1"/>
  <c r="AL3246" i="1"/>
  <c r="AM3246" i="1" s="1"/>
  <c r="AL3238" i="1"/>
  <c r="AL3230" i="1"/>
  <c r="AN3230" i="1" s="1"/>
  <c r="AL3222" i="1"/>
  <c r="AM3222" i="1" s="1"/>
  <c r="AL3214" i="1"/>
  <c r="AN3214" i="1" s="1"/>
  <c r="AL3206" i="1"/>
  <c r="AN3206" i="1" s="1"/>
  <c r="AL3198" i="1"/>
  <c r="AN3198" i="1" s="1"/>
  <c r="AL3190" i="1"/>
  <c r="AM3190" i="1" s="1"/>
  <c r="AL3182" i="1"/>
  <c r="AL3174" i="1"/>
  <c r="AL3166" i="1"/>
  <c r="AM3166" i="1" s="1"/>
  <c r="AL3158" i="1"/>
  <c r="AN3158" i="1" s="1"/>
  <c r="AL3150" i="1"/>
  <c r="AL3142" i="1"/>
  <c r="AM3142" i="1" s="1"/>
  <c r="AL3134" i="1"/>
  <c r="AN3134" i="1" s="1"/>
  <c r="AL3126" i="1"/>
  <c r="AM3126" i="1" s="1"/>
  <c r="AL3118" i="1"/>
  <c r="AM3118" i="1" s="1"/>
  <c r="AL3110" i="1"/>
  <c r="AL3102" i="1"/>
  <c r="AM3102" i="1" s="1"/>
  <c r="AL3094" i="1"/>
  <c r="AM3094" i="1" s="1"/>
  <c r="AL3086" i="1"/>
  <c r="AN3086" i="1" s="1"/>
  <c r="AL3078" i="1"/>
  <c r="AM3078" i="1" s="1"/>
  <c r="AL3070" i="1"/>
  <c r="AN3070" i="1" s="1"/>
  <c r="AL3062" i="1"/>
  <c r="AN3062" i="1" s="1"/>
  <c r="AL3054" i="1"/>
  <c r="AL3046" i="1"/>
  <c r="AL3038" i="1"/>
  <c r="AM3038" i="1" s="1"/>
  <c r="AL3030" i="1"/>
  <c r="AN3030" i="1" s="1"/>
  <c r="AL3022" i="1"/>
  <c r="AN3022" i="1" s="1"/>
  <c r="AL3014" i="1"/>
  <c r="AN3014" i="1" s="1"/>
  <c r="AL3006" i="1"/>
  <c r="AN3006" i="1" s="1"/>
  <c r="AL2998" i="1"/>
  <c r="AM2998" i="1" s="1"/>
  <c r="AL2990" i="1"/>
  <c r="AN2990" i="1" s="1"/>
  <c r="AL2982" i="1"/>
  <c r="AL2974" i="1"/>
  <c r="AN2974" i="1" s="1"/>
  <c r="AL2966" i="1"/>
  <c r="AM2966" i="1" s="1"/>
  <c r="AL2958" i="1"/>
  <c r="AN2958" i="1" s="1"/>
  <c r="AL2950" i="1"/>
  <c r="AN2950" i="1" s="1"/>
  <c r="AL2942" i="1"/>
  <c r="AN2942" i="1" s="1"/>
  <c r="AL2934" i="1"/>
  <c r="AM2934" i="1" s="1"/>
  <c r="AL2926" i="1"/>
  <c r="AM2926" i="1" s="1"/>
  <c r="AL2918" i="1"/>
  <c r="AL2910" i="1"/>
  <c r="AM2910" i="1" s="1"/>
  <c r="AL2902" i="1"/>
  <c r="AM2902" i="1" s="1"/>
  <c r="AL2894" i="1"/>
  <c r="AN2894" i="1" s="1"/>
  <c r="AL2886" i="1"/>
  <c r="AN2886" i="1" s="1"/>
  <c r="AL2878" i="1"/>
  <c r="AN2878" i="1" s="1"/>
  <c r="AL2870" i="1"/>
  <c r="AN2870" i="1" s="1"/>
  <c r="AL2862" i="1"/>
  <c r="AL2854" i="1"/>
  <c r="AL2846" i="1"/>
  <c r="AN2846" i="1" s="1"/>
  <c r="AL2838" i="1"/>
  <c r="AM2838" i="1" s="1"/>
  <c r="AL2830" i="1"/>
  <c r="AL2822" i="1"/>
  <c r="AM2822" i="1" s="1"/>
  <c r="AL2814" i="1"/>
  <c r="AN2814" i="1" s="1"/>
  <c r="AL2806" i="1"/>
  <c r="AN2806" i="1" s="1"/>
  <c r="AL2798" i="1"/>
  <c r="AN2798" i="1" s="1"/>
  <c r="AL2790" i="1"/>
  <c r="AL2782" i="1"/>
  <c r="AM2782" i="1" s="1"/>
  <c r="AL2774" i="1"/>
  <c r="AM2774" i="1" s="1"/>
  <c r="AL2766" i="1"/>
  <c r="AM2766" i="1" s="1"/>
  <c r="AL2758" i="1"/>
  <c r="AN2758" i="1" s="1"/>
  <c r="AL2750" i="1"/>
  <c r="AM2750" i="1" s="1"/>
  <c r="AL2742" i="1"/>
  <c r="AN2742" i="1" s="1"/>
  <c r="AL2734" i="1"/>
  <c r="AN2734" i="1" s="1"/>
  <c r="AL2726" i="1"/>
  <c r="AL2718" i="1"/>
  <c r="AN2718" i="1" s="1"/>
  <c r="AL2710" i="1"/>
  <c r="AM2710" i="1" s="1"/>
  <c r="AL2702" i="1"/>
  <c r="AN2702" i="1" s="1"/>
  <c r="AL2694" i="1"/>
  <c r="AM2694" i="1" s="1"/>
  <c r="AN209" i="1"/>
  <c r="AM401" i="1"/>
  <c r="AN379" i="1"/>
  <c r="AN455" i="1"/>
  <c r="AL3434" i="1"/>
  <c r="AL3410" i="1"/>
  <c r="AL3386" i="1"/>
  <c r="AL3362" i="1"/>
  <c r="AL3338" i="1"/>
  <c r="AL3314" i="1"/>
  <c r="AM3314" i="1" s="1"/>
  <c r="AL3290" i="1"/>
  <c r="AL3266" i="1"/>
  <c r="AL3242" i="1"/>
  <c r="AN3242" i="1" s="1"/>
  <c r="AL3218" i="1"/>
  <c r="AM3218" i="1" s="1"/>
  <c r="AL3194" i="1"/>
  <c r="AN3194" i="1" s="1"/>
  <c r="AL3170" i="1"/>
  <c r="AM3170" i="1" s="1"/>
  <c r="AL3146" i="1"/>
  <c r="AN3146" i="1" s="1"/>
  <c r="AL3122" i="1"/>
  <c r="AN3122" i="1" s="1"/>
  <c r="AL3098" i="1"/>
  <c r="AL3074" i="1"/>
  <c r="AL3050" i="1"/>
  <c r="AN3050" i="1" s="1"/>
  <c r="AL3026" i="1"/>
  <c r="AM3026" i="1" s="1"/>
  <c r="AL3002" i="1"/>
  <c r="AM3002" i="1" s="1"/>
  <c r="AL2978" i="1"/>
  <c r="AN2978" i="1" s="1"/>
  <c r="AL2954" i="1"/>
  <c r="AN2954" i="1" s="1"/>
  <c r="AL2930" i="1"/>
  <c r="AN2930" i="1" s="1"/>
  <c r="AL2906" i="1"/>
  <c r="AL2882" i="1"/>
  <c r="AN2882" i="1" s="1"/>
  <c r="AL2858" i="1"/>
  <c r="AN2858" i="1" s="1"/>
  <c r="AL2834" i="1"/>
  <c r="AM2834" i="1" s="1"/>
  <c r="AL1618" i="1"/>
  <c r="AN1618" i="1" s="1"/>
  <c r="AL1602" i="1"/>
  <c r="AM1602" i="1" s="1"/>
  <c r="AL1586" i="1"/>
  <c r="AM1586" i="1" s="1"/>
  <c r="AL1570" i="1"/>
  <c r="AN1570" i="1" s="1"/>
  <c r="AL1554" i="1"/>
  <c r="AL1538" i="1"/>
  <c r="AM1538" i="1" s="1"/>
  <c r="AL1522" i="1"/>
  <c r="AM1522" i="1" s="1"/>
  <c r="AL1506" i="1"/>
  <c r="AM1506" i="1" s="1"/>
  <c r="AL1490" i="1"/>
  <c r="AN1490" i="1" s="1"/>
  <c r="AL1474" i="1"/>
  <c r="AN1474" i="1" s="1"/>
  <c r="AL1458" i="1"/>
  <c r="AM1458" i="1" s="1"/>
  <c r="AL1442" i="1"/>
  <c r="AN1442" i="1" s="1"/>
  <c r="AL1426" i="1"/>
  <c r="AM1426" i="1" s="1"/>
  <c r="AL1410" i="1"/>
  <c r="AL1394" i="1"/>
  <c r="AM1394" i="1" s="1"/>
  <c r="AL1378" i="1"/>
  <c r="AM1378" i="1" s="1"/>
  <c r="AL1338" i="1"/>
  <c r="AN1338" i="1" s="1"/>
  <c r="AL3442" i="1"/>
  <c r="AN319" i="1"/>
  <c r="AL3570" i="1"/>
  <c r="AL3554" i="1"/>
  <c r="AL3426" i="1"/>
  <c r="AL3402" i="1"/>
  <c r="AL3378" i="1"/>
  <c r="AL3354" i="1"/>
  <c r="AL3330" i="1"/>
  <c r="AN3330" i="1" s="1"/>
  <c r="AL3306" i="1"/>
  <c r="AN3306" i="1" s="1"/>
  <c r="AL3282" i="1"/>
  <c r="AM3282" i="1" s="1"/>
  <c r="AL3250" i="1"/>
  <c r="AL3226" i="1"/>
  <c r="AL3202" i="1"/>
  <c r="AN3202" i="1" s="1"/>
  <c r="AL3178" i="1"/>
  <c r="AN3178" i="1" s="1"/>
  <c r="AL3162" i="1"/>
  <c r="AM3162" i="1" s="1"/>
  <c r="AL3138" i="1"/>
  <c r="AN3138" i="1" s="1"/>
  <c r="AL3114" i="1"/>
  <c r="AN3114" i="1" s="1"/>
  <c r="AL3090" i="1"/>
  <c r="AM3090" i="1" s="1"/>
  <c r="AL3066" i="1"/>
  <c r="AM3066" i="1" s="1"/>
  <c r="AL3042" i="1"/>
  <c r="AN3042" i="1" s="1"/>
  <c r="AL3018" i="1"/>
  <c r="AM3018" i="1" s="1"/>
  <c r="AL2994" i="1"/>
  <c r="AN2994" i="1" s="1"/>
  <c r="AL2970" i="1"/>
  <c r="AL2946" i="1"/>
  <c r="AN2946" i="1" s="1"/>
  <c r="AL2922" i="1"/>
  <c r="AN2922" i="1" s="1"/>
  <c r="AL2898" i="1"/>
  <c r="AN2898" i="1" s="1"/>
  <c r="AL2874" i="1"/>
  <c r="AN2874" i="1" s="1"/>
  <c r="AL2850" i="1"/>
  <c r="AN2850" i="1" s="1"/>
  <c r="AL1610" i="1"/>
  <c r="AM1610" i="1" s="1"/>
  <c r="AL1594" i="1"/>
  <c r="AM1594" i="1" s="1"/>
  <c r="AL1578" i="1"/>
  <c r="AL1562" i="1"/>
  <c r="AN1562" i="1" s="1"/>
  <c r="AL1546" i="1"/>
  <c r="AN1546" i="1" s="1"/>
  <c r="AL1530" i="1"/>
  <c r="AN1530" i="1" s="1"/>
  <c r="AL1514" i="1"/>
  <c r="AL1498" i="1"/>
  <c r="AL1482" i="1"/>
  <c r="AN1482" i="1" s="1"/>
  <c r="AL1466" i="1"/>
  <c r="AM1466" i="1" s="1"/>
  <c r="AL1450" i="1"/>
  <c r="AN1450" i="1" s="1"/>
  <c r="AL1434" i="1"/>
  <c r="AM1434" i="1" s="1"/>
  <c r="AL1418" i="1"/>
  <c r="AN1418" i="1" s="1"/>
  <c r="AL1402" i="1"/>
  <c r="AN1402" i="1" s="1"/>
  <c r="AL1386" i="1"/>
  <c r="AL1370" i="1"/>
  <c r="AM1370" i="1" s="1"/>
  <c r="AL1362" i="1"/>
  <c r="AN1362" i="1" s="1"/>
  <c r="AL1354" i="1"/>
  <c r="AN1354" i="1" s="1"/>
  <c r="AL1346" i="1"/>
  <c r="AM1346" i="1" s="1"/>
  <c r="AL1330" i="1"/>
  <c r="AN1330" i="1" s="1"/>
  <c r="AL1322" i="1"/>
  <c r="AN1322" i="1" s="1"/>
  <c r="AL1314" i="1"/>
  <c r="AM1314" i="1" s="1"/>
  <c r="AL1306" i="1"/>
  <c r="AL1298" i="1"/>
  <c r="AL1290" i="1"/>
  <c r="AN1290" i="1" s="1"/>
  <c r="AL1282" i="1"/>
  <c r="AN1282" i="1" s="1"/>
  <c r="AL1274" i="1"/>
  <c r="AM1274" i="1" s="1"/>
  <c r="AL1266" i="1"/>
  <c r="AM1266" i="1" s="1"/>
  <c r="AL1258" i="1"/>
  <c r="AM1258" i="1" s="1"/>
  <c r="AL1250" i="1"/>
  <c r="AM1250" i="1" s="1"/>
  <c r="AL1242" i="1"/>
  <c r="AM1242" i="1" s="1"/>
  <c r="AL1234" i="1"/>
  <c r="AL1226" i="1"/>
  <c r="AN1226" i="1" s="1"/>
  <c r="AL3578" i="1"/>
  <c r="AL3562" i="1"/>
  <c r="AL3546" i="1"/>
  <c r="AL3538" i="1"/>
  <c r="AL3530" i="1"/>
  <c r="AL3522" i="1"/>
  <c r="AL3514" i="1"/>
  <c r="AL3506" i="1"/>
  <c r="AL3498" i="1"/>
  <c r="AL3490" i="1"/>
  <c r="AL3482" i="1"/>
  <c r="AL3474" i="1"/>
  <c r="AL3466" i="1"/>
  <c r="AL3458" i="1"/>
  <c r="AL3450" i="1"/>
  <c r="AL3418" i="1"/>
  <c r="AL3394" i="1"/>
  <c r="AL3370" i="1"/>
  <c r="AL3346" i="1"/>
  <c r="AL3322" i="1"/>
  <c r="AM3322" i="1" s="1"/>
  <c r="AL3298" i="1"/>
  <c r="AN3298" i="1" s="1"/>
  <c r="AL3274" i="1"/>
  <c r="AL3258" i="1"/>
  <c r="AL3234" i="1"/>
  <c r="AN3234" i="1" s="1"/>
  <c r="AL3210" i="1"/>
  <c r="AN3210" i="1" s="1"/>
  <c r="AL3186" i="1"/>
  <c r="AL3154" i="1"/>
  <c r="AM3154" i="1" s="1"/>
  <c r="AL3130" i="1"/>
  <c r="AN3130" i="1" s="1"/>
  <c r="AL3106" i="1"/>
  <c r="AN3106" i="1" s="1"/>
  <c r="AL3082" i="1"/>
  <c r="AM3082" i="1" s="1"/>
  <c r="AL3058" i="1"/>
  <c r="AN3058" i="1" s="1"/>
  <c r="AL3034" i="1"/>
  <c r="AN3034" i="1" s="1"/>
  <c r="AL3010" i="1"/>
  <c r="AN3010" i="1" s="1"/>
  <c r="AL2986" i="1"/>
  <c r="AL2962" i="1"/>
  <c r="AM2962" i="1" s="1"/>
  <c r="AL2938" i="1"/>
  <c r="AN2938" i="1" s="1"/>
  <c r="AL2914" i="1"/>
  <c r="AN2914" i="1" s="1"/>
  <c r="AL2890" i="1"/>
  <c r="AN2890" i="1" s="1"/>
  <c r="AL2866" i="1"/>
  <c r="AN2866" i="1" s="1"/>
  <c r="AL2842" i="1"/>
  <c r="AN2842" i="1" s="1"/>
  <c r="AL3575" i="1"/>
  <c r="AL3567" i="1"/>
  <c r="AL3559" i="1"/>
  <c r="AL3551" i="1"/>
  <c r="AL3543" i="1"/>
  <c r="AL3535" i="1"/>
  <c r="AL3527" i="1"/>
  <c r="AL3519" i="1"/>
  <c r="AL3511" i="1"/>
  <c r="AL3503" i="1"/>
  <c r="AL3495" i="1"/>
  <c r="AL3487" i="1"/>
  <c r="AL3479" i="1"/>
  <c r="AL3471" i="1"/>
  <c r="AL3463" i="1"/>
  <c r="AL3455" i="1"/>
  <c r="AL3447" i="1"/>
  <c r="AL3439" i="1"/>
  <c r="AL3431" i="1"/>
  <c r="AL3423" i="1"/>
  <c r="AL3415" i="1"/>
  <c r="AL3407" i="1"/>
  <c r="AL3399" i="1"/>
  <c r="AL3391" i="1"/>
  <c r="AL3383" i="1"/>
  <c r="AL3375" i="1"/>
  <c r="AL3367" i="1"/>
  <c r="AL3359" i="1"/>
  <c r="AL3351" i="1"/>
  <c r="AL3343" i="1"/>
  <c r="AL3335" i="1"/>
  <c r="AL3327" i="1"/>
  <c r="AN3327" i="1" s="1"/>
  <c r="AL3319" i="1"/>
  <c r="AM3319" i="1" s="1"/>
  <c r="AL3311" i="1"/>
  <c r="AM3311" i="1" s="1"/>
  <c r="AL3303" i="1"/>
  <c r="AN3303" i="1" s="1"/>
  <c r="AL3295" i="1"/>
  <c r="AN3295" i="1" s="1"/>
  <c r="AL3287" i="1"/>
  <c r="AN3287" i="1" s="1"/>
  <c r="AL3279" i="1"/>
  <c r="AL3271" i="1"/>
  <c r="AL3263" i="1"/>
  <c r="AM3263" i="1" s="1"/>
  <c r="AL3255" i="1"/>
  <c r="AM3255" i="1" s="1"/>
  <c r="AL3247" i="1"/>
  <c r="AM3247" i="1" s="1"/>
  <c r="AL3239" i="1"/>
  <c r="AN3239" i="1" s="1"/>
  <c r="AL3231" i="1"/>
  <c r="AN3231" i="1" s="1"/>
  <c r="AL3223" i="1"/>
  <c r="AM3223" i="1" s="1"/>
  <c r="AL3215" i="1"/>
  <c r="AL3207" i="1"/>
  <c r="AM3207" i="1" s="1"/>
  <c r="AL3199" i="1"/>
  <c r="AL3191" i="1"/>
  <c r="AN3191" i="1" s="1"/>
  <c r="AL3183" i="1"/>
  <c r="AM3183" i="1" s="1"/>
  <c r="AL3175" i="1"/>
  <c r="AM3175" i="1" s="1"/>
  <c r="AN334" i="1"/>
  <c r="AM334" i="1"/>
  <c r="AL3167" i="1"/>
  <c r="AL3159" i="1"/>
  <c r="AL3151" i="1"/>
  <c r="AL3143" i="1"/>
  <c r="AM3143" i="1" s="1"/>
  <c r="AL3135" i="1"/>
  <c r="AM3135" i="1" s="1"/>
  <c r="AL3127" i="1"/>
  <c r="AN3127" i="1" s="1"/>
  <c r="AL3119" i="1"/>
  <c r="AM3119" i="1" s="1"/>
  <c r="AL3111" i="1"/>
  <c r="AN3111" i="1" s="1"/>
  <c r="AL3103" i="1"/>
  <c r="AL3095" i="1"/>
  <c r="AM3095" i="1" s="1"/>
  <c r="AL3087" i="1"/>
  <c r="AM3087" i="1" s="1"/>
  <c r="AL3079" i="1"/>
  <c r="AN3079" i="1" s="1"/>
  <c r="AL3071" i="1"/>
  <c r="AN3071" i="1" s="1"/>
  <c r="AL3063" i="1"/>
  <c r="AM3063" i="1" s="1"/>
  <c r="AL3055" i="1"/>
  <c r="AN3055" i="1" s="1"/>
  <c r="AL3047" i="1"/>
  <c r="AN3047" i="1" s="1"/>
  <c r="AL3039" i="1"/>
  <c r="AL3031" i="1"/>
  <c r="AL3023" i="1"/>
  <c r="AL3015" i="1"/>
  <c r="AN3015" i="1" s="1"/>
  <c r="AL3007" i="1"/>
  <c r="AN3007" i="1" s="1"/>
  <c r="AL2999" i="1"/>
  <c r="AM2999" i="1" s="1"/>
  <c r="AL2991" i="1"/>
  <c r="AN2991" i="1" s="1"/>
  <c r="AL2983" i="1"/>
  <c r="AM2983" i="1" s="1"/>
  <c r="AL2975" i="1"/>
  <c r="AL2967" i="1"/>
  <c r="AL2959" i="1"/>
  <c r="AN2959" i="1" s="1"/>
  <c r="AL2951" i="1"/>
  <c r="AM2951" i="1" s="1"/>
  <c r="AL2943" i="1"/>
  <c r="AN2943" i="1" s="1"/>
  <c r="AL2935" i="1"/>
  <c r="AM2935" i="1" s="1"/>
  <c r="AL2927" i="1"/>
  <c r="AN2927" i="1" s="1"/>
  <c r="AL2919" i="1"/>
  <c r="AM2919" i="1" s="1"/>
  <c r="AL2911" i="1"/>
  <c r="AM2911" i="1" s="1"/>
  <c r="AL2903" i="1"/>
  <c r="AM2903" i="1" s="1"/>
  <c r="AL2895" i="1"/>
  <c r="AL2887" i="1"/>
  <c r="AM2887" i="1" s="1"/>
  <c r="AL2879" i="1"/>
  <c r="AN2879" i="1" s="1"/>
  <c r="AL2871" i="1"/>
  <c r="AM2871" i="1" s="1"/>
  <c r="AL2863" i="1"/>
  <c r="AM2863" i="1" s="1"/>
  <c r="AL2855" i="1"/>
  <c r="AM2855" i="1" s="1"/>
  <c r="AL2847" i="1"/>
  <c r="AL2839" i="1"/>
  <c r="AL2831" i="1"/>
  <c r="AM2831" i="1" s="1"/>
  <c r="AL2823" i="1"/>
  <c r="AM2823" i="1" s="1"/>
  <c r="AL2815" i="1"/>
  <c r="AN2815" i="1" s="1"/>
  <c r="AL2807" i="1"/>
  <c r="AM2807" i="1" s="1"/>
  <c r="AL2799" i="1"/>
  <c r="AM2799" i="1" s="1"/>
  <c r="AL2791" i="1"/>
  <c r="AN2791" i="1" s="1"/>
  <c r="AL2783" i="1"/>
  <c r="AL2775" i="1"/>
  <c r="AL2767" i="1"/>
  <c r="AN2767" i="1" s="1"/>
  <c r="AL2759" i="1"/>
  <c r="AM2759" i="1" s="1"/>
  <c r="AL2751" i="1"/>
  <c r="AL2743" i="1"/>
  <c r="AM2743" i="1" s="1"/>
  <c r="AL2735" i="1"/>
  <c r="AM2735" i="1" s="1"/>
  <c r="AL2727" i="1"/>
  <c r="AN2727" i="1" s="1"/>
  <c r="AL2719" i="1"/>
  <c r="AL2711" i="1"/>
  <c r="AM2711" i="1" s="1"/>
  <c r="AL2703" i="1"/>
  <c r="AL2695" i="1"/>
  <c r="AM2695" i="1" s="1"/>
  <c r="AL2687" i="1"/>
  <c r="AM2687" i="1" s="1"/>
  <c r="AL2679" i="1"/>
  <c r="AM2679" i="1" s="1"/>
  <c r="AL2671" i="1"/>
  <c r="AM2671" i="1" s="1"/>
  <c r="AL2663" i="1"/>
  <c r="AM2663" i="1" s="1"/>
  <c r="AL2655" i="1"/>
  <c r="AL2647" i="1"/>
  <c r="AL2639" i="1"/>
  <c r="AM2639" i="1" s="1"/>
  <c r="AL2631" i="1"/>
  <c r="AN2631" i="1" s="1"/>
  <c r="AL2623" i="1"/>
  <c r="AL2615" i="1"/>
  <c r="AM2615" i="1" s="1"/>
  <c r="AL2607" i="1"/>
  <c r="AM2607" i="1" s="1"/>
  <c r="AL2599" i="1"/>
  <c r="AN2599" i="1" s="1"/>
  <c r="AL2591" i="1"/>
  <c r="AL2583" i="1"/>
  <c r="AL2575" i="1"/>
  <c r="AL2567" i="1"/>
  <c r="AM2567" i="1" s="1"/>
  <c r="AL2559" i="1"/>
  <c r="AN2559" i="1" s="1"/>
  <c r="AL2551" i="1"/>
  <c r="AN2551" i="1" s="1"/>
  <c r="AL2543" i="1"/>
  <c r="AM2543" i="1" s="1"/>
  <c r="AL2535" i="1"/>
  <c r="AN2535" i="1" s="1"/>
  <c r="AL2527" i="1"/>
  <c r="AL2519" i="1"/>
  <c r="AN2519" i="1" s="1"/>
  <c r="AL2511" i="1"/>
  <c r="AM2511" i="1" s="1"/>
  <c r="AL2503" i="1"/>
  <c r="AM2503" i="1" s="1"/>
  <c r="AL2495" i="1"/>
  <c r="AL2487" i="1"/>
  <c r="AN2487" i="1" s="1"/>
  <c r="AL2479" i="1"/>
  <c r="AM2479" i="1" s="1"/>
  <c r="AL2471" i="1"/>
  <c r="AN2471" i="1" s="1"/>
  <c r="AL2463" i="1"/>
  <c r="AL2455" i="1"/>
  <c r="AL2447" i="1"/>
  <c r="AL2439" i="1"/>
  <c r="AM2439" i="1" s="1"/>
  <c r="AL2431" i="1"/>
  <c r="AM2431" i="1" s="1"/>
  <c r="AL2423" i="1"/>
  <c r="AN2423" i="1" s="1"/>
  <c r="AL2415" i="1"/>
  <c r="AN2415" i="1" s="1"/>
  <c r="AL2407" i="1"/>
  <c r="AM2407" i="1" s="1"/>
  <c r="AL2399" i="1"/>
  <c r="AL2391" i="1"/>
  <c r="AL2383" i="1"/>
  <c r="AN2383" i="1" s="1"/>
  <c r="AL2375" i="1"/>
  <c r="AN2375" i="1" s="1"/>
  <c r="AL2367" i="1"/>
  <c r="AN2367" i="1" s="1"/>
  <c r="AL2359" i="1"/>
  <c r="AN2359" i="1" s="1"/>
  <c r="AL2351" i="1"/>
  <c r="AN2351" i="1" s="1"/>
  <c r="AL2343" i="1"/>
  <c r="AM2343" i="1" s="1"/>
  <c r="AL2335" i="1"/>
  <c r="AN2335" i="1" s="1"/>
  <c r="AL2327" i="1"/>
  <c r="AN2327" i="1" s="1"/>
  <c r="AL2319" i="1"/>
  <c r="AL2311" i="1"/>
  <c r="AN2311" i="1" s="1"/>
  <c r="AL2303" i="1"/>
  <c r="AM2303" i="1" s="1"/>
  <c r="AL2295" i="1"/>
  <c r="AM2295" i="1" s="1"/>
  <c r="AL2287" i="1"/>
  <c r="AN2287" i="1" s="1"/>
  <c r="AL2279" i="1"/>
  <c r="AN2279" i="1" s="1"/>
  <c r="AL2271" i="1"/>
  <c r="AL2263" i="1"/>
  <c r="AN2263" i="1" s="1"/>
  <c r="AL2255" i="1"/>
  <c r="AN2255" i="1" s="1"/>
  <c r="AL2247" i="1"/>
  <c r="AM2247" i="1" s="1"/>
  <c r="AL2239" i="1"/>
  <c r="AM2239" i="1" s="1"/>
  <c r="AL2231" i="1"/>
  <c r="AM2231" i="1" s="1"/>
  <c r="AL2223" i="1"/>
  <c r="AN2223" i="1" s="1"/>
  <c r="AL2215" i="1"/>
  <c r="AM2215" i="1" s="1"/>
  <c r="AL2207" i="1"/>
  <c r="AM2207" i="1" s="1"/>
  <c r="AL2199" i="1"/>
  <c r="AL2191" i="1"/>
  <c r="AN2191" i="1" s="1"/>
  <c r="AL2183" i="1"/>
  <c r="AN2183" i="1" s="1"/>
  <c r="AL2175" i="1"/>
  <c r="AM2175" i="1" s="1"/>
  <c r="AL2167" i="1"/>
  <c r="AM2167" i="1" s="1"/>
  <c r="AL2159" i="1"/>
  <c r="AN2159" i="1" s="1"/>
  <c r="AL2151" i="1"/>
  <c r="AM2151" i="1" s="1"/>
  <c r="AL2143" i="1"/>
  <c r="AL2135" i="1"/>
  <c r="AM2135" i="1" s="1"/>
  <c r="AL2127" i="1"/>
  <c r="AN2127" i="1" s="1"/>
  <c r="AL2119" i="1"/>
  <c r="AM2119" i="1" s="1"/>
  <c r="AL2111" i="1"/>
  <c r="AL2103" i="1"/>
  <c r="AM2103" i="1" s="1"/>
  <c r="AL2095" i="1"/>
  <c r="AM2095" i="1" s="1"/>
  <c r="AL2087" i="1"/>
  <c r="AM2087" i="1" s="1"/>
  <c r="AL2079" i="1"/>
  <c r="AL2071" i="1"/>
  <c r="AL2063" i="1"/>
  <c r="AM2063" i="1" s="1"/>
  <c r="AL2055" i="1"/>
  <c r="AM2055" i="1" s="1"/>
  <c r="AL2047" i="1"/>
  <c r="AL2039" i="1"/>
  <c r="AN2039" i="1" s="1"/>
  <c r="AL2031" i="1"/>
  <c r="AM2031" i="1" s="1"/>
  <c r="AL2023" i="1"/>
  <c r="AN2023" i="1" s="1"/>
  <c r="AL2015" i="1"/>
  <c r="AM2015" i="1" s="1"/>
  <c r="AL2007" i="1"/>
  <c r="AL1999" i="1"/>
  <c r="AM1999" i="1" s="1"/>
  <c r="AL1991" i="1"/>
  <c r="AN1991" i="1" s="1"/>
  <c r="AL1983" i="1"/>
  <c r="AM1983" i="1" s="1"/>
  <c r="AL1975" i="1"/>
  <c r="AN1975" i="1" s="1"/>
  <c r="AL1967" i="1"/>
  <c r="AM1967" i="1" s="1"/>
  <c r="AL1959" i="1"/>
  <c r="AM1959" i="1" s="1"/>
  <c r="AL1951" i="1"/>
  <c r="AL1943" i="1"/>
  <c r="AM1943" i="1" s="1"/>
  <c r="AL1935" i="1"/>
  <c r="AM1935" i="1" s="1"/>
  <c r="AL1927" i="1"/>
  <c r="AM1927" i="1" s="1"/>
  <c r="AL1919" i="1"/>
  <c r="AL1911" i="1"/>
  <c r="AM1911" i="1" s="1"/>
  <c r="AL1903" i="1"/>
  <c r="AN1903" i="1" s="1"/>
  <c r="AL1895" i="1"/>
  <c r="AN1895" i="1" s="1"/>
  <c r="AL1887" i="1"/>
  <c r="AL1879" i="1"/>
  <c r="AM1879" i="1" s="1"/>
  <c r="AL1871" i="1"/>
  <c r="AN1871" i="1" s="1"/>
  <c r="AL1863" i="1"/>
  <c r="AM1863" i="1" s="1"/>
  <c r="AL1855" i="1"/>
  <c r="AL1847" i="1"/>
  <c r="AM1847" i="1" s="1"/>
  <c r="AL1839" i="1"/>
  <c r="AM1839" i="1" s="1"/>
  <c r="AL1831" i="1"/>
  <c r="AM1831" i="1" s="1"/>
  <c r="AL1823" i="1"/>
  <c r="AL1815" i="1"/>
  <c r="AM1815" i="1" s="1"/>
  <c r="AN459" i="1"/>
  <c r="AM478" i="1"/>
  <c r="AL1807" i="1"/>
  <c r="AN1807" i="1" s="1"/>
  <c r="AL1799" i="1"/>
  <c r="AN1799" i="1" s="1"/>
  <c r="AL1791" i="1"/>
  <c r="AM1791" i="1" s="1"/>
  <c r="AL1783" i="1"/>
  <c r="AN1783" i="1" s="1"/>
  <c r="AL1775" i="1"/>
  <c r="AL1767" i="1"/>
  <c r="AL1759" i="1"/>
  <c r="AL1751" i="1"/>
  <c r="AM1751" i="1" s="1"/>
  <c r="AL1743" i="1"/>
  <c r="AM1743" i="1" s="1"/>
  <c r="AL1735" i="1"/>
  <c r="AN1735" i="1" s="1"/>
  <c r="AL1727" i="1"/>
  <c r="AN1727" i="1" s="1"/>
  <c r="AL1719" i="1"/>
  <c r="AN1719" i="1" s="1"/>
  <c r="AL1711" i="1"/>
  <c r="AL1703" i="1"/>
  <c r="AL1695" i="1"/>
  <c r="AN1695" i="1" s="1"/>
  <c r="AL1687" i="1"/>
  <c r="AN1687" i="1" s="1"/>
  <c r="AL1679" i="1"/>
  <c r="AN1679" i="1" s="1"/>
  <c r="AL1671" i="1"/>
  <c r="AN1671" i="1" s="1"/>
  <c r="AL1663" i="1"/>
  <c r="AM1663" i="1" s="1"/>
  <c r="AL1655" i="1"/>
  <c r="AM1655" i="1" s="1"/>
  <c r="AL1647" i="1"/>
  <c r="AL1639" i="1"/>
  <c r="AM1639" i="1" s="1"/>
  <c r="AL1631" i="1"/>
  <c r="AM1631" i="1" s="1"/>
  <c r="AL1623" i="1"/>
  <c r="AM1623" i="1" s="1"/>
  <c r="AL1615" i="1"/>
  <c r="AM1615" i="1" s="1"/>
  <c r="AL1607" i="1"/>
  <c r="AM1607" i="1" s="1"/>
  <c r="AL1599" i="1"/>
  <c r="AM1599" i="1" s="1"/>
  <c r="AL1591" i="1"/>
  <c r="AM1591" i="1" s="1"/>
  <c r="AL1583" i="1"/>
  <c r="AM1583" i="1" s="1"/>
  <c r="AL1575" i="1"/>
  <c r="AN1575" i="1" s="1"/>
  <c r="AL1567" i="1"/>
  <c r="AL1559" i="1"/>
  <c r="AN1559" i="1" s="1"/>
  <c r="AL1551" i="1"/>
  <c r="AM1551" i="1" s="1"/>
  <c r="AL1543" i="1"/>
  <c r="AM1543" i="1" s="1"/>
  <c r="AL1535" i="1"/>
  <c r="AN1535" i="1" s="1"/>
  <c r="AL1527" i="1"/>
  <c r="AM1527" i="1" s="1"/>
  <c r="AL1519" i="1"/>
  <c r="AL1511" i="1"/>
  <c r="AL1503" i="1"/>
  <c r="AL1495" i="1"/>
  <c r="AM1495" i="1" s="1"/>
  <c r="AL1487" i="1"/>
  <c r="AN1487" i="1" s="1"/>
  <c r="AL1479" i="1"/>
  <c r="AM1479" i="1" s="1"/>
  <c r="AL1471" i="1"/>
  <c r="AN1471" i="1" s="1"/>
  <c r="AL1463" i="1"/>
  <c r="AN1463" i="1" s="1"/>
  <c r="AL1455" i="1"/>
  <c r="AM1455" i="1" s="1"/>
  <c r="AL1447" i="1"/>
  <c r="AL1439" i="1"/>
  <c r="AL1431" i="1"/>
  <c r="AM1431" i="1" s="1"/>
  <c r="AL1423" i="1"/>
  <c r="AM1423" i="1" s="1"/>
  <c r="AL1415" i="1"/>
  <c r="AM1415" i="1" s="1"/>
  <c r="AL1407" i="1"/>
  <c r="AM1407" i="1" s="1"/>
  <c r="AL1399" i="1"/>
  <c r="AM1399" i="1" s="1"/>
  <c r="AL1391" i="1"/>
  <c r="AL1383" i="1"/>
  <c r="AL1375" i="1"/>
  <c r="AN1375" i="1" s="1"/>
  <c r="AL1367" i="1"/>
  <c r="AN1367" i="1" s="1"/>
  <c r="AL1359" i="1"/>
  <c r="AM1359" i="1" s="1"/>
  <c r="AL1351" i="1"/>
  <c r="AN1351" i="1" s="1"/>
  <c r="AL1343" i="1"/>
  <c r="AM1343" i="1" s="1"/>
  <c r="AL1335" i="1"/>
  <c r="AM1335" i="1" s="1"/>
  <c r="AL1327" i="1"/>
  <c r="AM1327" i="1" s="1"/>
  <c r="AL1319" i="1"/>
  <c r="AL1311" i="1"/>
  <c r="AN1311" i="1" s="1"/>
  <c r="AL1303" i="1"/>
  <c r="AM1303" i="1" s="1"/>
  <c r="AL1295" i="1"/>
  <c r="AM1295" i="1" s="1"/>
  <c r="AL1287" i="1"/>
  <c r="AN1287" i="1" s="1"/>
  <c r="AL1279" i="1"/>
  <c r="AM1279" i="1" s="1"/>
  <c r="AL1271" i="1"/>
  <c r="AM1271" i="1" s="1"/>
  <c r="AL1263" i="1"/>
  <c r="AL1255" i="1"/>
  <c r="AL1247" i="1"/>
  <c r="AM1247" i="1" s="1"/>
  <c r="AL1239" i="1"/>
  <c r="AN1239" i="1" s="1"/>
  <c r="AL1231" i="1"/>
  <c r="AM1231" i="1" s="1"/>
  <c r="AL1223" i="1"/>
  <c r="AM1223" i="1" s="1"/>
  <c r="AL1215" i="1"/>
  <c r="AM1215" i="1" s="1"/>
  <c r="AL1207" i="1"/>
  <c r="AM1207" i="1" s="1"/>
  <c r="AL1199" i="1"/>
  <c r="AN1199" i="1" s="1"/>
  <c r="AL1191" i="1"/>
  <c r="AN1191" i="1" s="1"/>
  <c r="AL1183" i="1"/>
  <c r="AM1183" i="1" s="1"/>
  <c r="AL1175" i="1"/>
  <c r="AN1175" i="1" s="1"/>
  <c r="AL1167" i="1"/>
  <c r="AM1167" i="1" s="1"/>
  <c r="AL1159" i="1"/>
  <c r="AM1159" i="1" s="1"/>
  <c r="AL1151" i="1"/>
  <c r="AN1151" i="1" s="1"/>
  <c r="AN470" i="1"/>
  <c r="AM285" i="1"/>
  <c r="AN253" i="1"/>
  <c r="AM380" i="1"/>
  <c r="AM159" i="1"/>
  <c r="AM279" i="1"/>
  <c r="AN483" i="1"/>
  <c r="AN426" i="1"/>
  <c r="AL809" i="1"/>
  <c r="AM809" i="1" s="1"/>
  <c r="AL752" i="1"/>
  <c r="AM752" i="1" s="1"/>
  <c r="AL733" i="1"/>
  <c r="AN733" i="1" s="1"/>
  <c r="AL709" i="1"/>
  <c r="AM709" i="1" s="1"/>
  <c r="AL697" i="1"/>
  <c r="AN697" i="1" s="1"/>
  <c r="AL688" i="1"/>
  <c r="AL681" i="1"/>
  <c r="AN681" i="1" s="1"/>
  <c r="AL781" i="1"/>
  <c r="AN781" i="1" s="1"/>
  <c r="AL761" i="1"/>
  <c r="AM761" i="1" s="1"/>
  <c r="AL738" i="1"/>
  <c r="AM738" i="1" s="1"/>
  <c r="AL663" i="1"/>
  <c r="AL886" i="1"/>
  <c r="AM886" i="1" s="1"/>
  <c r="AL878" i="1"/>
  <c r="AN878" i="1" s="1"/>
  <c r="AL873" i="1"/>
  <c r="AL849" i="1"/>
  <c r="AM849" i="1" s="1"/>
  <c r="AL853" i="1"/>
  <c r="AM853" i="1" s="1"/>
  <c r="AL862" i="1"/>
  <c r="AM862" i="1" s="1"/>
  <c r="AL864" i="1"/>
  <c r="AM864" i="1" s="1"/>
  <c r="AL835" i="1"/>
  <c r="AL595" i="1"/>
  <c r="AM595" i="1" s="1"/>
  <c r="AL605" i="1"/>
  <c r="AM605" i="1" s="1"/>
  <c r="AL704" i="1"/>
  <c r="AL620" i="1"/>
  <c r="AN620" i="1" s="1"/>
  <c r="AL861" i="1"/>
  <c r="AN861" i="1" s="1"/>
  <c r="AL633" i="1"/>
  <c r="AN633" i="1" s="1"/>
  <c r="AL624" i="1"/>
  <c r="AL812" i="1"/>
  <c r="AL631" i="1"/>
  <c r="AN631" i="1" s="1"/>
  <c r="AL772" i="1"/>
  <c r="AN772" i="1" s="1"/>
  <c r="AL623" i="1"/>
  <c r="AM623" i="1" s="1"/>
  <c r="AL717" i="1"/>
  <c r="AN717" i="1" s="1"/>
  <c r="AL635" i="1"/>
  <c r="AN635" i="1" s="1"/>
  <c r="AL593" i="1"/>
  <c r="AN593" i="1" s="1"/>
  <c r="AL632" i="1"/>
  <c r="AN632" i="1" s="1"/>
  <c r="AL616" i="1"/>
  <c r="AL693" i="1"/>
  <c r="AN693" i="1" s="1"/>
  <c r="AL591" i="1"/>
  <c r="AN591" i="1" s="1"/>
  <c r="AL571" i="1"/>
  <c r="AL656" i="1"/>
  <c r="AM656" i="1" s="1"/>
  <c r="AL608" i="1"/>
  <c r="AN608" i="1" s="1"/>
  <c r="AL661" i="1"/>
  <c r="AN661" i="1" s="1"/>
  <c r="AM381" i="1"/>
  <c r="AM308" i="1"/>
  <c r="AN235" i="1"/>
  <c r="AN460" i="1"/>
  <c r="AM399" i="1"/>
  <c r="AM369" i="1"/>
  <c r="AM330" i="1"/>
  <c r="AL2686" i="1"/>
  <c r="AL2678" i="1"/>
  <c r="AL2670" i="1"/>
  <c r="AL2662" i="1"/>
  <c r="AN2662" i="1" s="1"/>
  <c r="AL2654" i="1"/>
  <c r="AN2654" i="1" s="1"/>
  <c r="AL2646" i="1"/>
  <c r="AM2646" i="1" s="1"/>
  <c r="AL2638" i="1"/>
  <c r="AN2638" i="1" s="1"/>
  <c r="AL2630" i="1"/>
  <c r="AN2630" i="1" s="1"/>
  <c r="AL2622" i="1"/>
  <c r="AL2614" i="1"/>
  <c r="AL2606" i="1"/>
  <c r="AL2598" i="1"/>
  <c r="AM2598" i="1" s="1"/>
  <c r="AL2590" i="1"/>
  <c r="AM2590" i="1" s="1"/>
  <c r="AL2582" i="1"/>
  <c r="AM2582" i="1" s="1"/>
  <c r="AL2574" i="1"/>
  <c r="AM2574" i="1" s="1"/>
  <c r="AL2566" i="1"/>
  <c r="AN2566" i="1" s="1"/>
  <c r="AL2558" i="1"/>
  <c r="AN2558" i="1" s="1"/>
  <c r="AL2550" i="1"/>
  <c r="AL2542" i="1"/>
  <c r="AM2542" i="1" s="1"/>
  <c r="AL2534" i="1"/>
  <c r="AN2534" i="1" s="1"/>
  <c r="AL2526" i="1"/>
  <c r="AM2526" i="1" s="1"/>
  <c r="AL2518" i="1"/>
  <c r="AM2518" i="1" s="1"/>
  <c r="AL2510" i="1"/>
  <c r="AM2510" i="1" s="1"/>
  <c r="AL2502" i="1"/>
  <c r="AN2502" i="1" s="1"/>
  <c r="AL2494" i="1"/>
  <c r="AM2494" i="1" s="1"/>
  <c r="AL2486" i="1"/>
  <c r="AL2478" i="1"/>
  <c r="AN2478" i="1" s="1"/>
  <c r="AL2470" i="1"/>
  <c r="AM2470" i="1" s="1"/>
  <c r="AL2462" i="1"/>
  <c r="AM2462" i="1" s="1"/>
  <c r="AL2454" i="1"/>
  <c r="AN2454" i="1" s="1"/>
  <c r="AL2446" i="1"/>
  <c r="AM2446" i="1" s="1"/>
  <c r="AL2438" i="1"/>
  <c r="AN2438" i="1" s="1"/>
  <c r="AL2430" i="1"/>
  <c r="AL2422" i="1"/>
  <c r="AL2414" i="1"/>
  <c r="AN2414" i="1" s="1"/>
  <c r="AL2406" i="1"/>
  <c r="AM2406" i="1" s="1"/>
  <c r="AL2398" i="1"/>
  <c r="AM2398" i="1" s="1"/>
  <c r="AL2390" i="1"/>
  <c r="AM2390" i="1" s="1"/>
  <c r="AL2382" i="1"/>
  <c r="AM2382" i="1" s="1"/>
  <c r="AL2374" i="1"/>
  <c r="AM2374" i="1" s="1"/>
  <c r="AL2366" i="1"/>
  <c r="AN2366" i="1" s="1"/>
  <c r="AL2358" i="1"/>
  <c r="AL2350" i="1"/>
  <c r="AL2342" i="1"/>
  <c r="AM2342" i="1" s="1"/>
  <c r="AL2334" i="1"/>
  <c r="AM2334" i="1" s="1"/>
  <c r="AL2326" i="1"/>
  <c r="AM2326" i="1" s="1"/>
  <c r="AL2318" i="1"/>
  <c r="AN2318" i="1" s="1"/>
  <c r="AL2310" i="1"/>
  <c r="AN2310" i="1" s="1"/>
  <c r="AL2302" i="1"/>
  <c r="AM2302" i="1" s="1"/>
  <c r="AL2294" i="1"/>
  <c r="AN2294" i="1" s="1"/>
  <c r="AL2286" i="1"/>
  <c r="AN2286" i="1" s="1"/>
  <c r="AL2278" i="1"/>
  <c r="AM2278" i="1" s="1"/>
  <c r="AL2270" i="1"/>
  <c r="AN2270" i="1" s="1"/>
  <c r="AL2262" i="1"/>
  <c r="AM2262" i="1" s="1"/>
  <c r="AL2254" i="1"/>
  <c r="AM2254" i="1" s="1"/>
  <c r="AL2246" i="1"/>
  <c r="AM2246" i="1" s="1"/>
  <c r="AL2238" i="1"/>
  <c r="AL2230" i="1"/>
  <c r="AN2230" i="1" s="1"/>
  <c r="AL2222" i="1"/>
  <c r="AN2222" i="1" s="1"/>
  <c r="AL2214" i="1"/>
  <c r="AN2214" i="1" s="1"/>
  <c r="AL2206" i="1"/>
  <c r="AL2198" i="1"/>
  <c r="AN2198" i="1" s="1"/>
  <c r="AL2190" i="1"/>
  <c r="AM2190" i="1" s="1"/>
  <c r="AL2182" i="1"/>
  <c r="AM2182" i="1" s="1"/>
  <c r="AL2174" i="1"/>
  <c r="AL2166" i="1"/>
  <c r="AM2166" i="1" s="1"/>
  <c r="AL2158" i="1"/>
  <c r="AL2150" i="1"/>
  <c r="AM2150" i="1" s="1"/>
  <c r="AL2142" i="1"/>
  <c r="AM2142" i="1" s="1"/>
  <c r="AL2134" i="1"/>
  <c r="AL2126" i="1"/>
  <c r="AN2126" i="1" s="1"/>
  <c r="AL2118" i="1"/>
  <c r="AM2118" i="1" s="1"/>
  <c r="AL2110" i="1"/>
  <c r="AL2102" i="1"/>
  <c r="AL2094" i="1"/>
  <c r="AM2094" i="1" s="1"/>
  <c r="AM472" i="1"/>
  <c r="AN170" i="1"/>
  <c r="AM160" i="1"/>
  <c r="AM260" i="1"/>
  <c r="AN332" i="1"/>
  <c r="AN361" i="1"/>
  <c r="AN376" i="1"/>
  <c r="AM268" i="1"/>
  <c r="AM318" i="1"/>
  <c r="AM251" i="1"/>
  <c r="AM310" i="1"/>
  <c r="AN232" i="1"/>
  <c r="AL104" i="1"/>
  <c r="AN104" i="1" s="1"/>
  <c r="AL97" i="1"/>
  <c r="AL115" i="1"/>
  <c r="AN115" i="1" s="1"/>
  <c r="AL102" i="1"/>
  <c r="AL82" i="1"/>
  <c r="AN82" i="1" s="1"/>
  <c r="AL81" i="1"/>
  <c r="AL87" i="1"/>
  <c r="AN87" i="1" s="1"/>
  <c r="AL77" i="1"/>
  <c r="AN77" i="1" s="1"/>
  <c r="AL49" i="1"/>
  <c r="AN49" i="1" s="1"/>
  <c r="AL73" i="1"/>
  <c r="AN73" i="1" s="1"/>
  <c r="AM384" i="1"/>
  <c r="AN372" i="1"/>
  <c r="AM286" i="1"/>
  <c r="AM341" i="1"/>
  <c r="AM297" i="1"/>
  <c r="AN167" i="1"/>
  <c r="AN298" i="1"/>
  <c r="AL1218" i="1"/>
  <c r="AM1218" i="1" s="1"/>
  <c r="AL1210" i="1"/>
  <c r="AL1202" i="1"/>
  <c r="AM1202" i="1" s="1"/>
  <c r="AL1194" i="1"/>
  <c r="AN1194" i="1" s="1"/>
  <c r="AL1186" i="1"/>
  <c r="AM1186" i="1" s="1"/>
  <c r="AL1178" i="1"/>
  <c r="AN1178" i="1" s="1"/>
  <c r="AL1170" i="1"/>
  <c r="AM1170" i="1" s="1"/>
  <c r="AL1162" i="1"/>
  <c r="AM1162" i="1" s="1"/>
  <c r="AL1154" i="1"/>
  <c r="AM1154" i="1" s="1"/>
  <c r="AL110" i="1"/>
  <c r="AM110" i="1" s="1"/>
  <c r="AL108" i="1"/>
  <c r="AM108" i="1" s="1"/>
  <c r="AL101" i="1"/>
  <c r="AM101" i="1" s="1"/>
  <c r="AL69" i="1"/>
  <c r="AN69" i="1" s="1"/>
  <c r="AL67" i="1"/>
  <c r="AM67" i="1" s="1"/>
  <c r="AL40" i="1"/>
  <c r="AM40" i="1" s="1"/>
  <c r="AL61" i="1"/>
  <c r="AM61" i="1" s="1"/>
  <c r="AL70" i="1"/>
  <c r="AL91" i="1"/>
  <c r="AN91" i="1" s="1"/>
  <c r="AL53" i="1"/>
  <c r="AN53" i="1" s="1"/>
  <c r="AN221" i="1"/>
  <c r="AN222" i="1"/>
  <c r="AM222" i="1"/>
  <c r="AM210" i="1"/>
  <c r="AN210" i="1"/>
  <c r="AM151" i="1"/>
  <c r="AN151" i="1"/>
  <c r="AN312" i="1"/>
  <c r="AM312" i="1"/>
  <c r="AM395" i="1"/>
  <c r="AN395" i="1"/>
  <c r="AN273" i="1"/>
  <c r="AM273" i="1"/>
  <c r="AM443" i="1"/>
  <c r="AN443" i="1"/>
  <c r="AN314" i="1"/>
  <c r="AM304" i="1"/>
  <c r="AL6" i="1"/>
  <c r="AN6" i="1" s="1"/>
  <c r="AL10" i="1"/>
  <c r="AN10" i="1" s="1"/>
  <c r="AL1146" i="1"/>
  <c r="AM1146" i="1" s="1"/>
  <c r="AL1138" i="1"/>
  <c r="AN1138" i="1" s="1"/>
  <c r="AL1130" i="1"/>
  <c r="AM1130" i="1" s="1"/>
  <c r="AL1122" i="1"/>
  <c r="AL1114" i="1"/>
  <c r="AL1106" i="1"/>
  <c r="AL1098" i="1"/>
  <c r="AM1098" i="1" s="1"/>
  <c r="AL30" i="1"/>
  <c r="AM30" i="1" s="1"/>
  <c r="AL13" i="1"/>
  <c r="AN13" i="1" s="1"/>
  <c r="AL794" i="1"/>
  <c r="AN794" i="1" s="1"/>
  <c r="AL800" i="1"/>
  <c r="AM800" i="1" s="1"/>
  <c r="AL757" i="1"/>
  <c r="AM757" i="1" s="1"/>
  <c r="AL737" i="1"/>
  <c r="AN737" i="1" s="1"/>
  <c r="AL712" i="1"/>
  <c r="AN712" i="1" s="1"/>
  <c r="AL700" i="1"/>
  <c r="AN700" i="1" s="1"/>
  <c r="AL690" i="1"/>
  <c r="AM690" i="1" s="1"/>
  <c r="AL683" i="1"/>
  <c r="AN683" i="1" s="1"/>
  <c r="AL787" i="1"/>
  <c r="AN787" i="1" s="1"/>
  <c r="AL765" i="1"/>
  <c r="AM765" i="1" s="1"/>
  <c r="AL746" i="1"/>
  <c r="AL726" i="1"/>
  <c r="AM391" i="1"/>
  <c r="AN171" i="1"/>
  <c r="AN392" i="1"/>
  <c r="AN350" i="1"/>
  <c r="AM194" i="1"/>
  <c r="AL54" i="1"/>
  <c r="AM54" i="1" s="1"/>
  <c r="AL786" i="1"/>
  <c r="AM786" i="1" s="1"/>
  <c r="AL718" i="1"/>
  <c r="AM718" i="1" s="1"/>
  <c r="AL842" i="1"/>
  <c r="AN842" i="1" s="1"/>
  <c r="AL870" i="1"/>
  <c r="AM870" i="1" s="1"/>
  <c r="AL566" i="1"/>
  <c r="AM566" i="1" s="1"/>
  <c r="AL666" i="1"/>
  <c r="AN666" i="1" s="1"/>
  <c r="AL577" i="1"/>
  <c r="AN577" i="1" s="1"/>
  <c r="AL698" i="1"/>
  <c r="AN698" i="1" s="1"/>
  <c r="AL534" i="1"/>
  <c r="AL930" i="1"/>
  <c r="AM930" i="1" s="1"/>
  <c r="AL522" i="1"/>
  <c r="AN522" i="1" s="1"/>
  <c r="AL922" i="1"/>
  <c r="AM922" i="1" s="1"/>
  <c r="AL121" i="1"/>
  <c r="AM121" i="1" s="1"/>
  <c r="AL900" i="1"/>
  <c r="AN900" i="1" s="1"/>
  <c r="AL884" i="1"/>
  <c r="AN884" i="1" s="1"/>
  <c r="AL869" i="1"/>
  <c r="AN869" i="1" s="1"/>
  <c r="AL619" i="1"/>
  <c r="AM619" i="1" s="1"/>
  <c r="AL834" i="1"/>
  <c r="AN834" i="1" s="1"/>
  <c r="AL572" i="1"/>
  <c r="AM572" i="1" s="1"/>
  <c r="AL920" i="1"/>
  <c r="AN920" i="1" s="1"/>
  <c r="AM378" i="1"/>
  <c r="AN446" i="1"/>
  <c r="AN234" i="1"/>
  <c r="AN143" i="1"/>
  <c r="AN240" i="1"/>
  <c r="AM276" i="1"/>
  <c r="AL859" i="1"/>
  <c r="AM859" i="1" s="1"/>
  <c r="AL891" i="1"/>
  <c r="AM891" i="1" s="1"/>
  <c r="AL636" i="1"/>
  <c r="AM636" i="1" s="1"/>
  <c r="AL846" i="1"/>
  <c r="AM846" i="1" s="1"/>
  <c r="AL625" i="1"/>
  <c r="AN625" i="1" s="1"/>
  <c r="AL793" i="1"/>
  <c r="AM793" i="1" s="1"/>
  <c r="AL806" i="1"/>
  <c r="AN806" i="1" s="1"/>
  <c r="AL637" i="1"/>
  <c r="AM637" i="1" s="1"/>
  <c r="AL904" i="1"/>
  <c r="AN904" i="1" s="1"/>
  <c r="AL1143" i="1"/>
  <c r="AN1143" i="1" s="1"/>
  <c r="AL1135" i="1"/>
  <c r="AN1135" i="1" s="1"/>
  <c r="AL1127" i="1"/>
  <c r="AL1119" i="1"/>
  <c r="AM1119" i="1" s="1"/>
  <c r="AL1111" i="1"/>
  <c r="AN1111" i="1" s="1"/>
  <c r="AL1103" i="1"/>
  <c r="AM1103" i="1" s="1"/>
  <c r="AL1095" i="1"/>
  <c r="AM1095" i="1" s="1"/>
  <c r="AL22" i="1"/>
  <c r="AN22" i="1" s="1"/>
  <c r="AL27" i="1"/>
  <c r="AL19" i="1"/>
  <c r="AN19" i="1" s="1"/>
  <c r="AL24" i="1"/>
  <c r="AL109" i="1"/>
  <c r="AN109" i="1" s="1"/>
  <c r="AL117" i="1"/>
  <c r="AN117" i="1" s="1"/>
  <c r="AL118" i="1"/>
  <c r="AN118" i="1" s="1"/>
  <c r="AL86" i="1"/>
  <c r="AN86" i="1" s="1"/>
  <c r="AL83" i="1"/>
  <c r="AN83" i="1" s="1"/>
  <c r="AL39" i="1"/>
  <c r="AL65" i="1"/>
  <c r="AM65" i="1" s="1"/>
  <c r="AL62" i="1"/>
  <c r="AN62" i="1" s="1"/>
  <c r="AL58" i="1"/>
  <c r="AN58" i="1" s="1"/>
  <c r="AL75" i="1"/>
  <c r="AN75" i="1" s="1"/>
  <c r="AM295" i="1"/>
  <c r="AN447" i="1"/>
  <c r="AM393" i="1"/>
  <c r="AM368" i="1"/>
  <c r="AN205" i="1"/>
  <c r="AN442" i="1"/>
  <c r="AN246" i="1"/>
  <c r="AL879" i="1"/>
  <c r="AM879" i="1" s="1"/>
  <c r="AL830" i="1"/>
  <c r="AN830" i="1" s="1"/>
  <c r="AL670" i="1"/>
  <c r="AM670" i="1" s="1"/>
  <c r="AL641" i="1"/>
  <c r="AN641" i="1" s="1"/>
  <c r="AL720" i="1"/>
  <c r="AN720" i="1" s="1"/>
  <c r="AL618" i="1"/>
  <c r="AN618" i="1" s="1"/>
  <c r="AL614" i="1"/>
  <c r="AN614" i="1" s="1"/>
  <c r="AL657" i="1"/>
  <c r="AN657" i="1" s="1"/>
  <c r="AL538" i="1"/>
  <c r="AM538" i="1" s="1"/>
  <c r="AL933" i="1"/>
  <c r="AN933" i="1" s="1"/>
  <c r="AL524" i="1"/>
  <c r="AN524" i="1" s="1"/>
  <c r="AL924" i="1"/>
  <c r="AN924" i="1" s="1"/>
  <c r="AL124" i="1"/>
  <c r="AM124" i="1" s="1"/>
  <c r="AL122" i="1"/>
  <c r="AN122" i="1" s="1"/>
  <c r="AL502" i="1"/>
  <c r="AM502" i="1" s="1"/>
  <c r="AL106" i="1"/>
  <c r="AM106" i="1" s="1"/>
  <c r="AL112" i="1"/>
  <c r="AL111" i="1"/>
  <c r="AN111" i="1" s="1"/>
  <c r="AL103" i="1"/>
  <c r="AM103" i="1" s="1"/>
  <c r="AL84" i="1"/>
  <c r="AM84" i="1" s="1"/>
  <c r="AL38" i="1"/>
  <c r="AN38" i="1" s="1"/>
  <c r="AL64" i="1"/>
  <c r="AM64" i="1" s="1"/>
  <c r="AL57" i="1"/>
  <c r="AN57" i="1" s="1"/>
  <c r="AL79" i="1"/>
  <c r="AM79" i="1" s="1"/>
  <c r="AL74" i="1"/>
  <c r="AM74" i="1" s="1"/>
  <c r="AL55" i="1"/>
  <c r="AN55" i="1" s="1"/>
  <c r="AL827" i="1"/>
  <c r="AM827" i="1" s="1"/>
  <c r="AL803" i="1"/>
  <c r="AM803" i="1" s="1"/>
  <c r="AL750" i="1"/>
  <c r="AN750" i="1" s="1"/>
  <c r="AL731" i="1"/>
  <c r="AM731" i="1" s="1"/>
  <c r="AL708" i="1"/>
  <c r="AM708" i="1" s="1"/>
  <c r="AL696" i="1"/>
  <c r="AN696" i="1" s="1"/>
  <c r="AL687" i="1"/>
  <c r="AL680" i="1"/>
  <c r="AM680" i="1" s="1"/>
  <c r="AL778" i="1"/>
  <c r="AN778" i="1" s="1"/>
  <c r="AL759" i="1"/>
  <c r="AM759" i="1" s="1"/>
  <c r="AL736" i="1"/>
  <c r="AN736" i="1" s="1"/>
  <c r="AL840" i="1"/>
  <c r="AN840" i="1" s="1"/>
  <c r="AL880" i="1"/>
  <c r="AL815" i="1"/>
  <c r="AM815" i="1" s="1"/>
  <c r="AL791" i="1"/>
  <c r="AM791" i="1" s="1"/>
  <c r="AL875" i="1"/>
  <c r="AM875" i="1" s="1"/>
  <c r="AL860" i="1"/>
  <c r="AN860" i="1" s="1"/>
  <c r="AL773" i="1"/>
  <c r="AL564" i="1"/>
  <c r="AL807" i="1"/>
  <c r="AL617" i="1"/>
  <c r="AN617" i="1" s="1"/>
  <c r="AL804" i="1"/>
  <c r="AM804" i="1" s="1"/>
  <c r="AL876" i="1"/>
  <c r="AN876" i="1" s="1"/>
  <c r="AL675" i="1"/>
  <c r="AM675" i="1" s="1"/>
  <c r="AL662" i="1"/>
  <c r="AN662" i="1" s="1"/>
  <c r="AL799" i="1"/>
  <c r="AN799" i="1" s="1"/>
  <c r="AL745" i="1"/>
  <c r="AM745" i="1" s="1"/>
  <c r="AL630" i="1"/>
  <c r="AM630" i="1" s="1"/>
  <c r="AL603" i="1"/>
  <c r="AM603" i="1" s="1"/>
  <c r="AL647" i="1"/>
  <c r="AN647" i="1" s="1"/>
  <c r="AL660" i="1"/>
  <c r="AL665" i="1"/>
  <c r="AM665" i="1" s="1"/>
  <c r="AL567" i="1"/>
  <c r="AM567" i="1" s="1"/>
  <c r="AL962" i="1"/>
  <c r="AM962" i="1" s="1"/>
  <c r="AL721" i="1"/>
  <c r="AN721" i="1" s="1"/>
  <c r="AL841" i="1"/>
  <c r="AM841" i="1" s="1"/>
  <c r="AL627" i="1"/>
  <c r="AM627" i="1" s="1"/>
  <c r="AL601" i="1"/>
  <c r="AN601" i="1" s="1"/>
  <c r="AL589" i="1"/>
  <c r="AL585" i="1"/>
  <c r="AM585" i="1" s="1"/>
  <c r="AL588" i="1"/>
  <c r="AM588" i="1" s="1"/>
  <c r="AL905" i="1"/>
  <c r="AN905" i="1" s="1"/>
  <c r="AL934" i="1"/>
  <c r="AN934" i="1" s="1"/>
  <c r="AL927" i="1"/>
  <c r="AM927" i="1" s="1"/>
  <c r="AL925" i="1"/>
  <c r="AN925" i="1" s="1"/>
  <c r="AL908" i="1"/>
  <c r="AN908" i="1" s="1"/>
  <c r="AL902" i="1"/>
  <c r="AM902" i="1" s="1"/>
  <c r="AN484" i="1"/>
  <c r="AM142" i="1"/>
  <c r="AM331" i="1"/>
  <c r="AM362" i="1"/>
  <c r="AM429" i="1"/>
  <c r="AN165" i="1"/>
  <c r="AN164" i="1"/>
  <c r="AN454" i="1"/>
  <c r="AN336" i="1"/>
  <c r="AN383" i="1"/>
  <c r="AM383" i="1"/>
  <c r="AL3576" i="1"/>
  <c r="AL3568" i="1"/>
  <c r="AL3560" i="1"/>
  <c r="AL3552" i="1"/>
  <c r="AL3544" i="1"/>
  <c r="AL3536" i="1"/>
  <c r="AL3528" i="1"/>
  <c r="AL3520" i="1"/>
  <c r="AL3512" i="1"/>
  <c r="AN201" i="1"/>
  <c r="AM201" i="1"/>
  <c r="AM423" i="1"/>
  <c r="AN423" i="1"/>
  <c r="AN218" i="1"/>
  <c r="AM218" i="1"/>
  <c r="AM480" i="1"/>
  <c r="AN480" i="1"/>
  <c r="AM405" i="1"/>
  <c r="AN405" i="1"/>
  <c r="AM290" i="1"/>
  <c r="AN290" i="1"/>
  <c r="AN242" i="1"/>
  <c r="AM242" i="1"/>
  <c r="AM313" i="1"/>
  <c r="AN313" i="1"/>
  <c r="AM266" i="1"/>
  <c r="AN266" i="1"/>
  <c r="AL3504" i="1"/>
  <c r="AL3496" i="1"/>
  <c r="AL3488" i="1"/>
  <c r="AL3480" i="1"/>
  <c r="AL3472" i="1"/>
  <c r="AL3464" i="1"/>
  <c r="AL3456" i="1"/>
  <c r="AL3448" i="1"/>
  <c r="AL3440" i="1"/>
  <c r="AL3432" i="1"/>
  <c r="AL3424" i="1"/>
  <c r="AL3416" i="1"/>
  <c r="AL3408" i="1"/>
  <c r="AL3400" i="1"/>
  <c r="AL3392" i="1"/>
  <c r="AL3384" i="1"/>
  <c r="AL3376" i="1"/>
  <c r="AL3368" i="1"/>
  <c r="AL3360" i="1"/>
  <c r="AL3352" i="1"/>
  <c r="AL3344" i="1"/>
  <c r="AL3336" i="1"/>
  <c r="AL3328" i="1"/>
  <c r="AN3328" i="1" s="1"/>
  <c r="AL3320" i="1"/>
  <c r="AL3312" i="1"/>
  <c r="AM3312" i="1" s="1"/>
  <c r="AL3304" i="1"/>
  <c r="AM3304" i="1" s="1"/>
  <c r="AL3296" i="1"/>
  <c r="AN3296" i="1" s="1"/>
  <c r="AL3288" i="1"/>
  <c r="AN3288" i="1" s="1"/>
  <c r="AL3280" i="1"/>
  <c r="AL3272" i="1"/>
  <c r="AM3272" i="1" s="1"/>
  <c r="AL3264" i="1"/>
  <c r="AN3264" i="1" s="1"/>
  <c r="AL3256" i="1"/>
  <c r="AN3256" i="1" s="1"/>
  <c r="AL3248" i="1"/>
  <c r="AN3248" i="1" s="1"/>
  <c r="AL3240" i="1"/>
  <c r="AM3240" i="1" s="1"/>
  <c r="AL3232" i="1"/>
  <c r="AN3232" i="1" s="1"/>
  <c r="AL3224" i="1"/>
  <c r="AL3216" i="1"/>
  <c r="AN3216" i="1" s="1"/>
  <c r="AL3208" i="1"/>
  <c r="AM3208" i="1" s="1"/>
  <c r="AL3200" i="1"/>
  <c r="AN3200" i="1" s="1"/>
  <c r="AL3192" i="1"/>
  <c r="AN3192" i="1" s="1"/>
  <c r="AL3184" i="1"/>
  <c r="AN3184" i="1" s="1"/>
  <c r="AL3176" i="1"/>
  <c r="AN3176" i="1" s="1"/>
  <c r="AL3168" i="1"/>
  <c r="AM3168" i="1" s="1"/>
  <c r="AL3160" i="1"/>
  <c r="AL3152" i="1"/>
  <c r="AL3144" i="1"/>
  <c r="AN3144" i="1" s="1"/>
  <c r="AL3136" i="1"/>
  <c r="AN3136" i="1" s="1"/>
  <c r="AL3128" i="1"/>
  <c r="AN3128" i="1" s="1"/>
  <c r="AL3120" i="1"/>
  <c r="AN3120" i="1" s="1"/>
  <c r="AL3112" i="1"/>
  <c r="AM3112" i="1" s="1"/>
  <c r="AL3104" i="1"/>
  <c r="AL3096" i="1"/>
  <c r="AM3096" i="1" s="1"/>
  <c r="AL3088" i="1"/>
  <c r="AN3088" i="1" s="1"/>
  <c r="AL3080" i="1"/>
  <c r="AN3080" i="1" s="1"/>
  <c r="AL3072" i="1"/>
  <c r="AM3072" i="1" s="1"/>
  <c r="AL3064" i="1"/>
  <c r="AL3056" i="1"/>
  <c r="AN3056" i="1" s="1"/>
  <c r="AL3048" i="1"/>
  <c r="AN3048" i="1" s="1"/>
  <c r="AL3040" i="1"/>
  <c r="AM3040" i="1" s="1"/>
  <c r="AL3032" i="1"/>
  <c r="AL3024" i="1"/>
  <c r="AN3024" i="1" s="1"/>
  <c r="AL3016" i="1"/>
  <c r="AL3008" i="1"/>
  <c r="AN3008" i="1" s="1"/>
  <c r="AL3000" i="1"/>
  <c r="AL2992" i="1"/>
  <c r="AN2992" i="1" s="1"/>
  <c r="AL2984" i="1"/>
  <c r="AM2984" i="1" s="1"/>
  <c r="AL2976" i="1"/>
  <c r="AN2976" i="1" s="1"/>
  <c r="AL2968" i="1"/>
  <c r="AL2960" i="1"/>
  <c r="AL2952" i="1"/>
  <c r="AM2952" i="1" s="1"/>
  <c r="AL2944" i="1"/>
  <c r="AM2944" i="1" s="1"/>
  <c r="AL2936" i="1"/>
  <c r="AM2936" i="1" s="1"/>
  <c r="AL2928" i="1"/>
  <c r="AL2920" i="1"/>
  <c r="AN2920" i="1" s="1"/>
  <c r="AL2912" i="1"/>
  <c r="AM2912" i="1" s="1"/>
  <c r="AL2904" i="1"/>
  <c r="AN2904" i="1" s="1"/>
  <c r="AL2896" i="1"/>
  <c r="AN2896" i="1" s="1"/>
  <c r="AL2888" i="1"/>
  <c r="AM2888" i="1" s="1"/>
  <c r="AL2880" i="1"/>
  <c r="AM2880" i="1" s="1"/>
  <c r="AL2872" i="1"/>
  <c r="AL2864" i="1"/>
  <c r="AM2864" i="1" s="1"/>
  <c r="AL2856" i="1"/>
  <c r="AM2856" i="1" s="1"/>
  <c r="AL2848" i="1"/>
  <c r="AN2848" i="1" s="1"/>
  <c r="AL2840" i="1"/>
  <c r="AM2840" i="1" s="1"/>
  <c r="AL2832" i="1"/>
  <c r="AM2832" i="1" s="1"/>
  <c r="AM463" i="1"/>
  <c r="AN463" i="1"/>
  <c r="AM441" i="1"/>
  <c r="AN441" i="1"/>
  <c r="AL3579" i="1"/>
  <c r="AL3571" i="1"/>
  <c r="AL3563" i="1"/>
  <c r="AL3555" i="1"/>
  <c r="AL3547" i="1"/>
  <c r="AL3539" i="1"/>
  <c r="AL3531" i="1"/>
  <c r="AL3523" i="1"/>
  <c r="AL3515" i="1"/>
  <c r="AL3507" i="1"/>
  <c r="AL3499" i="1"/>
  <c r="AL3491" i="1"/>
  <c r="AL3483" i="1"/>
  <c r="AL3475" i="1"/>
  <c r="AL3467" i="1"/>
  <c r="AL3459" i="1"/>
  <c r="AL3451" i="1"/>
  <c r="AL3443" i="1"/>
  <c r="AL3435" i="1"/>
  <c r="AL3427" i="1"/>
  <c r="AL3419" i="1"/>
  <c r="AL3411" i="1"/>
  <c r="AL3403" i="1"/>
  <c r="AL3395" i="1"/>
  <c r="AL3387" i="1"/>
  <c r="AL3379" i="1"/>
  <c r="AL3371" i="1"/>
  <c r="AL3363" i="1"/>
  <c r="AL3355" i="1"/>
  <c r="AL3347" i="1"/>
  <c r="AL3339" i="1"/>
  <c r="AL3331" i="1"/>
  <c r="AN3331" i="1" s="1"/>
  <c r="AL3323" i="1"/>
  <c r="AM3323" i="1" s="1"/>
  <c r="AL3315" i="1"/>
  <c r="AN3315" i="1" s="1"/>
  <c r="AL3307" i="1"/>
  <c r="AL3299" i="1"/>
  <c r="AN3299" i="1" s="1"/>
  <c r="AL3291" i="1"/>
  <c r="AL3283" i="1"/>
  <c r="AN3283" i="1" s="1"/>
  <c r="AL3275" i="1"/>
  <c r="AL3267" i="1"/>
  <c r="AN3267" i="1" s="1"/>
  <c r="AL3259" i="1"/>
  <c r="AM3259" i="1" s="1"/>
  <c r="AL3251" i="1"/>
  <c r="AL3243" i="1"/>
  <c r="AN3243" i="1" s="1"/>
  <c r="AL3235" i="1"/>
  <c r="AM3235" i="1" s="1"/>
  <c r="AL3227" i="1"/>
  <c r="AM3227" i="1" s="1"/>
  <c r="AL3219" i="1"/>
  <c r="AM3219" i="1" s="1"/>
  <c r="AL3211" i="1"/>
  <c r="AL3203" i="1"/>
  <c r="AM3203" i="1" s="1"/>
  <c r="AL3195" i="1"/>
  <c r="AN3195" i="1" s="1"/>
  <c r="AL3187" i="1"/>
  <c r="AM3187" i="1" s="1"/>
  <c r="AL3179" i="1"/>
  <c r="AL3171" i="1"/>
  <c r="AM3171" i="1" s="1"/>
  <c r="AL3163" i="1"/>
  <c r="AN3163" i="1" s="1"/>
  <c r="AL3155" i="1"/>
  <c r="AM3155" i="1" s="1"/>
  <c r="AL3147" i="1"/>
  <c r="AL3139" i="1"/>
  <c r="AM3139" i="1" s="1"/>
  <c r="AL3131" i="1"/>
  <c r="AM3131" i="1" s="1"/>
  <c r="AL3123" i="1"/>
  <c r="AM3123" i="1" s="1"/>
  <c r="AL3115" i="1"/>
  <c r="AL3107" i="1"/>
  <c r="AM3107" i="1" s="1"/>
  <c r="AL3099" i="1"/>
  <c r="AN3099" i="1" s="1"/>
  <c r="AL3091" i="1"/>
  <c r="AM3091" i="1" s="1"/>
  <c r="AL3083" i="1"/>
  <c r="AL3075" i="1"/>
  <c r="AM3075" i="1" s="1"/>
  <c r="AL3067" i="1"/>
  <c r="AM3067" i="1" s="1"/>
  <c r="AL3059" i="1"/>
  <c r="AM3059" i="1" s="1"/>
  <c r="AL3051" i="1"/>
  <c r="AM3051" i="1" s="1"/>
  <c r="AL3043" i="1"/>
  <c r="AN3043" i="1" s="1"/>
  <c r="AL3035" i="1"/>
  <c r="AN3035" i="1" s="1"/>
  <c r="AL3027" i="1"/>
  <c r="AN3027" i="1" s="1"/>
  <c r="AL3019" i="1"/>
  <c r="AL3011" i="1"/>
  <c r="AM3011" i="1" s="1"/>
  <c r="AL3003" i="1"/>
  <c r="AM3003" i="1" s="1"/>
  <c r="AL2995" i="1"/>
  <c r="AM2995" i="1" s="1"/>
  <c r="AL2987" i="1"/>
  <c r="AL2979" i="1"/>
  <c r="AL2971" i="1"/>
  <c r="AL2963" i="1"/>
  <c r="AM2963" i="1" s="1"/>
  <c r="AL2955" i="1"/>
  <c r="AL2947" i="1"/>
  <c r="AM2947" i="1" s="1"/>
  <c r="AL2939" i="1"/>
  <c r="AM2939" i="1" s="1"/>
  <c r="AL2931" i="1"/>
  <c r="AM2931" i="1" s="1"/>
  <c r="AL2923" i="1"/>
  <c r="AL2915" i="1"/>
  <c r="AN2915" i="1" s="1"/>
  <c r="AL2907" i="1"/>
  <c r="AM2907" i="1" s="1"/>
  <c r="AL2899" i="1"/>
  <c r="AM2899" i="1" s="1"/>
  <c r="AL2891" i="1"/>
  <c r="AL2883" i="1"/>
  <c r="AM2883" i="1" s="1"/>
  <c r="AL2875" i="1"/>
  <c r="AN2875" i="1" s="1"/>
  <c r="AL2867" i="1"/>
  <c r="AM2867" i="1" s="1"/>
  <c r="AL2859" i="1"/>
  <c r="AM2859" i="1" s="1"/>
  <c r="AL2851" i="1"/>
  <c r="AM2851" i="1" s="1"/>
  <c r="AL2843" i="1"/>
  <c r="AL2835" i="1"/>
  <c r="AM2835" i="1" s="1"/>
  <c r="AL2827" i="1"/>
  <c r="AL2819" i="1"/>
  <c r="AM2819" i="1" s="1"/>
  <c r="AL2811" i="1"/>
  <c r="AM2811" i="1" s="1"/>
  <c r="AL2803" i="1"/>
  <c r="AM2803" i="1" s="1"/>
  <c r="AL2795" i="1"/>
  <c r="AL2787" i="1"/>
  <c r="AN2787" i="1" s="1"/>
  <c r="AL2779" i="1"/>
  <c r="AN2779" i="1" s="1"/>
  <c r="AL2771" i="1"/>
  <c r="AM2771" i="1" s="1"/>
  <c r="AL2763" i="1"/>
  <c r="AL2755" i="1"/>
  <c r="AM2755" i="1" s="1"/>
  <c r="AL2747" i="1"/>
  <c r="AM2747" i="1" s="1"/>
  <c r="AL2739" i="1"/>
  <c r="AM2739" i="1" s="1"/>
  <c r="AL2731" i="1"/>
  <c r="AL2723" i="1"/>
  <c r="AM2723" i="1" s="1"/>
  <c r="AL2715" i="1"/>
  <c r="AM2715" i="1" s="1"/>
  <c r="AL2707" i="1"/>
  <c r="AN2707" i="1" s="1"/>
  <c r="AL2699" i="1"/>
  <c r="AL2691" i="1"/>
  <c r="AM2691" i="1" s="1"/>
  <c r="AL2683" i="1"/>
  <c r="AN2683" i="1" s="1"/>
  <c r="AL2675" i="1"/>
  <c r="AM2675" i="1" s="1"/>
  <c r="AL2667" i="1"/>
  <c r="AN2667" i="1" s="1"/>
  <c r="AL2659" i="1"/>
  <c r="AL2651" i="1"/>
  <c r="AN2651" i="1" s="1"/>
  <c r="AL2643" i="1"/>
  <c r="AN2643" i="1" s="1"/>
  <c r="AL2635" i="1"/>
  <c r="AL2627" i="1"/>
  <c r="AM2627" i="1" s="1"/>
  <c r="AL2619" i="1"/>
  <c r="AM2619" i="1" s="1"/>
  <c r="AL2611" i="1"/>
  <c r="AM2611" i="1" s="1"/>
  <c r="AL2603" i="1"/>
  <c r="AL2595" i="1"/>
  <c r="AN2595" i="1" s="1"/>
  <c r="AL2587" i="1"/>
  <c r="AN2587" i="1" s="1"/>
  <c r="AL2579" i="1"/>
  <c r="AM2579" i="1" s="1"/>
  <c r="AL2571" i="1"/>
  <c r="AL2563" i="1"/>
  <c r="AM2563" i="1" s="1"/>
  <c r="AL2555" i="1"/>
  <c r="AL2547" i="1"/>
  <c r="AM2547" i="1" s="1"/>
  <c r="AL2539" i="1"/>
  <c r="AL2531" i="1"/>
  <c r="AN2531" i="1" s="1"/>
  <c r="AL2523" i="1"/>
  <c r="AM2523" i="1" s="1"/>
  <c r="AL2515" i="1"/>
  <c r="AN2515" i="1" s="1"/>
  <c r="AL2507" i="1"/>
  <c r="AL2499" i="1"/>
  <c r="AM2499" i="1" s="1"/>
  <c r="AL2491" i="1"/>
  <c r="AN2491" i="1" s="1"/>
  <c r="AL2483" i="1"/>
  <c r="AL2475" i="1"/>
  <c r="AN2475" i="1" s="1"/>
  <c r="AL2467" i="1"/>
  <c r="AN2467" i="1" s="1"/>
  <c r="AL2459" i="1"/>
  <c r="AM2459" i="1" s="1"/>
  <c r="AL2451" i="1"/>
  <c r="AN2451" i="1" s="1"/>
  <c r="AL2443" i="1"/>
  <c r="AL2435" i="1"/>
  <c r="AM2435" i="1" s="1"/>
  <c r="AL2427" i="1"/>
  <c r="AM2427" i="1" s="1"/>
  <c r="AL2419" i="1"/>
  <c r="AN2419" i="1" s="1"/>
  <c r="AL2411" i="1"/>
  <c r="AL2403" i="1"/>
  <c r="AL2395" i="1"/>
  <c r="AL2387" i="1"/>
  <c r="AM2387" i="1" s="1"/>
  <c r="AL2379" i="1"/>
  <c r="AL2371" i="1"/>
  <c r="AN2371" i="1" s="1"/>
  <c r="AL2363" i="1"/>
  <c r="AM2363" i="1" s="1"/>
  <c r="AL2355" i="1"/>
  <c r="AN2355" i="1" s="1"/>
  <c r="AL2347" i="1"/>
  <c r="AL2339" i="1"/>
  <c r="AM2339" i="1" s="1"/>
  <c r="AL2331" i="1"/>
  <c r="AM2331" i="1" s="1"/>
  <c r="AL2323" i="1"/>
  <c r="AN2323" i="1" s="1"/>
  <c r="AL2315" i="1"/>
  <c r="AL3577" i="1"/>
  <c r="AL3569" i="1"/>
  <c r="AL3561" i="1"/>
  <c r="AL3553" i="1"/>
  <c r="AL3545" i="1"/>
  <c r="AL3537" i="1"/>
  <c r="AL3529" i="1"/>
  <c r="AL3521" i="1"/>
  <c r="AL3513" i="1"/>
  <c r="AL3505" i="1"/>
  <c r="AL3497" i="1"/>
  <c r="AL3489" i="1"/>
  <c r="AL3481" i="1"/>
  <c r="AL3473" i="1"/>
  <c r="AL3465" i="1"/>
  <c r="AL3457" i="1"/>
  <c r="AL3449" i="1"/>
  <c r="AL3441" i="1"/>
  <c r="AL3433" i="1"/>
  <c r="AL3425" i="1"/>
  <c r="AL3417" i="1"/>
  <c r="AL3409" i="1"/>
  <c r="AL3401" i="1"/>
  <c r="AL3393" i="1"/>
  <c r="AL3385" i="1"/>
  <c r="AL3377" i="1"/>
  <c r="AL3369" i="1"/>
  <c r="AL3361" i="1"/>
  <c r="AL3353" i="1"/>
  <c r="AL3345" i="1"/>
  <c r="AL3337" i="1"/>
  <c r="AL3329" i="1"/>
  <c r="AN3329" i="1" s="1"/>
  <c r="AL3321" i="1"/>
  <c r="AN3321" i="1" s="1"/>
  <c r="AL3313" i="1"/>
  <c r="AM3313" i="1" s="1"/>
  <c r="AL3305" i="1"/>
  <c r="AL3297" i="1"/>
  <c r="AL3289" i="1"/>
  <c r="AM3289" i="1" s="1"/>
  <c r="AL3281" i="1"/>
  <c r="AN3281" i="1" s="1"/>
  <c r="AL3273" i="1"/>
  <c r="AM3273" i="1" s="1"/>
  <c r="AL3265" i="1"/>
  <c r="AN3265" i="1" s="1"/>
  <c r="AL3257" i="1"/>
  <c r="AM3257" i="1" s="1"/>
  <c r="AL3249" i="1"/>
  <c r="AM3249" i="1" s="1"/>
  <c r="AL3241" i="1"/>
  <c r="AN3241" i="1" s="1"/>
  <c r="AL3233" i="1"/>
  <c r="AN3233" i="1" s="1"/>
  <c r="AL3225" i="1"/>
  <c r="AN3225" i="1" s="1"/>
  <c r="AL3217" i="1"/>
  <c r="AN3217" i="1" s="1"/>
  <c r="AL3209" i="1"/>
  <c r="AN3209" i="1" s="1"/>
  <c r="AL3201" i="1"/>
  <c r="AM3201" i="1" s="1"/>
  <c r="AL3193" i="1"/>
  <c r="AN3193" i="1" s="1"/>
  <c r="AL3185" i="1"/>
  <c r="AM3185" i="1" s="1"/>
  <c r="AL3177" i="1"/>
  <c r="AL3169" i="1"/>
  <c r="AL3161" i="1"/>
  <c r="AM3161" i="1" s="1"/>
  <c r="AL3153" i="1"/>
  <c r="AN3153" i="1" s="1"/>
  <c r="AL3145" i="1"/>
  <c r="AL3137" i="1"/>
  <c r="AM3137" i="1" s="1"/>
  <c r="AL3129" i="1"/>
  <c r="AL3121" i="1"/>
  <c r="AM3121" i="1" s="1"/>
  <c r="AL3113" i="1"/>
  <c r="AN3113" i="1" s="1"/>
  <c r="AL3105" i="1"/>
  <c r="AM3105" i="1" s="1"/>
  <c r="AL3097" i="1"/>
  <c r="AN3097" i="1" s="1"/>
  <c r="AL3089" i="1"/>
  <c r="AM3089" i="1" s="1"/>
  <c r="AL3081" i="1"/>
  <c r="AN3081" i="1" s="1"/>
  <c r="AL3073" i="1"/>
  <c r="AM3073" i="1" s="1"/>
  <c r="AL3065" i="1"/>
  <c r="AN3065" i="1" s="1"/>
  <c r="AL3057" i="1"/>
  <c r="AN3057" i="1" s="1"/>
  <c r="AL3049" i="1"/>
  <c r="AL3041" i="1"/>
  <c r="AM3041" i="1" s="1"/>
  <c r="AL3033" i="1"/>
  <c r="AL3025" i="1"/>
  <c r="AM3025" i="1" s="1"/>
  <c r="AL3017" i="1"/>
  <c r="AN3017" i="1" s="1"/>
  <c r="AL3009" i="1"/>
  <c r="AM3009" i="1" s="1"/>
  <c r="AL3001" i="1"/>
  <c r="AN3001" i="1" s="1"/>
  <c r="AL2993" i="1"/>
  <c r="AN2993" i="1" s="1"/>
  <c r="AL2985" i="1"/>
  <c r="AM2985" i="1" s="1"/>
  <c r="AL2977" i="1"/>
  <c r="AL2969" i="1"/>
  <c r="AN2969" i="1" s="1"/>
  <c r="AL2961" i="1"/>
  <c r="AN2961" i="1" s="1"/>
  <c r="AL2953" i="1"/>
  <c r="AN2953" i="1" s="1"/>
  <c r="AL2945" i="1"/>
  <c r="AM2945" i="1" s="1"/>
  <c r="AL2937" i="1"/>
  <c r="AL2929" i="1"/>
  <c r="AM2929" i="1" s="1"/>
  <c r="AL2921" i="1"/>
  <c r="AL2913" i="1"/>
  <c r="AM2913" i="1" s="1"/>
  <c r="AL2905" i="1"/>
  <c r="AL2897" i="1"/>
  <c r="AM2897" i="1" s="1"/>
  <c r="AL2889" i="1"/>
  <c r="AN2889" i="1" s="1"/>
  <c r="AL2881" i="1"/>
  <c r="AM2881" i="1" s="1"/>
  <c r="AL2873" i="1"/>
  <c r="AM2873" i="1" s="1"/>
  <c r="AL2865" i="1"/>
  <c r="AM2865" i="1" s="1"/>
  <c r="AL2857" i="1"/>
  <c r="AL2849" i="1"/>
  <c r="AM2849" i="1" s="1"/>
  <c r="AL2841" i="1"/>
  <c r="AM2841" i="1" s="1"/>
  <c r="AL2833" i="1"/>
  <c r="AM2833" i="1" s="1"/>
  <c r="AL2825" i="1"/>
  <c r="AN2825" i="1" s="1"/>
  <c r="AL2817" i="1"/>
  <c r="AM2817" i="1" s="1"/>
  <c r="AL2809" i="1"/>
  <c r="AL2801" i="1"/>
  <c r="AL2793" i="1"/>
  <c r="AL2785" i="1"/>
  <c r="AL2777" i="1"/>
  <c r="AM2777" i="1" s="1"/>
  <c r="AL2769" i="1"/>
  <c r="AN2769" i="1" s="1"/>
  <c r="AL2761" i="1"/>
  <c r="AN2761" i="1" s="1"/>
  <c r="AL2753" i="1"/>
  <c r="AM2753" i="1" s="1"/>
  <c r="AL2745" i="1"/>
  <c r="AM2745" i="1" s="1"/>
  <c r="AL2737" i="1"/>
  <c r="AN2737" i="1" s="1"/>
  <c r="AL2729" i="1"/>
  <c r="AN2729" i="1" s="1"/>
  <c r="AL2721" i="1"/>
  <c r="AN2721" i="1" s="1"/>
  <c r="AL2713" i="1"/>
  <c r="AL2705" i="1"/>
  <c r="AN2705" i="1" s="1"/>
  <c r="AL2697" i="1"/>
  <c r="AL2689" i="1"/>
  <c r="AM2689" i="1" s="1"/>
  <c r="AL2681" i="1"/>
  <c r="AM2681" i="1" s="1"/>
  <c r="AL2673" i="1"/>
  <c r="AM2673" i="1" s="1"/>
  <c r="AL2665" i="1"/>
  <c r="AL2657" i="1"/>
  <c r="AL2649" i="1"/>
  <c r="AM2649" i="1" s="1"/>
  <c r="AL2641" i="1"/>
  <c r="AN2641" i="1" s="1"/>
  <c r="AL2633" i="1"/>
  <c r="AN2633" i="1" s="1"/>
  <c r="AL2625" i="1"/>
  <c r="AM2625" i="1" s="1"/>
  <c r="AL2617" i="1"/>
  <c r="AN2617" i="1" s="1"/>
  <c r="AL2609" i="1"/>
  <c r="AM2609" i="1" s="1"/>
  <c r="AL2601" i="1"/>
  <c r="AN2601" i="1" s="1"/>
  <c r="AL2593" i="1"/>
  <c r="AN2593" i="1" s="1"/>
  <c r="AL2585" i="1"/>
  <c r="AM2585" i="1" s="1"/>
  <c r="AL2577" i="1"/>
  <c r="AM2577" i="1" s="1"/>
  <c r="AL2569" i="1"/>
  <c r="AN2569" i="1" s="1"/>
  <c r="AL2561" i="1"/>
  <c r="AM2561" i="1" s="1"/>
  <c r="AL2553" i="1"/>
  <c r="AM2553" i="1" s="1"/>
  <c r="AL2545" i="1"/>
  <c r="AN2545" i="1" s="1"/>
  <c r="AL2537" i="1"/>
  <c r="AM2537" i="1" s="1"/>
  <c r="AL2529" i="1"/>
  <c r="AM2529" i="1" s="1"/>
  <c r="AL2521" i="1"/>
  <c r="AN2521" i="1" s="1"/>
  <c r="AL2513" i="1"/>
  <c r="AM2513" i="1" s="1"/>
  <c r="AL2505" i="1"/>
  <c r="AN2505" i="1" s="1"/>
  <c r="AL2497" i="1"/>
  <c r="AM2497" i="1" s="1"/>
  <c r="AL2489" i="1"/>
  <c r="AM2489" i="1" s="1"/>
  <c r="AL2481" i="1"/>
  <c r="AN2481" i="1" s="1"/>
  <c r="AL2473" i="1"/>
  <c r="AM2473" i="1" s="1"/>
  <c r="AL2465" i="1"/>
  <c r="AN2465" i="1" s="1"/>
  <c r="AL2457" i="1"/>
  <c r="AL2449" i="1"/>
  <c r="AN2449" i="1" s="1"/>
  <c r="AL2441" i="1"/>
  <c r="AL2433" i="1"/>
  <c r="AM2433" i="1" s="1"/>
  <c r="AL2425" i="1"/>
  <c r="AN2425" i="1" s="1"/>
  <c r="AL2417" i="1"/>
  <c r="AL2409" i="1"/>
  <c r="AL2401" i="1"/>
  <c r="AL2393" i="1"/>
  <c r="AM2393" i="1" s="1"/>
  <c r="AL2385" i="1"/>
  <c r="AN2385" i="1" s="1"/>
  <c r="AL2377" i="1"/>
  <c r="AM2377" i="1" s="1"/>
  <c r="AL2369" i="1"/>
  <c r="AN2369" i="1" s="1"/>
  <c r="AL2361" i="1"/>
  <c r="AN2361" i="1" s="1"/>
  <c r="AL2353" i="1"/>
  <c r="AM2353" i="1" s="1"/>
  <c r="AL2345" i="1"/>
  <c r="AL2337" i="1"/>
  <c r="AN2337" i="1" s="1"/>
  <c r="AL2329" i="1"/>
  <c r="AL2321" i="1"/>
  <c r="AN2321" i="1" s="1"/>
  <c r="AL2313" i="1"/>
  <c r="AM2313" i="1" s="1"/>
  <c r="AL2305" i="1"/>
  <c r="AN2305" i="1" s="1"/>
  <c r="AL2297" i="1"/>
  <c r="AN2297" i="1" s="1"/>
  <c r="AL2289" i="1"/>
  <c r="AM2289" i="1" s="1"/>
  <c r="AL2281" i="1"/>
  <c r="AM2281" i="1" s="1"/>
  <c r="AL2273" i="1"/>
  <c r="AL2265" i="1"/>
  <c r="AN2265" i="1" s="1"/>
  <c r="AL2257" i="1"/>
  <c r="AM2257" i="1" s="1"/>
  <c r="AL2249" i="1"/>
  <c r="AM2249" i="1" s="1"/>
  <c r="AL2241" i="1"/>
  <c r="AN2241" i="1" s="1"/>
  <c r="AL2233" i="1"/>
  <c r="AN2233" i="1" s="1"/>
  <c r="AL2225" i="1"/>
  <c r="AN2225" i="1" s="1"/>
  <c r="AL2217" i="1"/>
  <c r="AL2209" i="1"/>
  <c r="AL2201" i="1"/>
  <c r="AM2201" i="1" s="1"/>
  <c r="AL2193" i="1"/>
  <c r="AN2193" i="1" s="1"/>
  <c r="AL2185" i="1"/>
  <c r="AM2185" i="1" s="1"/>
  <c r="AL2177" i="1"/>
  <c r="AN2177" i="1" s="1"/>
  <c r="AL2169" i="1"/>
  <c r="AN2169" i="1" s="1"/>
  <c r="AL2161" i="1"/>
  <c r="AL2153" i="1"/>
  <c r="AN2153" i="1" s="1"/>
  <c r="AL2145" i="1"/>
  <c r="AM2145" i="1" s="1"/>
  <c r="AL2137" i="1"/>
  <c r="AM2137" i="1" s="1"/>
  <c r="AL2129" i="1"/>
  <c r="AM2129" i="1" s="1"/>
  <c r="AL2121" i="1"/>
  <c r="AM2121" i="1" s="1"/>
  <c r="AL2113" i="1"/>
  <c r="AN2113" i="1" s="1"/>
  <c r="AL2105" i="1"/>
  <c r="AN2105" i="1" s="1"/>
  <c r="AL2097" i="1"/>
  <c r="AL2089" i="1"/>
  <c r="AM2089" i="1" s="1"/>
  <c r="AL2081" i="1"/>
  <c r="AN2081" i="1" s="1"/>
  <c r="AL2073" i="1"/>
  <c r="AN2073" i="1" s="1"/>
  <c r="AL2065" i="1"/>
  <c r="AM2065" i="1" s="1"/>
  <c r="AL2057" i="1"/>
  <c r="AL2049" i="1"/>
  <c r="AM2049" i="1" s="1"/>
  <c r="AL2041" i="1"/>
  <c r="AM2041" i="1" s="1"/>
  <c r="AL2033" i="1"/>
  <c r="AL2025" i="1"/>
  <c r="AL2017" i="1"/>
  <c r="AM2017" i="1" s="1"/>
  <c r="AL2009" i="1"/>
  <c r="AM2009" i="1" s="1"/>
  <c r="AL2001" i="1"/>
  <c r="AM2001" i="1" s="1"/>
  <c r="AL1993" i="1"/>
  <c r="AN1993" i="1" s="1"/>
  <c r="AL1985" i="1"/>
  <c r="AL1977" i="1"/>
  <c r="AM1977" i="1" s="1"/>
  <c r="AL1969" i="1"/>
  <c r="AL1961" i="1"/>
  <c r="AM1961" i="1" s="1"/>
  <c r="AL1953" i="1"/>
  <c r="AM1953" i="1" s="1"/>
  <c r="AL1945" i="1"/>
  <c r="AM1945" i="1" s="1"/>
  <c r="AL1937" i="1"/>
  <c r="AN1937" i="1" s="1"/>
  <c r="AN353" i="1"/>
  <c r="AM353" i="1"/>
  <c r="AN141" i="1"/>
  <c r="AM141" i="1"/>
  <c r="AM296" i="1"/>
  <c r="AN296" i="1"/>
  <c r="AL1929" i="1"/>
  <c r="AM1929" i="1" s="1"/>
  <c r="AL1921" i="1"/>
  <c r="AM1921" i="1" s="1"/>
  <c r="AL1913" i="1"/>
  <c r="AL1905" i="1"/>
  <c r="AN1905" i="1" s="1"/>
  <c r="AL1897" i="1"/>
  <c r="AM1897" i="1" s="1"/>
  <c r="AL1889" i="1"/>
  <c r="AM1889" i="1" s="1"/>
  <c r="AL1881" i="1"/>
  <c r="AM1881" i="1" s="1"/>
  <c r="AL1873" i="1"/>
  <c r="AM1873" i="1" s="1"/>
  <c r="AL1865" i="1"/>
  <c r="AM1865" i="1" s="1"/>
  <c r="AL1857" i="1"/>
  <c r="AM1857" i="1" s="1"/>
  <c r="AL1849" i="1"/>
  <c r="AM1849" i="1" s="1"/>
  <c r="AL1841" i="1"/>
  <c r="AN1841" i="1" s="1"/>
  <c r="AL1833" i="1"/>
  <c r="AN1833" i="1" s="1"/>
  <c r="AL1825" i="1"/>
  <c r="AN1825" i="1" s="1"/>
  <c r="AL1817" i="1"/>
  <c r="AL1809" i="1"/>
  <c r="AL1801" i="1"/>
  <c r="AN1801" i="1" s="1"/>
  <c r="AL1793" i="1"/>
  <c r="AN1793" i="1" s="1"/>
  <c r="AL1785" i="1"/>
  <c r="AL1777" i="1"/>
  <c r="AN1777" i="1" s="1"/>
  <c r="AL1769" i="1"/>
  <c r="AN1769" i="1" s="1"/>
  <c r="AL1761" i="1"/>
  <c r="AM1761" i="1" s="1"/>
  <c r="AL1753" i="1"/>
  <c r="AL1745" i="1"/>
  <c r="AN1745" i="1" s="1"/>
  <c r="AL1737" i="1"/>
  <c r="AL1729" i="1"/>
  <c r="AM1729" i="1" s="1"/>
  <c r="AL1721" i="1"/>
  <c r="AM1721" i="1" s="1"/>
  <c r="AL1713" i="1"/>
  <c r="AM1713" i="1" s="1"/>
  <c r="AL1705" i="1"/>
  <c r="AM1705" i="1" s="1"/>
  <c r="AL1697" i="1"/>
  <c r="AN1697" i="1" s="1"/>
  <c r="AL1689" i="1"/>
  <c r="AN1689" i="1" s="1"/>
  <c r="AL1681" i="1"/>
  <c r="AM1681" i="1" s="1"/>
  <c r="AL1673" i="1"/>
  <c r="AN1673" i="1" s="1"/>
  <c r="AL1665" i="1"/>
  <c r="AM1665" i="1" s="1"/>
  <c r="AL1657" i="1"/>
  <c r="AL1649" i="1"/>
  <c r="AM1649" i="1" s="1"/>
  <c r="AL1641" i="1"/>
  <c r="AN1641" i="1" s="1"/>
  <c r="AL1633" i="1"/>
  <c r="AM1633" i="1" s="1"/>
  <c r="AL1625" i="1"/>
  <c r="AM1625" i="1" s="1"/>
  <c r="AL1617" i="1"/>
  <c r="AN1617" i="1" s="1"/>
  <c r="AL1609" i="1"/>
  <c r="AM1609" i="1" s="1"/>
  <c r="AL1601" i="1"/>
  <c r="AM1601" i="1" s="1"/>
  <c r="AL1593" i="1"/>
  <c r="AL1585" i="1"/>
  <c r="AM1585" i="1" s="1"/>
  <c r="AL1577" i="1"/>
  <c r="AM1577" i="1" s="1"/>
  <c r="AL1569" i="1"/>
  <c r="AM1569" i="1" s="1"/>
  <c r="AL1561" i="1"/>
  <c r="AM1561" i="1" s="1"/>
  <c r="AL1553" i="1"/>
  <c r="AN1553" i="1" s="1"/>
  <c r="AL1545" i="1"/>
  <c r="AL1537" i="1"/>
  <c r="AN1537" i="1" s="1"/>
  <c r="AL1529" i="1"/>
  <c r="AN1529" i="1" s="1"/>
  <c r="AL1521" i="1"/>
  <c r="AM1521" i="1" s="1"/>
  <c r="AL1513" i="1"/>
  <c r="AM1513" i="1" s="1"/>
  <c r="AL1505" i="1"/>
  <c r="AN1505" i="1" s="1"/>
  <c r="AL1497" i="1"/>
  <c r="AM1497" i="1" s="1"/>
  <c r="AL1489" i="1"/>
  <c r="AM1489" i="1" s="1"/>
  <c r="AL1481" i="1"/>
  <c r="AM1481" i="1" s="1"/>
  <c r="AL1473" i="1"/>
  <c r="AM1473" i="1" s="1"/>
  <c r="AL1465" i="1"/>
  <c r="AM1465" i="1" s="1"/>
  <c r="AL1457" i="1"/>
  <c r="AN1457" i="1" s="1"/>
  <c r="AL1449" i="1"/>
  <c r="AN1449" i="1" s="1"/>
  <c r="AL1441" i="1"/>
  <c r="AL1433" i="1"/>
  <c r="AM1433" i="1" s="1"/>
  <c r="AL1425" i="1"/>
  <c r="AN1425" i="1" s="1"/>
  <c r="AL1417" i="1"/>
  <c r="AN1417" i="1" s="1"/>
  <c r="AL1409" i="1"/>
  <c r="AM1409" i="1" s="1"/>
  <c r="AL1401" i="1"/>
  <c r="AL1393" i="1"/>
  <c r="AM1393" i="1" s="1"/>
  <c r="AL1385" i="1"/>
  <c r="AM1385" i="1" s="1"/>
  <c r="AL1377" i="1"/>
  <c r="AL1369" i="1"/>
  <c r="AM1369" i="1" s="1"/>
  <c r="AL1361" i="1"/>
  <c r="AM1361" i="1" s="1"/>
  <c r="AL1353" i="1"/>
  <c r="AN1353" i="1" s="1"/>
  <c r="AL1345" i="1"/>
  <c r="AN1345" i="1" s="1"/>
  <c r="AL1337" i="1"/>
  <c r="AM1337" i="1" s="1"/>
  <c r="AL1329" i="1"/>
  <c r="AM1329" i="1" s="1"/>
  <c r="AL1321" i="1"/>
  <c r="AM1321" i="1" s="1"/>
  <c r="AL1313" i="1"/>
  <c r="AL1305" i="1"/>
  <c r="AM1305" i="1" s="1"/>
  <c r="AL1297" i="1"/>
  <c r="AL1289" i="1"/>
  <c r="AL1281" i="1"/>
  <c r="AN1281" i="1" s="1"/>
  <c r="AL1273" i="1"/>
  <c r="AM1273" i="1" s="1"/>
  <c r="AL1265" i="1"/>
  <c r="AN1265" i="1" s="1"/>
  <c r="AL1257" i="1"/>
  <c r="AN1257" i="1" s="1"/>
  <c r="AL2824" i="1"/>
  <c r="AL2816" i="1"/>
  <c r="AM2816" i="1" s="1"/>
  <c r="AL2808" i="1"/>
  <c r="AL2800" i="1"/>
  <c r="AL2792" i="1"/>
  <c r="AM2792" i="1" s="1"/>
  <c r="AL2784" i="1"/>
  <c r="AM2784" i="1" s="1"/>
  <c r="AL2776" i="1"/>
  <c r="AM2776" i="1" s="1"/>
  <c r="AL2768" i="1"/>
  <c r="AM2768" i="1" s="1"/>
  <c r="AL2760" i="1"/>
  <c r="AM2760" i="1" s="1"/>
  <c r="AL2752" i="1"/>
  <c r="AN2752" i="1" s="1"/>
  <c r="AL2744" i="1"/>
  <c r="AL2736" i="1"/>
  <c r="AM2736" i="1" s="1"/>
  <c r="AL2728" i="1"/>
  <c r="AM2728" i="1" s="1"/>
  <c r="AL2720" i="1"/>
  <c r="AL2712" i="1"/>
  <c r="AM2712" i="1" s="1"/>
  <c r="AL2704" i="1"/>
  <c r="AN2704" i="1" s="1"/>
  <c r="AL2696" i="1"/>
  <c r="AN2696" i="1" s="1"/>
  <c r="AL2688" i="1"/>
  <c r="AM2688" i="1" s="1"/>
  <c r="AL2680" i="1"/>
  <c r="AM2680" i="1" s="1"/>
  <c r="AL2672" i="1"/>
  <c r="AM2672" i="1" s="1"/>
  <c r="AL2664" i="1"/>
  <c r="AN2664" i="1" s="1"/>
  <c r="AL2656" i="1"/>
  <c r="AN2656" i="1" s="1"/>
  <c r="AL2648" i="1"/>
  <c r="AM2648" i="1" s="1"/>
  <c r="AL2640" i="1"/>
  <c r="AN2640" i="1" s="1"/>
  <c r="AL2632" i="1"/>
  <c r="AM2632" i="1" s="1"/>
  <c r="AL2624" i="1"/>
  <c r="AN2624" i="1" s="1"/>
  <c r="AL2616" i="1"/>
  <c r="AN2616" i="1" s="1"/>
  <c r="AL2608" i="1"/>
  <c r="AN2608" i="1" s="1"/>
  <c r="AL2600" i="1"/>
  <c r="AM2600" i="1" s="1"/>
  <c r="AL2592" i="1"/>
  <c r="AN2592" i="1" s="1"/>
  <c r="AL2584" i="1"/>
  <c r="AM2584" i="1" s="1"/>
  <c r="AL2576" i="1"/>
  <c r="AL2568" i="1"/>
  <c r="AN2568" i="1" s="1"/>
  <c r="AL2560" i="1"/>
  <c r="AL2552" i="1"/>
  <c r="AM2552" i="1" s="1"/>
  <c r="AL2544" i="1"/>
  <c r="AN2544" i="1" s="1"/>
  <c r="AL2536" i="1"/>
  <c r="AM2536" i="1" s="1"/>
  <c r="AL2528" i="1"/>
  <c r="AL2520" i="1"/>
  <c r="AN2520" i="1" s="1"/>
  <c r="AL2512" i="1"/>
  <c r="AN2512" i="1" s="1"/>
  <c r="AL2504" i="1"/>
  <c r="AN2504" i="1" s="1"/>
  <c r="AL2496" i="1"/>
  <c r="AN2496" i="1" s="1"/>
  <c r="AL2488" i="1"/>
  <c r="AM2488" i="1" s="1"/>
  <c r="AL2480" i="1"/>
  <c r="AM2480" i="1" s="1"/>
  <c r="AL2472" i="1"/>
  <c r="AM2472" i="1" s="1"/>
  <c r="AL2464" i="1"/>
  <c r="AL2456" i="1"/>
  <c r="AM2456" i="1" s="1"/>
  <c r="AL2448" i="1"/>
  <c r="AM2448" i="1" s="1"/>
  <c r="AL2440" i="1"/>
  <c r="AM2440" i="1" s="1"/>
  <c r="AL2432" i="1"/>
  <c r="AL2424" i="1"/>
  <c r="AN2424" i="1" s="1"/>
  <c r="AL2416" i="1"/>
  <c r="AM2416" i="1" s="1"/>
  <c r="AL2408" i="1"/>
  <c r="AN2408" i="1" s="1"/>
  <c r="AL2400" i="1"/>
  <c r="AN2400" i="1" s="1"/>
  <c r="AL2392" i="1"/>
  <c r="AM2392" i="1" s="1"/>
  <c r="AL2384" i="1"/>
  <c r="AM2384" i="1" s="1"/>
  <c r="AL2376" i="1"/>
  <c r="AN2376" i="1" s="1"/>
  <c r="AL2368" i="1"/>
  <c r="AL2360" i="1"/>
  <c r="AN2360" i="1" s="1"/>
  <c r="AL2352" i="1"/>
  <c r="AL2344" i="1"/>
  <c r="AN2344" i="1" s="1"/>
  <c r="AL2336" i="1"/>
  <c r="AM2336" i="1" s="1"/>
  <c r="AL2328" i="1"/>
  <c r="AN2328" i="1" s="1"/>
  <c r="AL2320" i="1"/>
  <c r="AN2320" i="1" s="1"/>
  <c r="AL2312" i="1"/>
  <c r="AM2312" i="1" s="1"/>
  <c r="AL2304" i="1"/>
  <c r="AM2304" i="1" s="1"/>
  <c r="AL2296" i="1"/>
  <c r="AL2288" i="1"/>
  <c r="AN2288" i="1" s="1"/>
  <c r="AL2280" i="1"/>
  <c r="AN2280" i="1" s="1"/>
  <c r="AL2272" i="1"/>
  <c r="AL2264" i="1"/>
  <c r="AM2264" i="1" s="1"/>
  <c r="AL2256" i="1"/>
  <c r="AM2256" i="1" s="1"/>
  <c r="AL2248" i="1"/>
  <c r="AN2248" i="1" s="1"/>
  <c r="AL2240" i="1"/>
  <c r="AN2240" i="1" s="1"/>
  <c r="AL2232" i="1"/>
  <c r="AM2232" i="1" s="1"/>
  <c r="AL2224" i="1"/>
  <c r="AM2224" i="1" s="1"/>
  <c r="AL2216" i="1"/>
  <c r="AM2216" i="1" s="1"/>
  <c r="AL2208" i="1"/>
  <c r="AN2208" i="1" s="1"/>
  <c r="AL2200" i="1"/>
  <c r="AM2200" i="1" s="1"/>
  <c r="AL2192" i="1"/>
  <c r="AN2192" i="1" s="1"/>
  <c r="AL2184" i="1"/>
  <c r="AM2184" i="1" s="1"/>
  <c r="AL2176" i="1"/>
  <c r="AM2176" i="1" s="1"/>
  <c r="AL2168" i="1"/>
  <c r="AN2168" i="1" s="1"/>
  <c r="AL2160" i="1"/>
  <c r="AM2160" i="1" s="1"/>
  <c r="AL2152" i="1"/>
  <c r="AM2152" i="1" s="1"/>
  <c r="AL2144" i="1"/>
  <c r="AM2144" i="1" s="1"/>
  <c r="AL2136" i="1"/>
  <c r="AM2136" i="1" s="1"/>
  <c r="AL2128" i="1"/>
  <c r="AN2128" i="1" s="1"/>
  <c r="AL2120" i="1"/>
  <c r="AL2112" i="1"/>
  <c r="AM2112" i="1" s="1"/>
  <c r="AL2104" i="1"/>
  <c r="AM2104" i="1" s="1"/>
  <c r="AL2096" i="1"/>
  <c r="AM2096" i="1" s="1"/>
  <c r="AL2088" i="1"/>
  <c r="AM2088" i="1" s="1"/>
  <c r="AL2080" i="1"/>
  <c r="AN2080" i="1" s="1"/>
  <c r="AL2072" i="1"/>
  <c r="AN2072" i="1" s="1"/>
  <c r="AL2064" i="1"/>
  <c r="AN2064" i="1" s="1"/>
  <c r="AL2056" i="1"/>
  <c r="AN2056" i="1" s="1"/>
  <c r="AL2048" i="1"/>
  <c r="AM2048" i="1" s="1"/>
  <c r="AL2040" i="1"/>
  <c r="AN2040" i="1" s="1"/>
  <c r="AL2032" i="1"/>
  <c r="AM2032" i="1" s="1"/>
  <c r="AL2024" i="1"/>
  <c r="AN2024" i="1" s="1"/>
  <c r="AL2016" i="1"/>
  <c r="AM2016" i="1" s="1"/>
  <c r="AL2008" i="1"/>
  <c r="AN2008" i="1" s="1"/>
  <c r="AL2000" i="1"/>
  <c r="AM2000" i="1" s="1"/>
  <c r="AL1992" i="1"/>
  <c r="AL1984" i="1"/>
  <c r="AM1984" i="1" s="1"/>
  <c r="AL1976" i="1"/>
  <c r="AM1976" i="1" s="1"/>
  <c r="AL1968" i="1"/>
  <c r="AM1968" i="1" s="1"/>
  <c r="AL1960" i="1"/>
  <c r="AM1960" i="1" s="1"/>
  <c r="AL1952" i="1"/>
  <c r="AM1952" i="1" s="1"/>
  <c r="AL1944" i="1"/>
  <c r="AN1944" i="1" s="1"/>
  <c r="AL1936" i="1"/>
  <c r="AN1936" i="1" s="1"/>
  <c r="AL1928" i="1"/>
  <c r="AN1928" i="1" s="1"/>
  <c r="AL1920" i="1"/>
  <c r="AM1920" i="1" s="1"/>
  <c r="AL1912" i="1"/>
  <c r="AM1912" i="1" s="1"/>
  <c r="AL1904" i="1"/>
  <c r="AM1904" i="1" s="1"/>
  <c r="AL1896" i="1"/>
  <c r="AM1896" i="1" s="1"/>
  <c r="AL1888" i="1"/>
  <c r="AN1888" i="1" s="1"/>
  <c r="AL1880" i="1"/>
  <c r="AM1880" i="1" s="1"/>
  <c r="AL1872" i="1"/>
  <c r="AN1872" i="1" s="1"/>
  <c r="AL1864" i="1"/>
  <c r="AL1856" i="1"/>
  <c r="AL1848" i="1"/>
  <c r="AM1848" i="1" s="1"/>
  <c r="AL1840" i="1"/>
  <c r="AN1840" i="1" s="1"/>
  <c r="AL1832" i="1"/>
  <c r="AM1832" i="1" s="1"/>
  <c r="AL1824" i="1"/>
  <c r="AM1824" i="1" s="1"/>
  <c r="AL1816" i="1"/>
  <c r="AM1816" i="1" s="1"/>
  <c r="AL1808" i="1"/>
  <c r="AN1808" i="1" s="1"/>
  <c r="AL1800" i="1"/>
  <c r="AM1800" i="1" s="1"/>
  <c r="AL1792" i="1"/>
  <c r="AM1792" i="1" s="1"/>
  <c r="AL1784" i="1"/>
  <c r="AN1784" i="1" s="1"/>
  <c r="AL1776" i="1"/>
  <c r="AM1776" i="1" s="1"/>
  <c r="AL1768" i="1"/>
  <c r="AM1768" i="1" s="1"/>
  <c r="AL1760" i="1"/>
  <c r="AN1760" i="1" s="1"/>
  <c r="AL1752" i="1"/>
  <c r="AM1752" i="1" s="1"/>
  <c r="AL1744" i="1"/>
  <c r="AM1744" i="1" s="1"/>
  <c r="AL1736" i="1"/>
  <c r="AL1728" i="1"/>
  <c r="AN1728" i="1" s="1"/>
  <c r="AL1720" i="1"/>
  <c r="AN1720" i="1" s="1"/>
  <c r="AL1712" i="1"/>
  <c r="AM1712" i="1" s="1"/>
  <c r="AL1704" i="1"/>
  <c r="AN1704" i="1" s="1"/>
  <c r="AL1696" i="1"/>
  <c r="AM1696" i="1" s="1"/>
  <c r="AL1688" i="1"/>
  <c r="AN1688" i="1" s="1"/>
  <c r="AL1680" i="1"/>
  <c r="AN1680" i="1" s="1"/>
  <c r="AL1672" i="1"/>
  <c r="AM1672" i="1" s="1"/>
  <c r="AL1664" i="1"/>
  <c r="AL1656" i="1"/>
  <c r="AM1656" i="1" s="1"/>
  <c r="AL1648" i="1"/>
  <c r="AM1648" i="1" s="1"/>
  <c r="AL1640" i="1"/>
  <c r="AM1640" i="1" s="1"/>
  <c r="AL1632" i="1"/>
  <c r="AM1632" i="1" s="1"/>
  <c r="AL1624" i="1"/>
  <c r="AN1624" i="1" s="1"/>
  <c r="AL1616" i="1"/>
  <c r="AM1616" i="1" s="1"/>
  <c r="AL1608" i="1"/>
  <c r="AL1600" i="1"/>
  <c r="AM1600" i="1" s="1"/>
  <c r="AL1592" i="1"/>
  <c r="AN1592" i="1" s="1"/>
  <c r="AL1584" i="1"/>
  <c r="AM1584" i="1" s="1"/>
  <c r="AL1576" i="1"/>
  <c r="AM1576" i="1" s="1"/>
  <c r="AL1568" i="1"/>
  <c r="AN1568" i="1" s="1"/>
  <c r="AL1560" i="1"/>
  <c r="AN1560" i="1" s="1"/>
  <c r="AL1552" i="1"/>
  <c r="AM1552" i="1" s="1"/>
  <c r="AL1544" i="1"/>
  <c r="AN1544" i="1" s="1"/>
  <c r="AL1536" i="1"/>
  <c r="AM1536" i="1" s="1"/>
  <c r="AL1528" i="1"/>
  <c r="AL1520" i="1"/>
  <c r="AM1520" i="1" s="1"/>
  <c r="AL1512" i="1"/>
  <c r="AM1512" i="1" s="1"/>
  <c r="AL1504" i="1"/>
  <c r="AM1504" i="1" s="1"/>
  <c r="AL1496" i="1"/>
  <c r="AN1496" i="1" s="1"/>
  <c r="AL1488" i="1"/>
  <c r="AN1488" i="1" s="1"/>
  <c r="AL1480" i="1"/>
  <c r="AL1472" i="1"/>
  <c r="AM1472" i="1" s="1"/>
  <c r="AL1464" i="1"/>
  <c r="AN1464" i="1" s="1"/>
  <c r="AL1456" i="1"/>
  <c r="AM1456" i="1" s="1"/>
  <c r="AL1448" i="1"/>
  <c r="AN1448" i="1" s="1"/>
  <c r="AM412" i="1"/>
  <c r="AM347" i="1"/>
  <c r="AN263" i="1"/>
  <c r="AN482" i="1"/>
  <c r="AN469" i="1"/>
  <c r="AN280" i="1"/>
  <c r="AM264" i="1"/>
  <c r="AM327" i="1"/>
  <c r="AN208" i="1"/>
  <c r="AL1249" i="1"/>
  <c r="AM1249" i="1" s="1"/>
  <c r="AL1241" i="1"/>
  <c r="AM1241" i="1" s="1"/>
  <c r="AL1233" i="1"/>
  <c r="AL1225" i="1"/>
  <c r="AL1217" i="1"/>
  <c r="AM1217" i="1" s="1"/>
  <c r="AL1209" i="1"/>
  <c r="AM1209" i="1" s="1"/>
  <c r="AL1201" i="1"/>
  <c r="AM1201" i="1" s="1"/>
  <c r="AL1193" i="1"/>
  <c r="AL1185" i="1"/>
  <c r="AM1185" i="1" s="1"/>
  <c r="AL1177" i="1"/>
  <c r="AN1177" i="1" s="1"/>
  <c r="AL1169" i="1"/>
  <c r="AM1169" i="1" s="1"/>
  <c r="AL1161" i="1"/>
  <c r="AN1161" i="1" s="1"/>
  <c r="AL1153" i="1"/>
  <c r="AL1145" i="1"/>
  <c r="AM1145" i="1" s="1"/>
  <c r="AL1137" i="1"/>
  <c r="AM1137" i="1" s="1"/>
  <c r="AL1129" i="1"/>
  <c r="AM1129" i="1" s="1"/>
  <c r="AL1121" i="1"/>
  <c r="AN1121" i="1" s="1"/>
  <c r="AL1113" i="1"/>
  <c r="AN1113" i="1" s="1"/>
  <c r="AL1105" i="1"/>
  <c r="AM1105" i="1" s="1"/>
  <c r="AL1097" i="1"/>
  <c r="AN1097" i="1" s="1"/>
  <c r="AL7" i="1"/>
  <c r="AN7" i="1" s="1"/>
  <c r="AL29" i="1"/>
  <c r="AM29" i="1" s="1"/>
  <c r="AL21" i="1"/>
  <c r="AN21" i="1" s="1"/>
  <c r="AL35" i="1"/>
  <c r="AN35" i="1" s="1"/>
  <c r="AL1440" i="1"/>
  <c r="AN1440" i="1" s="1"/>
  <c r="AL1432" i="1"/>
  <c r="AM1432" i="1" s="1"/>
  <c r="AL1424" i="1"/>
  <c r="AM1424" i="1" s="1"/>
  <c r="AL1416" i="1"/>
  <c r="AN1416" i="1" s="1"/>
  <c r="AL1408" i="1"/>
  <c r="AN1408" i="1" s="1"/>
  <c r="AL1400" i="1"/>
  <c r="AN1400" i="1" s="1"/>
  <c r="AL1392" i="1"/>
  <c r="AN1392" i="1" s="1"/>
  <c r="AL1384" i="1"/>
  <c r="AM1384" i="1" s="1"/>
  <c r="AL1376" i="1"/>
  <c r="AN1376" i="1" s="1"/>
  <c r="AL1368" i="1"/>
  <c r="AM1368" i="1" s="1"/>
  <c r="AL1360" i="1"/>
  <c r="AN1360" i="1" s="1"/>
  <c r="AL1352" i="1"/>
  <c r="AM1352" i="1" s="1"/>
  <c r="AL1344" i="1"/>
  <c r="AN1344" i="1" s="1"/>
  <c r="AL1336" i="1"/>
  <c r="AN1336" i="1" s="1"/>
  <c r="AL1328" i="1"/>
  <c r="AM1328" i="1" s="1"/>
  <c r="AL1320" i="1"/>
  <c r="AN1320" i="1" s="1"/>
  <c r="AL1312" i="1"/>
  <c r="AN1312" i="1" s="1"/>
  <c r="AL1304" i="1"/>
  <c r="AN1304" i="1" s="1"/>
  <c r="AL1296" i="1"/>
  <c r="AM1296" i="1" s="1"/>
  <c r="AL1288" i="1"/>
  <c r="AL1280" i="1"/>
  <c r="AM1280" i="1" s="1"/>
  <c r="AL1272" i="1"/>
  <c r="AN1272" i="1" s="1"/>
  <c r="AL1264" i="1"/>
  <c r="AM1264" i="1" s="1"/>
  <c r="AL1256" i="1"/>
  <c r="AN1256" i="1" s="1"/>
  <c r="AL1248" i="1"/>
  <c r="AN1248" i="1" s="1"/>
  <c r="AL1240" i="1"/>
  <c r="AN1240" i="1" s="1"/>
  <c r="AL1232" i="1"/>
  <c r="AN1232" i="1" s="1"/>
  <c r="AL1224" i="1"/>
  <c r="AM1224" i="1" s="1"/>
  <c r="AL1216" i="1"/>
  <c r="AN1216" i="1" s="1"/>
  <c r="AL1208" i="1"/>
  <c r="AN1208" i="1" s="1"/>
  <c r="AL1200" i="1"/>
  <c r="AM1200" i="1" s="1"/>
  <c r="AL1192" i="1"/>
  <c r="AM1192" i="1" s="1"/>
  <c r="AL1184" i="1"/>
  <c r="AN1184" i="1" s="1"/>
  <c r="AL1176" i="1"/>
  <c r="AM1176" i="1" s="1"/>
  <c r="AL1168" i="1"/>
  <c r="AN1168" i="1" s="1"/>
  <c r="AL1160" i="1"/>
  <c r="AM1160" i="1" s="1"/>
  <c r="AL1152" i="1"/>
  <c r="AN1152" i="1" s="1"/>
  <c r="AL1144" i="1"/>
  <c r="AN1144" i="1" s="1"/>
  <c r="AL1136" i="1"/>
  <c r="AM1136" i="1" s="1"/>
  <c r="AL1128" i="1"/>
  <c r="AM1128" i="1" s="1"/>
  <c r="AL1120" i="1"/>
  <c r="AM1120" i="1" s="1"/>
  <c r="AL1112" i="1"/>
  <c r="AM1112" i="1" s="1"/>
  <c r="AL1104" i="1"/>
  <c r="AN1104" i="1" s="1"/>
  <c r="AL1096" i="1"/>
  <c r="AM1096" i="1" s="1"/>
  <c r="AL8" i="1"/>
  <c r="AN8" i="1" s="1"/>
  <c r="AL28" i="1"/>
  <c r="AM28" i="1" s="1"/>
  <c r="AL20" i="1"/>
  <c r="AM20" i="1" s="1"/>
  <c r="AL11" i="1"/>
  <c r="AM11" i="1" s="1"/>
  <c r="AL113" i="1"/>
  <c r="AM113" i="1" s="1"/>
  <c r="AL95" i="1"/>
  <c r="AN95" i="1" s="1"/>
  <c r="AL116" i="1"/>
  <c r="AM116" i="1" s="1"/>
  <c r="AL42" i="1"/>
  <c r="AM42" i="1" s="1"/>
  <c r="AL36" i="1"/>
  <c r="AN36" i="1" s="1"/>
  <c r="AL41" i="1"/>
  <c r="AN41" i="1" s="1"/>
  <c r="AL78" i="1"/>
  <c r="AN78" i="1" s="1"/>
  <c r="AL48" i="1"/>
  <c r="AM48" i="1" s="1"/>
  <c r="AL50" i="1"/>
  <c r="AN50" i="1" s="1"/>
  <c r="AL56" i="1"/>
  <c r="AN56" i="1" s="1"/>
  <c r="AL898" i="1"/>
  <c r="AM236" i="1"/>
  <c r="AN174" i="1"/>
  <c r="AN370" i="1"/>
  <c r="AM394" i="1"/>
  <c r="AM452" i="1"/>
  <c r="AM410" i="1"/>
  <c r="AM329" i="1"/>
  <c r="AM195" i="1"/>
  <c r="AM363" i="1"/>
  <c r="AN152" i="1"/>
  <c r="AN140" i="1"/>
  <c r="AM200" i="1"/>
  <c r="AN348" i="1"/>
  <c r="AM245" i="1"/>
  <c r="AN453" i="1"/>
  <c r="AM418" i="1"/>
  <c r="AN418" i="1"/>
  <c r="AM302" i="1"/>
  <c r="AN302" i="1"/>
  <c r="AN305" i="1"/>
  <c r="AM305" i="1"/>
  <c r="AN406" i="1"/>
  <c r="AM406" i="1"/>
  <c r="AM287" i="1"/>
  <c r="AN287" i="1"/>
  <c r="AN322" i="1"/>
  <c r="AM322" i="1"/>
  <c r="AM428" i="1"/>
  <c r="AN428" i="1"/>
  <c r="AM387" i="1"/>
  <c r="AN387" i="1"/>
  <c r="AM238" i="1"/>
  <c r="AN238" i="1"/>
  <c r="AN422" i="1"/>
  <c r="AM422" i="1"/>
  <c r="AM282" i="1"/>
  <c r="AN282" i="1"/>
  <c r="AM403" i="1"/>
  <c r="AN403" i="1"/>
  <c r="AN247" i="1"/>
  <c r="AM247" i="1"/>
  <c r="AL3580" i="1"/>
  <c r="AL3572" i="1"/>
  <c r="AL3564" i="1"/>
  <c r="AL3556" i="1"/>
  <c r="AL3548" i="1"/>
  <c r="AL3540" i="1"/>
  <c r="AL3532" i="1"/>
  <c r="AL3524" i="1"/>
  <c r="AL3516" i="1"/>
  <c r="AL3508" i="1"/>
  <c r="AL3500" i="1"/>
  <c r="AL3492" i="1"/>
  <c r="AL3484" i="1"/>
  <c r="AL3476" i="1"/>
  <c r="AL3468" i="1"/>
  <c r="AL3460" i="1"/>
  <c r="AL3452" i="1"/>
  <c r="AL3444" i="1"/>
  <c r="AL3436" i="1"/>
  <c r="AL3428" i="1"/>
  <c r="AL3420" i="1"/>
  <c r="AL3412" i="1"/>
  <c r="AL3404" i="1"/>
  <c r="AL3396" i="1"/>
  <c r="AL3388" i="1"/>
  <c r="AL3380" i="1"/>
  <c r="AL3372" i="1"/>
  <c r="AL3364" i="1"/>
  <c r="AL3356" i="1"/>
  <c r="AL3348" i="1"/>
  <c r="AL3340" i="1"/>
  <c r="AL3332" i="1"/>
  <c r="AL3324" i="1"/>
  <c r="AM3324" i="1" s="1"/>
  <c r="AL3316" i="1"/>
  <c r="AM3316" i="1" s="1"/>
  <c r="AL3308" i="1"/>
  <c r="AN3308" i="1" s="1"/>
  <c r="AM150" i="1"/>
  <c r="AN150" i="1"/>
  <c r="AN223" i="1"/>
  <c r="AM223" i="1"/>
  <c r="AM153" i="1"/>
  <c r="AN153" i="1"/>
  <c r="AN256" i="1"/>
  <c r="AM256" i="1"/>
  <c r="AN339" i="1"/>
  <c r="AM339" i="1"/>
  <c r="AN257" i="1"/>
  <c r="AM257" i="1"/>
  <c r="AN316" i="1"/>
  <c r="AM316" i="1"/>
  <c r="AN360" i="1"/>
  <c r="AM360" i="1"/>
  <c r="AM231" i="1"/>
  <c r="AN231" i="1"/>
  <c r="AN271" i="1"/>
  <c r="AM271" i="1"/>
  <c r="AM166" i="1"/>
  <c r="AN166" i="1"/>
  <c r="AN288" i="1"/>
  <c r="AM288" i="1"/>
  <c r="AM389" i="1"/>
  <c r="AN389" i="1"/>
  <c r="AL939" i="1"/>
  <c r="AM939" i="1" s="1"/>
  <c r="AL935" i="1"/>
  <c r="AM935" i="1" s="1"/>
  <c r="AL530" i="1"/>
  <c r="AN530" i="1" s="1"/>
  <c r="AL527" i="1"/>
  <c r="AM527" i="1" s="1"/>
  <c r="AL132" i="1"/>
  <c r="AL130" i="1"/>
  <c r="AM130" i="1" s="1"/>
  <c r="AL519" i="1"/>
  <c r="AN519" i="1" s="1"/>
  <c r="AL517" i="1"/>
  <c r="AL513" i="1"/>
  <c r="AN513" i="1" s="1"/>
  <c r="AL909" i="1"/>
  <c r="AL498" i="1"/>
  <c r="AL494" i="1"/>
  <c r="AM261" i="1"/>
  <c r="AM204" i="1"/>
  <c r="AN204" i="1"/>
  <c r="AN249" i="1"/>
  <c r="AM249" i="1"/>
  <c r="AN227" i="1"/>
  <c r="AM227" i="1"/>
  <c r="AN465" i="1"/>
  <c r="AM465" i="1"/>
  <c r="AM366" i="1"/>
  <c r="AN366" i="1"/>
  <c r="AL3300" i="1"/>
  <c r="AM3300" i="1" s="1"/>
  <c r="AL3292" i="1"/>
  <c r="AN3292" i="1" s="1"/>
  <c r="AL3284" i="1"/>
  <c r="AN3284" i="1" s="1"/>
  <c r="AL3276" i="1"/>
  <c r="AM3276" i="1" s="1"/>
  <c r="AL3268" i="1"/>
  <c r="AM3268" i="1" s="1"/>
  <c r="AL3260" i="1"/>
  <c r="AN3260" i="1" s="1"/>
  <c r="AL3252" i="1"/>
  <c r="AL3244" i="1"/>
  <c r="AL3236" i="1"/>
  <c r="AM3236" i="1" s="1"/>
  <c r="AL3228" i="1"/>
  <c r="AN3228" i="1" s="1"/>
  <c r="AL3220" i="1"/>
  <c r="AL3212" i="1"/>
  <c r="AM3212" i="1" s="1"/>
  <c r="AL3204" i="1"/>
  <c r="AL3196" i="1"/>
  <c r="AM3196" i="1" s="1"/>
  <c r="AL3188" i="1"/>
  <c r="AN3188" i="1" s="1"/>
  <c r="AL3180" i="1"/>
  <c r="AM3180" i="1" s="1"/>
  <c r="AL3172" i="1"/>
  <c r="AM3172" i="1" s="1"/>
  <c r="AL3164" i="1"/>
  <c r="AN3164" i="1" s="1"/>
  <c r="AL3156" i="1"/>
  <c r="AL3148" i="1"/>
  <c r="AN3148" i="1" s="1"/>
  <c r="AL3140" i="1"/>
  <c r="AN3140" i="1" s="1"/>
  <c r="AL3132" i="1"/>
  <c r="AN3132" i="1" s="1"/>
  <c r="AL3124" i="1"/>
  <c r="AL3116" i="1"/>
  <c r="AL3108" i="1"/>
  <c r="AM3108" i="1" s="1"/>
  <c r="AL3100" i="1"/>
  <c r="AM3100" i="1" s="1"/>
  <c r="AL3092" i="1"/>
  <c r="AL3084" i="1"/>
  <c r="AM3084" i="1" s="1"/>
  <c r="AL3076" i="1"/>
  <c r="AM3076" i="1" s="1"/>
  <c r="AL3068" i="1"/>
  <c r="AN3068" i="1" s="1"/>
  <c r="AL3060" i="1"/>
  <c r="AN3060" i="1" s="1"/>
  <c r="AL3052" i="1"/>
  <c r="AM3052" i="1" s="1"/>
  <c r="AL3044" i="1"/>
  <c r="AL3036" i="1"/>
  <c r="AN3036" i="1" s="1"/>
  <c r="AL3028" i="1"/>
  <c r="AL3020" i="1"/>
  <c r="AM3020" i="1" s="1"/>
  <c r="AL3012" i="1"/>
  <c r="AL3004" i="1"/>
  <c r="AN3004" i="1" s="1"/>
  <c r="AL2996" i="1"/>
  <c r="AN2996" i="1" s="1"/>
  <c r="AL2988" i="1"/>
  <c r="AM2988" i="1" s="1"/>
  <c r="AL2980" i="1"/>
  <c r="AL2972" i="1"/>
  <c r="AN2972" i="1" s="1"/>
  <c r="AL2964" i="1"/>
  <c r="AM2964" i="1" s="1"/>
  <c r="AL2956" i="1"/>
  <c r="AM2956" i="1" s="1"/>
  <c r="AL2948" i="1"/>
  <c r="AN2948" i="1" s="1"/>
  <c r="AL2940" i="1"/>
  <c r="AN2940" i="1" s="1"/>
  <c r="AL2932" i="1"/>
  <c r="AN2932" i="1" s="1"/>
  <c r="AL2924" i="1"/>
  <c r="AL2916" i="1"/>
  <c r="AL2908" i="1"/>
  <c r="AN2908" i="1" s="1"/>
  <c r="AL2900" i="1"/>
  <c r="AL2892" i="1"/>
  <c r="AM2892" i="1" s="1"/>
  <c r="AL2884" i="1"/>
  <c r="AM2884" i="1" s="1"/>
  <c r="AL2876" i="1"/>
  <c r="AL2868" i="1"/>
  <c r="AN2868" i="1" s="1"/>
  <c r="AL2860" i="1"/>
  <c r="AN2860" i="1" s="1"/>
  <c r="AL2852" i="1"/>
  <c r="AL2844" i="1"/>
  <c r="AN2844" i="1" s="1"/>
  <c r="AL2836" i="1"/>
  <c r="AN2836" i="1" s="1"/>
  <c r="AL2828" i="1"/>
  <c r="AN2828" i="1" s="1"/>
  <c r="AL2820" i="1"/>
  <c r="AM2820" i="1" s="1"/>
  <c r="AL2812" i="1"/>
  <c r="AN2812" i="1" s="1"/>
  <c r="AL2804" i="1"/>
  <c r="AL2796" i="1"/>
  <c r="AM2796" i="1" s="1"/>
  <c r="AL2788" i="1"/>
  <c r="AL2780" i="1"/>
  <c r="AM2780" i="1" s="1"/>
  <c r="AL2772" i="1"/>
  <c r="AL2764" i="1"/>
  <c r="AN2764" i="1" s="1"/>
  <c r="AL2756" i="1"/>
  <c r="AM2756" i="1" s="1"/>
  <c r="AL2748" i="1"/>
  <c r="AL2740" i="1"/>
  <c r="AL2732" i="1"/>
  <c r="AM2732" i="1" s="1"/>
  <c r="AL2724" i="1"/>
  <c r="AL2716" i="1"/>
  <c r="AM2716" i="1" s="1"/>
  <c r="AL2708" i="1"/>
  <c r="AN2708" i="1" s="1"/>
  <c r="AL2700" i="1"/>
  <c r="AN2700" i="1" s="1"/>
  <c r="AL2692" i="1"/>
  <c r="AL2684" i="1"/>
  <c r="AN2684" i="1" s="1"/>
  <c r="AL2676" i="1"/>
  <c r="AM2676" i="1" s="1"/>
  <c r="AL2668" i="1"/>
  <c r="AN2668" i="1" s="1"/>
  <c r="AL2660" i="1"/>
  <c r="AL2652" i="1"/>
  <c r="AL2644" i="1"/>
  <c r="AN2644" i="1" s="1"/>
  <c r="AL2636" i="1"/>
  <c r="AM2636" i="1" s="1"/>
  <c r="AL2628" i="1"/>
  <c r="AM2628" i="1" s="1"/>
  <c r="AL2620" i="1"/>
  <c r="AN2620" i="1" s="1"/>
  <c r="AL2612" i="1"/>
  <c r="AL2604" i="1"/>
  <c r="AN2604" i="1" s="1"/>
  <c r="AL2596" i="1"/>
  <c r="AN2596" i="1" s="1"/>
  <c r="AL2588" i="1"/>
  <c r="AM2588" i="1" s="1"/>
  <c r="AL2580" i="1"/>
  <c r="AL2572" i="1"/>
  <c r="AN2572" i="1" s="1"/>
  <c r="AL2564" i="1"/>
  <c r="AL2556" i="1"/>
  <c r="AM2556" i="1" s="1"/>
  <c r="AL2548" i="1"/>
  <c r="AM2548" i="1" s="1"/>
  <c r="AL2540" i="1"/>
  <c r="AM2540" i="1" s="1"/>
  <c r="AL2532" i="1"/>
  <c r="AL2524" i="1"/>
  <c r="AM2524" i="1" s="1"/>
  <c r="AL2516" i="1"/>
  <c r="AL2508" i="1"/>
  <c r="AN2508" i="1" s="1"/>
  <c r="AL2500" i="1"/>
  <c r="AM2500" i="1" s="1"/>
  <c r="AL2492" i="1"/>
  <c r="AL2484" i="1"/>
  <c r="AM2484" i="1" s="1"/>
  <c r="AL2476" i="1"/>
  <c r="AM2476" i="1" s="1"/>
  <c r="AL2468" i="1"/>
  <c r="AN2468" i="1" s="1"/>
  <c r="AL2460" i="1"/>
  <c r="AL2452" i="1"/>
  <c r="AM2452" i="1" s="1"/>
  <c r="AL2444" i="1"/>
  <c r="AM2444" i="1" s="1"/>
  <c r="AL2436" i="1"/>
  <c r="AL2428" i="1"/>
  <c r="AN2428" i="1" s="1"/>
  <c r="AL2420" i="1"/>
  <c r="AN2420" i="1" s="1"/>
  <c r="AL2412" i="1"/>
  <c r="AL2404" i="1"/>
  <c r="AL2396" i="1"/>
  <c r="AN2396" i="1" s="1"/>
  <c r="AL2388" i="1"/>
  <c r="AN2388" i="1" s="1"/>
  <c r="AL2380" i="1"/>
  <c r="AM2380" i="1" s="1"/>
  <c r="AL2372" i="1"/>
  <c r="AN2372" i="1" s="1"/>
  <c r="AL2364" i="1"/>
  <c r="AN2364" i="1" s="1"/>
  <c r="AL2356" i="1"/>
  <c r="AN2356" i="1" s="1"/>
  <c r="AL2348" i="1"/>
  <c r="AN2348" i="1" s="1"/>
  <c r="AL2340" i="1"/>
  <c r="AL2332" i="1"/>
  <c r="AN2332" i="1" s="1"/>
  <c r="AL2324" i="1"/>
  <c r="AL2316" i="1"/>
  <c r="AM2316" i="1" s="1"/>
  <c r="AL2308" i="1"/>
  <c r="AM2308" i="1" s="1"/>
  <c r="AL2300" i="1"/>
  <c r="AN2300" i="1" s="1"/>
  <c r="AL2292" i="1"/>
  <c r="AM2292" i="1" s="1"/>
  <c r="AL2284" i="1"/>
  <c r="AM2284" i="1" s="1"/>
  <c r="AL2276" i="1"/>
  <c r="AL2268" i="1"/>
  <c r="AM2268" i="1" s="1"/>
  <c r="AL2260" i="1"/>
  <c r="AL2252" i="1"/>
  <c r="AN2252" i="1" s="1"/>
  <c r="AL2244" i="1"/>
  <c r="AN2244" i="1" s="1"/>
  <c r="AL2236" i="1"/>
  <c r="AM2236" i="1" s="1"/>
  <c r="AL2228" i="1"/>
  <c r="AL2220" i="1"/>
  <c r="AM2220" i="1" s="1"/>
  <c r="AL2212" i="1"/>
  <c r="AL2204" i="1"/>
  <c r="AM2204" i="1" s="1"/>
  <c r="AL2196" i="1"/>
  <c r="AL2188" i="1"/>
  <c r="AN2188" i="1" s="1"/>
  <c r="AL2180" i="1"/>
  <c r="AL2172" i="1"/>
  <c r="AN2172" i="1" s="1"/>
  <c r="AL2164" i="1"/>
  <c r="AM2164" i="1" s="1"/>
  <c r="AL2156" i="1"/>
  <c r="AM2156" i="1" s="1"/>
  <c r="AL2148" i="1"/>
  <c r="AL2140" i="1"/>
  <c r="AM2140" i="1" s="1"/>
  <c r="AL2132" i="1"/>
  <c r="AM2132" i="1" s="1"/>
  <c r="AL2124" i="1"/>
  <c r="AN2124" i="1" s="1"/>
  <c r="AL2116" i="1"/>
  <c r="AN2116" i="1" s="1"/>
  <c r="AL2108" i="1"/>
  <c r="AL2100" i="1"/>
  <c r="AL2092" i="1"/>
  <c r="AN2092" i="1" s="1"/>
  <c r="AL2084" i="1"/>
  <c r="AL2076" i="1"/>
  <c r="AM2076" i="1" s="1"/>
  <c r="AL2068" i="1"/>
  <c r="AM2068" i="1" s="1"/>
  <c r="AL2060" i="1"/>
  <c r="AN2060" i="1" s="1"/>
  <c r="AL2052" i="1"/>
  <c r="AL2044" i="1"/>
  <c r="AL2036" i="1"/>
  <c r="AM2036" i="1" s="1"/>
  <c r="AL2028" i="1"/>
  <c r="AN2028" i="1" s="1"/>
  <c r="AL2020" i="1"/>
  <c r="AL2012" i="1"/>
  <c r="AM2012" i="1" s="1"/>
  <c r="AL2004" i="1"/>
  <c r="AL1996" i="1"/>
  <c r="AM1996" i="1" s="1"/>
  <c r="AL1988" i="1"/>
  <c r="AM1988" i="1" s="1"/>
  <c r="AL1980" i="1"/>
  <c r="AM1980" i="1" s="1"/>
  <c r="AL1972" i="1"/>
  <c r="AM1972" i="1" s="1"/>
  <c r="AL1964" i="1"/>
  <c r="AN1964" i="1" s="1"/>
  <c r="AL1956" i="1"/>
  <c r="AL1948" i="1"/>
  <c r="AL2307" i="1"/>
  <c r="AN2307" i="1" s="1"/>
  <c r="AL2299" i="1"/>
  <c r="AN2299" i="1" s="1"/>
  <c r="AL2291" i="1"/>
  <c r="AL2283" i="1"/>
  <c r="AL2275" i="1"/>
  <c r="AN2275" i="1" s="1"/>
  <c r="AL2267" i="1"/>
  <c r="AN2267" i="1" s="1"/>
  <c r="AL2259" i="1"/>
  <c r="AN2259" i="1" s="1"/>
  <c r="AL2251" i="1"/>
  <c r="AL2243" i="1"/>
  <c r="AN2243" i="1" s="1"/>
  <c r="AL2235" i="1"/>
  <c r="AN2235" i="1" s="1"/>
  <c r="AL2227" i="1"/>
  <c r="AL2219" i="1"/>
  <c r="AM2219" i="1" s="1"/>
  <c r="AL2211" i="1"/>
  <c r="AN2211" i="1" s="1"/>
  <c r="AL2203" i="1"/>
  <c r="AL2195" i="1"/>
  <c r="AN2195" i="1" s="1"/>
  <c r="AL2187" i="1"/>
  <c r="AN2187" i="1" s="1"/>
  <c r="AL2179" i="1"/>
  <c r="AN2179" i="1" s="1"/>
  <c r="AL2171" i="1"/>
  <c r="AN2171" i="1" s="1"/>
  <c r="AL2163" i="1"/>
  <c r="AN2163" i="1" s="1"/>
  <c r="AL2155" i="1"/>
  <c r="AL2147" i="1"/>
  <c r="AN2147" i="1" s="1"/>
  <c r="AL2139" i="1"/>
  <c r="AN2139" i="1" s="1"/>
  <c r="AL2131" i="1"/>
  <c r="AL2123" i="1"/>
  <c r="AL2115" i="1"/>
  <c r="AN2115" i="1" s="1"/>
  <c r="AL2107" i="1"/>
  <c r="AN2107" i="1" s="1"/>
  <c r="AL2099" i="1"/>
  <c r="AL2091" i="1"/>
  <c r="AN224" i="1"/>
  <c r="AM224" i="1"/>
  <c r="AN486" i="1"/>
  <c r="AM486" i="1"/>
  <c r="AN216" i="1"/>
  <c r="AM216" i="1"/>
  <c r="AL2826" i="1"/>
  <c r="AL2818" i="1"/>
  <c r="AL2810" i="1"/>
  <c r="AN2810" i="1" s="1"/>
  <c r="AL2802" i="1"/>
  <c r="AM2802" i="1" s="1"/>
  <c r="AL2794" i="1"/>
  <c r="AL2786" i="1"/>
  <c r="AN2786" i="1" s="1"/>
  <c r="AL2778" i="1"/>
  <c r="AN2778" i="1" s="1"/>
  <c r="AL2770" i="1"/>
  <c r="AM2770" i="1" s="1"/>
  <c r="AL2762" i="1"/>
  <c r="AL2754" i="1"/>
  <c r="AM2754" i="1" s="1"/>
  <c r="AL2746" i="1"/>
  <c r="AN2746" i="1" s="1"/>
  <c r="AL2738" i="1"/>
  <c r="AL2730" i="1"/>
  <c r="AN2730" i="1" s="1"/>
  <c r="AL2722" i="1"/>
  <c r="AL2714" i="1"/>
  <c r="AL2706" i="1"/>
  <c r="AM2706" i="1" s="1"/>
  <c r="AL2698" i="1"/>
  <c r="AN2698" i="1" s="1"/>
  <c r="AL2690" i="1"/>
  <c r="AM2690" i="1" s="1"/>
  <c r="AL2682" i="1"/>
  <c r="AN2682" i="1" s="1"/>
  <c r="AL2674" i="1"/>
  <c r="AM2674" i="1" s="1"/>
  <c r="AL2666" i="1"/>
  <c r="AM2666" i="1" s="1"/>
  <c r="AL2658" i="1"/>
  <c r="AL2650" i="1"/>
  <c r="AN2650" i="1" s="1"/>
  <c r="AL2642" i="1"/>
  <c r="AM2642" i="1" s="1"/>
  <c r="AL2634" i="1"/>
  <c r="AN2634" i="1" s="1"/>
  <c r="AL2626" i="1"/>
  <c r="AL2618" i="1"/>
  <c r="AN2618" i="1" s="1"/>
  <c r="AL2610" i="1"/>
  <c r="AN2610" i="1" s="1"/>
  <c r="AL2602" i="1"/>
  <c r="AM2602" i="1" s="1"/>
  <c r="AL2594" i="1"/>
  <c r="AN2594" i="1" s="1"/>
  <c r="AL2586" i="1"/>
  <c r="AN2586" i="1" s="1"/>
  <c r="AL2578" i="1"/>
  <c r="AM2578" i="1" s="1"/>
  <c r="AL2570" i="1"/>
  <c r="AN2570" i="1" s="1"/>
  <c r="AL2562" i="1"/>
  <c r="AL2554" i="1"/>
  <c r="AN2554" i="1" s="1"/>
  <c r="AL2546" i="1"/>
  <c r="AM2546" i="1" s="1"/>
  <c r="AL2538" i="1"/>
  <c r="AM2538" i="1" s="1"/>
  <c r="AL2530" i="1"/>
  <c r="AL2522" i="1"/>
  <c r="AN2522" i="1" s="1"/>
  <c r="AL2514" i="1"/>
  <c r="AM2514" i="1" s="1"/>
  <c r="AL2506" i="1"/>
  <c r="AL2498" i="1"/>
  <c r="AL2490" i="1"/>
  <c r="AN2490" i="1" s="1"/>
  <c r="AL2482" i="1"/>
  <c r="AM2482" i="1" s="1"/>
  <c r="AL2474" i="1"/>
  <c r="AN2474" i="1" s="1"/>
  <c r="AL2466" i="1"/>
  <c r="AL2458" i="1"/>
  <c r="AL2450" i="1"/>
  <c r="AN2450" i="1" s="1"/>
  <c r="AL2442" i="1"/>
  <c r="AL2434" i="1"/>
  <c r="AN2434" i="1" s="1"/>
  <c r="AL2426" i="1"/>
  <c r="AN2426" i="1" s="1"/>
  <c r="AL2418" i="1"/>
  <c r="AM2418" i="1" s="1"/>
  <c r="AL2410" i="1"/>
  <c r="AM2410" i="1" s="1"/>
  <c r="AL2402" i="1"/>
  <c r="AL2394" i="1"/>
  <c r="AL2386" i="1"/>
  <c r="AN2386" i="1" s="1"/>
  <c r="AL2378" i="1"/>
  <c r="AL2370" i="1"/>
  <c r="AN2370" i="1" s="1"/>
  <c r="AL2362" i="1"/>
  <c r="AN2362" i="1" s="1"/>
  <c r="AL2354" i="1"/>
  <c r="AM2354" i="1" s="1"/>
  <c r="AL2346" i="1"/>
  <c r="AM2346" i="1" s="1"/>
  <c r="AL2338" i="1"/>
  <c r="AL2330" i="1"/>
  <c r="AN2330" i="1" s="1"/>
  <c r="AL2322" i="1"/>
  <c r="AN2322" i="1" s="1"/>
  <c r="AL2314" i="1"/>
  <c r="AL2306" i="1"/>
  <c r="AL2298" i="1"/>
  <c r="AN2298" i="1" s="1"/>
  <c r="AL2290" i="1"/>
  <c r="AL2282" i="1"/>
  <c r="AL2274" i="1"/>
  <c r="AL2266" i="1"/>
  <c r="AL2258" i="1"/>
  <c r="AM2258" i="1" s="1"/>
  <c r="AL2250" i="1"/>
  <c r="AL2242" i="1"/>
  <c r="AL2234" i="1"/>
  <c r="AN2234" i="1" s="1"/>
  <c r="AL2226" i="1"/>
  <c r="AM2226" i="1" s="1"/>
  <c r="AL2218" i="1"/>
  <c r="AM2218" i="1" s="1"/>
  <c r="AL2210" i="1"/>
  <c r="AN2210" i="1" s="1"/>
  <c r="AL2202" i="1"/>
  <c r="AL2194" i="1"/>
  <c r="AM2194" i="1" s="1"/>
  <c r="AL2186" i="1"/>
  <c r="AL2178" i="1"/>
  <c r="AN2178" i="1" s="1"/>
  <c r="AL2170" i="1"/>
  <c r="AN2170" i="1" s="1"/>
  <c r="AL2162" i="1"/>
  <c r="AM2162" i="1" s="1"/>
  <c r="AM371" i="1"/>
  <c r="AN371" i="1"/>
  <c r="AM299" i="1"/>
  <c r="AN326" i="1"/>
  <c r="AM449" i="1"/>
  <c r="AN409" i="1"/>
  <c r="AN148" i="1"/>
  <c r="AN385" i="1"/>
  <c r="AM265" i="1"/>
  <c r="AN136" i="1"/>
  <c r="AM147" i="1"/>
  <c r="AL107" i="1"/>
  <c r="AN107" i="1" s="1"/>
  <c r="AL98" i="1"/>
  <c r="AM98" i="1" s="1"/>
  <c r="AL99" i="1"/>
  <c r="AL44" i="1"/>
  <c r="AM44" i="1" s="1"/>
  <c r="AL43" i="1"/>
  <c r="AL37" i="1"/>
  <c r="AN37" i="1" s="1"/>
  <c r="AL71" i="1"/>
  <c r="AM71" i="1" s="1"/>
  <c r="AL46" i="1"/>
  <c r="AM46" i="1" s="1"/>
  <c r="AL90" i="1"/>
  <c r="AN90" i="1" s="1"/>
  <c r="AL51" i="1"/>
  <c r="AM51" i="1" s="1"/>
  <c r="AN188" i="1"/>
  <c r="AN414" i="1"/>
  <c r="AM294" i="1"/>
  <c r="AM269" i="1"/>
  <c r="AN419" i="1"/>
  <c r="AL2154" i="1"/>
  <c r="AN2154" i="1" s="1"/>
  <c r="AL2146" i="1"/>
  <c r="AM2146" i="1" s="1"/>
  <c r="AL2138" i="1"/>
  <c r="AL2130" i="1"/>
  <c r="AL2122" i="1"/>
  <c r="AN2122" i="1" s="1"/>
  <c r="AL2114" i="1"/>
  <c r="AL2106" i="1"/>
  <c r="AM2106" i="1" s="1"/>
  <c r="AL2098" i="1"/>
  <c r="AN2098" i="1" s="1"/>
  <c r="AL2090" i="1"/>
  <c r="AN2090" i="1" s="1"/>
  <c r="AL2082" i="1"/>
  <c r="AM2082" i="1" s="1"/>
  <c r="AL2074" i="1"/>
  <c r="AL2066" i="1"/>
  <c r="AM2066" i="1" s="1"/>
  <c r="AL2058" i="1"/>
  <c r="AN2058" i="1" s="1"/>
  <c r="AL2050" i="1"/>
  <c r="AM2050" i="1" s="1"/>
  <c r="AL2042" i="1"/>
  <c r="AL2034" i="1"/>
  <c r="AL2026" i="1"/>
  <c r="AM2026" i="1" s="1"/>
  <c r="AL2018" i="1"/>
  <c r="AN2018" i="1" s="1"/>
  <c r="AL2010" i="1"/>
  <c r="AN2010" i="1" s="1"/>
  <c r="AL2002" i="1"/>
  <c r="AM2002" i="1" s="1"/>
  <c r="AL1994" i="1"/>
  <c r="AN1994" i="1" s="1"/>
  <c r="AL1986" i="1"/>
  <c r="AL1978" i="1"/>
  <c r="AM1978" i="1" s="1"/>
  <c r="AL1970" i="1"/>
  <c r="AL1962" i="1"/>
  <c r="AL1954" i="1"/>
  <c r="AL1946" i="1"/>
  <c r="AL1938" i="1"/>
  <c r="AM1938" i="1" s="1"/>
  <c r="AL1930" i="1"/>
  <c r="AN1930" i="1" s="1"/>
  <c r="AL1922" i="1"/>
  <c r="AN1922" i="1" s="1"/>
  <c r="AL1914" i="1"/>
  <c r="AM1914" i="1" s="1"/>
  <c r="AL1906" i="1"/>
  <c r="AL1898" i="1"/>
  <c r="AL1890" i="1"/>
  <c r="AN1890" i="1" s="1"/>
  <c r="AL1882" i="1"/>
  <c r="AL1874" i="1"/>
  <c r="AL1866" i="1"/>
  <c r="AN1866" i="1" s="1"/>
  <c r="AL1858" i="1"/>
  <c r="AN1858" i="1" s="1"/>
  <c r="AL1850" i="1"/>
  <c r="AM1850" i="1" s="1"/>
  <c r="AL1842" i="1"/>
  <c r="AL1834" i="1"/>
  <c r="AL1826" i="1"/>
  <c r="AM1826" i="1" s="1"/>
  <c r="AL1818" i="1"/>
  <c r="AL1810" i="1"/>
  <c r="AL1802" i="1"/>
  <c r="AM1802" i="1" s="1"/>
  <c r="AL1794" i="1"/>
  <c r="AL1786" i="1"/>
  <c r="AL1778" i="1"/>
  <c r="AL1770" i="1"/>
  <c r="AN1770" i="1" s="1"/>
  <c r="AL1762" i="1"/>
  <c r="AN1762" i="1" s="1"/>
  <c r="AL1754" i="1"/>
  <c r="AL1746" i="1"/>
  <c r="AM1746" i="1" s="1"/>
  <c r="AL1738" i="1"/>
  <c r="AN1738" i="1" s="1"/>
  <c r="AL1730" i="1"/>
  <c r="AN1730" i="1" s="1"/>
  <c r="AL1722" i="1"/>
  <c r="AM1722" i="1" s="1"/>
  <c r="AL1714" i="1"/>
  <c r="AL1706" i="1"/>
  <c r="AN1706" i="1" s="1"/>
  <c r="AL1698" i="1"/>
  <c r="AL1690" i="1"/>
  <c r="AM1690" i="1" s="1"/>
  <c r="AL1682" i="1"/>
  <c r="AM1682" i="1" s="1"/>
  <c r="AL1674" i="1"/>
  <c r="AM1674" i="1" s="1"/>
  <c r="AL1666" i="1"/>
  <c r="AM1666" i="1" s="1"/>
  <c r="AL1658" i="1"/>
  <c r="AM1658" i="1" s="1"/>
  <c r="AL1650" i="1"/>
  <c r="AL1642" i="1"/>
  <c r="AL1634" i="1"/>
  <c r="AL1626" i="1"/>
  <c r="AM1626" i="1" s="1"/>
  <c r="AL655" i="1"/>
  <c r="AL818" i="1"/>
  <c r="AN818" i="1" s="1"/>
  <c r="AL760" i="1"/>
  <c r="AN760" i="1" s="1"/>
  <c r="AL739" i="1"/>
  <c r="AM739" i="1" s="1"/>
  <c r="AM425" i="1"/>
  <c r="AN300" i="1"/>
  <c r="AN420" i="1"/>
  <c r="AM451" i="1"/>
  <c r="AN451" i="1"/>
  <c r="AN321" i="1"/>
  <c r="AM321" i="1"/>
  <c r="AM354" i="1"/>
  <c r="AN354" i="1"/>
  <c r="AM427" i="1"/>
  <c r="AN427" i="1"/>
  <c r="AN274" i="1"/>
  <c r="AM274" i="1"/>
  <c r="AN421" i="1"/>
  <c r="AM421" i="1"/>
  <c r="AL2083" i="1"/>
  <c r="AN2083" i="1" s="1"/>
  <c r="AL2075" i="1"/>
  <c r="AL2067" i="1"/>
  <c r="AN2067" i="1" s="1"/>
  <c r="AL2059" i="1"/>
  <c r="AL2051" i="1"/>
  <c r="AL2043" i="1"/>
  <c r="AM2043" i="1" s="1"/>
  <c r="AL2035" i="1"/>
  <c r="AN2035" i="1" s="1"/>
  <c r="AL2027" i="1"/>
  <c r="AL2019" i="1"/>
  <c r="AL2011" i="1"/>
  <c r="AL2003" i="1"/>
  <c r="AN2003" i="1" s="1"/>
  <c r="AL1995" i="1"/>
  <c r="AL1987" i="1"/>
  <c r="AN1987" i="1" s="1"/>
  <c r="AL1979" i="1"/>
  <c r="AM1979" i="1" s="1"/>
  <c r="AL1971" i="1"/>
  <c r="AN1971" i="1" s="1"/>
  <c r="AL1963" i="1"/>
  <c r="AL1955" i="1"/>
  <c r="AN1955" i="1" s="1"/>
  <c r="AL1947" i="1"/>
  <c r="AL1939" i="1"/>
  <c r="AN1939" i="1" s="1"/>
  <c r="AL1931" i="1"/>
  <c r="AL1923" i="1"/>
  <c r="AN1923" i="1" s="1"/>
  <c r="AL1915" i="1"/>
  <c r="AL1907" i="1"/>
  <c r="AN1907" i="1" s="1"/>
  <c r="AL1899" i="1"/>
  <c r="AL1891" i="1"/>
  <c r="AL1883" i="1"/>
  <c r="AL1875" i="1"/>
  <c r="AL1867" i="1"/>
  <c r="AL813" i="1"/>
  <c r="AN230" i="1"/>
  <c r="AM230" i="1"/>
  <c r="AL831" i="1"/>
  <c r="AN241" i="1"/>
  <c r="AM241" i="1"/>
  <c r="AM397" i="1"/>
  <c r="AN397" i="1"/>
  <c r="AN346" i="1"/>
  <c r="AM346" i="1"/>
  <c r="AN479" i="1"/>
  <c r="AM479" i="1"/>
  <c r="AL755" i="1"/>
  <c r="AM755" i="1" s="1"/>
  <c r="AN365" i="1"/>
  <c r="AM365" i="1"/>
  <c r="AL2078" i="1"/>
  <c r="AL2062" i="1"/>
  <c r="AM2062" i="1" s="1"/>
  <c r="AL2046" i="1"/>
  <c r="AM2046" i="1" s="1"/>
  <c r="AL2030" i="1"/>
  <c r="AL2014" i="1"/>
  <c r="AL1998" i="1"/>
  <c r="AL1982" i="1"/>
  <c r="AL1966" i="1"/>
  <c r="AM1966" i="1" s="1"/>
  <c r="AL1950" i="1"/>
  <c r="AL1926" i="1"/>
  <c r="AL1910" i="1"/>
  <c r="AN1910" i="1" s="1"/>
  <c r="AL1894" i="1"/>
  <c r="AM1894" i="1" s="1"/>
  <c r="AL1878" i="1"/>
  <c r="AN1878" i="1" s="1"/>
  <c r="AL1862" i="1"/>
  <c r="AN1862" i="1" s="1"/>
  <c r="AL1846" i="1"/>
  <c r="AN1846" i="1" s="1"/>
  <c r="AL1830" i="1"/>
  <c r="AL1814" i="1"/>
  <c r="AN1814" i="1" s="1"/>
  <c r="AL1798" i="1"/>
  <c r="AL1782" i="1"/>
  <c r="AL1774" i="1"/>
  <c r="AN1774" i="1" s="1"/>
  <c r="AL1758" i="1"/>
  <c r="AL1742" i="1"/>
  <c r="AL1726" i="1"/>
  <c r="AL1710" i="1"/>
  <c r="AL1694" i="1"/>
  <c r="AL1678" i="1"/>
  <c r="AL1662" i="1"/>
  <c r="AL1646" i="1"/>
  <c r="AN1646" i="1" s="1"/>
  <c r="AL1630" i="1"/>
  <c r="AL1614" i="1"/>
  <c r="AL1598" i="1"/>
  <c r="AL1582" i="1"/>
  <c r="AL1566" i="1"/>
  <c r="AL1550" i="1"/>
  <c r="AM1550" i="1" s="1"/>
  <c r="AL1534" i="1"/>
  <c r="AM1534" i="1" s="1"/>
  <c r="AL1518" i="1"/>
  <c r="AL1502" i="1"/>
  <c r="AL1486" i="1"/>
  <c r="AL1470" i="1"/>
  <c r="AL1454" i="1"/>
  <c r="AL1438" i="1"/>
  <c r="AL1422" i="1"/>
  <c r="AL1406" i="1"/>
  <c r="AL1390" i="1"/>
  <c r="AM1390" i="1" s="1"/>
  <c r="AL1374" i="1"/>
  <c r="AL1358" i="1"/>
  <c r="AL1334" i="1"/>
  <c r="AN1334" i="1" s="1"/>
  <c r="AL1318" i="1"/>
  <c r="AM1318" i="1" s="1"/>
  <c r="AL1302" i="1"/>
  <c r="AN1302" i="1" s="1"/>
  <c r="AL1286" i="1"/>
  <c r="AL1270" i="1"/>
  <c r="AL1254" i="1"/>
  <c r="AM1254" i="1" s="1"/>
  <c r="AL1238" i="1"/>
  <c r="AN1238" i="1" s="1"/>
  <c r="AL1222" i="1"/>
  <c r="AM1222" i="1" s="1"/>
  <c r="AL1206" i="1"/>
  <c r="AM1206" i="1" s="1"/>
  <c r="AL1190" i="1"/>
  <c r="AN1190" i="1" s="1"/>
  <c r="AL1174" i="1"/>
  <c r="AL1166" i="1"/>
  <c r="AL1150" i="1"/>
  <c r="AM1150" i="1" s="1"/>
  <c r="AL1134" i="1"/>
  <c r="AN1134" i="1" s="1"/>
  <c r="AL1118" i="1"/>
  <c r="AN1118" i="1" s="1"/>
  <c r="AL1102" i="1"/>
  <c r="AN1102" i="1" s="1"/>
  <c r="AL26" i="1"/>
  <c r="AM473" i="1"/>
  <c r="AN473" i="1"/>
  <c r="AL847" i="1"/>
  <c r="AN847" i="1" s="1"/>
  <c r="AL735" i="1"/>
  <c r="AL2086" i="1"/>
  <c r="AN2086" i="1" s="1"/>
  <c r="AL2070" i="1"/>
  <c r="AM2070" i="1" s="1"/>
  <c r="AL2054" i="1"/>
  <c r="AN2054" i="1" s="1"/>
  <c r="AL2038" i="1"/>
  <c r="AN2038" i="1" s="1"/>
  <c r="AL2022" i="1"/>
  <c r="AL2006" i="1"/>
  <c r="AL1990" i="1"/>
  <c r="AN1990" i="1" s="1"/>
  <c r="AL1974" i="1"/>
  <c r="AN1974" i="1" s="1"/>
  <c r="AL1958" i="1"/>
  <c r="AL1942" i="1"/>
  <c r="AL1934" i="1"/>
  <c r="AL1918" i="1"/>
  <c r="AL1902" i="1"/>
  <c r="AL1886" i="1"/>
  <c r="AM1886" i="1" s="1"/>
  <c r="AL1870" i="1"/>
  <c r="AL1854" i="1"/>
  <c r="AM1854" i="1" s="1"/>
  <c r="AL1838" i="1"/>
  <c r="AN1838" i="1" s="1"/>
  <c r="AL1822" i="1"/>
  <c r="AL1806" i="1"/>
  <c r="AL1790" i="1"/>
  <c r="AL1766" i="1"/>
  <c r="AM1766" i="1" s="1"/>
  <c r="AL1750" i="1"/>
  <c r="AM1750" i="1" s="1"/>
  <c r="AL1734" i="1"/>
  <c r="AL1718" i="1"/>
  <c r="AL1702" i="1"/>
  <c r="AL1686" i="1"/>
  <c r="AM1686" i="1" s="1"/>
  <c r="AL1670" i="1"/>
  <c r="AM1670" i="1" s="1"/>
  <c r="AL1654" i="1"/>
  <c r="AM1654" i="1" s="1"/>
  <c r="AL1638" i="1"/>
  <c r="AM1638" i="1" s="1"/>
  <c r="AL1622" i="1"/>
  <c r="AN1622" i="1" s="1"/>
  <c r="AL1606" i="1"/>
  <c r="AM1606" i="1" s="1"/>
  <c r="AL1590" i="1"/>
  <c r="AL1574" i="1"/>
  <c r="AL1558" i="1"/>
  <c r="AM1558" i="1" s="1"/>
  <c r="AL1542" i="1"/>
  <c r="AM1542" i="1" s="1"/>
  <c r="AL1526" i="1"/>
  <c r="AM1526" i="1" s="1"/>
  <c r="AL1510" i="1"/>
  <c r="AM1510" i="1" s="1"/>
  <c r="AL1494" i="1"/>
  <c r="AL1478" i="1"/>
  <c r="AL1462" i="1"/>
  <c r="AL1446" i="1"/>
  <c r="AL1430" i="1"/>
  <c r="AL1414" i="1"/>
  <c r="AM1414" i="1" s="1"/>
  <c r="AL1398" i="1"/>
  <c r="AM1398" i="1" s="1"/>
  <c r="AL1382" i="1"/>
  <c r="AM1382" i="1" s="1"/>
  <c r="AL1366" i="1"/>
  <c r="AN1366" i="1" s="1"/>
  <c r="AL1350" i="1"/>
  <c r="AL1342" i="1"/>
  <c r="AM1342" i="1" s="1"/>
  <c r="AL1326" i="1"/>
  <c r="AL1310" i="1"/>
  <c r="AL1294" i="1"/>
  <c r="AL1278" i="1"/>
  <c r="AN1278" i="1" s="1"/>
  <c r="AL1262" i="1"/>
  <c r="AN1262" i="1" s="1"/>
  <c r="AL1246" i="1"/>
  <c r="AL1230" i="1"/>
  <c r="AL1214" i="1"/>
  <c r="AM1214" i="1" s="1"/>
  <c r="AL1198" i="1"/>
  <c r="AL1182" i="1"/>
  <c r="AN1182" i="1" s="1"/>
  <c r="AL1158" i="1"/>
  <c r="AM1158" i="1" s="1"/>
  <c r="AL1142" i="1"/>
  <c r="AM1142" i="1" s="1"/>
  <c r="AL1126" i="1"/>
  <c r="AM1126" i="1" s="1"/>
  <c r="AL1110" i="1"/>
  <c r="AN1110" i="1" s="1"/>
  <c r="AL1094" i="1"/>
  <c r="AN1094" i="1" s="1"/>
  <c r="AL92" i="1"/>
  <c r="AM92" i="1" s="1"/>
  <c r="AL34" i="1"/>
  <c r="AM34" i="1" s="1"/>
  <c r="AL18" i="1"/>
  <c r="AN18" i="1" s="1"/>
  <c r="AL119" i="1"/>
  <c r="AM119" i="1" s="1"/>
  <c r="AL714" i="1"/>
  <c r="AN714" i="1" s="1"/>
  <c r="AL702" i="1"/>
  <c r="AN702" i="1" s="1"/>
  <c r="AL691" i="1"/>
  <c r="AN691" i="1" s="1"/>
  <c r="AL684" i="1"/>
  <c r="AN684" i="1" s="1"/>
  <c r="AL788" i="1"/>
  <c r="AM788" i="1" s="1"/>
  <c r="AL742" i="1"/>
  <c r="AM742" i="1" s="1"/>
  <c r="AL749" i="1"/>
  <c r="AM749" i="1" s="1"/>
  <c r="AL728" i="1"/>
  <c r="AM728" i="1" s="1"/>
  <c r="AL784" i="1"/>
  <c r="AL814" i="1"/>
  <c r="AM814" i="1" s="1"/>
  <c r="AL877" i="1"/>
  <c r="AM877" i="1" s="1"/>
  <c r="AL871" i="1"/>
  <c r="AM871" i="1" s="1"/>
  <c r="AL823" i="1"/>
  <c r="AM823" i="1" s="1"/>
  <c r="AL816" i="1"/>
  <c r="AM816" i="1" s="1"/>
  <c r="AL837" i="1"/>
  <c r="AL867" i="1"/>
  <c r="AM867" i="1" s="1"/>
  <c r="AL674" i="1"/>
  <c r="AM674" i="1" s="1"/>
  <c r="AL678" i="1"/>
  <c r="AN678" i="1" s="1"/>
  <c r="AL868" i="1"/>
  <c r="AM868" i="1" s="1"/>
  <c r="AL888" i="1"/>
  <c r="AN888" i="1" s="1"/>
  <c r="AL606" i="1"/>
  <c r="AM606" i="1" s="1"/>
  <c r="AL826" i="1"/>
  <c r="AL795" i="1"/>
  <c r="AM795" i="1" s="1"/>
  <c r="AL845" i="1"/>
  <c r="AN845" i="1" s="1"/>
  <c r="AL892" i="1"/>
  <c r="AM892" i="1" s="1"/>
  <c r="AL774" i="1"/>
  <c r="AN774" i="1" s="1"/>
  <c r="AL857" i="1"/>
  <c r="AM857" i="1" s="1"/>
  <c r="AL852" i="1"/>
  <c r="AN852" i="1" s="1"/>
  <c r="AL676" i="1"/>
  <c r="AM676" i="1" s="1"/>
  <c r="AL568" i="1"/>
  <c r="AN568" i="1" s="1"/>
  <c r="AL600" i="1"/>
  <c r="AL610" i="1"/>
  <c r="AM610" i="1" s="1"/>
  <c r="AL843" i="1"/>
  <c r="AN843" i="1" s="1"/>
  <c r="AL671" i="1"/>
  <c r="AM671" i="1" s="1"/>
  <c r="AL613" i="1"/>
  <c r="AN613" i="1" s="1"/>
  <c r="AL575" i="1"/>
  <c r="AM575" i="1" s="1"/>
  <c r="AL664" i="1"/>
  <c r="AN664" i="1" s="1"/>
  <c r="AL602" i="1"/>
  <c r="AL539" i="1"/>
  <c r="AL535" i="1"/>
  <c r="AN535" i="1" s="1"/>
  <c r="AL525" i="1"/>
  <c r="AM525" i="1" s="1"/>
  <c r="AL926" i="1"/>
  <c r="AM926" i="1" s="1"/>
  <c r="AL514" i="1"/>
  <c r="AL511" i="1"/>
  <c r="AN511" i="1" s="1"/>
  <c r="AL509" i="1"/>
  <c r="AN509" i="1" s="1"/>
  <c r="AL506" i="1"/>
  <c r="AL910" i="1"/>
  <c r="AN910" i="1" s="1"/>
  <c r="AL906" i="1"/>
  <c r="AN906" i="1" s="1"/>
  <c r="AL495" i="1"/>
  <c r="AN495" i="1" s="1"/>
  <c r="AL120" i="1"/>
  <c r="AL2085" i="1"/>
  <c r="AL2077" i="1"/>
  <c r="AM2077" i="1" s="1"/>
  <c r="AL2069" i="1"/>
  <c r="AM2069" i="1" s="1"/>
  <c r="AL2061" i="1"/>
  <c r="AN2061" i="1" s="1"/>
  <c r="AL2053" i="1"/>
  <c r="AN2053" i="1" s="1"/>
  <c r="AL2045" i="1"/>
  <c r="AM2045" i="1" s="1"/>
  <c r="AL2037" i="1"/>
  <c r="AL2029" i="1"/>
  <c r="AN2029" i="1" s="1"/>
  <c r="AL2021" i="1"/>
  <c r="AL2013" i="1"/>
  <c r="AN2013" i="1" s="1"/>
  <c r="AL2005" i="1"/>
  <c r="AN2005" i="1" s="1"/>
  <c r="AL1997" i="1"/>
  <c r="AN1997" i="1" s="1"/>
  <c r="AL1989" i="1"/>
  <c r="AL1981" i="1"/>
  <c r="AN1981" i="1" s="1"/>
  <c r="AL1973" i="1"/>
  <c r="AL1965" i="1"/>
  <c r="AL1957" i="1"/>
  <c r="AL1949" i="1"/>
  <c r="AN1949" i="1" s="1"/>
  <c r="AL1941" i="1"/>
  <c r="AN1941" i="1" s="1"/>
  <c r="AL1933" i="1"/>
  <c r="AN1933" i="1" s="1"/>
  <c r="AL1925" i="1"/>
  <c r="AM1925" i="1" s="1"/>
  <c r="AL1917" i="1"/>
  <c r="AN1917" i="1" s="1"/>
  <c r="AL1909" i="1"/>
  <c r="AL1901" i="1"/>
  <c r="AN1901" i="1" s="1"/>
  <c r="AL1893" i="1"/>
  <c r="AM1893" i="1" s="1"/>
  <c r="AL1885" i="1"/>
  <c r="AN1885" i="1" s="1"/>
  <c r="AL1877" i="1"/>
  <c r="AM1877" i="1" s="1"/>
  <c r="AL1869" i="1"/>
  <c r="AN1869" i="1" s="1"/>
  <c r="AL1861" i="1"/>
  <c r="AN1861" i="1" s="1"/>
  <c r="AL1853" i="1"/>
  <c r="AN1853" i="1" s="1"/>
  <c r="AL1845" i="1"/>
  <c r="AM1845" i="1" s="1"/>
  <c r="AL1837" i="1"/>
  <c r="AL1829" i="1"/>
  <c r="AN1829" i="1" s="1"/>
  <c r="AL1821" i="1"/>
  <c r="AN1821" i="1" s="1"/>
  <c r="AL1813" i="1"/>
  <c r="AN1813" i="1" s="1"/>
  <c r="AL1805" i="1"/>
  <c r="AM1805" i="1" s="1"/>
  <c r="AL1797" i="1"/>
  <c r="AN1797" i="1" s="1"/>
  <c r="AL1789" i="1"/>
  <c r="AM1789" i="1" s="1"/>
  <c r="AL1781" i="1"/>
  <c r="AN1781" i="1" s="1"/>
  <c r="AL1773" i="1"/>
  <c r="AM1773" i="1" s="1"/>
  <c r="AL1765" i="1"/>
  <c r="AM1765" i="1" s="1"/>
  <c r="AL1757" i="1"/>
  <c r="AM1757" i="1" s="1"/>
  <c r="AL1749" i="1"/>
  <c r="AN1749" i="1" s="1"/>
  <c r="AL1741" i="1"/>
  <c r="AM1741" i="1" s="1"/>
  <c r="AL1733" i="1"/>
  <c r="AN1733" i="1" s="1"/>
  <c r="AL1725" i="1"/>
  <c r="AN1725" i="1" s="1"/>
  <c r="AL1717" i="1"/>
  <c r="AN1717" i="1" s="1"/>
  <c r="AL1709" i="1"/>
  <c r="AN1709" i="1" s="1"/>
  <c r="AL1701" i="1"/>
  <c r="AN1701" i="1" s="1"/>
  <c r="AL1693" i="1"/>
  <c r="AN1693" i="1" s="1"/>
  <c r="AL1685" i="1"/>
  <c r="AN1685" i="1" s="1"/>
  <c r="AL1677" i="1"/>
  <c r="AM1677" i="1" s="1"/>
  <c r="AL1669" i="1"/>
  <c r="AM1669" i="1" s="1"/>
  <c r="AL1661" i="1"/>
  <c r="AN1661" i="1" s="1"/>
  <c r="AL1653" i="1"/>
  <c r="AL1645" i="1"/>
  <c r="AL1637" i="1"/>
  <c r="AL1629" i="1"/>
  <c r="AL1621" i="1"/>
  <c r="AN1621" i="1" s="1"/>
  <c r="AL1613" i="1"/>
  <c r="AN1613" i="1" s="1"/>
  <c r="AL1605" i="1"/>
  <c r="AM1605" i="1" s="1"/>
  <c r="AL1597" i="1"/>
  <c r="AN1597" i="1" s="1"/>
  <c r="AL1940" i="1"/>
  <c r="AL1932" i="1"/>
  <c r="AM1932" i="1" s="1"/>
  <c r="AL1924" i="1"/>
  <c r="AM1924" i="1" s="1"/>
  <c r="AL1916" i="1"/>
  <c r="AN1916" i="1" s="1"/>
  <c r="AL1908" i="1"/>
  <c r="AM1908" i="1" s="1"/>
  <c r="AL1900" i="1"/>
  <c r="AN1900" i="1" s="1"/>
  <c r="AL1892" i="1"/>
  <c r="AM1892" i="1" s="1"/>
  <c r="AL1884" i="1"/>
  <c r="AM1884" i="1" s="1"/>
  <c r="AL1876" i="1"/>
  <c r="AN1876" i="1" s="1"/>
  <c r="AL1868" i="1"/>
  <c r="AL1860" i="1"/>
  <c r="AN1860" i="1" s="1"/>
  <c r="AL1852" i="1"/>
  <c r="AM1852" i="1" s="1"/>
  <c r="AL1844" i="1"/>
  <c r="AM1844" i="1" s="1"/>
  <c r="AL1836" i="1"/>
  <c r="AN1836" i="1" s="1"/>
  <c r="AL1828" i="1"/>
  <c r="AN1828" i="1" s="1"/>
  <c r="AL1820" i="1"/>
  <c r="AM1820" i="1" s="1"/>
  <c r="AL1812" i="1"/>
  <c r="AL1804" i="1"/>
  <c r="AM1804" i="1" s="1"/>
  <c r="AL1796" i="1"/>
  <c r="AN1796" i="1" s="1"/>
  <c r="AL1788" i="1"/>
  <c r="AN1788" i="1" s="1"/>
  <c r="AL1780" i="1"/>
  <c r="AM1780" i="1" s="1"/>
  <c r="AL1772" i="1"/>
  <c r="AN1772" i="1" s="1"/>
  <c r="AL1764" i="1"/>
  <c r="AN1764" i="1" s="1"/>
  <c r="AL1756" i="1"/>
  <c r="AM1756" i="1" s="1"/>
  <c r="AL1748" i="1"/>
  <c r="AN1748" i="1" s="1"/>
  <c r="AL1740" i="1"/>
  <c r="AM1740" i="1" s="1"/>
  <c r="AL1732" i="1"/>
  <c r="AN1732" i="1" s="1"/>
  <c r="AL1724" i="1"/>
  <c r="AM1724" i="1" s="1"/>
  <c r="AL1716" i="1"/>
  <c r="AM1716" i="1" s="1"/>
  <c r="AL1708" i="1"/>
  <c r="AN1708" i="1" s="1"/>
  <c r="AL1700" i="1"/>
  <c r="AM1700" i="1" s="1"/>
  <c r="AL1692" i="1"/>
  <c r="AM1692" i="1" s="1"/>
  <c r="AL1684" i="1"/>
  <c r="AL1676" i="1"/>
  <c r="AL1668" i="1"/>
  <c r="AL1660" i="1"/>
  <c r="AN1660" i="1" s="1"/>
  <c r="AL1652" i="1"/>
  <c r="AN1652" i="1" s="1"/>
  <c r="AL1644" i="1"/>
  <c r="AN1644" i="1" s="1"/>
  <c r="AL1636" i="1"/>
  <c r="AM1636" i="1" s="1"/>
  <c r="AL1628" i="1"/>
  <c r="AM1628" i="1" s="1"/>
  <c r="AL1620" i="1"/>
  <c r="AN1620" i="1" s="1"/>
  <c r="AL1612" i="1"/>
  <c r="AL1604" i="1"/>
  <c r="AN1604" i="1" s="1"/>
  <c r="AL1596" i="1"/>
  <c r="AM1596" i="1" s="1"/>
  <c r="AL1588" i="1"/>
  <c r="AN1588" i="1" s="1"/>
  <c r="AL1580" i="1"/>
  <c r="AN1580" i="1" s="1"/>
  <c r="AL1572" i="1"/>
  <c r="AM1572" i="1" s="1"/>
  <c r="AL1564" i="1"/>
  <c r="AM1564" i="1" s="1"/>
  <c r="AL1556" i="1"/>
  <c r="AN1556" i="1" s="1"/>
  <c r="AL1548" i="1"/>
  <c r="AM1548" i="1" s="1"/>
  <c r="AL1540" i="1"/>
  <c r="AN1540" i="1" s="1"/>
  <c r="AL1532" i="1"/>
  <c r="AM1532" i="1" s="1"/>
  <c r="AL1524" i="1"/>
  <c r="AM1524" i="1" s="1"/>
  <c r="AL1516" i="1"/>
  <c r="AN1516" i="1" s="1"/>
  <c r="AL1508" i="1"/>
  <c r="AM1508" i="1" s="1"/>
  <c r="AL1500" i="1"/>
  <c r="AM1500" i="1" s="1"/>
  <c r="AL1492" i="1"/>
  <c r="AN1492" i="1" s="1"/>
  <c r="AL1484" i="1"/>
  <c r="AM1484" i="1" s="1"/>
  <c r="AL1476" i="1"/>
  <c r="AL1468" i="1"/>
  <c r="AM1468" i="1" s="1"/>
  <c r="AL1460" i="1"/>
  <c r="AM1460" i="1" s="1"/>
  <c r="AL1452" i="1"/>
  <c r="AN1452" i="1" s="1"/>
  <c r="AL1444" i="1"/>
  <c r="AM1444" i="1" s="1"/>
  <c r="AL1436" i="1"/>
  <c r="AM1436" i="1" s="1"/>
  <c r="AL1428" i="1"/>
  <c r="AL1420" i="1"/>
  <c r="AL1412" i="1"/>
  <c r="AM1412" i="1" s="1"/>
  <c r="AL1404" i="1"/>
  <c r="AM1404" i="1" s="1"/>
  <c r="AL1396" i="1"/>
  <c r="AN1396" i="1" s="1"/>
  <c r="AL1388" i="1"/>
  <c r="AN1388" i="1" s="1"/>
  <c r="AL1380" i="1"/>
  <c r="AM1380" i="1" s="1"/>
  <c r="AL1372" i="1"/>
  <c r="AM1372" i="1" s="1"/>
  <c r="AL1364" i="1"/>
  <c r="AM1364" i="1" s="1"/>
  <c r="AL1356" i="1"/>
  <c r="AN1356" i="1" s="1"/>
  <c r="AL1348" i="1"/>
  <c r="AM1348" i="1" s="1"/>
  <c r="AL1340" i="1"/>
  <c r="AN1340" i="1" s="1"/>
  <c r="AL1332" i="1"/>
  <c r="AN1332" i="1" s="1"/>
  <c r="AL1324" i="1"/>
  <c r="AM1324" i="1" s="1"/>
  <c r="AL1316" i="1"/>
  <c r="AN1316" i="1" s="1"/>
  <c r="AL1308" i="1"/>
  <c r="AN1308" i="1" s="1"/>
  <c r="AL1300" i="1"/>
  <c r="AL1292" i="1"/>
  <c r="AN1292" i="1" s="1"/>
  <c r="AL1284" i="1"/>
  <c r="AL1276" i="1"/>
  <c r="AN1276" i="1" s="1"/>
  <c r="AL1268" i="1"/>
  <c r="AM1268" i="1" s="1"/>
  <c r="AL1859" i="1"/>
  <c r="AN1859" i="1" s="1"/>
  <c r="AL1851" i="1"/>
  <c r="AL1843" i="1"/>
  <c r="AL1835" i="1"/>
  <c r="AL1827" i="1"/>
  <c r="AM1827" i="1" s="1"/>
  <c r="AL1819" i="1"/>
  <c r="AM1819" i="1" s="1"/>
  <c r="AL1811" i="1"/>
  <c r="AM1811" i="1" s="1"/>
  <c r="AL1803" i="1"/>
  <c r="AL1795" i="1"/>
  <c r="AM1795" i="1" s="1"/>
  <c r="AL1787" i="1"/>
  <c r="AL1779" i="1"/>
  <c r="AL1771" i="1"/>
  <c r="AL1763" i="1"/>
  <c r="AL1755" i="1"/>
  <c r="AL1747" i="1"/>
  <c r="AM1747" i="1" s="1"/>
  <c r="AL1739" i="1"/>
  <c r="AL1731" i="1"/>
  <c r="AM1731" i="1" s="1"/>
  <c r="AL1723" i="1"/>
  <c r="AL1715" i="1"/>
  <c r="AL1707" i="1"/>
  <c r="AL1699" i="1"/>
  <c r="AM1699" i="1" s="1"/>
  <c r="AL1691" i="1"/>
  <c r="AL1683" i="1"/>
  <c r="AM1683" i="1" s="1"/>
  <c r="AL1675" i="1"/>
  <c r="AL1667" i="1"/>
  <c r="AL1659" i="1"/>
  <c r="AL1651" i="1"/>
  <c r="AL1643" i="1"/>
  <c r="AL1635" i="1"/>
  <c r="AL1627" i="1"/>
  <c r="AL1619" i="1"/>
  <c r="AM1619" i="1" s="1"/>
  <c r="AL1611" i="1"/>
  <c r="AL1603" i="1"/>
  <c r="AL1595" i="1"/>
  <c r="AL1587" i="1"/>
  <c r="AN1587" i="1" s="1"/>
  <c r="AL1579" i="1"/>
  <c r="AL1571" i="1"/>
  <c r="AL1563" i="1"/>
  <c r="AL1555" i="1"/>
  <c r="AL1547" i="1"/>
  <c r="AL1539" i="1"/>
  <c r="AL1531" i="1"/>
  <c r="AL1523" i="1"/>
  <c r="AN1523" i="1" s="1"/>
  <c r="AL1515" i="1"/>
  <c r="AL1507" i="1"/>
  <c r="AL1499" i="1"/>
  <c r="AN1499" i="1" s="1"/>
  <c r="AL1491" i="1"/>
  <c r="AL1483" i="1"/>
  <c r="AL1475" i="1"/>
  <c r="AL1467" i="1"/>
  <c r="AL1459" i="1"/>
  <c r="AN1459" i="1" s="1"/>
  <c r="AL1451" i="1"/>
  <c r="AL1443" i="1"/>
  <c r="AL1435" i="1"/>
  <c r="AL1427" i="1"/>
  <c r="AL1419" i="1"/>
  <c r="AL1411" i="1"/>
  <c r="AL1403" i="1"/>
  <c r="AL1395" i="1"/>
  <c r="AN1395" i="1" s="1"/>
  <c r="AL1387" i="1"/>
  <c r="AL1379" i="1"/>
  <c r="AL1371" i="1"/>
  <c r="AL1363" i="1"/>
  <c r="AL1355" i="1"/>
  <c r="AL1347" i="1"/>
  <c r="AL1339" i="1"/>
  <c r="AL1331" i="1"/>
  <c r="AM1331" i="1" s="1"/>
  <c r="AL1323" i="1"/>
  <c r="AL1315" i="1"/>
  <c r="AL1307" i="1"/>
  <c r="AN1307" i="1" s="1"/>
  <c r="AL1299" i="1"/>
  <c r="AL1291" i="1"/>
  <c r="AL1283" i="1"/>
  <c r="AN1283" i="1" s="1"/>
  <c r="AL1275" i="1"/>
  <c r="AL1267" i="1"/>
  <c r="AM1267" i="1" s="1"/>
  <c r="AL1259" i="1"/>
  <c r="AL1251" i="1"/>
  <c r="AL1243" i="1"/>
  <c r="AL1235" i="1"/>
  <c r="AL1227" i="1"/>
  <c r="AL1219" i="1"/>
  <c r="AM1219" i="1" s="1"/>
  <c r="AL1211" i="1"/>
  <c r="AL1203" i="1"/>
  <c r="AN1203" i="1" s="1"/>
  <c r="AL1195" i="1"/>
  <c r="AL1589" i="1"/>
  <c r="AM1589" i="1" s="1"/>
  <c r="AL1581" i="1"/>
  <c r="AM1581" i="1" s="1"/>
  <c r="AL1573" i="1"/>
  <c r="AM1573" i="1" s="1"/>
  <c r="AL1565" i="1"/>
  <c r="AN1565" i="1" s="1"/>
  <c r="AL1557" i="1"/>
  <c r="AL1549" i="1"/>
  <c r="AN1549" i="1" s="1"/>
  <c r="AL1541" i="1"/>
  <c r="AM1541" i="1" s="1"/>
  <c r="AL1533" i="1"/>
  <c r="AN1533" i="1" s="1"/>
  <c r="AL1525" i="1"/>
  <c r="AM1525" i="1" s="1"/>
  <c r="AL1517" i="1"/>
  <c r="AM1517" i="1" s="1"/>
  <c r="AL1509" i="1"/>
  <c r="AM1509" i="1" s="1"/>
  <c r="AL1501" i="1"/>
  <c r="AN1501" i="1" s="1"/>
  <c r="AL1493" i="1"/>
  <c r="AN1493" i="1" s="1"/>
  <c r="AL1485" i="1"/>
  <c r="AN1485" i="1" s="1"/>
  <c r="AL1477" i="1"/>
  <c r="AN1477" i="1" s="1"/>
  <c r="AL1469" i="1"/>
  <c r="AN1469" i="1" s="1"/>
  <c r="AL1461" i="1"/>
  <c r="AL1453" i="1"/>
  <c r="AN1453" i="1" s="1"/>
  <c r="AL1445" i="1"/>
  <c r="AM1445" i="1" s="1"/>
  <c r="AL1437" i="1"/>
  <c r="AN1437" i="1" s="1"/>
  <c r="AL1429" i="1"/>
  <c r="AN1429" i="1" s="1"/>
  <c r="AL1421" i="1"/>
  <c r="AN1421" i="1" s="1"/>
  <c r="AL1413" i="1"/>
  <c r="AL1405" i="1"/>
  <c r="AN1405" i="1" s="1"/>
  <c r="AL1397" i="1"/>
  <c r="AN1397" i="1" s="1"/>
  <c r="AL1389" i="1"/>
  <c r="AL1381" i="1"/>
  <c r="AN1381" i="1" s="1"/>
  <c r="AL1373" i="1"/>
  <c r="AN1373" i="1" s="1"/>
  <c r="AL1365" i="1"/>
  <c r="AM1365" i="1" s="1"/>
  <c r="AL1357" i="1"/>
  <c r="AN1357" i="1" s="1"/>
  <c r="AL1349" i="1"/>
  <c r="AN1349" i="1" s="1"/>
  <c r="AL1341" i="1"/>
  <c r="AN1341" i="1" s="1"/>
  <c r="AL1333" i="1"/>
  <c r="AL1325" i="1"/>
  <c r="AN1325" i="1" s="1"/>
  <c r="AL1317" i="1"/>
  <c r="AM1317" i="1" s="1"/>
  <c r="AL1309" i="1"/>
  <c r="AN1309" i="1" s="1"/>
  <c r="AL1301" i="1"/>
  <c r="AM1301" i="1" s="1"/>
  <c r="AL1293" i="1"/>
  <c r="AL1285" i="1"/>
  <c r="AN1285" i="1" s="1"/>
  <c r="AL1277" i="1"/>
  <c r="AN1277" i="1" s="1"/>
  <c r="AL1269" i="1"/>
  <c r="AL1261" i="1"/>
  <c r="AN1261" i="1" s="1"/>
  <c r="AL1253" i="1"/>
  <c r="AN1253" i="1" s="1"/>
  <c r="AL1245" i="1"/>
  <c r="AM1245" i="1" s="1"/>
  <c r="AL1237" i="1"/>
  <c r="AN1237" i="1" s="1"/>
  <c r="AL1229" i="1"/>
  <c r="AM1229" i="1" s="1"/>
  <c r="AL1221" i="1"/>
  <c r="AM1221" i="1" s="1"/>
  <c r="AL1213" i="1"/>
  <c r="AM1213" i="1" s="1"/>
  <c r="AL1205" i="1"/>
  <c r="AL1197" i="1"/>
  <c r="AN1197" i="1" s="1"/>
  <c r="AL1189" i="1"/>
  <c r="AM1189" i="1" s="1"/>
  <c r="AL1181" i="1"/>
  <c r="AM1181" i="1" s="1"/>
  <c r="AL1173" i="1"/>
  <c r="AL1165" i="1"/>
  <c r="AM1165" i="1" s="1"/>
  <c r="AL1157" i="1"/>
  <c r="AN1157" i="1" s="1"/>
  <c r="AL1149" i="1"/>
  <c r="AM1149" i="1" s="1"/>
  <c r="AL1141" i="1"/>
  <c r="AL1133" i="1"/>
  <c r="AL1125" i="1"/>
  <c r="AN1125" i="1" s="1"/>
  <c r="AL1117" i="1"/>
  <c r="AM1117" i="1" s="1"/>
  <c r="AL1109" i="1"/>
  <c r="AN1109" i="1" s="1"/>
  <c r="AL1101" i="1"/>
  <c r="AM1101" i="1" s="1"/>
  <c r="AL1093" i="1"/>
  <c r="AM1093" i="1" s="1"/>
  <c r="AL9" i="1"/>
  <c r="AM9" i="1" s="1"/>
  <c r="AL33" i="1"/>
  <c r="AN33" i="1" s="1"/>
  <c r="AL25" i="1"/>
  <c r="AM25" i="1" s="1"/>
  <c r="AL17" i="1"/>
  <c r="AN17" i="1" s="1"/>
  <c r="AL646" i="1"/>
  <c r="AN646" i="1" s="1"/>
  <c r="AL821" i="1"/>
  <c r="AM821" i="1" s="1"/>
  <c r="AN424" i="1"/>
  <c r="AM424" i="1"/>
  <c r="AM351" i="1"/>
  <c r="AN351" i="1"/>
  <c r="AM180" i="1"/>
  <c r="AN180" i="1"/>
  <c r="AN226" i="1"/>
  <c r="AM226" i="1"/>
  <c r="AM293" i="1"/>
  <c r="AN293" i="1"/>
  <c r="AM272" i="1"/>
  <c r="AN272" i="1"/>
  <c r="AN228" i="1"/>
  <c r="AM283" i="1"/>
  <c r="AM161" i="1"/>
  <c r="AN196" i="1"/>
  <c r="AM278" i="1"/>
  <c r="AN439" i="1"/>
  <c r="AM400" i="1"/>
  <c r="AM358" i="1"/>
  <c r="AM311" i="1"/>
  <c r="AN437" i="1"/>
  <c r="AN461" i="1"/>
  <c r="AM320" i="1"/>
  <c r="AM177" i="1"/>
  <c r="AM309" i="1"/>
  <c r="AM258" i="1"/>
  <c r="AN398" i="1"/>
  <c r="AM402" i="1"/>
  <c r="AL801" i="1"/>
  <c r="AN801" i="1" s="1"/>
  <c r="AL747" i="1"/>
  <c r="AM747" i="1" s="1"/>
  <c r="AL729" i="1"/>
  <c r="AN729" i="1" s="1"/>
  <c r="AL707" i="1"/>
  <c r="AM707" i="1" s="1"/>
  <c r="AL695" i="1"/>
  <c r="AN695" i="1" s="1"/>
  <c r="AL686" i="1"/>
  <c r="AM686" i="1" s="1"/>
  <c r="AL679" i="1"/>
  <c r="AN679" i="1" s="1"/>
  <c r="AL777" i="1"/>
  <c r="AN777" i="1" s="1"/>
  <c r="AL756" i="1"/>
  <c r="AL734" i="1"/>
  <c r="AL836" i="1"/>
  <c r="AM836" i="1" s="1"/>
  <c r="AL833" i="1"/>
  <c r="AM833" i="1" s="1"/>
  <c r="AL855" i="1"/>
  <c r="AN855" i="1" s="1"/>
  <c r="AL850" i="1"/>
  <c r="AM850" i="1" s="1"/>
  <c r="AL790" i="1"/>
  <c r="AL825" i="1"/>
  <c r="AM825" i="1" s="1"/>
  <c r="AL811" i="1"/>
  <c r="AM811" i="1" s="1"/>
  <c r="AL889" i="1"/>
  <c r="AM889" i="1" s="1"/>
  <c r="AL587" i="1"/>
  <c r="AN587" i="1" s="1"/>
  <c r="AL622" i="1"/>
  <c r="AN622" i="1" s="1"/>
  <c r="AL805" i="1"/>
  <c r="AM805" i="1" s="1"/>
  <c r="AL713" i="1"/>
  <c r="AN713" i="1" s="1"/>
  <c r="AL775" i="1"/>
  <c r="AM775" i="1" s="1"/>
  <c r="AL851" i="1"/>
  <c r="AN851" i="1" s="1"/>
  <c r="AL604" i="1"/>
  <c r="AL866" i="1"/>
  <c r="AL710" i="1"/>
  <c r="AN710" i="1" s="1"/>
  <c r="AL607" i="1"/>
  <c r="AN607" i="1" s="1"/>
  <c r="AL644" i="1"/>
  <c r="AM644" i="1" s="1"/>
  <c r="AL611" i="1"/>
  <c r="AN611" i="1" s="1"/>
  <c r="AL648" i="1"/>
  <c r="AM648" i="1" s="1"/>
  <c r="AL810" i="1"/>
  <c r="AN810" i="1" s="1"/>
  <c r="AL594" i="1"/>
  <c r="AN594" i="1" s="1"/>
  <c r="AL802" i="1"/>
  <c r="AM802" i="1" s="1"/>
  <c r="AL838" i="1"/>
  <c r="AL590" i="1"/>
  <c r="AN590" i="1" s="1"/>
  <c r="AL626" i="1"/>
  <c r="AM626" i="1" s="1"/>
  <c r="AL584" i="1"/>
  <c r="AN584" i="1" s="1"/>
  <c r="AL640" i="1"/>
  <c r="AM640" i="1" s="1"/>
  <c r="AL780" i="1"/>
  <c r="AM780" i="1" s="1"/>
  <c r="AL941" i="1"/>
  <c r="AN941" i="1" s="1"/>
  <c r="AL931" i="1"/>
  <c r="AM931" i="1" s="1"/>
  <c r="AL928" i="1"/>
  <c r="AN928" i="1" s="1"/>
  <c r="AL923" i="1"/>
  <c r="AN923" i="1" s="1"/>
  <c r="AL126" i="1"/>
  <c r="AN126" i="1" s="1"/>
  <c r="AL919" i="1"/>
  <c r="AN919" i="1" s="1"/>
  <c r="AL123" i="1"/>
  <c r="AN123" i="1" s="1"/>
  <c r="AL899" i="1"/>
  <c r="AN899" i="1" s="1"/>
  <c r="AN239" i="1"/>
  <c r="AM262" i="1"/>
  <c r="AL1260" i="1"/>
  <c r="AN1260" i="1" s="1"/>
  <c r="AL1252" i="1"/>
  <c r="AL1244" i="1"/>
  <c r="AN1244" i="1" s="1"/>
  <c r="AL1236" i="1"/>
  <c r="AM1236" i="1" s="1"/>
  <c r="AL1228" i="1"/>
  <c r="AN1228" i="1" s="1"/>
  <c r="AL1220" i="1"/>
  <c r="AL1212" i="1"/>
  <c r="AN1212" i="1" s="1"/>
  <c r="AL1204" i="1"/>
  <c r="AM1204" i="1" s="1"/>
  <c r="AL1196" i="1"/>
  <c r="AN1196" i="1" s="1"/>
  <c r="AL1188" i="1"/>
  <c r="AL1180" i="1"/>
  <c r="AN1180" i="1" s="1"/>
  <c r="AL1172" i="1"/>
  <c r="AN1172" i="1" s="1"/>
  <c r="AL1164" i="1"/>
  <c r="AN1164" i="1" s="1"/>
  <c r="AL1156" i="1"/>
  <c r="AL1148" i="1"/>
  <c r="AL1140" i="1"/>
  <c r="AN1140" i="1" s="1"/>
  <c r="AL1132" i="1"/>
  <c r="AN1132" i="1" s="1"/>
  <c r="AL1124" i="1"/>
  <c r="AL1116" i="1"/>
  <c r="AN1116" i="1" s="1"/>
  <c r="AL1108" i="1"/>
  <c r="AM1108" i="1" s="1"/>
  <c r="AL1100" i="1"/>
  <c r="AN1100" i="1" s="1"/>
  <c r="AL1092" i="1"/>
  <c r="AL14" i="1"/>
  <c r="AN14" i="1" s="1"/>
  <c r="AL32" i="1"/>
  <c r="AL12" i="1"/>
  <c r="AM12" i="1" s="1"/>
  <c r="AL16" i="1"/>
  <c r="AN16" i="1" s="1"/>
  <c r="AL645" i="1"/>
  <c r="AL820" i="1"/>
  <c r="AN820" i="1" s="1"/>
  <c r="AL776" i="1"/>
  <c r="AL743" i="1"/>
  <c r="AM743" i="1" s="1"/>
  <c r="AL727" i="1"/>
  <c r="AL937" i="1"/>
  <c r="AL133" i="1"/>
  <c r="AN133" i="1" s="1"/>
  <c r="AL131" i="1"/>
  <c r="AM131" i="1" s="1"/>
  <c r="AL914" i="1"/>
  <c r="AL911" i="1"/>
  <c r="AM911" i="1" s="1"/>
  <c r="AL491" i="1"/>
  <c r="AM491" i="1" s="1"/>
  <c r="AN485" i="1"/>
  <c r="AN225" i="1"/>
  <c r="AN233" i="1"/>
  <c r="AN323" i="1"/>
  <c r="AN377" i="1"/>
  <c r="AL1187" i="1"/>
  <c r="AL1179" i="1"/>
  <c r="AL1171" i="1"/>
  <c r="AM1171" i="1" s="1"/>
  <c r="AL1163" i="1"/>
  <c r="AL1155" i="1"/>
  <c r="AL1147" i="1"/>
  <c r="AL1139" i="1"/>
  <c r="AL1131" i="1"/>
  <c r="AL1123" i="1"/>
  <c r="AM1123" i="1" s="1"/>
  <c r="AL1115" i="1"/>
  <c r="AN1115" i="1" s="1"/>
  <c r="AL1107" i="1"/>
  <c r="AL1099" i="1"/>
  <c r="AL5" i="1"/>
  <c r="AL31" i="1"/>
  <c r="AL23" i="1"/>
  <c r="AN23" i="1" s="1"/>
  <c r="AL15" i="1"/>
  <c r="AM15" i="1" s="1"/>
  <c r="AL652" i="1"/>
  <c r="AL819" i="1"/>
  <c r="AN819" i="1" s="1"/>
  <c r="AL762" i="1"/>
  <c r="AM762" i="1" s="1"/>
  <c r="AL741" i="1"/>
  <c r="AL725" i="1"/>
  <c r="AL703" i="1"/>
  <c r="AL692" i="1"/>
  <c r="AL715" i="1"/>
  <c r="AN715" i="1" s="1"/>
  <c r="AL789" i="1"/>
  <c r="AL767" i="1"/>
  <c r="AN767" i="1" s="1"/>
  <c r="AL751" i="1"/>
  <c r="AL730" i="1"/>
  <c r="AN730" i="1" s="1"/>
  <c r="AL881" i="1"/>
  <c r="AL832" i="1"/>
  <c r="AM832" i="1" s="1"/>
  <c r="AL824" i="1"/>
  <c r="AL872" i="1"/>
  <c r="AN872" i="1" s="1"/>
  <c r="AL848" i="1"/>
  <c r="AL817" i="1"/>
  <c r="AM817" i="1" s="1"/>
  <c r="AL839" i="1"/>
  <c r="AN839" i="1" s="1"/>
  <c r="AL863" i="1"/>
  <c r="AM863" i="1" s="1"/>
  <c r="AL758" i="1"/>
  <c r="AN758" i="1" s="1"/>
  <c r="AL894" i="1"/>
  <c r="AN894" i="1" s="1"/>
  <c r="AL668" i="1"/>
  <c r="AN668" i="1" s="1"/>
  <c r="AL592" i="1"/>
  <c r="AM592" i="1" s="1"/>
  <c r="AL581" i="1"/>
  <c r="AL723" i="1"/>
  <c r="AN723" i="1" s="1"/>
  <c r="AL669" i="1"/>
  <c r="AM669" i="1" s="1"/>
  <c r="AL719" i="1"/>
  <c r="AL748" i="1"/>
  <c r="AL612" i="1"/>
  <c r="AM612" i="1" s="1"/>
  <c r="AL574" i="1"/>
  <c r="AL828" i="1"/>
  <c r="AM828" i="1" s="1"/>
  <c r="AL753" i="1"/>
  <c r="AL634" i="1"/>
  <c r="AM634" i="1" s="1"/>
  <c r="AL722" i="1"/>
  <c r="AM722" i="1" s="1"/>
  <c r="AL896" i="1"/>
  <c r="AM896" i="1" s="1"/>
  <c r="AL766" i="1"/>
  <c r="AN766" i="1" s="1"/>
  <c r="AL615" i="1"/>
  <c r="AN615" i="1" s="1"/>
  <c r="AL744" i="1"/>
  <c r="AN744" i="1" s="1"/>
  <c r="AL609" i="1"/>
  <c r="AM609" i="1" s="1"/>
  <c r="AL763" i="1"/>
  <c r="AN763" i="1" s="1"/>
  <c r="AL649" i="1"/>
  <c r="AM649" i="1" s="1"/>
  <c r="AM199" i="1"/>
  <c r="AN243" i="1"/>
  <c r="AN149" i="1"/>
  <c r="AN456" i="1"/>
  <c r="AM408" i="1"/>
  <c r="AL536" i="1"/>
  <c r="AN536" i="1" s="1"/>
  <c r="AL532" i="1"/>
  <c r="AM532" i="1" s="1"/>
  <c r="AL523" i="1"/>
  <c r="AN523" i="1" s="1"/>
  <c r="AL521" i="1"/>
  <c r="AL507" i="1"/>
  <c r="AN507" i="1" s="1"/>
  <c r="AL504" i="1"/>
  <c r="AL500" i="1"/>
  <c r="AM500" i="1" s="1"/>
  <c r="AL497" i="1"/>
  <c r="AM497" i="1" s="1"/>
  <c r="AM220" i="1"/>
  <c r="AM343" i="1"/>
  <c r="AN162" i="1"/>
  <c r="AM186" i="1"/>
  <c r="AM244" i="1"/>
  <c r="AN430" i="1"/>
  <c r="AN325" i="1"/>
  <c r="AM335" i="1"/>
  <c r="AM356" i="1"/>
  <c r="AN292" i="1"/>
  <c r="AL540" i="1"/>
  <c r="AL531" i="1"/>
  <c r="AL528" i="1"/>
  <c r="AM528" i="1" s="1"/>
  <c r="AL520" i="1"/>
  <c r="AL518" i="1"/>
  <c r="AM518" i="1" s="1"/>
  <c r="AL512" i="1"/>
  <c r="AM512" i="1" s="1"/>
  <c r="AL499" i="1"/>
  <c r="AL496" i="1"/>
  <c r="AM496" i="1" s="1"/>
  <c r="AN217" i="1"/>
  <c r="AN212" i="1"/>
  <c r="AM373" i="1"/>
  <c r="AN229" i="1"/>
  <c r="AN139" i="1"/>
  <c r="AN144" i="1"/>
  <c r="AN172" i="1"/>
  <c r="AN476" i="1"/>
  <c r="AN158" i="1"/>
  <c r="AN190" i="1"/>
  <c r="AM219" i="1"/>
  <c r="AM382" i="1"/>
  <c r="AM206" i="1"/>
  <c r="AN357" i="1"/>
  <c r="AN254" i="1"/>
  <c r="AN259" i="1"/>
  <c r="AN411" i="1"/>
  <c r="AN445" i="1"/>
  <c r="AM176" i="1"/>
  <c r="AN202" i="1"/>
  <c r="AN189" i="1"/>
  <c r="AN477" i="1"/>
  <c r="AN450" i="1"/>
  <c r="AM184" i="1"/>
  <c r="AN338" i="1"/>
  <c r="AN404" i="1"/>
  <c r="AN448" i="1"/>
  <c r="AN138" i="1"/>
  <c r="AM267" i="1"/>
  <c r="AM277" i="1"/>
  <c r="AN375" i="1"/>
  <c r="AN444" i="1"/>
  <c r="AM342" i="1"/>
  <c r="AM340" i="1"/>
  <c r="AN211" i="1"/>
  <c r="AL537" i="1"/>
  <c r="AN537" i="1" s="1"/>
  <c r="AL529" i="1"/>
  <c r="AM529" i="1" s="1"/>
  <c r="AL526" i="1"/>
  <c r="AM526" i="1" s="1"/>
  <c r="AL515" i="1"/>
  <c r="AL510" i="1"/>
  <c r="AM510" i="1" s="1"/>
  <c r="AL508" i="1"/>
  <c r="AM508" i="1" s="1"/>
  <c r="AL505" i="1"/>
  <c r="AM505" i="1" s="1"/>
  <c r="AL492" i="1"/>
  <c r="AN492" i="1" s="1"/>
  <c r="AM388" i="1"/>
  <c r="AN440" i="1"/>
  <c r="AM416" i="1"/>
  <c r="AN306" i="1"/>
  <c r="AN197" i="1"/>
  <c r="AN183" i="1"/>
  <c r="AM203" i="1"/>
  <c r="AN173" i="1"/>
  <c r="AN415" i="1"/>
  <c r="AL711" i="1"/>
  <c r="AL705" i="1"/>
  <c r="AN705" i="1" s="1"/>
  <c r="AL699" i="1"/>
  <c r="AL694" i="1"/>
  <c r="AL689" i="1"/>
  <c r="AN689" i="1" s="1"/>
  <c r="AL685" i="1"/>
  <c r="AM685" i="1" s="1"/>
  <c r="AL682" i="1"/>
  <c r="AL677" i="1"/>
  <c r="AL779" i="1"/>
  <c r="AL769" i="1"/>
  <c r="AL764" i="1"/>
  <c r="AM764" i="1" s="1"/>
  <c r="AL754" i="1"/>
  <c r="AL740" i="1"/>
  <c r="AN740" i="1" s="1"/>
  <c r="AL732" i="1"/>
  <c r="AN732" i="1" s="1"/>
  <c r="AL724" i="1"/>
  <c r="AM724" i="1" s="1"/>
  <c r="AL792" i="1"/>
  <c r="AL856" i="1"/>
  <c r="AL796" i="1"/>
  <c r="AN796" i="1" s="1"/>
  <c r="AL887" i="1"/>
  <c r="AL885" i="1"/>
  <c r="AL874" i="1"/>
  <c r="AL883" i="1"/>
  <c r="AL854" i="1"/>
  <c r="AL785" i="1"/>
  <c r="AM785" i="1" s="1"/>
  <c r="AL822" i="1"/>
  <c r="AM822" i="1" s="1"/>
  <c r="AL783" i="1"/>
  <c r="AM783" i="1" s="1"/>
  <c r="AL865" i="1"/>
  <c r="AN865" i="1" s="1"/>
  <c r="AL782" i="1"/>
  <c r="AN782" i="1" s="1"/>
  <c r="AL890" i="1"/>
  <c r="AL565" i="1"/>
  <c r="AL895" i="1"/>
  <c r="AL621" i="1"/>
  <c r="AM621" i="1" s="1"/>
  <c r="AL598" i="1"/>
  <c r="AN598" i="1" s="1"/>
  <c r="AL808" i="1"/>
  <c r="AM808" i="1" s="1"/>
  <c r="AL706" i="1"/>
  <c r="AL582" i="1"/>
  <c r="AM582" i="1" s="1"/>
  <c r="AL882" i="1"/>
  <c r="AL893" i="1"/>
  <c r="AL638" i="1"/>
  <c r="AL651" i="1"/>
  <c r="AM651" i="1" s="1"/>
  <c r="AL770" i="1"/>
  <c r="AL797" i="1"/>
  <c r="AM797" i="1" s="1"/>
  <c r="AL653" i="1"/>
  <c r="AL654" i="1"/>
  <c r="AL658" i="1"/>
  <c r="AM658" i="1" s="1"/>
  <c r="AL673" i="1"/>
  <c r="AL829" i="1"/>
  <c r="AL672" i="1"/>
  <c r="AM672" i="1" s="1"/>
  <c r="AL844" i="1"/>
  <c r="AN844" i="1" s="1"/>
  <c r="AL667" i="1"/>
  <c r="AM667" i="1" s="1"/>
  <c r="AL629" i="1"/>
  <c r="AN629" i="1" s="1"/>
  <c r="AL659" i="1"/>
  <c r="AL583" i="1"/>
  <c r="AL573" i="1"/>
  <c r="AN573" i="1" s="1"/>
  <c r="AL858" i="1"/>
  <c r="AL639" i="1"/>
  <c r="AN639" i="1" s="1"/>
  <c r="AL650" i="1"/>
  <c r="AL597" i="1"/>
  <c r="AL596" i="1"/>
  <c r="AN596" i="1" s="1"/>
  <c r="AL599" i="1"/>
  <c r="AL586" i="1"/>
  <c r="AL569" i="1"/>
  <c r="AN569" i="1" s="1"/>
  <c r="AL578" i="1"/>
  <c r="AL580" i="1"/>
  <c r="AN580" i="1" s="1"/>
  <c r="AL579" i="1"/>
  <c r="AM579" i="1" s="1"/>
  <c r="AL643" i="1"/>
  <c r="AL798" i="1"/>
  <c r="AL576" i="1"/>
  <c r="AN576" i="1" s="1"/>
  <c r="AL570" i="1"/>
  <c r="AN570" i="1" s="1"/>
  <c r="AL701" i="1"/>
  <c r="AN701" i="1" s="1"/>
  <c r="AL768" i="1"/>
  <c r="AL642" i="1"/>
  <c r="AN642" i="1" s="1"/>
  <c r="AL771" i="1"/>
  <c r="AL628" i="1"/>
  <c r="AL716" i="1"/>
  <c r="AN187" i="1"/>
  <c r="AN145" i="1"/>
  <c r="AN207" i="1"/>
  <c r="AN487" i="1"/>
  <c r="AM137" i="1"/>
  <c r="AM284" i="1"/>
  <c r="AN248" i="1"/>
  <c r="AL940" i="1"/>
  <c r="AN940" i="1" s="1"/>
  <c r="AL938" i="1"/>
  <c r="AM938" i="1" s="1"/>
  <c r="AL936" i="1"/>
  <c r="AN936" i="1" s="1"/>
  <c r="AL533" i="1"/>
  <c r="AN533" i="1" s="1"/>
  <c r="AL135" i="1"/>
  <c r="AN135" i="1" s="1"/>
  <c r="AL932" i="1"/>
  <c r="AL134" i="1"/>
  <c r="AL929" i="1"/>
  <c r="AN929" i="1" s="1"/>
  <c r="AL129" i="1"/>
  <c r="AN129" i="1" s="1"/>
  <c r="AL128" i="1"/>
  <c r="AL127" i="1"/>
  <c r="AN127" i="1" s="1"/>
  <c r="AL516" i="1"/>
  <c r="AM516" i="1" s="1"/>
  <c r="AL921" i="1"/>
  <c r="AN921" i="1" s="1"/>
  <c r="AL125" i="1"/>
  <c r="AN125" i="1" s="1"/>
  <c r="AL918" i="1"/>
  <c r="AN918" i="1" s="1"/>
  <c r="AL917" i="1"/>
  <c r="AL916" i="1"/>
  <c r="AN916" i="1" s="1"/>
  <c r="AL915" i="1"/>
  <c r="AM915" i="1" s="1"/>
  <c r="AL913" i="1"/>
  <c r="AM913" i="1" s="1"/>
  <c r="AL912" i="1"/>
  <c r="AN912" i="1" s="1"/>
  <c r="AL503" i="1"/>
  <c r="AM503" i="1" s="1"/>
  <c r="AL501" i="1"/>
  <c r="AL907" i="1"/>
  <c r="AM907" i="1" s="1"/>
  <c r="AL903" i="1"/>
  <c r="AM903" i="1" s="1"/>
  <c r="AL901" i="1"/>
  <c r="AN901" i="1" s="1"/>
  <c r="AL493" i="1"/>
  <c r="AL490" i="1"/>
  <c r="AL489" i="1"/>
  <c r="AN333" i="1"/>
  <c r="AN213" i="1"/>
  <c r="AN169" i="1"/>
  <c r="AM355" i="1"/>
  <c r="AM407" i="1"/>
  <c r="AM466" i="1"/>
  <c r="AN163" i="1"/>
  <c r="AN157" i="1"/>
  <c r="AN175" i="1"/>
  <c r="AN352" i="1"/>
  <c r="AN270" i="1"/>
  <c r="AN417" i="1"/>
  <c r="AM367" i="1"/>
  <c r="AM289" i="1"/>
  <c r="AM475" i="1"/>
  <c r="AN475" i="1"/>
  <c r="AM154" i="1"/>
  <c r="AN154" i="1"/>
  <c r="AM146" i="1"/>
  <c r="AN146" i="1"/>
  <c r="AM471" i="1"/>
  <c r="AN471" i="1"/>
  <c r="AM457" i="1"/>
  <c r="AN457" i="1"/>
  <c r="AM215" i="1"/>
  <c r="AN215" i="1"/>
  <c r="AM462" i="1"/>
  <c r="AN462" i="1"/>
  <c r="AM359" i="1"/>
  <c r="AN359" i="1"/>
  <c r="AM198" i="1"/>
  <c r="AN198" i="1"/>
  <c r="AM281" i="1"/>
  <c r="AN281" i="1"/>
  <c r="AM275" i="1"/>
  <c r="AN275" i="1"/>
  <c r="AM328" i="1"/>
  <c r="AN328" i="1"/>
  <c r="AM191" i="1"/>
  <c r="AN191" i="1"/>
  <c r="AM374" i="1"/>
  <c r="AN374" i="1"/>
  <c r="AL897" i="1"/>
  <c r="AM438" i="1"/>
  <c r="AN438" i="1"/>
  <c r="AM182" i="1"/>
  <c r="AN182" i="1"/>
  <c r="AM324" i="1"/>
  <c r="AN324" i="1"/>
  <c r="AM185" i="1"/>
  <c r="AN185" i="1"/>
  <c r="AM237" i="1"/>
  <c r="AN237" i="1"/>
  <c r="AM250" i="1"/>
  <c r="AN250" i="1"/>
  <c r="AM179" i="1"/>
  <c r="AN179" i="1"/>
  <c r="AM255" i="1"/>
  <c r="AN255" i="1"/>
  <c r="AN3247" i="1"/>
  <c r="AN2807" i="1"/>
  <c r="AN2711" i="1"/>
  <c r="AM2551" i="1"/>
  <c r="AN1815" i="1"/>
  <c r="Y488" i="1"/>
  <c r="AM3302" i="1"/>
  <c r="AN3302" i="1"/>
  <c r="AM3266" i="1"/>
  <c r="AN3266" i="1"/>
  <c r="AM3238" i="1"/>
  <c r="AN3238" i="1"/>
  <c r="AM3234" i="1"/>
  <c r="AN3174" i="1"/>
  <c r="AM3174" i="1"/>
  <c r="AN3162" i="1"/>
  <c r="AN3110" i="1"/>
  <c r="AM3110" i="1"/>
  <c r="AN3074" i="1"/>
  <c r="AM3074" i="1"/>
  <c r="AN3046" i="1"/>
  <c r="AM3046" i="1"/>
  <c r="AM2990" i="1"/>
  <c r="AN2982" i="1"/>
  <c r="AM2982" i="1"/>
  <c r="AN2918" i="1"/>
  <c r="AM2918" i="1"/>
  <c r="AM2882" i="1"/>
  <c r="AN2854" i="1"/>
  <c r="AM2854" i="1"/>
  <c r="AM2798" i="1"/>
  <c r="AM2790" i="1"/>
  <c r="AN2790" i="1"/>
  <c r="AM2726" i="1"/>
  <c r="AN2726" i="1"/>
  <c r="AN2710" i="1"/>
  <c r="AM2134" i="1"/>
  <c r="AN2134" i="1"/>
  <c r="AN849" i="1"/>
  <c r="AN3317" i="1"/>
  <c r="AM3317" i="1"/>
  <c r="AN3309" i="1"/>
  <c r="AM3309" i="1"/>
  <c r="AN3301" i="1"/>
  <c r="AN3285" i="1"/>
  <c r="AM3285" i="1"/>
  <c r="AN3205" i="1"/>
  <c r="AM3205" i="1"/>
  <c r="AN3181" i="1"/>
  <c r="AM3181" i="1"/>
  <c r="AN3157" i="1"/>
  <c r="AM3157" i="1"/>
  <c r="AN3141" i="1"/>
  <c r="AM3141" i="1"/>
  <c r="AN3133" i="1"/>
  <c r="AM3133" i="1"/>
  <c r="AN3109" i="1"/>
  <c r="AM3109" i="1"/>
  <c r="AN3053" i="1"/>
  <c r="AM3029" i="1"/>
  <c r="AN3029" i="1"/>
  <c r="AM3013" i="1"/>
  <c r="AN3013" i="1"/>
  <c r="AM2989" i="1"/>
  <c r="AN2989" i="1"/>
  <c r="AM2973" i="1"/>
  <c r="AN2973" i="1"/>
  <c r="AM2885" i="1"/>
  <c r="AN2885" i="1"/>
  <c r="AM2877" i="1"/>
  <c r="AN2877" i="1"/>
  <c r="AM2821" i="1"/>
  <c r="AN2821" i="1"/>
  <c r="AM2813" i="1"/>
  <c r="AN2813" i="1"/>
  <c r="AM2789" i="1"/>
  <c r="AN2789" i="1"/>
  <c r="AM2749" i="1"/>
  <c r="AN2749" i="1"/>
  <c r="AM2741" i="1"/>
  <c r="AN2741" i="1"/>
  <c r="AM2717" i="1"/>
  <c r="AN2717" i="1"/>
  <c r="AM2669" i="1"/>
  <c r="AN2669" i="1"/>
  <c r="AM2661" i="1"/>
  <c r="AN2661" i="1"/>
  <c r="AM2653" i="1"/>
  <c r="AM2605" i="1"/>
  <c r="AN2605" i="1"/>
  <c r="AM2597" i="1"/>
  <c r="AN2597" i="1"/>
  <c r="AM2541" i="1"/>
  <c r="AN2541" i="1"/>
  <c r="AM2533" i="1"/>
  <c r="AN2533" i="1"/>
  <c r="AM2477" i="1"/>
  <c r="AN2477" i="1"/>
  <c r="AM2469" i="1"/>
  <c r="AN2469" i="1"/>
  <c r="AN2413" i="1"/>
  <c r="AM2413" i="1"/>
  <c r="AN2405" i="1"/>
  <c r="AM2405" i="1"/>
  <c r="AN2349" i="1"/>
  <c r="AM2349" i="1"/>
  <c r="AN2341" i="1"/>
  <c r="AM2341" i="1"/>
  <c r="AN2285" i="1"/>
  <c r="AM2285" i="1"/>
  <c r="AN2277" i="1"/>
  <c r="AM2277" i="1"/>
  <c r="AN2221" i="1"/>
  <c r="AM2221" i="1"/>
  <c r="AN2213" i="1"/>
  <c r="AM2213" i="1"/>
  <c r="AN2157" i="1"/>
  <c r="AM2157" i="1"/>
  <c r="AN2149" i="1"/>
  <c r="AM2149" i="1"/>
  <c r="AN2093" i="1"/>
  <c r="AM2093" i="1"/>
  <c r="AN96" i="1"/>
  <c r="AN66" i="1"/>
  <c r="AM66" i="1"/>
  <c r="AN68" i="1"/>
  <c r="AM68" i="1"/>
  <c r="AM93" i="1"/>
  <c r="AM80" i="1"/>
  <c r="AN80" i="1"/>
  <c r="AM89" i="1"/>
  <c r="AM47" i="1"/>
  <c r="AN47" i="1"/>
  <c r="AN52" i="1"/>
  <c r="AM830" i="1"/>
  <c r="AN2453" i="1" l="1"/>
  <c r="AM2709" i="1"/>
  <c r="AM2366" i="1"/>
  <c r="AN3222" i="1"/>
  <c r="AN3063" i="1"/>
  <c r="AM2950" i="1"/>
  <c r="AN1607" i="1"/>
  <c r="AM2758" i="1"/>
  <c r="AN3078" i="1"/>
  <c r="AM2245" i="1"/>
  <c r="AM794" i="1"/>
  <c r="AN1434" i="1"/>
  <c r="AM3037" i="1"/>
  <c r="AM2039" i="1"/>
  <c r="AN2646" i="1"/>
  <c r="AN3154" i="1"/>
  <c r="AN2295" i="1"/>
  <c r="AN2693" i="1"/>
  <c r="AN2694" i="1"/>
  <c r="AM2886" i="1"/>
  <c r="AN1847" i="1"/>
  <c r="AM2359" i="1"/>
  <c r="AM2198" i="1"/>
  <c r="AM1671" i="1"/>
  <c r="AN2871" i="1"/>
  <c r="AM3221" i="1"/>
  <c r="AM1178" i="1"/>
  <c r="AM3138" i="1"/>
  <c r="AN3170" i="1"/>
  <c r="AM2423" i="1"/>
  <c r="AM3127" i="1"/>
  <c r="AN2117" i="1"/>
  <c r="AM2373" i="1"/>
  <c r="AM2501" i="1"/>
  <c r="AM2773" i="1"/>
  <c r="AM2909" i="1"/>
  <c r="AN2822" i="1"/>
  <c r="AM1735" i="1"/>
  <c r="AN2167" i="1"/>
  <c r="AN2935" i="1"/>
  <c r="AM2445" i="1"/>
  <c r="AN2781" i="1"/>
  <c r="AN1266" i="1"/>
  <c r="AM1287" i="1"/>
  <c r="AN114" i="1"/>
  <c r="AM2309" i="1"/>
  <c r="AM2509" i="1"/>
  <c r="AM2845" i="1"/>
  <c r="AM2949" i="1"/>
  <c r="AM3189" i="1"/>
  <c r="AN3277" i="1"/>
  <c r="AM717" i="1"/>
  <c r="AM1330" i="1"/>
  <c r="AN1602" i="1"/>
  <c r="AN2518" i="1"/>
  <c r="AM2946" i="1"/>
  <c r="AN3142" i="1"/>
  <c r="AM3206" i="1"/>
  <c r="AN3270" i="1"/>
  <c r="AN1543" i="1"/>
  <c r="AM1799" i="1"/>
  <c r="AM1975" i="1"/>
  <c r="AN2231" i="1"/>
  <c r="AM2487" i="1"/>
  <c r="AN2743" i="1"/>
  <c r="AN2999" i="1"/>
  <c r="AM3239" i="1"/>
  <c r="AM59" i="1"/>
  <c r="AN2615" i="1"/>
  <c r="AM2181" i="1"/>
  <c r="AM2437" i="1"/>
  <c r="AN2637" i="1"/>
  <c r="AN3077" i="1"/>
  <c r="AM1474" i="1"/>
  <c r="AN2326" i="1"/>
  <c r="AM2702" i="1"/>
  <c r="AM2894" i="1"/>
  <c r="AN2962" i="1"/>
  <c r="AM3330" i="1"/>
  <c r="AN1911" i="1"/>
  <c r="AM2978" i="1"/>
  <c r="AN3175" i="1"/>
  <c r="AN2125" i="1"/>
  <c r="AM1562" i="1"/>
  <c r="AM2629" i="1"/>
  <c r="AN2103" i="1"/>
  <c r="AM3213" i="1"/>
  <c r="AN2565" i="1"/>
  <c r="AM3303" i="1"/>
  <c r="AM2701" i="1"/>
  <c r="AM3014" i="1"/>
  <c r="AN2679" i="1"/>
  <c r="Y2" i="1"/>
  <c r="AN54" i="1"/>
  <c r="AM63" i="1"/>
  <c r="AM69" i="1"/>
  <c r="AM6" i="1"/>
  <c r="AM787" i="1"/>
  <c r="AM625" i="1"/>
  <c r="AN124" i="1"/>
  <c r="AM1490" i="1"/>
  <c r="AN1274" i="1"/>
  <c r="AN1423" i="1"/>
  <c r="AM117" i="1"/>
  <c r="AN572" i="1"/>
  <c r="AN804" i="1"/>
  <c r="AM3200" i="1"/>
  <c r="AM601" i="1"/>
  <c r="AN105" i="1"/>
  <c r="AN3219" i="1"/>
  <c r="AN2317" i="1"/>
  <c r="AN2965" i="1"/>
  <c r="AM2559" i="1"/>
  <c r="AM3136" i="1"/>
  <c r="AM2958" i="1"/>
  <c r="AM3086" i="1"/>
  <c r="AN3278" i="1"/>
  <c r="AN1167" i="1"/>
  <c r="AN879" i="1"/>
  <c r="AM3192" i="1"/>
  <c r="AM666" i="1"/>
  <c r="AN103" i="1"/>
  <c r="AM933" i="1"/>
  <c r="AN45" i="1"/>
  <c r="AN1879" i="1"/>
  <c r="AN2577" i="1"/>
  <c r="AN2728" i="1"/>
  <c r="AN1665" i="1"/>
  <c r="AN502" i="1"/>
  <c r="AM3197" i="1"/>
  <c r="AM1964" i="1"/>
  <c r="AN1280" i="1"/>
  <c r="AN3165" i="1"/>
  <c r="AM840" i="1"/>
  <c r="AN1258" i="1"/>
  <c r="AN3262" i="1"/>
  <c r="AM3055" i="1"/>
  <c r="AM608" i="1"/>
  <c r="AN2765" i="1"/>
  <c r="AM577" i="1"/>
  <c r="AM884" i="1"/>
  <c r="AN2912" i="1"/>
  <c r="AM77" i="1"/>
  <c r="AM2879" i="1"/>
  <c r="AM3216" i="1"/>
  <c r="AN3268" i="1"/>
  <c r="AM3024" i="1"/>
  <c r="AN2239" i="1"/>
  <c r="AN841" i="1"/>
  <c r="AN1146" i="1"/>
  <c r="AN1586" i="1"/>
  <c r="AN2334" i="1"/>
  <c r="AM2814" i="1"/>
  <c r="AN2488" i="1"/>
  <c r="AN3135" i="1"/>
  <c r="AM3140" i="1"/>
  <c r="AM799" i="1"/>
  <c r="AN2095" i="1"/>
  <c r="AN72" i="1"/>
  <c r="AM2429" i="1"/>
  <c r="AM3331" i="1"/>
  <c r="AN1716" i="1"/>
  <c r="AN892" i="1"/>
  <c r="AM2685" i="1"/>
  <c r="AM2092" i="1"/>
  <c r="AM876" i="1"/>
  <c r="AN791" i="1"/>
  <c r="AM1311" i="1"/>
  <c r="AN1098" i="1"/>
  <c r="AM118" i="1"/>
  <c r="AM2616" i="1"/>
  <c r="AN862" i="1"/>
  <c r="AM1720" i="1"/>
  <c r="AN731" i="1"/>
  <c r="AM3173" i="1"/>
  <c r="AM3088" i="1"/>
  <c r="AN630" i="1"/>
  <c r="AN2118" i="1"/>
  <c r="AN2407" i="1"/>
  <c r="AM737" i="1"/>
  <c r="AN2076" i="1"/>
  <c r="AN2832" i="1"/>
  <c r="AM1425" i="1"/>
  <c r="AN2529" i="1"/>
  <c r="AM2757" i="1"/>
  <c r="AM3043" i="1"/>
  <c r="AN927" i="1"/>
  <c r="AN64" i="1"/>
  <c r="AN1489" i="1"/>
  <c r="AN3041" i="1"/>
  <c r="AM614" i="1"/>
  <c r="AN85" i="1"/>
  <c r="AN2232" i="1"/>
  <c r="AM2896" i="1"/>
  <c r="AM100" i="1"/>
  <c r="AN2357" i="1"/>
  <c r="AN2017" i="1"/>
  <c r="AM2485" i="1"/>
  <c r="AM1719" i="1"/>
  <c r="AM2870" i="1"/>
  <c r="AM2915" i="1"/>
  <c r="AN3235" i="1"/>
  <c r="AM2360" i="1"/>
  <c r="AM2081" i="1"/>
  <c r="AM2229" i="1"/>
  <c r="AN2613" i="1"/>
  <c r="AN2339" i="1"/>
  <c r="AM3111" i="1"/>
  <c r="AM2664" i="1"/>
  <c r="AN1473" i="1"/>
  <c r="AM2321" i="1"/>
  <c r="AM2721" i="1"/>
  <c r="AM3153" i="1"/>
  <c r="AM3233" i="1"/>
  <c r="AM2335" i="1"/>
  <c r="AM697" i="1"/>
  <c r="AN680" i="1"/>
  <c r="AM1175" i="1"/>
  <c r="AM1199" i="1"/>
  <c r="AN2015" i="1"/>
  <c r="AM712" i="1"/>
  <c r="AN1576" i="1"/>
  <c r="AM2344" i="1"/>
  <c r="AM1981" i="1"/>
  <c r="AM2534" i="1"/>
  <c r="AM2595" i="1"/>
  <c r="AM524" i="1"/>
  <c r="AM1559" i="1"/>
  <c r="AM53" i="1"/>
  <c r="AN1500" i="1"/>
  <c r="AN1921" i="1"/>
  <c r="AM632" i="1"/>
  <c r="AN3180" i="1"/>
  <c r="AN2278" i="1"/>
  <c r="AM2558" i="1"/>
  <c r="AM2734" i="1"/>
  <c r="AM73" i="1"/>
  <c r="AN3118" i="1"/>
  <c r="AM3015" i="1"/>
  <c r="AN585" i="1"/>
  <c r="AN675" i="1"/>
  <c r="AM2797" i="1"/>
  <c r="AN3101" i="1"/>
  <c r="AM3237" i="1"/>
  <c r="AM1194" i="1"/>
  <c r="AN1378" i="1"/>
  <c r="AM1730" i="1"/>
  <c r="AN3026" i="1"/>
  <c r="AM55" i="1"/>
  <c r="AM3269" i="1"/>
  <c r="AM772" i="1"/>
  <c r="AN1506" i="1"/>
  <c r="AN2050" i="1"/>
  <c r="AM3030" i="1"/>
  <c r="AN3094" i="1"/>
  <c r="AM3178" i="1"/>
  <c r="AM3286" i="1"/>
  <c r="AM1239" i="1"/>
  <c r="AN1751" i="1"/>
  <c r="AN2247" i="1"/>
  <c r="AN2563" i="1"/>
  <c r="AN605" i="1"/>
  <c r="AM2662" i="1"/>
  <c r="AM2517" i="1"/>
  <c r="AN846" i="1"/>
  <c r="AM2197" i="1"/>
  <c r="AN2261" i="1"/>
  <c r="AN2581" i="1"/>
  <c r="AN2725" i="1"/>
  <c r="AN2981" i="1"/>
  <c r="AM3325" i="1"/>
  <c r="AN2834" i="1"/>
  <c r="AN2902" i="1"/>
  <c r="AM2994" i="1"/>
  <c r="AM3158" i="1"/>
  <c r="AN2119" i="1"/>
  <c r="AN2439" i="1"/>
  <c r="AN3255" i="1"/>
  <c r="AN670" i="1"/>
  <c r="AN94" i="1"/>
  <c r="AM111" i="1"/>
  <c r="AN2406" i="1"/>
  <c r="AM3010" i="1"/>
  <c r="AM1687" i="1"/>
  <c r="AM1991" i="1"/>
  <c r="AN60" i="1"/>
  <c r="AM1841" i="1"/>
  <c r="AN2342" i="1"/>
  <c r="AM3120" i="1"/>
  <c r="AN88" i="1"/>
  <c r="AM2133" i="1"/>
  <c r="AM2325" i="1"/>
  <c r="AN2645" i="1"/>
  <c r="AN1466" i="1"/>
  <c r="AN2774" i="1"/>
  <c r="AM3210" i="1"/>
  <c r="AN2947" i="1"/>
  <c r="AM3191" i="1"/>
  <c r="AM683" i="1"/>
  <c r="AN1912" i="1"/>
  <c r="AM2424" i="1"/>
  <c r="AN1217" i="1"/>
  <c r="AM2389" i="1"/>
  <c r="AM2941" i="1"/>
  <c r="AM591" i="1"/>
  <c r="AM1282" i="1"/>
  <c r="AN2966" i="1"/>
  <c r="AN1119" i="1"/>
  <c r="AM2631" i="1"/>
  <c r="AN2823" i="1"/>
  <c r="AN2951" i="1"/>
  <c r="AM3079" i="1"/>
  <c r="AN3203" i="1"/>
  <c r="AN1640" i="1"/>
  <c r="AM2040" i="1"/>
  <c r="AN3052" i="1"/>
  <c r="AN1361" i="1"/>
  <c r="AM2861" i="1"/>
  <c r="AM3069" i="1"/>
  <c r="AM2214" i="1"/>
  <c r="AN2838" i="1"/>
  <c r="AN2759" i="1"/>
  <c r="AN1988" i="1"/>
  <c r="AM1974" i="1"/>
  <c r="AN2152" i="1"/>
  <c r="AN1768" i="1"/>
  <c r="AN1200" i="1"/>
  <c r="AM1784" i="1"/>
  <c r="AM2168" i="1"/>
  <c r="AM2604" i="1"/>
  <c r="AM908" i="1"/>
  <c r="AM878" i="1"/>
  <c r="AN108" i="1"/>
  <c r="AN3218" i="1"/>
  <c r="AM1367" i="1"/>
  <c r="AN1927" i="1"/>
  <c r="AN3319" i="1"/>
  <c r="AN2256" i="1"/>
  <c r="AN2936" i="1"/>
  <c r="AN1337" i="1"/>
  <c r="AM2305" i="1"/>
  <c r="AM3329" i="1"/>
  <c r="AN2435" i="1"/>
  <c r="AN665" i="1"/>
  <c r="AM1354" i="1"/>
  <c r="AN1594" i="1"/>
  <c r="AN2598" i="1"/>
  <c r="AN1431" i="1"/>
  <c r="AN2055" i="1"/>
  <c r="AM2375" i="1"/>
  <c r="AN2567" i="1"/>
  <c r="AM3056" i="1"/>
  <c r="AM82" i="1"/>
  <c r="AM2369" i="1"/>
  <c r="AN2470" i="1"/>
  <c r="AM2183" i="1"/>
  <c r="AN2691" i="1"/>
  <c r="AN2887" i="1"/>
  <c r="AM3071" i="1"/>
  <c r="AN3143" i="1"/>
  <c r="AN3311" i="1"/>
  <c r="AM900" i="1"/>
  <c r="AN875" i="1"/>
  <c r="AN1649" i="1"/>
  <c r="AN3073" i="1"/>
  <c r="AN2150" i="1"/>
  <c r="AM86" i="1"/>
  <c r="AN1303" i="1"/>
  <c r="AN1495" i="1"/>
  <c r="AN1623" i="1"/>
  <c r="AN1863" i="1"/>
  <c r="AM2311" i="1"/>
  <c r="AN2503" i="1"/>
  <c r="AN2695" i="1"/>
  <c r="AN3075" i="1"/>
  <c r="AN2625" i="1"/>
  <c r="AN2819" i="1"/>
  <c r="AM2421" i="1"/>
  <c r="AN3090" i="1"/>
  <c r="AM3122" i="1"/>
  <c r="AM2279" i="1"/>
  <c r="AN2983" i="1"/>
  <c r="AM1336" i="1"/>
  <c r="AM662" i="1"/>
  <c r="AN1415" i="1"/>
  <c r="AM2893" i="1"/>
  <c r="AN3005" i="1"/>
  <c r="AM3298" i="1"/>
  <c r="AN2343" i="1"/>
  <c r="AN2549" i="1"/>
  <c r="AM620" i="1"/>
  <c r="AN2262" i="1"/>
  <c r="AN3126" i="1"/>
  <c r="AN1335" i="1"/>
  <c r="AN2087" i="1"/>
  <c r="AM2535" i="1"/>
  <c r="AN930" i="1"/>
  <c r="AN2917" i="1"/>
  <c r="AM3229" i="1"/>
  <c r="AN1250" i="1"/>
  <c r="AM1442" i="1"/>
  <c r="AN2182" i="1"/>
  <c r="AN3190" i="1"/>
  <c r="AN809" i="1"/>
  <c r="AM2293" i="1"/>
  <c r="AM2438" i="1"/>
  <c r="AM2930" i="1"/>
  <c r="AM2791" i="1"/>
  <c r="AM3149" i="1"/>
  <c r="AN1961" i="1"/>
  <c r="AM3045" i="1"/>
  <c r="AN656" i="1"/>
  <c r="AM2454" i="1"/>
  <c r="AN1223" i="1"/>
  <c r="AM87" i="1"/>
  <c r="AM104" i="1"/>
  <c r="AM2898" i="1"/>
  <c r="AM1448" i="1"/>
  <c r="AN2216" i="1"/>
  <c r="AN2392" i="1"/>
  <c r="AM778" i="1"/>
  <c r="AM2165" i="1"/>
  <c r="AN2561" i="1"/>
  <c r="AM2641" i="1"/>
  <c r="AN2677" i="1"/>
  <c r="AN2829" i="1"/>
  <c r="AN2881" i="1"/>
  <c r="AM3281" i="1"/>
  <c r="AM681" i="1"/>
  <c r="AN40" i="1"/>
  <c r="AN2390" i="1"/>
  <c r="AN2582" i="1"/>
  <c r="AM2742" i="1"/>
  <c r="AM2806" i="1"/>
  <c r="AM3106" i="1"/>
  <c r="AN1159" i="1"/>
  <c r="AM1351" i="1"/>
  <c r="AN1479" i="1"/>
  <c r="AM1783" i="1"/>
  <c r="AM2101" i="1"/>
  <c r="AN1527" i="1"/>
  <c r="AM3287" i="1"/>
  <c r="AN2246" i="1"/>
  <c r="AN2934" i="1"/>
  <c r="AN2427" i="1"/>
  <c r="AN1314" i="1"/>
  <c r="AM1400" i="1"/>
  <c r="AM2566" i="1"/>
  <c r="AM3318" i="1"/>
  <c r="AN793" i="1"/>
  <c r="AN2129" i="1"/>
  <c r="AM1570" i="1"/>
  <c r="AM2502" i="1"/>
  <c r="AN1591" i="1"/>
  <c r="AN2387" i="1"/>
  <c r="AM2451" i="1"/>
  <c r="AN1504" i="1"/>
  <c r="AM2024" i="1"/>
  <c r="AN2732" i="1"/>
  <c r="AN2988" i="1"/>
  <c r="AN3108" i="1"/>
  <c r="AN1169" i="1"/>
  <c r="AN2121" i="1"/>
  <c r="AN2513" i="1"/>
  <c r="AM2589" i="1"/>
  <c r="AN2897" i="1"/>
  <c r="AN2835" i="1"/>
  <c r="AN1512" i="1"/>
  <c r="AN2536" i="1"/>
  <c r="AM3008" i="1"/>
  <c r="AN1201" i="1"/>
  <c r="AN1601" i="1"/>
  <c r="AM2961" i="1"/>
  <c r="AM2139" i="1"/>
  <c r="AM1216" i="1"/>
  <c r="AM1568" i="1"/>
  <c r="AN1896" i="1"/>
  <c r="AN2600" i="1"/>
  <c r="AN1932" i="1"/>
  <c r="AN1960" i="1"/>
  <c r="AN48" i="1"/>
  <c r="AN1268" i="1"/>
  <c r="AM1464" i="1"/>
  <c r="AN1908" i="1"/>
  <c r="AM2280" i="1"/>
  <c r="AN2472" i="1"/>
  <c r="AN2688" i="1"/>
  <c r="AN2880" i="1"/>
  <c r="AN742" i="1"/>
  <c r="AN1137" i="1"/>
  <c r="AN1409" i="1"/>
  <c r="AM1617" i="1"/>
  <c r="AN1873" i="1"/>
  <c r="AN3117" i="1"/>
  <c r="AN3313" i="1"/>
  <c r="AN34" i="1"/>
  <c r="AM1402" i="1"/>
  <c r="AN1750" i="1"/>
  <c r="AN2510" i="1"/>
  <c r="AM2922" i="1"/>
  <c r="AM3062" i="1"/>
  <c r="AN3326" i="1"/>
  <c r="AN1207" i="1"/>
  <c r="AM1895" i="1"/>
  <c r="AN2151" i="1"/>
  <c r="AN2543" i="1"/>
  <c r="AM2599" i="1"/>
  <c r="AN2919" i="1"/>
  <c r="AM1621" i="1"/>
  <c r="AM1588" i="1"/>
  <c r="AN2036" i="1"/>
  <c r="AM1396" i="1"/>
  <c r="AN1655" i="1"/>
  <c r="AM2023" i="1"/>
  <c r="AM2287" i="1"/>
  <c r="AM1408" i="1"/>
  <c r="AM1652" i="1"/>
  <c r="AN1832" i="1"/>
  <c r="AM2408" i="1"/>
  <c r="AN2792" i="1"/>
  <c r="AN3072" i="1"/>
  <c r="AN815" i="1"/>
  <c r="AM2449" i="1"/>
  <c r="AM2705" i="1"/>
  <c r="AM2769" i="1"/>
  <c r="AN3025" i="1"/>
  <c r="AM3217" i="1"/>
  <c r="AM1530" i="1"/>
  <c r="AM2718" i="1"/>
  <c r="AM2914" i="1"/>
  <c r="AM3006" i="1"/>
  <c r="AN3314" i="1"/>
  <c r="AN1271" i="1"/>
  <c r="AN1959" i="1"/>
  <c r="AM806" i="1"/>
  <c r="AN3168" i="1"/>
  <c r="AM3328" i="1"/>
  <c r="AM696" i="1"/>
  <c r="AN29" i="1"/>
  <c r="AM1281" i="1"/>
  <c r="AN1729" i="1"/>
  <c r="AN2001" i="1"/>
  <c r="AM2109" i="1"/>
  <c r="AN761" i="1"/>
  <c r="AN1458" i="1"/>
  <c r="AN1522" i="1"/>
  <c r="AN2374" i="1"/>
  <c r="AN2910" i="1"/>
  <c r="AM2974" i="1"/>
  <c r="AN2998" i="1"/>
  <c r="AM2707" i="1"/>
  <c r="AM3027" i="1"/>
  <c r="AN538" i="1"/>
  <c r="AN1192" i="1"/>
  <c r="AM1556" i="1"/>
  <c r="AN2088" i="1"/>
  <c r="AN2944" i="1"/>
  <c r="AM905" i="1"/>
  <c r="AM1537" i="1"/>
  <c r="AN1761" i="1"/>
  <c r="AM593" i="1"/>
  <c r="AM2310" i="1"/>
  <c r="AN3282" i="1"/>
  <c r="AM75" i="1"/>
  <c r="AM1463" i="1"/>
  <c r="AN2215" i="1"/>
  <c r="AM2643" i="1"/>
  <c r="AN3155" i="1"/>
  <c r="AN121" i="1"/>
  <c r="AN786" i="1"/>
  <c r="AM1704" i="1"/>
  <c r="AN1976" i="1"/>
  <c r="AM2244" i="1"/>
  <c r="AM647" i="1"/>
  <c r="AM49" i="1"/>
  <c r="AM1345" i="1"/>
  <c r="AM1553" i="1"/>
  <c r="AM1793" i="1"/>
  <c r="AN2065" i="1"/>
  <c r="AN2257" i="1"/>
  <c r="AM2337" i="1"/>
  <c r="AM2601" i="1"/>
  <c r="AM3057" i="1"/>
  <c r="AM661" i="1"/>
  <c r="AM3254" i="1"/>
  <c r="AN2663" i="1"/>
  <c r="AM2727" i="1"/>
  <c r="AN2963" i="1"/>
  <c r="AM3047" i="1"/>
  <c r="AN3091" i="1"/>
  <c r="AM1152" i="1"/>
  <c r="AM1344" i="1"/>
  <c r="AM2696" i="1"/>
  <c r="AM2848" i="1"/>
  <c r="AN803" i="1"/>
  <c r="AN1525" i="1"/>
  <c r="AM1709" i="1"/>
  <c r="AM1890" i="1"/>
  <c r="AN2146" i="1"/>
  <c r="AM2322" i="1"/>
  <c r="AM2386" i="1"/>
  <c r="AM2630" i="1"/>
  <c r="AN2706" i="1"/>
  <c r="AN3102" i="1"/>
  <c r="AM2018" i="1"/>
  <c r="AN1804" i="1"/>
  <c r="AN1773" i="1"/>
  <c r="AN931" i="1"/>
  <c r="AM1292" i="1"/>
  <c r="AN1865" i="1"/>
  <c r="AN1904" i="1"/>
  <c r="AM2608" i="1"/>
  <c r="AN1394" i="1"/>
  <c r="AN3038" i="1"/>
  <c r="AM2846" i="1"/>
  <c r="AN2333" i="1"/>
  <c r="AN1436" i="1"/>
  <c r="AN1524" i="1"/>
  <c r="AN1780" i="1"/>
  <c r="AM2428" i="1"/>
  <c r="AN3272" i="1"/>
  <c r="AN1741" i="1"/>
  <c r="AM1941" i="1"/>
  <c r="AM3085" i="1"/>
  <c r="AM2805" i="1"/>
  <c r="AN3018" i="1"/>
  <c r="AN1945" i="1"/>
  <c r="AM2269" i="1"/>
  <c r="AM1332" i="1"/>
  <c r="AM714" i="1"/>
  <c r="AM1437" i="1"/>
  <c r="AN2777" i="1"/>
  <c r="AN3261" i="1"/>
  <c r="AM1871" i="1"/>
  <c r="AN1968" i="1"/>
  <c r="AN2511" i="1"/>
  <c r="AN3087" i="1"/>
  <c r="AM2222" i="1"/>
  <c r="AM2286" i="1"/>
  <c r="AM2478" i="1"/>
  <c r="AN2542" i="1"/>
  <c r="AM3050" i="1"/>
  <c r="AN3166" i="1"/>
  <c r="AN1183" i="1"/>
  <c r="AN1631" i="1"/>
  <c r="AM1727" i="1"/>
  <c r="AN2523" i="1"/>
  <c r="AM2767" i="1"/>
  <c r="AM2733" i="1"/>
  <c r="AN2869" i="1"/>
  <c r="AM2969" i="1"/>
  <c r="AM631" i="1"/>
  <c r="AM1226" i="1"/>
  <c r="AM1362" i="1"/>
  <c r="AM1482" i="1"/>
  <c r="AM2414" i="1"/>
  <c r="AN2459" i="1"/>
  <c r="AM3327" i="1"/>
  <c r="AN3289" i="1"/>
  <c r="AN2782" i="1"/>
  <c r="AM920" i="1"/>
  <c r="AN595" i="1"/>
  <c r="AM700" i="1"/>
  <c r="AN1264" i="1"/>
  <c r="AN2997" i="1"/>
  <c r="AN503" i="1"/>
  <c r="AM536" i="1"/>
  <c r="AN1136" i="1"/>
  <c r="AM2288" i="1"/>
  <c r="AN2672" i="1"/>
  <c r="AN2888" i="1"/>
  <c r="AN1145" i="1"/>
  <c r="AM1353" i="1"/>
  <c r="AN1929" i="1"/>
  <c r="AM1290" i="1"/>
  <c r="AM2858" i="1"/>
  <c r="AM3202" i="1"/>
  <c r="AM2651" i="1"/>
  <c r="AN922" i="1"/>
  <c r="AN891" i="1"/>
  <c r="AN11" i="1"/>
  <c r="AM1272" i="1"/>
  <c r="AM1392" i="1"/>
  <c r="AN1456" i="1"/>
  <c r="AN1756" i="1"/>
  <c r="AN1844" i="1"/>
  <c r="AN2096" i="1"/>
  <c r="AN2292" i="1"/>
  <c r="AM2544" i="1"/>
  <c r="AM2996" i="1"/>
  <c r="AN3076" i="1"/>
  <c r="AN3240" i="1"/>
  <c r="AN1517" i="1"/>
  <c r="AN2137" i="1"/>
  <c r="AN2393" i="1"/>
  <c r="AM2521" i="1"/>
  <c r="AN1610" i="1"/>
  <c r="AN2062" i="1"/>
  <c r="AM2318" i="1"/>
  <c r="AM2370" i="1"/>
  <c r="AM2434" i="1"/>
  <c r="AM3034" i="1"/>
  <c r="AM3242" i="1"/>
  <c r="AN1584" i="1"/>
  <c r="AN1712" i="1"/>
  <c r="AN2160" i="1"/>
  <c r="AM3125" i="1"/>
  <c r="AN886" i="1"/>
  <c r="AN709" i="1"/>
  <c r="AM3097" i="1"/>
  <c r="AM3293" i="1"/>
  <c r="AM3294" i="1"/>
  <c r="AN2952" i="1"/>
  <c r="AM2205" i="1"/>
  <c r="AM693" i="1"/>
  <c r="AN1534" i="1"/>
  <c r="AN1924" i="1"/>
  <c r="AN2009" i="1"/>
  <c r="AN1460" i="1"/>
  <c r="AN2032" i="1"/>
  <c r="AM2116" i="1"/>
  <c r="AN2308" i="1"/>
  <c r="AN2416" i="1"/>
  <c r="AM2684" i="1"/>
  <c r="AN2820" i="1"/>
  <c r="AM3080" i="1"/>
  <c r="AM3260" i="1"/>
  <c r="AM1673" i="1"/>
  <c r="AM1801" i="1"/>
  <c r="AM2141" i="1"/>
  <c r="AM2397" i="1"/>
  <c r="AN2461" i="1"/>
  <c r="AN2525" i="1"/>
  <c r="AN2585" i="1"/>
  <c r="AN2957" i="1"/>
  <c r="AM2842" i="1"/>
  <c r="AM3230" i="1"/>
  <c r="AM1375" i="1"/>
  <c r="AN1328" i="1"/>
  <c r="AM2364" i="1"/>
  <c r="AN2480" i="1"/>
  <c r="AN3208" i="1"/>
  <c r="AN2201" i="1"/>
  <c r="AN1247" i="1"/>
  <c r="AN870" i="1"/>
  <c r="AN2236" i="1"/>
  <c r="AN1209" i="1"/>
  <c r="AM1417" i="1"/>
  <c r="AM2073" i="1"/>
  <c r="AN2841" i="1"/>
  <c r="AM2959" i="1"/>
  <c r="AM3035" i="1"/>
  <c r="AN2872" i="1"/>
  <c r="AM2872" i="1"/>
  <c r="AN3064" i="1"/>
  <c r="AM3064" i="1"/>
  <c r="AM589" i="1"/>
  <c r="AN589" i="1"/>
  <c r="AM660" i="1"/>
  <c r="AN660" i="1"/>
  <c r="AM687" i="1"/>
  <c r="AN687" i="1"/>
  <c r="AM112" i="1"/>
  <c r="AN112" i="1"/>
  <c r="AN1127" i="1"/>
  <c r="AM1127" i="1"/>
  <c r="AN81" i="1"/>
  <c r="AM81" i="1"/>
  <c r="AM2206" i="1"/>
  <c r="AN2206" i="1"/>
  <c r="AN571" i="1"/>
  <c r="AM571" i="1"/>
  <c r="AM704" i="1"/>
  <c r="AN704" i="1"/>
  <c r="AN873" i="1"/>
  <c r="AM873" i="1"/>
  <c r="AN688" i="1"/>
  <c r="AM688" i="1"/>
  <c r="AN1855" i="1"/>
  <c r="AM1855" i="1"/>
  <c r="AM1919" i="1"/>
  <c r="AN1919" i="1"/>
  <c r="AN2047" i="1"/>
  <c r="AM2047" i="1"/>
  <c r="AM2111" i="1"/>
  <c r="AN2111" i="1"/>
  <c r="AM2495" i="1"/>
  <c r="AN2495" i="1"/>
  <c r="AN2623" i="1"/>
  <c r="AM2623" i="1"/>
  <c r="AM2751" i="1"/>
  <c r="AN2751" i="1"/>
  <c r="AM2986" i="1"/>
  <c r="AN2986" i="1"/>
  <c r="AN3186" i="1"/>
  <c r="AM3186" i="1"/>
  <c r="AN1578" i="1"/>
  <c r="AM1578" i="1"/>
  <c r="AM2970" i="1"/>
  <c r="AN2970" i="1"/>
  <c r="AM2830" i="1"/>
  <c r="AN2830" i="1"/>
  <c r="AN3150" i="1"/>
  <c r="AM3150" i="1"/>
  <c r="AN2189" i="1"/>
  <c r="AM2189" i="1"/>
  <c r="AN2253" i="1"/>
  <c r="AM2253" i="1"/>
  <c r="AN2381" i="1"/>
  <c r="AM2381" i="1"/>
  <c r="AM2573" i="1"/>
  <c r="AN2573" i="1"/>
  <c r="AM2925" i="1"/>
  <c r="AN2925" i="1"/>
  <c r="AN3093" i="1"/>
  <c r="AM3093" i="1"/>
  <c r="AN3245" i="1"/>
  <c r="AM3245" i="1"/>
  <c r="AM1184" i="1"/>
  <c r="AN1648" i="1"/>
  <c r="AN1776" i="1"/>
  <c r="AM1840" i="1"/>
  <c r="AN2104" i="1"/>
  <c r="AM2172" i="1"/>
  <c r="AM2372" i="1"/>
  <c r="AN2540" i="1"/>
  <c r="AN2680" i="1"/>
  <c r="AN2736" i="1"/>
  <c r="AM3004" i="1"/>
  <c r="AM3128" i="1"/>
  <c r="AN3196" i="1"/>
  <c r="AM3256" i="1"/>
  <c r="AN1465" i="1"/>
  <c r="AM1993" i="1"/>
  <c r="AN2145" i="1"/>
  <c r="AM2465" i="1"/>
  <c r="AM13" i="1"/>
  <c r="AM1450" i="1"/>
  <c r="AN1542" i="1"/>
  <c r="AN2142" i="1"/>
  <c r="AM2570" i="1"/>
  <c r="AN3002" i="1"/>
  <c r="AM1487" i="1"/>
  <c r="AM2815" i="1"/>
  <c r="AM1986" i="1"/>
  <c r="AN1986" i="1"/>
  <c r="AN2412" i="1"/>
  <c r="AM2412" i="1"/>
  <c r="AN2924" i="1"/>
  <c r="AM2924" i="1"/>
  <c r="AM1657" i="1"/>
  <c r="AN1657" i="1"/>
  <c r="AN2697" i="1"/>
  <c r="AM2697" i="1"/>
  <c r="AN3145" i="1"/>
  <c r="AM3145" i="1"/>
  <c r="AN2784" i="1"/>
  <c r="AM1858" i="1"/>
  <c r="AN2283" i="1"/>
  <c r="AM2283" i="1"/>
  <c r="AM2044" i="1"/>
  <c r="AN2044" i="1"/>
  <c r="AN2108" i="1"/>
  <c r="AM2108" i="1"/>
  <c r="AM2492" i="1"/>
  <c r="AN2492" i="1"/>
  <c r="AM2748" i="1"/>
  <c r="AN2748" i="1"/>
  <c r="AN2352" i="1"/>
  <c r="AM2352" i="1"/>
  <c r="AM2800" i="1"/>
  <c r="AN2800" i="1"/>
  <c r="AM1289" i="1"/>
  <c r="AN1289" i="1"/>
  <c r="AM1545" i="1"/>
  <c r="AN1545" i="1"/>
  <c r="AN1737" i="1"/>
  <c r="AM1737" i="1"/>
  <c r="AN2329" i="1"/>
  <c r="AM2329" i="1"/>
  <c r="AM2457" i="1"/>
  <c r="AN2457" i="1"/>
  <c r="AM2713" i="1"/>
  <c r="AN2713" i="1"/>
  <c r="AM2905" i="1"/>
  <c r="AN2905" i="1"/>
  <c r="AM3033" i="1"/>
  <c r="AN3033" i="1"/>
  <c r="AN2395" i="1"/>
  <c r="AM2395" i="1"/>
  <c r="AM2843" i="1"/>
  <c r="AN2843" i="1"/>
  <c r="AM2971" i="1"/>
  <c r="AN2971" i="1"/>
  <c r="AN3291" i="1"/>
  <c r="AM3291" i="1"/>
  <c r="AN3016" i="1"/>
  <c r="AM3016" i="1"/>
  <c r="AM880" i="1"/>
  <c r="AN880" i="1"/>
  <c r="AN1106" i="1"/>
  <c r="AM1106" i="1"/>
  <c r="AN102" i="1"/>
  <c r="AM102" i="1"/>
  <c r="AN2158" i="1"/>
  <c r="AM2158" i="1"/>
  <c r="AM2350" i="1"/>
  <c r="AN2350" i="1"/>
  <c r="AM2606" i="1"/>
  <c r="AN2606" i="1"/>
  <c r="AM2670" i="1"/>
  <c r="AN2670" i="1"/>
  <c r="AM1439" i="1"/>
  <c r="AN1439" i="1"/>
  <c r="AN1503" i="1"/>
  <c r="AM1503" i="1"/>
  <c r="AM1567" i="1"/>
  <c r="AN1567" i="1"/>
  <c r="AN1759" i="1"/>
  <c r="AM1759" i="1"/>
  <c r="AN2319" i="1"/>
  <c r="AM2319" i="1"/>
  <c r="AN2447" i="1"/>
  <c r="AM2447" i="1"/>
  <c r="AM2575" i="1"/>
  <c r="AN2575" i="1"/>
  <c r="AM2703" i="1"/>
  <c r="AN2703" i="1"/>
  <c r="AM2895" i="1"/>
  <c r="AN2895" i="1"/>
  <c r="AM3023" i="1"/>
  <c r="AN3023" i="1"/>
  <c r="AM3151" i="1"/>
  <c r="AN3151" i="1"/>
  <c r="AN3199" i="1"/>
  <c r="AM3199" i="1"/>
  <c r="AM2114" i="1"/>
  <c r="AN2114" i="1"/>
  <c r="AM2290" i="1"/>
  <c r="AN2290" i="1"/>
  <c r="AN2528" i="1"/>
  <c r="AM2528" i="1"/>
  <c r="AM2054" i="1"/>
  <c r="AN2144" i="1"/>
  <c r="AN2476" i="1"/>
  <c r="AM2656" i="1"/>
  <c r="AM2860" i="1"/>
  <c r="AM2273" i="1"/>
  <c r="AN2273" i="1"/>
  <c r="AN2401" i="1"/>
  <c r="AM2401" i="1"/>
  <c r="AN2657" i="1"/>
  <c r="AM2657" i="1"/>
  <c r="AM2785" i="1"/>
  <c r="AN2785" i="1"/>
  <c r="AM2977" i="1"/>
  <c r="AN2977" i="1"/>
  <c r="AN3169" i="1"/>
  <c r="AM3169" i="1"/>
  <c r="AN3297" i="1"/>
  <c r="AM3297" i="1"/>
  <c r="AM2403" i="1"/>
  <c r="AN2403" i="1"/>
  <c r="AM2659" i="1"/>
  <c r="AN2659" i="1"/>
  <c r="AM2979" i="1"/>
  <c r="AN2979" i="1"/>
  <c r="AN2960" i="1"/>
  <c r="AM2960" i="1"/>
  <c r="AN3152" i="1"/>
  <c r="AM3152" i="1"/>
  <c r="AM3280" i="1"/>
  <c r="AN3280" i="1"/>
  <c r="AM807" i="1"/>
  <c r="AN807" i="1"/>
  <c r="AN24" i="1"/>
  <c r="AM24" i="1"/>
  <c r="AN831" i="1"/>
  <c r="AM831" i="1"/>
  <c r="AN1794" i="1"/>
  <c r="AM1794" i="1"/>
  <c r="AN43" i="1"/>
  <c r="AM43" i="1"/>
  <c r="AM2203" i="1"/>
  <c r="AN2203" i="1"/>
  <c r="AM3244" i="1"/>
  <c r="AN3244" i="1"/>
  <c r="AM2272" i="1"/>
  <c r="AN2272" i="1"/>
  <c r="AN1401" i="1"/>
  <c r="AM1401" i="1"/>
  <c r="AM1913" i="1"/>
  <c r="AN1913" i="1"/>
  <c r="AN2441" i="1"/>
  <c r="AM2441" i="1"/>
  <c r="AN2377" i="1"/>
  <c r="AN116" i="1"/>
  <c r="AN2336" i="1"/>
  <c r="AN935" i="1"/>
  <c r="AM1389" i="1"/>
  <c r="AN1389" i="1"/>
  <c r="AM1818" i="1"/>
  <c r="AN1818" i="1"/>
  <c r="AN2564" i="1"/>
  <c r="AM2564" i="1"/>
  <c r="AN3012" i="1"/>
  <c r="AM3012" i="1"/>
  <c r="AM494" i="1"/>
  <c r="AN494" i="1"/>
  <c r="AN1153" i="1"/>
  <c r="AM1153" i="1"/>
  <c r="AM1528" i="1"/>
  <c r="AN1528" i="1"/>
  <c r="AM2296" i="1"/>
  <c r="AN2296" i="1"/>
  <c r="AM2744" i="1"/>
  <c r="AN2744" i="1"/>
  <c r="AM2808" i="1"/>
  <c r="AN2808" i="1"/>
  <c r="AM1297" i="1"/>
  <c r="AN1297" i="1"/>
  <c r="AN1809" i="1"/>
  <c r="AM1809" i="1"/>
  <c r="AN2209" i="1"/>
  <c r="AM2209" i="1"/>
  <c r="AM622" i="1"/>
  <c r="AM1208" i="1"/>
  <c r="AN1520" i="1"/>
  <c r="AN1656" i="1"/>
  <c r="AM1732" i="1"/>
  <c r="AM1796" i="1"/>
  <c r="AN1848" i="1"/>
  <c r="AM2080" i="1"/>
  <c r="AN2220" i="1"/>
  <c r="AM2948" i="1"/>
  <c r="AM3144" i="1"/>
  <c r="AM760" i="1"/>
  <c r="AN1273" i="1"/>
  <c r="AN1481" i="1"/>
  <c r="AN1609" i="1"/>
  <c r="AN1681" i="1"/>
  <c r="AM2265" i="1"/>
  <c r="AM2593" i="1"/>
  <c r="AN2649" i="1"/>
  <c r="AM2853" i="1"/>
  <c r="AN2913" i="1"/>
  <c r="AN3161" i="1"/>
  <c r="AN74" i="1"/>
  <c r="AN1202" i="1"/>
  <c r="AM1338" i="1"/>
  <c r="AN2094" i="1"/>
  <c r="AM2270" i="1"/>
  <c r="AN2546" i="1"/>
  <c r="AN2674" i="1"/>
  <c r="AN2766" i="1"/>
  <c r="AN2802" i="1"/>
  <c r="AM596" i="1"/>
  <c r="AM1143" i="1"/>
  <c r="AM1679" i="1"/>
  <c r="AN2715" i="1"/>
  <c r="AM826" i="1"/>
  <c r="AN826" i="1"/>
  <c r="AM2953" i="1"/>
  <c r="AM1878" i="1"/>
  <c r="AN515" i="1"/>
  <c r="AM515" i="1"/>
  <c r="AN2436" i="1"/>
  <c r="AM2436" i="1"/>
  <c r="AN3204" i="1"/>
  <c r="AM3204" i="1"/>
  <c r="AM50" i="1"/>
  <c r="AM1592" i="1"/>
  <c r="AM1860" i="1"/>
  <c r="AN2224" i="1"/>
  <c r="AN2284" i="1"/>
  <c r="AN2552" i="1"/>
  <c r="AN2796" i="1"/>
  <c r="AN1129" i="1"/>
  <c r="AN1849" i="1"/>
  <c r="AM3225" i="1"/>
  <c r="AM1618" i="1"/>
  <c r="AM1922" i="1"/>
  <c r="AN2162" i="1"/>
  <c r="AM3194" i="1"/>
  <c r="AM3214" i="1"/>
  <c r="AN98" i="1"/>
  <c r="AN1359" i="1"/>
  <c r="AN1615" i="1"/>
  <c r="AN2331" i="1"/>
  <c r="AM2531" i="1"/>
  <c r="AM2779" i="1"/>
  <c r="AN2831" i="1"/>
  <c r="AN2907" i="1"/>
  <c r="AM3007" i="1"/>
  <c r="AM2738" i="1"/>
  <c r="AN2738" i="1"/>
  <c r="AN3116" i="1"/>
  <c r="AM3116" i="1"/>
  <c r="AN898" i="1"/>
  <c r="AM898" i="1"/>
  <c r="AN2464" i="1"/>
  <c r="AM2464" i="1"/>
  <c r="AN2720" i="1"/>
  <c r="AM2720" i="1"/>
  <c r="AN2185" i="1"/>
  <c r="AM590" i="1"/>
  <c r="AN833" i="1"/>
  <c r="AN707" i="1"/>
  <c r="AM1260" i="1"/>
  <c r="AN1632" i="1"/>
  <c r="AN1696" i="1"/>
  <c r="AM1760" i="1"/>
  <c r="AN1824" i="1"/>
  <c r="AM2028" i="1"/>
  <c r="AN2156" i="1"/>
  <c r="AM2348" i="1"/>
  <c r="AM2668" i="1"/>
  <c r="AM2889" i="1"/>
  <c r="AN1666" i="1"/>
  <c r="AN2226" i="1"/>
  <c r="AM2610" i="1"/>
  <c r="AM62" i="1"/>
  <c r="AN1295" i="1"/>
  <c r="AN1999" i="1"/>
  <c r="AN2063" i="1"/>
  <c r="AM2127" i="1"/>
  <c r="AM2191" i="1"/>
  <c r="AM2255" i="1"/>
  <c r="AM2383" i="1"/>
  <c r="AN2431" i="1"/>
  <c r="AN2639" i="1"/>
  <c r="AN2687" i="1"/>
  <c r="AM3099" i="1"/>
  <c r="AM3163" i="1"/>
  <c r="AN3227" i="1"/>
  <c r="AN3263" i="1"/>
  <c r="AM2633" i="1"/>
  <c r="AM3209" i="1"/>
  <c r="AN1670" i="1"/>
  <c r="AN1551" i="1"/>
  <c r="AM1695" i="1"/>
  <c r="AN1935" i="1"/>
  <c r="AM2587" i="1"/>
  <c r="AN2851" i="1"/>
  <c r="AN3171" i="1"/>
  <c r="AM76" i="1"/>
  <c r="AM2557" i="1"/>
  <c r="AM2837" i="1"/>
  <c r="AM2878" i="1"/>
  <c r="AM3198" i="1"/>
  <c r="AN1215" i="1"/>
  <c r="AN1279" i="1"/>
  <c r="AM1471" i="1"/>
  <c r="AN1791" i="1"/>
  <c r="AM2991" i="1"/>
  <c r="AM1104" i="1"/>
  <c r="AN1628" i="1"/>
  <c r="AN1880" i="1"/>
  <c r="AN2136" i="1"/>
  <c r="AN2584" i="1"/>
  <c r="AN2648" i="1"/>
  <c r="AN588" i="1"/>
  <c r="AM888" i="1"/>
  <c r="AM860" i="1"/>
  <c r="AM684" i="1"/>
  <c r="AN2237" i="1"/>
  <c r="AM2365" i="1"/>
  <c r="AM3253" i="1"/>
  <c r="AM1138" i="1"/>
  <c r="AM1322" i="1"/>
  <c r="AM1418" i="1"/>
  <c r="AM2126" i="1"/>
  <c r="AN2254" i="1"/>
  <c r="AN2382" i="1"/>
  <c r="AN1331" i="1"/>
  <c r="AM1535" i="1"/>
  <c r="AN1599" i="1"/>
  <c r="AN1967" i="1"/>
  <c r="AM2159" i="1"/>
  <c r="AN2735" i="1"/>
  <c r="AM2927" i="1"/>
  <c r="AN2750" i="1"/>
  <c r="AN2479" i="1"/>
  <c r="AN2619" i="1"/>
  <c r="AN1564" i="1"/>
  <c r="AM2113" i="1"/>
  <c r="AM2621" i="1"/>
  <c r="AM2933" i="1"/>
  <c r="AM1546" i="1"/>
  <c r="AM2638" i="1"/>
  <c r="AM3306" i="1"/>
  <c r="AM1903" i="1"/>
  <c r="AN2363" i="1"/>
  <c r="AM3231" i="1"/>
  <c r="AM924" i="1"/>
  <c r="AN800" i="1"/>
  <c r="AM869" i="1"/>
  <c r="AM1360" i="1"/>
  <c r="AM3048" i="1"/>
  <c r="AM3176" i="1"/>
  <c r="AN3304" i="1"/>
  <c r="AN827" i="1"/>
  <c r="AM1449" i="1"/>
  <c r="AN2817" i="1"/>
  <c r="AN3137" i="1"/>
  <c r="AM635" i="1"/>
  <c r="AM861" i="1"/>
  <c r="AN67" i="1"/>
  <c r="AM2938" i="1"/>
  <c r="AM2954" i="1"/>
  <c r="AM3130" i="1"/>
  <c r="AM3146" i="1"/>
  <c r="AM2415" i="1"/>
  <c r="AN2671" i="1"/>
  <c r="AN2863" i="1"/>
  <c r="AN765" i="1"/>
  <c r="AN25" i="1"/>
  <c r="AM1349" i="1"/>
  <c r="AM1725" i="1"/>
  <c r="AN1789" i="1"/>
  <c r="AM83" i="1"/>
  <c r="AM1151" i="1"/>
  <c r="AN1343" i="1"/>
  <c r="AN1663" i="1"/>
  <c r="AN2031" i="1"/>
  <c r="AM2223" i="1"/>
  <c r="AM2491" i="1"/>
  <c r="AN2607" i="1"/>
  <c r="AN3119" i="1"/>
  <c r="AM2640" i="1"/>
  <c r="AM781" i="1"/>
  <c r="AM698" i="1"/>
  <c r="AM641" i="1"/>
  <c r="AM1228" i="1"/>
  <c r="AN1884" i="1"/>
  <c r="AM1457" i="1"/>
  <c r="AN2493" i="1"/>
  <c r="AN3061" i="1"/>
  <c r="AM3070" i="1"/>
  <c r="AM1232" i="1"/>
  <c r="AN1368" i="1"/>
  <c r="AN1424" i="1"/>
  <c r="AN1744" i="1"/>
  <c r="AM2908" i="1"/>
  <c r="AN902" i="1"/>
  <c r="AN871" i="1"/>
  <c r="AN1093" i="1"/>
  <c r="AN1329" i="1"/>
  <c r="AN1521" i="1"/>
  <c r="AM2173" i="1"/>
  <c r="AM2301" i="1"/>
  <c r="AN2901" i="1"/>
  <c r="AN3021" i="1"/>
  <c r="AN853" i="1"/>
  <c r="AN1170" i="1"/>
  <c r="AN2190" i="1"/>
  <c r="AN2446" i="1"/>
  <c r="AN2574" i="1"/>
  <c r="AM2942" i="1"/>
  <c r="AM3114" i="1"/>
  <c r="AM3134" i="1"/>
  <c r="AN3322" i="1"/>
  <c r="AM1111" i="1"/>
  <c r="AN1407" i="1"/>
  <c r="AN1839" i="1"/>
  <c r="AM2351" i="1"/>
  <c r="AN2799" i="1"/>
  <c r="AN2939" i="1"/>
  <c r="AM3295" i="1"/>
  <c r="AN2268" i="1"/>
  <c r="AM1168" i="1"/>
  <c r="AN1372" i="1"/>
  <c r="AM1488" i="1"/>
  <c r="AN1752" i="1"/>
  <c r="AM2704" i="1"/>
  <c r="AM906" i="1"/>
  <c r="AN1241" i="1"/>
  <c r="AM1769" i="1"/>
  <c r="AM1917" i="1"/>
  <c r="AN2049" i="1"/>
  <c r="AM1203" i="1"/>
  <c r="AM1459" i="1"/>
  <c r="AN2714" i="1"/>
  <c r="AM2714" i="1"/>
  <c r="AM3092" i="1"/>
  <c r="AN3092" i="1"/>
  <c r="AN1233" i="1"/>
  <c r="AM1233" i="1"/>
  <c r="AN1480" i="1"/>
  <c r="AM1480" i="1"/>
  <c r="AM1608" i="1"/>
  <c r="AN1608" i="1"/>
  <c r="AN1736" i="1"/>
  <c r="AM1736" i="1"/>
  <c r="AN1313" i="1"/>
  <c r="AM1313" i="1"/>
  <c r="AM1969" i="1"/>
  <c r="AN1969" i="1"/>
  <c r="AN2097" i="1"/>
  <c r="AM2097" i="1"/>
  <c r="AN2417" i="1"/>
  <c r="AM2417" i="1"/>
  <c r="AN2801" i="1"/>
  <c r="AM2801" i="1"/>
  <c r="AM2483" i="1"/>
  <c r="AN2483" i="1"/>
  <c r="AN3251" i="1"/>
  <c r="AM3251" i="1"/>
  <c r="AN3104" i="1"/>
  <c r="AM3104" i="1"/>
  <c r="AM773" i="1"/>
  <c r="AN773" i="1"/>
  <c r="AM39" i="1"/>
  <c r="AN39" i="1"/>
  <c r="AM27" i="1"/>
  <c r="AN27" i="1"/>
  <c r="AN534" i="1"/>
  <c r="AM534" i="1"/>
  <c r="AM746" i="1"/>
  <c r="AN746" i="1"/>
  <c r="AM1122" i="1"/>
  <c r="AN1122" i="1"/>
  <c r="AN97" i="1"/>
  <c r="AM97" i="1"/>
  <c r="AM2110" i="1"/>
  <c r="AN2110" i="1"/>
  <c r="AM2174" i="1"/>
  <c r="AN2174" i="1"/>
  <c r="AM2238" i="1"/>
  <c r="AN2238" i="1"/>
  <c r="AM2430" i="1"/>
  <c r="AN2430" i="1"/>
  <c r="AM2686" i="1"/>
  <c r="AN2686" i="1"/>
  <c r="AN624" i="1"/>
  <c r="AM624" i="1"/>
  <c r="AM1263" i="1"/>
  <c r="AN1263" i="1"/>
  <c r="AM1391" i="1"/>
  <c r="AN1391" i="1"/>
  <c r="AM1519" i="1"/>
  <c r="AN1519" i="1"/>
  <c r="AM1647" i="1"/>
  <c r="AN1647" i="1"/>
  <c r="AN1711" i="1"/>
  <c r="AM1711" i="1"/>
  <c r="AN1775" i="1"/>
  <c r="AM1775" i="1"/>
  <c r="AN1823" i="1"/>
  <c r="AM1823" i="1"/>
  <c r="AM1887" i="1"/>
  <c r="AN1887" i="1"/>
  <c r="AM1951" i="1"/>
  <c r="AN1951" i="1"/>
  <c r="AM2079" i="1"/>
  <c r="AN2079" i="1"/>
  <c r="AN2143" i="1"/>
  <c r="AM2143" i="1"/>
  <c r="AN2271" i="1"/>
  <c r="AM2271" i="1"/>
  <c r="AN2399" i="1"/>
  <c r="AM2399" i="1"/>
  <c r="AM2463" i="1"/>
  <c r="AN2463" i="1"/>
  <c r="AM2527" i="1"/>
  <c r="AN2527" i="1"/>
  <c r="AM2591" i="1"/>
  <c r="AN2591" i="1"/>
  <c r="AM2655" i="1"/>
  <c r="AN2655" i="1"/>
  <c r="AM2719" i="1"/>
  <c r="AN2719" i="1"/>
  <c r="AM2783" i="1"/>
  <c r="AN2783" i="1"/>
  <c r="AM2847" i="1"/>
  <c r="AN2847" i="1"/>
  <c r="AM2975" i="1"/>
  <c r="AN2975" i="1"/>
  <c r="AM3039" i="1"/>
  <c r="AN3039" i="1"/>
  <c r="AM3103" i="1"/>
  <c r="AN3103" i="1"/>
  <c r="AM3167" i="1"/>
  <c r="AN3167" i="1"/>
  <c r="AM3215" i="1"/>
  <c r="AN3215" i="1"/>
  <c r="AN3279" i="1"/>
  <c r="AM3279" i="1"/>
  <c r="AM3274" i="1"/>
  <c r="AN3274" i="1"/>
  <c r="AN1306" i="1"/>
  <c r="AM1306" i="1"/>
  <c r="AN1386" i="1"/>
  <c r="AM1386" i="1"/>
  <c r="AM1514" i="1"/>
  <c r="AN1514" i="1"/>
  <c r="AN3250" i="1"/>
  <c r="AM3250" i="1"/>
  <c r="AM1554" i="1"/>
  <c r="AN1554" i="1"/>
  <c r="AN2906" i="1"/>
  <c r="AM2906" i="1"/>
  <c r="AN3098" i="1"/>
  <c r="AM3098" i="1"/>
  <c r="AN3290" i="1"/>
  <c r="AM3290" i="1"/>
  <c r="AN2862" i="1"/>
  <c r="AM2862" i="1"/>
  <c r="AN3054" i="1"/>
  <c r="AM3054" i="1"/>
  <c r="AN3182" i="1"/>
  <c r="AM3182" i="1"/>
  <c r="AM3310" i="1"/>
  <c r="AN3310" i="1"/>
  <c r="AN619" i="1"/>
  <c r="AM1928" i="1"/>
  <c r="AN2452" i="1"/>
  <c r="AM3232" i="1"/>
  <c r="AN3316" i="1"/>
  <c r="AN1633" i="1"/>
  <c r="AM1825" i="1"/>
  <c r="AN1889" i="1"/>
  <c r="AM2737" i="1"/>
  <c r="AN3249" i="1"/>
  <c r="AN738" i="1"/>
  <c r="AN2302" i="1"/>
  <c r="AM2890" i="1"/>
  <c r="AN3082" i="1"/>
  <c r="AN2207" i="1"/>
  <c r="AN1154" i="1"/>
  <c r="AN2494" i="1"/>
  <c r="AM2874" i="1"/>
  <c r="AN3066" i="1"/>
  <c r="AN1455" i="1"/>
  <c r="AM2196" i="1"/>
  <c r="AN2196" i="1"/>
  <c r="AM2900" i="1"/>
  <c r="AN2900" i="1"/>
  <c r="AN1864" i="1"/>
  <c r="AM1864" i="1"/>
  <c r="AM1992" i="1"/>
  <c r="AN1992" i="1"/>
  <c r="AM2120" i="1"/>
  <c r="AN2120" i="1"/>
  <c r="AN2824" i="1"/>
  <c r="AM2824" i="1"/>
  <c r="AM1377" i="1"/>
  <c r="AN1377" i="1"/>
  <c r="AM1441" i="1"/>
  <c r="AN1441" i="1"/>
  <c r="AN2033" i="1"/>
  <c r="AM2033" i="1"/>
  <c r="AN2161" i="1"/>
  <c r="AM2161" i="1"/>
  <c r="AM2622" i="1"/>
  <c r="AN2622" i="1"/>
  <c r="AM594" i="1"/>
  <c r="AN757" i="1"/>
  <c r="AN1800" i="1"/>
  <c r="AM2568" i="1"/>
  <c r="AN2632" i="1"/>
  <c r="AM2708" i="1"/>
  <c r="AM1505" i="1"/>
  <c r="AN1569" i="1"/>
  <c r="AN2353" i="1"/>
  <c r="AM2545" i="1"/>
  <c r="AM41" i="1"/>
  <c r="AN28" i="1"/>
  <c r="AN2132" i="1"/>
  <c r="AM2248" i="1"/>
  <c r="AM2376" i="1"/>
  <c r="AN3040" i="1"/>
  <c r="AN962" i="1"/>
  <c r="AN1105" i="1"/>
  <c r="AN2609" i="1"/>
  <c r="AN2673" i="1"/>
  <c r="AN2865" i="1"/>
  <c r="AN2929" i="1"/>
  <c r="AM2993" i="1"/>
  <c r="AN3185" i="1"/>
  <c r="AN1218" i="1"/>
  <c r="AN2458" i="1"/>
  <c r="AM2458" i="1"/>
  <c r="AN2324" i="1"/>
  <c r="AM2324" i="1"/>
  <c r="AM17" i="1"/>
  <c r="AN3121" i="1"/>
  <c r="AN2675" i="1"/>
  <c r="AN2931" i="1"/>
  <c r="AN1672" i="1"/>
  <c r="AM2056" i="1"/>
  <c r="AN759" i="1"/>
  <c r="AM2481" i="1"/>
  <c r="AN864" i="1"/>
  <c r="AN752" i="1"/>
  <c r="AN61" i="1"/>
  <c r="AN84" i="1"/>
  <c r="AN1426" i="1"/>
  <c r="AN1327" i="1"/>
  <c r="AN2926" i="1"/>
  <c r="AN1583" i="1"/>
  <c r="AN2911" i="1"/>
  <c r="AN756" i="1"/>
  <c r="AM756" i="1"/>
  <c r="AM801" i="1"/>
  <c r="AM2388" i="1"/>
  <c r="AM2644" i="1"/>
  <c r="AN2760" i="1"/>
  <c r="AN1845" i="1"/>
  <c r="AN2289" i="1"/>
  <c r="AM720" i="1"/>
  <c r="AN2068" i="1"/>
  <c r="AN2184" i="1"/>
  <c r="AM2976" i="1"/>
  <c r="AM2225" i="1"/>
  <c r="AN1242" i="1"/>
  <c r="AM1706" i="1"/>
  <c r="AM941" i="1"/>
  <c r="AM1544" i="1"/>
  <c r="AM3296" i="1"/>
  <c r="AN3246" i="1"/>
  <c r="AN1103" i="1"/>
  <c r="AN1269" i="1"/>
  <c r="AM1269" i="1"/>
  <c r="AM1635" i="1"/>
  <c r="AN1635" i="1"/>
  <c r="AM1420" i="1"/>
  <c r="AN1420" i="1"/>
  <c r="AM1612" i="1"/>
  <c r="AN1612" i="1"/>
  <c r="AM1676" i="1"/>
  <c r="AN1676" i="1"/>
  <c r="AM1868" i="1"/>
  <c r="AN1868" i="1"/>
  <c r="AM568" i="1"/>
  <c r="AN1854" i="1"/>
  <c r="AM1523" i="1"/>
  <c r="AN3044" i="1"/>
  <c r="AM3044" i="1"/>
  <c r="AN2576" i="1"/>
  <c r="AM2576" i="1"/>
  <c r="AM1257" i="1"/>
  <c r="AM3065" i="1"/>
  <c r="AM2192" i="1"/>
  <c r="AN2448" i="1"/>
  <c r="AN2984" i="1"/>
  <c r="AM1177" i="1"/>
  <c r="AN1321" i="1"/>
  <c r="AM2105" i="1"/>
  <c r="AM2297" i="1"/>
  <c r="AN2553" i="1"/>
  <c r="AN1176" i="1"/>
  <c r="AN1548" i="1"/>
  <c r="AM1936" i="1"/>
  <c r="AM2064" i="1"/>
  <c r="AM2128" i="1"/>
  <c r="AM1113" i="1"/>
  <c r="AN1977" i="1"/>
  <c r="AM2169" i="1"/>
  <c r="AM2233" i="1"/>
  <c r="AM2361" i="1"/>
  <c r="AM2425" i="1"/>
  <c r="AN2489" i="1"/>
  <c r="AM3001" i="1"/>
  <c r="AM2683" i="1"/>
  <c r="AN3067" i="1"/>
  <c r="AM3195" i="1"/>
  <c r="AN3323" i="1"/>
  <c r="AN3112" i="1"/>
  <c r="AN1513" i="1"/>
  <c r="AM1833" i="1"/>
  <c r="AN2873" i="1"/>
  <c r="AM2474" i="1"/>
  <c r="AN3003" i="1"/>
  <c r="AN889" i="1"/>
  <c r="AM1240" i="1"/>
  <c r="AM1356" i="1"/>
  <c r="AN1432" i="1"/>
  <c r="AN1616" i="1"/>
  <c r="AM1680" i="1"/>
  <c r="AM1872" i="1"/>
  <c r="AN2384" i="1"/>
  <c r="AM2920" i="1"/>
  <c r="AN1385" i="1"/>
  <c r="AN1897" i="1"/>
  <c r="AM2029" i="1"/>
  <c r="AN2811" i="1"/>
  <c r="AN3131" i="1"/>
  <c r="AM2809" i="1"/>
  <c r="AN2809" i="1"/>
  <c r="AN1954" i="1"/>
  <c r="AM1954" i="1"/>
  <c r="AM1956" i="1"/>
  <c r="AN1956" i="1"/>
  <c r="AN2084" i="1"/>
  <c r="AM2084" i="1"/>
  <c r="AN2148" i="1"/>
  <c r="AM2148" i="1"/>
  <c r="AM2340" i="1"/>
  <c r="AN2340" i="1"/>
  <c r="AN2404" i="1"/>
  <c r="AM2404" i="1"/>
  <c r="AN2980" i="1"/>
  <c r="AM2980" i="1"/>
  <c r="AM2937" i="1"/>
  <c r="AN2937" i="1"/>
  <c r="AM3129" i="1"/>
  <c r="AN3129" i="1"/>
  <c r="AM2555" i="1"/>
  <c r="AN2555" i="1"/>
  <c r="AN739" i="1"/>
  <c r="AN1112" i="1"/>
  <c r="AN2000" i="1"/>
  <c r="AM2512" i="1"/>
  <c r="AN2768" i="1"/>
  <c r="AN1577" i="1"/>
  <c r="AN2747" i="1"/>
  <c r="AN1148" i="1"/>
  <c r="AM1148" i="1"/>
  <c r="AM866" i="1"/>
  <c r="AN866" i="1"/>
  <c r="AM734" i="1"/>
  <c r="AN734" i="1"/>
  <c r="AM1333" i="1"/>
  <c r="AN1333" i="1"/>
  <c r="AM1461" i="1"/>
  <c r="AN1461" i="1"/>
  <c r="AM1763" i="1"/>
  <c r="AN1763" i="1"/>
  <c r="AN1965" i="1"/>
  <c r="AM1965" i="1"/>
  <c r="AM120" i="1"/>
  <c r="AN120" i="1"/>
  <c r="AN1740" i="1"/>
  <c r="AM2320" i="1"/>
  <c r="AN2856" i="1"/>
  <c r="AN816" i="1"/>
  <c r="AM2875" i="1"/>
  <c r="AN937" i="1"/>
  <c r="AM937" i="1"/>
  <c r="AN1092" i="1"/>
  <c r="AM1092" i="1"/>
  <c r="AN1156" i="1"/>
  <c r="AM1156" i="1"/>
  <c r="AM1220" i="1"/>
  <c r="AN1220" i="1"/>
  <c r="AM604" i="1"/>
  <c r="AN604" i="1"/>
  <c r="AN1428" i="1"/>
  <c r="AM1428" i="1"/>
  <c r="AM1684" i="1"/>
  <c r="AN1684" i="1"/>
  <c r="AN1812" i="1"/>
  <c r="AM1812" i="1"/>
  <c r="AN1940" i="1"/>
  <c r="AM1940" i="1"/>
  <c r="AM1582" i="1"/>
  <c r="AN1582" i="1"/>
  <c r="AN2394" i="1"/>
  <c r="AM2394" i="1"/>
  <c r="AM2004" i="1"/>
  <c r="AN2004" i="1"/>
  <c r="AM2660" i="1"/>
  <c r="AN2660" i="1"/>
  <c r="AN1552" i="1"/>
  <c r="AM2468" i="1"/>
  <c r="AN2745" i="1"/>
  <c r="AN3257" i="1"/>
  <c r="AM3321" i="1"/>
  <c r="AN3259" i="1"/>
  <c r="AN779" i="1"/>
  <c r="AM779" i="1"/>
  <c r="AN1141" i="1"/>
  <c r="AM1141" i="1"/>
  <c r="AM1205" i="1"/>
  <c r="AN1205" i="1"/>
  <c r="AM1645" i="1"/>
  <c r="AN1645" i="1"/>
  <c r="AM1837" i="1"/>
  <c r="AN1837" i="1"/>
  <c r="AN602" i="1"/>
  <c r="AM602" i="1"/>
  <c r="AM1304" i="1"/>
  <c r="AN1484" i="1"/>
  <c r="AM1397" i="1"/>
  <c r="AM1901" i="1"/>
  <c r="AN2041" i="1"/>
  <c r="AM2617" i="1"/>
  <c r="AN2681" i="1"/>
  <c r="AM3193" i="1"/>
  <c r="AN802" i="1"/>
  <c r="AN747" i="1"/>
  <c r="AM646" i="1"/>
  <c r="AN42" i="1"/>
  <c r="AM1808" i="1"/>
  <c r="AN3172" i="1"/>
  <c r="AN3236" i="1"/>
  <c r="AN3300" i="1"/>
  <c r="AN1589" i="1"/>
  <c r="AM1641" i="1"/>
  <c r="AN1705" i="1"/>
  <c r="AN2964" i="1"/>
  <c r="AN1117" i="1"/>
  <c r="AN1245" i="1"/>
  <c r="AM1285" i="1"/>
  <c r="AN2194" i="1"/>
  <c r="AN567" i="1"/>
  <c r="AM633" i="1"/>
  <c r="AM22" i="1"/>
  <c r="AN1399" i="1"/>
  <c r="AN1831" i="1"/>
  <c r="AN3223" i="1"/>
  <c r="AN1130" i="1"/>
  <c r="AN1162" i="1"/>
  <c r="AM2471" i="1"/>
  <c r="AN2855" i="1"/>
  <c r="AM1308" i="1"/>
  <c r="AN1692" i="1"/>
  <c r="AN1820" i="1"/>
  <c r="AN1980" i="1"/>
  <c r="AM2240" i="1"/>
  <c r="AM2620" i="1"/>
  <c r="AM2836" i="1"/>
  <c r="AM3284" i="1"/>
  <c r="AM1243" i="1"/>
  <c r="AN1243" i="1"/>
  <c r="AM1435" i="1"/>
  <c r="AN1435" i="1"/>
  <c r="AN1627" i="1"/>
  <c r="AM1627" i="1"/>
  <c r="AM1284" i="1"/>
  <c r="AN1284" i="1"/>
  <c r="AN1476" i="1"/>
  <c r="AM1476" i="1"/>
  <c r="AN1668" i="1"/>
  <c r="AM1668" i="1"/>
  <c r="AM1637" i="1"/>
  <c r="AN1637" i="1"/>
  <c r="AN1957" i="1"/>
  <c r="AM1957" i="1"/>
  <c r="AN2021" i="1"/>
  <c r="AM2021" i="1"/>
  <c r="AN514" i="1"/>
  <c r="AM514" i="1"/>
  <c r="AN539" i="1"/>
  <c r="AM539" i="1"/>
  <c r="AM837" i="1"/>
  <c r="AN837" i="1"/>
  <c r="AM1718" i="1"/>
  <c r="AN1718" i="1"/>
  <c r="AN1422" i="1"/>
  <c r="AM1422" i="1"/>
  <c r="AM1926" i="1"/>
  <c r="AN1926" i="1"/>
  <c r="AM813" i="1"/>
  <c r="AN813" i="1"/>
  <c r="AN2051" i="1"/>
  <c r="AM2051" i="1"/>
  <c r="AN1946" i="1"/>
  <c r="AM1946" i="1"/>
  <c r="AN2074" i="1"/>
  <c r="AM2074" i="1"/>
  <c r="AN2138" i="1"/>
  <c r="AM2138" i="1"/>
  <c r="AN2186" i="1"/>
  <c r="AM2186" i="1"/>
  <c r="AN2250" i="1"/>
  <c r="AM2250" i="1"/>
  <c r="AN2314" i="1"/>
  <c r="AM2314" i="1"/>
  <c r="AN2378" i="1"/>
  <c r="AM2378" i="1"/>
  <c r="AN2442" i="1"/>
  <c r="AM2442" i="1"/>
  <c r="AN2506" i="1"/>
  <c r="AM2506" i="1"/>
  <c r="AN2762" i="1"/>
  <c r="AM2762" i="1"/>
  <c r="AN2826" i="1"/>
  <c r="AM2826" i="1"/>
  <c r="AN2099" i="1"/>
  <c r="AM2099" i="1"/>
  <c r="AN2227" i="1"/>
  <c r="AM2227" i="1"/>
  <c r="AN2291" i="1"/>
  <c r="AM2291" i="1"/>
  <c r="AM2052" i="1"/>
  <c r="AN2052" i="1"/>
  <c r="AM2180" i="1"/>
  <c r="AN2180" i="1"/>
  <c r="AM2692" i="1"/>
  <c r="AN2692" i="1"/>
  <c r="AN915" i="1"/>
  <c r="AN811" i="1"/>
  <c r="AN2628" i="1"/>
  <c r="AN2756" i="1"/>
  <c r="AM1325" i="1"/>
  <c r="AN1765" i="1"/>
  <c r="AN1893" i="1"/>
  <c r="AN1690" i="1"/>
  <c r="AM1923" i="1"/>
  <c r="AM2003" i="1"/>
  <c r="AN1691" i="1"/>
  <c r="AM1691" i="1"/>
  <c r="AM1462" i="1"/>
  <c r="AN1462" i="1"/>
  <c r="AM1197" i="1"/>
  <c r="AN493" i="1"/>
  <c r="AM493" i="1"/>
  <c r="AM504" i="1"/>
  <c r="AN504" i="1"/>
  <c r="AM748" i="1"/>
  <c r="AN748" i="1"/>
  <c r="AM32" i="1"/>
  <c r="AN32" i="1"/>
  <c r="AN1300" i="1"/>
  <c r="AM1300" i="1"/>
  <c r="AN1653" i="1"/>
  <c r="AM1653" i="1"/>
  <c r="AN1909" i="1"/>
  <c r="AM1909" i="1"/>
  <c r="AN1973" i="1"/>
  <c r="AM1973" i="1"/>
  <c r="AN1454" i="1"/>
  <c r="AM1454" i="1"/>
  <c r="AM1710" i="1"/>
  <c r="AN1710" i="1"/>
  <c r="AM1830" i="1"/>
  <c r="AN1830" i="1"/>
  <c r="AN1875" i="1"/>
  <c r="AM1875" i="1"/>
  <c r="AN1642" i="1"/>
  <c r="AM1642" i="1"/>
  <c r="AM1834" i="1"/>
  <c r="AN1834" i="1"/>
  <c r="AN2202" i="1"/>
  <c r="AM2202" i="1"/>
  <c r="AN2266" i="1"/>
  <c r="AM2266" i="1"/>
  <c r="AM2260" i="1"/>
  <c r="AN2260" i="1"/>
  <c r="AM2516" i="1"/>
  <c r="AN2516" i="1"/>
  <c r="AM2580" i="1"/>
  <c r="AN2580" i="1"/>
  <c r="AM2772" i="1"/>
  <c r="AN2772" i="1"/>
  <c r="AM3028" i="1"/>
  <c r="AN3028" i="1"/>
  <c r="AN3156" i="1"/>
  <c r="AM3156" i="1"/>
  <c r="AN3220" i="1"/>
  <c r="AM3220" i="1"/>
  <c r="AM1133" i="1"/>
  <c r="AN1133" i="1"/>
  <c r="AN2500" i="1"/>
  <c r="AM1366" i="1"/>
  <c r="AN1550" i="1"/>
  <c r="AM2698" i="1"/>
  <c r="AN51" i="1"/>
  <c r="AM2163" i="1"/>
  <c r="AN1581" i="1"/>
  <c r="AN1214" i="1"/>
  <c r="AM2010" i="1"/>
  <c r="AN1348" i="1"/>
  <c r="AN2884" i="1"/>
  <c r="AN795" i="1"/>
  <c r="AM2634" i="1"/>
  <c r="AM1190" i="1"/>
  <c r="AN1342" i="1"/>
  <c r="AN1626" i="1"/>
  <c r="AN640" i="1"/>
  <c r="AM1937" i="1"/>
  <c r="AM2385" i="1"/>
  <c r="AN1746" i="1"/>
  <c r="AN1743" i="1"/>
  <c r="AN2303" i="1"/>
  <c r="AN909" i="1"/>
  <c r="AM909" i="1"/>
  <c r="AM3264" i="1"/>
  <c r="AM2193" i="1"/>
  <c r="AN1346" i="1"/>
  <c r="AM3022" i="1"/>
  <c r="AM519" i="1"/>
  <c r="AN2175" i="1"/>
  <c r="AN2579" i="1"/>
  <c r="AM2787" i="1"/>
  <c r="AN1413" i="1"/>
  <c r="AM1413" i="1"/>
  <c r="AM1989" i="1"/>
  <c r="AN1989" i="1"/>
  <c r="AM35" i="1"/>
  <c r="AM1745" i="1"/>
  <c r="AN1857" i="1"/>
  <c r="AN1953" i="1"/>
  <c r="AN2833" i="1"/>
  <c r="AN2849" i="1"/>
  <c r="AN3105" i="1"/>
  <c r="AN623" i="1"/>
  <c r="AN79" i="1"/>
  <c r="AN101" i="1"/>
  <c r="AN106" i="1"/>
  <c r="AN1186" i="1"/>
  <c r="AN2398" i="1"/>
  <c r="AN2462" i="1"/>
  <c r="AN2526" i="1"/>
  <c r="AM701" i="1"/>
  <c r="AN1231" i="1"/>
  <c r="AN1983" i="1"/>
  <c r="AM2323" i="1"/>
  <c r="AM2367" i="1"/>
  <c r="AM2515" i="1"/>
  <c r="AN2723" i="1"/>
  <c r="AN2771" i="1"/>
  <c r="AN3107" i="1"/>
  <c r="AN3183" i="1"/>
  <c r="AM3283" i="1"/>
  <c r="AM3299" i="1"/>
  <c r="AM784" i="1"/>
  <c r="AN784" i="1"/>
  <c r="AN3089" i="1"/>
  <c r="AN2590" i="1"/>
  <c r="AM2654" i="1"/>
  <c r="AM1807" i="1"/>
  <c r="AM2467" i="1"/>
  <c r="AN2899" i="1"/>
  <c r="AM2943" i="1"/>
  <c r="AN655" i="1"/>
  <c r="AM655" i="1"/>
  <c r="AN99" i="1"/>
  <c r="AM99" i="1"/>
  <c r="AN2242" i="1"/>
  <c r="AM2242" i="1"/>
  <c r="AN926" i="1"/>
  <c r="AM2098" i="1"/>
  <c r="AM506" i="1"/>
  <c r="AN506" i="1"/>
  <c r="AN1786" i="1"/>
  <c r="AM1786" i="1"/>
  <c r="AN2042" i="1"/>
  <c r="AM2042" i="1"/>
  <c r="AN2282" i="1"/>
  <c r="AM2282" i="1"/>
  <c r="AM2794" i="1"/>
  <c r="AN2794" i="1"/>
  <c r="AN2131" i="1"/>
  <c r="AM2131" i="1"/>
  <c r="AM2020" i="1"/>
  <c r="AN2020" i="1"/>
  <c r="AN2212" i="1"/>
  <c r="AM2212" i="1"/>
  <c r="AM2276" i="1"/>
  <c r="AN2276" i="1"/>
  <c r="AN2532" i="1"/>
  <c r="AM2532" i="1"/>
  <c r="AN2724" i="1"/>
  <c r="AM2724" i="1"/>
  <c r="AM2788" i="1"/>
  <c r="AN2788" i="1"/>
  <c r="AN2852" i="1"/>
  <c r="AM2852" i="1"/>
  <c r="AN2916" i="1"/>
  <c r="AM2916" i="1"/>
  <c r="AN1179" i="1"/>
  <c r="AM1179" i="1"/>
  <c r="AN2022" i="1"/>
  <c r="AM2022" i="1"/>
  <c r="AM1842" i="1"/>
  <c r="AN1842" i="1"/>
  <c r="AM2274" i="1"/>
  <c r="AN2274" i="1"/>
  <c r="AN2530" i="1"/>
  <c r="AM2530" i="1"/>
  <c r="AN2251" i="1"/>
  <c r="AM2251" i="1"/>
  <c r="AM1664" i="1"/>
  <c r="AN1664" i="1"/>
  <c r="AN2368" i="1"/>
  <c r="AM2368" i="1"/>
  <c r="AM2025" i="1"/>
  <c r="AN2025" i="1"/>
  <c r="AN2793" i="1"/>
  <c r="AM2793" i="1"/>
  <c r="AM3177" i="1"/>
  <c r="AN3177" i="1"/>
  <c r="AM2347" i="1"/>
  <c r="AN2347" i="1"/>
  <c r="AM2603" i="1"/>
  <c r="AN2603" i="1"/>
  <c r="AM726" i="1"/>
  <c r="AN726" i="1"/>
  <c r="AN2102" i="1"/>
  <c r="AM2102" i="1"/>
  <c r="AM2358" i="1"/>
  <c r="AN2358" i="1"/>
  <c r="AM2614" i="1"/>
  <c r="AN2614" i="1"/>
  <c r="AN616" i="1"/>
  <c r="AM616" i="1"/>
  <c r="AM835" i="1"/>
  <c r="AN835" i="1"/>
  <c r="AM1383" i="1"/>
  <c r="AN1383" i="1"/>
  <c r="AM2775" i="1"/>
  <c r="AN2775" i="1"/>
  <c r="AM2967" i="1"/>
  <c r="AN2967" i="1"/>
  <c r="AM1234" i="1"/>
  <c r="AN1234" i="1"/>
  <c r="AM1498" i="1"/>
  <c r="AN1498" i="1"/>
  <c r="AN3226" i="1"/>
  <c r="AM3226" i="1"/>
  <c r="AM3164" i="1"/>
  <c r="AM115" i="1"/>
  <c r="AN2985" i="1"/>
  <c r="AN1984" i="1"/>
  <c r="AM736" i="1"/>
  <c r="AN2281" i="1"/>
  <c r="AN1370" i="1"/>
  <c r="AM2519" i="1"/>
  <c r="AN1600" i="1"/>
  <c r="AM2844" i="1"/>
  <c r="AM2972" i="1"/>
  <c r="AN2473" i="1"/>
  <c r="AN2166" i="1"/>
  <c r="AM1191" i="1"/>
  <c r="AN883" i="1"/>
  <c r="AM883" i="1"/>
  <c r="AM521" i="1"/>
  <c r="AN521" i="1"/>
  <c r="AM751" i="1"/>
  <c r="AN751" i="1"/>
  <c r="AN1778" i="1"/>
  <c r="AM1778" i="1"/>
  <c r="AM2466" i="1"/>
  <c r="AN2466" i="1"/>
  <c r="AM2722" i="1"/>
  <c r="AN2722" i="1"/>
  <c r="AM2123" i="1"/>
  <c r="AN2123" i="1"/>
  <c r="AN1288" i="1"/>
  <c r="AM1288" i="1"/>
  <c r="AN1753" i="1"/>
  <c r="AM1753" i="1"/>
  <c r="AN2345" i="1"/>
  <c r="AM2345" i="1"/>
  <c r="AM2857" i="1"/>
  <c r="AN2857" i="1"/>
  <c r="AM3049" i="1"/>
  <c r="AN3049" i="1"/>
  <c r="AM2731" i="1"/>
  <c r="AN2731" i="1"/>
  <c r="AM2987" i="1"/>
  <c r="AN2987" i="1"/>
  <c r="AM3179" i="1"/>
  <c r="AN3179" i="1"/>
  <c r="AN3032" i="1"/>
  <c r="AM3032" i="1"/>
  <c r="AN3160" i="1"/>
  <c r="AM3160" i="1"/>
  <c r="AN1114" i="1"/>
  <c r="AM1114" i="1"/>
  <c r="AM2422" i="1"/>
  <c r="AN2422" i="1"/>
  <c r="AM2678" i="1"/>
  <c r="AN2678" i="1"/>
  <c r="AM812" i="1"/>
  <c r="AN812" i="1"/>
  <c r="AM1447" i="1"/>
  <c r="AN1447" i="1"/>
  <c r="AM2391" i="1"/>
  <c r="AN2391" i="1"/>
  <c r="AM2647" i="1"/>
  <c r="AN2647" i="1"/>
  <c r="AM3159" i="1"/>
  <c r="AN3159" i="1"/>
  <c r="AN1298" i="1"/>
  <c r="AM1298" i="1"/>
  <c r="AM2475" i="1"/>
  <c r="AM1728" i="1"/>
  <c r="AM33" i="1"/>
  <c r="AM2210" i="1"/>
  <c r="AN2176" i="1"/>
  <c r="AM2153" i="1"/>
  <c r="AM2332" i="1"/>
  <c r="AM2624" i="1"/>
  <c r="AN3096" i="1"/>
  <c r="AM3288" i="1"/>
  <c r="AN1305" i="1"/>
  <c r="AN1433" i="1"/>
  <c r="AN1625" i="1"/>
  <c r="AM2866" i="1"/>
  <c r="AM2327" i="1"/>
  <c r="AN3051" i="1"/>
  <c r="AN3207" i="1"/>
  <c r="AM3243" i="1"/>
  <c r="AN790" i="1"/>
  <c r="AM790" i="1"/>
  <c r="AN1293" i="1"/>
  <c r="AM1293" i="1"/>
  <c r="AM1650" i="1"/>
  <c r="AN1650" i="1"/>
  <c r="AM1906" i="1"/>
  <c r="AN1906" i="1"/>
  <c r="AM2034" i="1"/>
  <c r="AN2034" i="1"/>
  <c r="AM2402" i="1"/>
  <c r="AN2402" i="1"/>
  <c r="AM2658" i="1"/>
  <c r="AN2658" i="1"/>
  <c r="AM1948" i="1"/>
  <c r="AN1948" i="1"/>
  <c r="AM2460" i="1"/>
  <c r="AN2460" i="1"/>
  <c r="AM2652" i="1"/>
  <c r="AN2652" i="1"/>
  <c r="AN2432" i="1"/>
  <c r="AM2432" i="1"/>
  <c r="AN1817" i="1"/>
  <c r="AM1817" i="1"/>
  <c r="AN2217" i="1"/>
  <c r="AM2217" i="1"/>
  <c r="AN2409" i="1"/>
  <c r="AM2409" i="1"/>
  <c r="AN3305" i="1"/>
  <c r="AM3305" i="1"/>
  <c r="AN2923" i="1"/>
  <c r="AM2923" i="1"/>
  <c r="AM3115" i="1"/>
  <c r="AN3115" i="1"/>
  <c r="AN3307" i="1"/>
  <c r="AM3307" i="1"/>
  <c r="AN2968" i="1"/>
  <c r="AM2968" i="1"/>
  <c r="AN3224" i="1"/>
  <c r="AM3224" i="1"/>
  <c r="AN70" i="1"/>
  <c r="AM70" i="1"/>
  <c r="AN2550" i="1"/>
  <c r="AM2550" i="1"/>
  <c r="AM1319" i="1"/>
  <c r="AN1319" i="1"/>
  <c r="AN1767" i="1"/>
  <c r="AM1767" i="1"/>
  <c r="AM2007" i="1"/>
  <c r="AN2007" i="1"/>
  <c r="AN2199" i="1"/>
  <c r="AM2199" i="1"/>
  <c r="AM2455" i="1"/>
  <c r="AN2455" i="1"/>
  <c r="AM2583" i="1"/>
  <c r="AN2583" i="1"/>
  <c r="AM2839" i="1"/>
  <c r="AN2839" i="1"/>
  <c r="AM3031" i="1"/>
  <c r="AN3031" i="1"/>
  <c r="AN3271" i="1"/>
  <c r="AM3271" i="1"/>
  <c r="AM3258" i="1"/>
  <c r="AN3258" i="1"/>
  <c r="AM679" i="1"/>
  <c r="AN1536" i="1"/>
  <c r="AM2396" i="1"/>
  <c r="AN2588" i="1"/>
  <c r="AM733" i="1"/>
  <c r="AM2230" i="1"/>
  <c r="AN1943" i="1"/>
  <c r="AN1236" i="1"/>
  <c r="AN2840" i="1"/>
  <c r="AN718" i="1"/>
  <c r="AN1352" i="1"/>
  <c r="AN1792" i="1"/>
  <c r="AN1920" i="1"/>
  <c r="AN2112" i="1"/>
  <c r="AN2204" i="1"/>
  <c r="AN2304" i="1"/>
  <c r="AM2752" i="1"/>
  <c r="AN3100" i="1"/>
  <c r="AM3292" i="1"/>
  <c r="AN3324" i="1"/>
  <c r="AN1369" i="1"/>
  <c r="AN1497" i="1"/>
  <c r="AN1561" i="1"/>
  <c r="AN2537" i="1"/>
  <c r="AM3241" i="1"/>
  <c r="AM839" i="1"/>
  <c r="AN1538" i="1"/>
  <c r="AM2294" i="1"/>
  <c r="AM2850" i="1"/>
  <c r="AN2859" i="1"/>
  <c r="AN2903" i="1"/>
  <c r="AN3095" i="1"/>
  <c r="AM2496" i="1"/>
  <c r="AN2524" i="1"/>
  <c r="AN2780" i="1"/>
  <c r="AM3228" i="1"/>
  <c r="AN2089" i="1"/>
  <c r="AM3113" i="1"/>
  <c r="AM2594" i="1"/>
  <c r="AM2786" i="1"/>
  <c r="AM1575" i="1"/>
  <c r="AM2187" i="1"/>
  <c r="AM1714" i="1"/>
  <c r="AN1714" i="1"/>
  <c r="AM1970" i="1"/>
  <c r="AN1970" i="1"/>
  <c r="AM2338" i="1"/>
  <c r="AN2338" i="1"/>
  <c r="AN1225" i="1"/>
  <c r="AM1225" i="1"/>
  <c r="AM1856" i="1"/>
  <c r="AN1856" i="1"/>
  <c r="AN2560" i="1"/>
  <c r="AM2560" i="1"/>
  <c r="AM2665" i="1"/>
  <c r="AN2665" i="1"/>
  <c r="AM2921" i="1"/>
  <c r="AN2921" i="1"/>
  <c r="AN2411" i="1"/>
  <c r="AM2411" i="1"/>
  <c r="AM2539" i="1"/>
  <c r="AN2539" i="1"/>
  <c r="AM2795" i="1"/>
  <c r="AN2795" i="1"/>
  <c r="AN564" i="1"/>
  <c r="AM564" i="1"/>
  <c r="AN1210" i="1"/>
  <c r="AM1210" i="1"/>
  <c r="AM2486" i="1"/>
  <c r="AN2486" i="1"/>
  <c r="AM663" i="1"/>
  <c r="AN663" i="1"/>
  <c r="AN1255" i="1"/>
  <c r="AM1255" i="1"/>
  <c r="AM1511" i="1"/>
  <c r="AN1511" i="1"/>
  <c r="AN1703" i="1"/>
  <c r="AM1703" i="1"/>
  <c r="AM2071" i="1"/>
  <c r="AN2071" i="1"/>
  <c r="AN1410" i="1"/>
  <c r="AM1410" i="1"/>
  <c r="AM3058" i="1"/>
  <c r="AM2263" i="1"/>
  <c r="AN2716" i="1"/>
  <c r="AN2816" i="1"/>
  <c r="AM3042" i="1"/>
  <c r="AM1172" i="1"/>
  <c r="AN2012" i="1"/>
  <c r="AN637" i="1"/>
  <c r="AN648" i="1"/>
  <c r="AM834" i="1"/>
  <c r="AN775" i="1"/>
  <c r="AM1416" i="1"/>
  <c r="AN2048" i="1"/>
  <c r="AN1224" i="1"/>
  <c r="AN1472" i="1"/>
  <c r="AN2140" i="1"/>
  <c r="AM2904" i="1"/>
  <c r="AM3036" i="1"/>
  <c r="AN505" i="1"/>
  <c r="AM1689" i="1"/>
  <c r="AN1881" i="1"/>
  <c r="AM2053" i="1"/>
  <c r="AM2729" i="1"/>
  <c r="AN1639" i="1"/>
  <c r="AN2135" i="1"/>
  <c r="AM2667" i="1"/>
  <c r="AM843" i="1"/>
  <c r="AM1501" i="1"/>
  <c r="AM1813" i="1"/>
  <c r="AN2354" i="1"/>
  <c r="AN2418" i="1"/>
  <c r="AN2482" i="1"/>
  <c r="AN621" i="1"/>
  <c r="AM2267" i="1"/>
  <c r="AN674" i="1"/>
  <c r="AN1877" i="1"/>
  <c r="AM2005" i="1"/>
  <c r="AM1238" i="1"/>
  <c r="AN1414" i="1"/>
  <c r="AN785" i="1"/>
  <c r="AM2171" i="1"/>
  <c r="AN2069" i="1"/>
  <c r="AM2299" i="1"/>
  <c r="AM1100" i="1"/>
  <c r="AN1296" i="1"/>
  <c r="AM1944" i="1"/>
  <c r="AN2312" i="1"/>
  <c r="AN2440" i="1"/>
  <c r="AN2484" i="1"/>
  <c r="AM2504" i="1"/>
  <c r="AN2548" i="1"/>
  <c r="AM2596" i="1"/>
  <c r="AN1185" i="1"/>
  <c r="AN1221" i="1"/>
  <c r="AN1249" i="1"/>
  <c r="AM1697" i="1"/>
  <c r="AM1853" i="1"/>
  <c r="AN828" i="1"/>
  <c r="AN762" i="1"/>
  <c r="AM1622" i="1"/>
  <c r="AN2642" i="1"/>
  <c r="AM2730" i="1"/>
  <c r="AM2778" i="1"/>
  <c r="AM569" i="1"/>
  <c r="AN685" i="1"/>
  <c r="AM2355" i="1"/>
  <c r="AN2803" i="1"/>
  <c r="AN2547" i="1"/>
  <c r="AN3123" i="1"/>
  <c r="AN1596" i="1"/>
  <c r="AN1677" i="1"/>
  <c r="AM530" i="1"/>
  <c r="AN672" i="1"/>
  <c r="AN1095" i="1"/>
  <c r="AM2067" i="1"/>
  <c r="AM2419" i="1"/>
  <c r="AN2995" i="1"/>
  <c r="AM629" i="1"/>
  <c r="AM607" i="1"/>
  <c r="AM1196" i="1"/>
  <c r="AM923" i="1"/>
  <c r="AM1132" i="1"/>
  <c r="AM3060" i="1"/>
  <c r="AM872" i="1"/>
  <c r="AM1774" i="1"/>
  <c r="AN2867" i="1"/>
  <c r="AM3315" i="1"/>
  <c r="AN2538" i="1"/>
  <c r="AN2739" i="1"/>
  <c r="AN3187" i="1"/>
  <c r="AN1658" i="1"/>
  <c r="AN2106" i="1"/>
  <c r="AN2218" i="1"/>
  <c r="AN2410" i="1"/>
  <c r="AN2611" i="1"/>
  <c r="AN3059" i="1"/>
  <c r="AN603" i="1"/>
  <c r="AM21" i="1"/>
  <c r="AN30" i="1"/>
  <c r="AM522" i="1"/>
  <c r="AM657" i="1"/>
  <c r="AN566" i="1"/>
  <c r="AN690" i="1"/>
  <c r="AM721" i="1"/>
  <c r="AM750" i="1"/>
  <c r="AM38" i="1"/>
  <c r="AN500" i="1"/>
  <c r="AN636" i="1"/>
  <c r="AM8" i="1"/>
  <c r="AN903" i="1"/>
  <c r="AM57" i="1"/>
  <c r="AN110" i="1"/>
  <c r="AN743" i="1"/>
  <c r="AN71" i="1"/>
  <c r="AM109" i="1"/>
  <c r="AN859" i="1"/>
  <c r="AN1160" i="1"/>
  <c r="AM925" i="1"/>
  <c r="AN745" i="1"/>
  <c r="AN708" i="1"/>
  <c r="AM1161" i="1"/>
  <c r="AN527" i="1"/>
  <c r="AM10" i="1"/>
  <c r="AM842" i="1"/>
  <c r="AM36" i="1"/>
  <c r="AN627" i="1"/>
  <c r="AM617" i="1"/>
  <c r="AM91" i="1"/>
  <c r="AM1135" i="1"/>
  <c r="AN913" i="1"/>
  <c r="AM618" i="1"/>
  <c r="AM851" i="1"/>
  <c r="AN825" i="1"/>
  <c r="AM78" i="1"/>
  <c r="AN20" i="1"/>
  <c r="AN1096" i="1"/>
  <c r="AM1144" i="1"/>
  <c r="AM7" i="1"/>
  <c r="AM1102" i="1"/>
  <c r="AN911" i="1"/>
  <c r="AM37" i="1"/>
  <c r="AN65" i="1"/>
  <c r="AM777" i="1"/>
  <c r="AN764" i="1"/>
  <c r="AM904" i="1"/>
  <c r="AN780" i="1"/>
  <c r="AM664" i="1"/>
  <c r="AM58" i="1"/>
  <c r="AM122" i="1"/>
  <c r="AM810" i="1"/>
  <c r="AM934" i="1"/>
  <c r="AM723" i="1"/>
  <c r="AM844" i="1"/>
  <c r="AM1097" i="1"/>
  <c r="AN491" i="1"/>
  <c r="AM19" i="1"/>
  <c r="AM847" i="1"/>
  <c r="AM744" i="1"/>
  <c r="AM894" i="1"/>
  <c r="AM1910" i="1"/>
  <c r="AM1307" i="1"/>
  <c r="AN2043" i="1"/>
  <c r="AN2928" i="1"/>
  <c r="AM2928" i="1"/>
  <c r="AN1120" i="1"/>
  <c r="AM1312" i="1"/>
  <c r="AN2200" i="1"/>
  <c r="AN490" i="1"/>
  <c r="AM490" i="1"/>
  <c r="AM770" i="1"/>
  <c r="AN770" i="1"/>
  <c r="AN856" i="1"/>
  <c r="AM856" i="1"/>
  <c r="AN1371" i="1"/>
  <c r="AM1371" i="1"/>
  <c r="AN1755" i="1"/>
  <c r="AM1755" i="1"/>
  <c r="AM2085" i="1"/>
  <c r="AN2085" i="1"/>
  <c r="AN1198" i="1"/>
  <c r="AM1198" i="1"/>
  <c r="AM1574" i="1"/>
  <c r="AN1574" i="1"/>
  <c r="AN1958" i="1"/>
  <c r="AM1958" i="1"/>
  <c r="AM1406" i="1"/>
  <c r="AN1406" i="1"/>
  <c r="AM2562" i="1"/>
  <c r="AN2562" i="1"/>
  <c r="AN2091" i="1"/>
  <c r="AM2091" i="1"/>
  <c r="AN2155" i="1"/>
  <c r="AM2155" i="1"/>
  <c r="AN1193" i="1"/>
  <c r="AM1193" i="1"/>
  <c r="AN1785" i="1"/>
  <c r="AM1785" i="1"/>
  <c r="AM2057" i="1"/>
  <c r="AN2057" i="1"/>
  <c r="AN2315" i="1"/>
  <c r="AM2315" i="1"/>
  <c r="AN2379" i="1"/>
  <c r="AM2379" i="1"/>
  <c r="AM2443" i="1"/>
  <c r="AN2443" i="1"/>
  <c r="AM2507" i="1"/>
  <c r="AN2507" i="1"/>
  <c r="AM2571" i="1"/>
  <c r="AN2571" i="1"/>
  <c r="AM2635" i="1"/>
  <c r="AN2635" i="1"/>
  <c r="AM2699" i="1"/>
  <c r="AN2699" i="1"/>
  <c r="AM2763" i="1"/>
  <c r="AN2763" i="1"/>
  <c r="AM2827" i="1"/>
  <c r="AN2827" i="1"/>
  <c r="AM2891" i="1"/>
  <c r="AN2891" i="1"/>
  <c r="AM2955" i="1"/>
  <c r="AN2955" i="1"/>
  <c r="AM3019" i="1"/>
  <c r="AN3019" i="1"/>
  <c r="AM3083" i="1"/>
  <c r="AN3083" i="1"/>
  <c r="AM3147" i="1"/>
  <c r="AN3147" i="1"/>
  <c r="AM3211" i="1"/>
  <c r="AN3211" i="1"/>
  <c r="AN3275" i="1"/>
  <c r="AM3275" i="1"/>
  <c r="AN3000" i="1"/>
  <c r="AM3000" i="1"/>
  <c r="AM3320" i="1"/>
  <c r="AN3320" i="1"/>
  <c r="AM501" i="1"/>
  <c r="AN501" i="1"/>
  <c r="AM1124" i="1"/>
  <c r="AN1124" i="1"/>
  <c r="AM1252" i="1"/>
  <c r="AN1252" i="1"/>
  <c r="AN1557" i="1"/>
  <c r="AM1557" i="1"/>
  <c r="AN1347" i="1"/>
  <c r="AM1347" i="1"/>
  <c r="AM1603" i="1"/>
  <c r="AN1603" i="1"/>
  <c r="AM2740" i="1"/>
  <c r="AN2740" i="1"/>
  <c r="AM1248" i="1"/>
  <c r="AM1624" i="1"/>
  <c r="AN1816" i="1"/>
  <c r="AN1585" i="1"/>
  <c r="AM771" i="1"/>
  <c r="AN771" i="1"/>
  <c r="AM650" i="1"/>
  <c r="AN650" i="1"/>
  <c r="AN711" i="1"/>
  <c r="AM711" i="1"/>
  <c r="AM1446" i="1"/>
  <c r="AN1446" i="1"/>
  <c r="AM1915" i="1"/>
  <c r="AN1915" i="1"/>
  <c r="AN1810" i="1"/>
  <c r="AM1810" i="1"/>
  <c r="AM2306" i="1"/>
  <c r="AN2306" i="1"/>
  <c r="AM2498" i="1"/>
  <c r="AN2498" i="1"/>
  <c r="AM2818" i="1"/>
  <c r="AN2818" i="1"/>
  <c r="AN2876" i="1"/>
  <c r="AM2876" i="1"/>
  <c r="AM517" i="1"/>
  <c r="AN517" i="1"/>
  <c r="AM56" i="1"/>
  <c r="AM95" i="1"/>
  <c r="AM1320" i="1"/>
  <c r="AM1340" i="1"/>
  <c r="AN1384" i="1"/>
  <c r="AM1440" i="1"/>
  <c r="AM1604" i="1"/>
  <c r="AM1688" i="1"/>
  <c r="AN1952" i="1"/>
  <c r="AM2008" i="1"/>
  <c r="AM2300" i="1"/>
  <c r="AM2592" i="1"/>
  <c r="AM2868" i="1"/>
  <c r="AM2932" i="1"/>
  <c r="AM3068" i="1"/>
  <c r="AM3132" i="1"/>
  <c r="AM3184" i="1"/>
  <c r="AN529" i="1"/>
  <c r="AM1261" i="1"/>
  <c r="AN1365" i="1"/>
  <c r="AN1721" i="1"/>
  <c r="AM1829" i="1"/>
  <c r="AM2241" i="1"/>
  <c r="AN2497" i="1"/>
  <c r="AN2753" i="1"/>
  <c r="AN3009" i="1"/>
  <c r="AM3265" i="1"/>
  <c r="AM125" i="1"/>
  <c r="AM615" i="1"/>
  <c r="AM1838" i="1"/>
  <c r="AN2066" i="1"/>
  <c r="AN2690" i="1"/>
  <c r="AN518" i="1"/>
  <c r="AM598" i="1"/>
  <c r="AN1819" i="1"/>
  <c r="AN2219" i="1"/>
  <c r="AN1629" i="1"/>
  <c r="AM1629" i="1"/>
  <c r="AM2100" i="1"/>
  <c r="AN2100" i="1"/>
  <c r="AN3124" i="1"/>
  <c r="AM3124" i="1"/>
  <c r="AM1985" i="1"/>
  <c r="AN1985" i="1"/>
  <c r="AM1376" i="1"/>
  <c r="AM2356" i="1"/>
  <c r="AN2456" i="1"/>
  <c r="AN1713" i="1"/>
  <c r="AM2810" i="1"/>
  <c r="AN134" i="1"/>
  <c r="AM134" i="1"/>
  <c r="AM703" i="1"/>
  <c r="AN703" i="1"/>
  <c r="AN31" i="1"/>
  <c r="AM31" i="1"/>
  <c r="AN1155" i="1"/>
  <c r="AM1155" i="1"/>
  <c r="AN1563" i="1"/>
  <c r="AM1563" i="1"/>
  <c r="AM600" i="1"/>
  <c r="AN600" i="1"/>
  <c r="AN1326" i="1"/>
  <c r="AM1326" i="1"/>
  <c r="AM1702" i="1"/>
  <c r="AN1702" i="1"/>
  <c r="AN1270" i="1"/>
  <c r="AM1270" i="1"/>
  <c r="AM1662" i="1"/>
  <c r="AN1662" i="1"/>
  <c r="AN1782" i="1"/>
  <c r="AM1782" i="1"/>
  <c r="AM1874" i="1"/>
  <c r="AN1874" i="1"/>
  <c r="AM2130" i="1"/>
  <c r="AN2130" i="1"/>
  <c r="AM2626" i="1"/>
  <c r="AN2626" i="1"/>
  <c r="AM1593" i="1"/>
  <c r="AN1593" i="1"/>
  <c r="AN1128" i="1"/>
  <c r="AM1256" i="1"/>
  <c r="AN1468" i="1"/>
  <c r="AM1540" i="1"/>
  <c r="AM1560" i="1"/>
  <c r="AM1888" i="1"/>
  <c r="AN2164" i="1"/>
  <c r="AN2264" i="1"/>
  <c r="AM2400" i="1"/>
  <c r="AM2420" i="1"/>
  <c r="AM2520" i="1"/>
  <c r="AN2556" i="1"/>
  <c r="AN2712" i="1"/>
  <c r="AM2812" i="1"/>
  <c r="AM1265" i="1"/>
  <c r="AN1393" i="1"/>
  <c r="AM1529" i="1"/>
  <c r="AM1777" i="1"/>
  <c r="AN2313" i="1"/>
  <c r="AM2569" i="1"/>
  <c r="AM2825" i="1"/>
  <c r="AM3081" i="1"/>
  <c r="AN832" i="1"/>
  <c r="AN1150" i="1"/>
  <c r="AN1938" i="1"/>
  <c r="AN2754" i="1"/>
  <c r="AM1499" i="1"/>
  <c r="AM1188" i="1"/>
  <c r="AN1188" i="1"/>
  <c r="AM2940" i="1"/>
  <c r="AM2992" i="1"/>
  <c r="AM3188" i="1"/>
  <c r="AM3248" i="1"/>
  <c r="AN3312" i="1"/>
  <c r="AN749" i="1"/>
  <c r="AM1121" i="1"/>
  <c r="AM1701" i="1"/>
  <c r="AM1905" i="1"/>
  <c r="AM2177" i="1"/>
  <c r="AN1682" i="1"/>
  <c r="AN2046" i="1"/>
  <c r="AM2086" i="1"/>
  <c r="AM2178" i="1"/>
  <c r="AM133" i="1"/>
  <c r="AN579" i="1"/>
  <c r="AN822" i="1"/>
  <c r="AM2371" i="1"/>
  <c r="AN2499" i="1"/>
  <c r="AN2627" i="1"/>
  <c r="AN2755" i="1"/>
  <c r="AN2883" i="1"/>
  <c r="AN3011" i="1"/>
  <c r="AN3139" i="1"/>
  <c r="AM3267" i="1"/>
  <c r="AM659" i="1"/>
  <c r="AN659" i="1"/>
  <c r="AN1173" i="1"/>
  <c r="AM1173" i="1"/>
  <c r="AN769" i="1"/>
  <c r="AM769" i="1"/>
  <c r="AM574" i="1"/>
  <c r="AN574" i="1"/>
  <c r="AM838" i="1"/>
  <c r="AN838" i="1"/>
  <c r="AM2228" i="1"/>
  <c r="AN2228" i="1"/>
  <c r="AM2612" i="1"/>
  <c r="AN2612" i="1"/>
  <c r="AM2804" i="1"/>
  <c r="AN2804" i="1"/>
  <c r="AM3252" i="1"/>
  <c r="AN3252" i="1"/>
  <c r="AN2864" i="1"/>
  <c r="AN610" i="1"/>
  <c r="AM587" i="1"/>
  <c r="AM729" i="1"/>
  <c r="AN1412" i="1"/>
  <c r="AM1496" i="1"/>
  <c r="AN1972" i="1"/>
  <c r="AM2328" i="1"/>
  <c r="AN2433" i="1"/>
  <c r="AN2689" i="1"/>
  <c r="AN2945" i="1"/>
  <c r="AN3201" i="1"/>
  <c r="AN516" i="1"/>
  <c r="AN612" i="1"/>
  <c r="AN113" i="1"/>
  <c r="AM1212" i="1"/>
  <c r="AN1724" i="1"/>
  <c r="AN1852" i="1"/>
  <c r="AN2016" i="1"/>
  <c r="AM2072" i="1"/>
  <c r="AM2208" i="1"/>
  <c r="AN2676" i="1"/>
  <c r="AN2776" i="1"/>
  <c r="AM1453" i="1"/>
  <c r="AN2249" i="1"/>
  <c r="AM2505" i="1"/>
  <c r="AM2761" i="1"/>
  <c r="AM3017" i="1"/>
  <c r="AN3273" i="1"/>
  <c r="AM127" i="1"/>
  <c r="AN2002" i="1"/>
  <c r="AM2298" i="1"/>
  <c r="AN1979" i="1"/>
  <c r="AM2083" i="1"/>
  <c r="AN1142" i="1"/>
  <c r="AN1722" i="1"/>
  <c r="AN1978" i="1"/>
  <c r="AN2602" i="1"/>
  <c r="AN1526" i="1"/>
  <c r="AN1914" i="1"/>
  <c r="AN2346" i="1"/>
  <c r="AN1827" i="1"/>
  <c r="AM2195" i="1"/>
  <c r="AN1850" i="1"/>
  <c r="AN2666" i="1"/>
  <c r="AM642" i="1"/>
  <c r="AM639" i="1"/>
  <c r="AN651" i="1"/>
  <c r="AM2259" i="1"/>
  <c r="AN1699" i="1"/>
  <c r="AM628" i="1"/>
  <c r="AN628" i="1"/>
  <c r="AM692" i="1"/>
  <c r="AN692" i="1"/>
  <c r="AN1147" i="1"/>
  <c r="AM1147" i="1"/>
  <c r="AN1235" i="1"/>
  <c r="AM1235" i="1"/>
  <c r="AM1299" i="1"/>
  <c r="AN1299" i="1"/>
  <c r="AM1363" i="1"/>
  <c r="AN1363" i="1"/>
  <c r="AN1427" i="1"/>
  <c r="AM1427" i="1"/>
  <c r="AN1491" i="1"/>
  <c r="AM1491" i="1"/>
  <c r="AN1555" i="1"/>
  <c r="AM1555" i="1"/>
  <c r="AN1509" i="1"/>
  <c r="AN1573" i="1"/>
  <c r="AM1738" i="1"/>
  <c r="AM2122" i="1"/>
  <c r="AN2514" i="1"/>
  <c r="AM2618" i="1"/>
  <c r="AN130" i="1"/>
  <c r="AN667" i="1"/>
  <c r="AN808" i="1"/>
  <c r="AM90" i="1"/>
  <c r="AN1619" i="1"/>
  <c r="AN1747" i="1"/>
  <c r="AM2147" i="1"/>
  <c r="AM2275" i="1"/>
  <c r="AN119" i="1"/>
  <c r="AM535" i="1"/>
  <c r="AM845" i="1"/>
  <c r="AM818" i="1"/>
  <c r="AM1157" i="1"/>
  <c r="AM1253" i="1"/>
  <c r="AN1445" i="1"/>
  <c r="AN2045" i="1"/>
  <c r="AN896" i="1"/>
  <c r="AN1318" i="1"/>
  <c r="AN1390" i="1"/>
  <c r="AN1686" i="1"/>
  <c r="AN1802" i="1"/>
  <c r="AN1886" i="1"/>
  <c r="AM2090" i="1"/>
  <c r="AM2426" i="1"/>
  <c r="AM2586" i="1"/>
  <c r="AM796" i="1"/>
  <c r="AM1907" i="1"/>
  <c r="AM2115" i="1"/>
  <c r="AM2243" i="1"/>
  <c r="AN128" i="1"/>
  <c r="AM128" i="1"/>
  <c r="AN932" i="1"/>
  <c r="AM932" i="1"/>
  <c r="AM792" i="1"/>
  <c r="AN792" i="1"/>
  <c r="AM677" i="1"/>
  <c r="AN677" i="1"/>
  <c r="AN520" i="1"/>
  <c r="AM520" i="1"/>
  <c r="AM881" i="1"/>
  <c r="AN881" i="1"/>
  <c r="AM725" i="1"/>
  <c r="AN725" i="1"/>
  <c r="AN5" i="1"/>
  <c r="AM5" i="1"/>
  <c r="AN1099" i="1"/>
  <c r="AM1099" i="1"/>
  <c r="AN1163" i="1"/>
  <c r="AM1163" i="1"/>
  <c r="AN1251" i="1"/>
  <c r="AM1251" i="1"/>
  <c r="AM1315" i="1"/>
  <c r="AN1315" i="1"/>
  <c r="AN1379" i="1"/>
  <c r="AM1379" i="1"/>
  <c r="AN1443" i="1"/>
  <c r="AM1443" i="1"/>
  <c r="AN1507" i="1"/>
  <c r="AM1507" i="1"/>
  <c r="AN1571" i="1"/>
  <c r="AM1571" i="1"/>
  <c r="AM1590" i="1"/>
  <c r="AN1590" i="1"/>
  <c r="AN735" i="1"/>
  <c r="AM735" i="1"/>
  <c r="AN1166" i="1"/>
  <c r="AM1166" i="1"/>
  <c r="AN1286" i="1"/>
  <c r="AM1286" i="1"/>
  <c r="AM1678" i="1"/>
  <c r="AN1678" i="1"/>
  <c r="AN1798" i="1"/>
  <c r="AM1798" i="1"/>
  <c r="AM1754" i="1"/>
  <c r="AN1754" i="1"/>
  <c r="AM1882" i="1"/>
  <c r="AN1882" i="1"/>
  <c r="AN1310" i="1"/>
  <c r="AM1310" i="1"/>
  <c r="AM710" i="1"/>
  <c r="AM1140" i="1"/>
  <c r="AM511" i="1"/>
  <c r="AN867" i="1"/>
  <c r="AN1317" i="1"/>
  <c r="AN1558" i="1"/>
  <c r="AM2234" i="1"/>
  <c r="AN2037" i="1"/>
  <c r="AM2037" i="1"/>
  <c r="AN1350" i="1"/>
  <c r="AM1350" i="1"/>
  <c r="AM1174" i="1"/>
  <c r="AN1174" i="1"/>
  <c r="AM1698" i="1"/>
  <c r="AN1698" i="1"/>
  <c r="AM16" i="1"/>
  <c r="AM1276" i="1"/>
  <c r="AN1996" i="1"/>
  <c r="AN2444" i="1"/>
  <c r="AN2636" i="1"/>
  <c r="AM3148" i="1"/>
  <c r="AN3276" i="1"/>
  <c r="AN1189" i="1"/>
  <c r="AM929" i="1"/>
  <c r="AN1606" i="1"/>
  <c r="AN44" i="1"/>
  <c r="AM1898" i="1"/>
  <c r="AN1898" i="1"/>
  <c r="AM489" i="1"/>
  <c r="AN489" i="1"/>
  <c r="AN597" i="1"/>
  <c r="AM597" i="1"/>
  <c r="AN1942" i="1"/>
  <c r="AM1942" i="1"/>
  <c r="AN836" i="1"/>
  <c r="AN526" i="1"/>
  <c r="AN131" i="1"/>
  <c r="AM1478" i="1"/>
  <c r="AN1478" i="1"/>
  <c r="AN1404" i="1"/>
  <c r="AN1532" i="1"/>
  <c r="AN531" i="1"/>
  <c r="AM531" i="1"/>
  <c r="AN1779" i="1"/>
  <c r="AM1779" i="1"/>
  <c r="AM1494" i="1"/>
  <c r="AN1494" i="1"/>
  <c r="AM132" i="1"/>
  <c r="AN132" i="1"/>
  <c r="AM123" i="1"/>
  <c r="AM928" i="1"/>
  <c r="AM14" i="1"/>
  <c r="AN1204" i="1"/>
  <c r="AN1364" i="1"/>
  <c r="AM1492" i="1"/>
  <c r="AM1620" i="1"/>
  <c r="AM1660" i="1"/>
  <c r="AM1748" i="1"/>
  <c r="AM1788" i="1"/>
  <c r="AM1876" i="1"/>
  <c r="AM1916" i="1"/>
  <c r="AM2060" i="1"/>
  <c r="AM2124" i="1"/>
  <c r="AM2188" i="1"/>
  <c r="AM2252" i="1"/>
  <c r="AN2316" i="1"/>
  <c r="AN2380" i="1"/>
  <c r="AM2508" i="1"/>
  <c r="AM2572" i="1"/>
  <c r="AM2700" i="1"/>
  <c r="AM2764" i="1"/>
  <c r="AM2828" i="1"/>
  <c r="AN2892" i="1"/>
  <c r="AN2956" i="1"/>
  <c r="AN3020" i="1"/>
  <c r="AN3084" i="1"/>
  <c r="AN3212" i="1"/>
  <c r="AM3308" i="1"/>
  <c r="AN606" i="1"/>
  <c r="AN823" i="1"/>
  <c r="AN788" i="1"/>
  <c r="AM1341" i="1"/>
  <c r="AM1597" i="1"/>
  <c r="AN2077" i="1"/>
  <c r="AN722" i="1"/>
  <c r="AN669" i="1"/>
  <c r="AM1646" i="1"/>
  <c r="AM1866" i="1"/>
  <c r="AN1894" i="1"/>
  <c r="AN2026" i="1"/>
  <c r="AN2258" i="1"/>
  <c r="AM2362" i="1"/>
  <c r="AM2450" i="1"/>
  <c r="AM2522" i="1"/>
  <c r="AN2770" i="1"/>
  <c r="AN939" i="1"/>
  <c r="AN797" i="1"/>
  <c r="AN783" i="1"/>
  <c r="AM732" i="1"/>
  <c r="AM705" i="1"/>
  <c r="AN46" i="1"/>
  <c r="AM1115" i="1"/>
  <c r="AN1267" i="1"/>
  <c r="AN1683" i="1"/>
  <c r="AN1811" i="1"/>
  <c r="AM2211" i="1"/>
  <c r="AM1693" i="1"/>
  <c r="AM643" i="1"/>
  <c r="AN643" i="1"/>
  <c r="AM824" i="1"/>
  <c r="AN824" i="1"/>
  <c r="AM1430" i="1"/>
  <c r="AN1430" i="1"/>
  <c r="AN1822" i="1"/>
  <c r="AM1822" i="1"/>
  <c r="AM1518" i="1"/>
  <c r="AN1518" i="1"/>
  <c r="AN2030" i="1"/>
  <c r="AM2030" i="1"/>
  <c r="AN821" i="1"/>
  <c r="AM513" i="1"/>
  <c r="AN741" i="1"/>
  <c r="AM741" i="1"/>
  <c r="AM1734" i="1"/>
  <c r="AN1734" i="1"/>
  <c r="AM498" i="1"/>
  <c r="AN498" i="1"/>
  <c r="AN676" i="1"/>
  <c r="AM912" i="1"/>
  <c r="AM2035" i="1"/>
  <c r="AM893" i="1"/>
  <c r="AN893" i="1"/>
  <c r="AN1715" i="1"/>
  <c r="AM1715" i="1"/>
  <c r="AN2006" i="1"/>
  <c r="AM2006" i="1"/>
  <c r="AM1962" i="1"/>
  <c r="AN1962" i="1"/>
  <c r="AN1108" i="1"/>
  <c r="AM1164" i="1"/>
  <c r="AN575" i="1"/>
  <c r="AM1125" i="1"/>
  <c r="AM1277" i="1"/>
  <c r="AM1661" i="1"/>
  <c r="AM1821" i="1"/>
  <c r="AM1885" i="1"/>
  <c r="AM1949" i="1"/>
  <c r="AM2013" i="1"/>
  <c r="AM758" i="1"/>
  <c r="AM1134" i="1"/>
  <c r="AM1182" i="1"/>
  <c r="AM1762" i="1"/>
  <c r="AN1966" i="1"/>
  <c r="AN2082" i="1"/>
  <c r="AM2170" i="1"/>
  <c r="AM2330" i="1"/>
  <c r="AN2578" i="1"/>
  <c r="AM2682" i="1"/>
  <c r="AM580" i="1"/>
  <c r="AM573" i="1"/>
  <c r="AM107" i="1"/>
  <c r="AM1395" i="1"/>
  <c r="AM1939" i="1"/>
  <c r="AM1987" i="1"/>
  <c r="AM2179" i="1"/>
  <c r="AM2307" i="1"/>
  <c r="AN728" i="1"/>
  <c r="AM2746" i="1"/>
  <c r="AM854" i="1"/>
  <c r="AN854" i="1"/>
  <c r="AM719" i="1"/>
  <c r="AN719" i="1"/>
  <c r="AM1634" i="1"/>
  <c r="AN1634" i="1"/>
  <c r="AM1381" i="1"/>
  <c r="AM1469" i="1"/>
  <c r="AN2070" i="1"/>
  <c r="AM2554" i="1"/>
  <c r="AN917" i="1"/>
  <c r="AM917" i="1"/>
  <c r="AM673" i="1"/>
  <c r="AN673" i="1"/>
  <c r="AM565" i="1"/>
  <c r="AN565" i="1"/>
  <c r="AN1651" i="1"/>
  <c r="AM1651" i="1"/>
  <c r="AM1843" i="1"/>
  <c r="AN1843" i="1"/>
  <c r="AN1246" i="1"/>
  <c r="AM1246" i="1"/>
  <c r="AM899" i="1"/>
  <c r="AM852" i="1"/>
  <c r="AM1477" i="1"/>
  <c r="AN1541" i="1"/>
  <c r="AN1757" i="1"/>
  <c r="AM766" i="1"/>
  <c r="AM668" i="1"/>
  <c r="AN92" i="1"/>
  <c r="AM1110" i="1"/>
  <c r="AN1254" i="1"/>
  <c r="AN1674" i="1"/>
  <c r="AM1770" i="1"/>
  <c r="AN1826" i="1"/>
  <c r="AM1930" i="1"/>
  <c r="AM1994" i="1"/>
  <c r="AM2058" i="1"/>
  <c r="AM2154" i="1"/>
  <c r="AM2490" i="1"/>
  <c r="AM2650" i="1"/>
  <c r="AM1587" i="1"/>
  <c r="AM1971" i="1"/>
  <c r="AM2107" i="1"/>
  <c r="AM2235" i="1"/>
  <c r="AM18" i="1"/>
  <c r="AM23" i="1"/>
  <c r="AN12" i="1"/>
  <c r="AN497" i="1"/>
  <c r="AM586" i="1"/>
  <c r="AN586" i="1"/>
  <c r="AM1187" i="1"/>
  <c r="AN1187" i="1"/>
  <c r="AN1403" i="1"/>
  <c r="AM1403" i="1"/>
  <c r="AN1659" i="1"/>
  <c r="AM1659" i="1"/>
  <c r="AM1598" i="1"/>
  <c r="AN1598" i="1"/>
  <c r="AN1982" i="1"/>
  <c r="AM1982" i="1"/>
  <c r="AM523" i="1"/>
  <c r="AM584" i="1"/>
  <c r="AN1508" i="1"/>
  <c r="AN1636" i="1"/>
  <c r="AN508" i="1"/>
  <c r="AN1510" i="1"/>
  <c r="AN1766" i="1"/>
  <c r="AN1891" i="1"/>
  <c r="AM1891" i="1"/>
  <c r="AN907" i="1"/>
  <c r="AM126" i="1"/>
  <c r="AN532" i="1"/>
  <c r="AN626" i="1"/>
  <c r="AN644" i="1"/>
  <c r="AN805" i="1"/>
  <c r="AM855" i="1"/>
  <c r="AM695" i="1"/>
  <c r="AM1116" i="1"/>
  <c r="AM1180" i="1"/>
  <c r="AM1244" i="1"/>
  <c r="AN1324" i="1"/>
  <c r="AM1388" i="1"/>
  <c r="AM1452" i="1"/>
  <c r="AM1516" i="1"/>
  <c r="AM1580" i="1"/>
  <c r="AM1644" i="1"/>
  <c r="AM1708" i="1"/>
  <c r="AM1772" i="1"/>
  <c r="AM1836" i="1"/>
  <c r="AM1900" i="1"/>
  <c r="AN510" i="1"/>
  <c r="AM613" i="1"/>
  <c r="AN857" i="1"/>
  <c r="AN868" i="1"/>
  <c r="AN877" i="1"/>
  <c r="AM691" i="1"/>
  <c r="AN1165" i="1"/>
  <c r="AM1237" i="1"/>
  <c r="AM1429" i="1"/>
  <c r="AN1605" i="1"/>
  <c r="AN1669" i="1"/>
  <c r="AM1869" i="1"/>
  <c r="AM918" i="1"/>
  <c r="AN938" i="1"/>
  <c r="AM767" i="1"/>
  <c r="AM570" i="1"/>
  <c r="AM782" i="1"/>
  <c r="AN1219" i="1"/>
  <c r="AN768" i="1"/>
  <c r="AM768" i="1"/>
  <c r="AN578" i="1"/>
  <c r="AM578" i="1"/>
  <c r="AN858" i="1"/>
  <c r="AM858" i="1"/>
  <c r="AN829" i="1"/>
  <c r="AM829" i="1"/>
  <c r="AN638" i="1"/>
  <c r="AM638" i="1"/>
  <c r="AN895" i="1"/>
  <c r="AM895" i="1"/>
  <c r="AM682" i="1"/>
  <c r="AN682" i="1"/>
  <c r="AM1107" i="1"/>
  <c r="AN1107" i="1"/>
  <c r="AM727" i="1"/>
  <c r="AN727" i="1"/>
  <c r="AN1195" i="1"/>
  <c r="AM1195" i="1"/>
  <c r="AN1259" i="1"/>
  <c r="AM1259" i="1"/>
  <c r="AM1323" i="1"/>
  <c r="AN1323" i="1"/>
  <c r="AN1387" i="1"/>
  <c r="AM1387" i="1"/>
  <c r="AN1451" i="1"/>
  <c r="AM1451" i="1"/>
  <c r="AN1515" i="1"/>
  <c r="AM1515" i="1"/>
  <c r="AN1579" i="1"/>
  <c r="AM1579" i="1"/>
  <c r="AN1643" i="1"/>
  <c r="AM1643" i="1"/>
  <c r="AN1707" i="1"/>
  <c r="AM1707" i="1"/>
  <c r="AN1771" i="1"/>
  <c r="AM1771" i="1"/>
  <c r="AM1835" i="1"/>
  <c r="AN1835" i="1"/>
  <c r="AN1230" i="1"/>
  <c r="AM1230" i="1"/>
  <c r="AN1870" i="1"/>
  <c r="AM1870" i="1"/>
  <c r="AM1438" i="1"/>
  <c r="AN1438" i="1"/>
  <c r="AM1566" i="1"/>
  <c r="AN1566" i="1"/>
  <c r="AM1694" i="1"/>
  <c r="AN1694" i="1"/>
  <c r="AN1950" i="1"/>
  <c r="AM1950" i="1"/>
  <c r="AN2078" i="1"/>
  <c r="AM2078" i="1"/>
  <c r="AM1867" i="1"/>
  <c r="AN1867" i="1"/>
  <c r="AM1931" i="1"/>
  <c r="AN1931" i="1"/>
  <c r="AM1995" i="1"/>
  <c r="AN1995" i="1"/>
  <c r="AM2059" i="1"/>
  <c r="AN2059" i="1"/>
  <c r="AN9" i="1"/>
  <c r="AN1149" i="1"/>
  <c r="AM1309" i="1"/>
  <c r="AM1485" i="1"/>
  <c r="AN1805" i="1"/>
  <c r="AN609" i="1"/>
  <c r="AM730" i="1"/>
  <c r="AN1158" i="1"/>
  <c r="AM2038" i="1"/>
  <c r="AM576" i="1"/>
  <c r="AM865" i="1"/>
  <c r="AM820" i="1"/>
  <c r="AM1283" i="1"/>
  <c r="AM1955" i="1"/>
  <c r="AM897" i="1"/>
  <c r="AN897" i="1"/>
  <c r="AM583" i="1"/>
  <c r="AN583" i="1"/>
  <c r="AM890" i="1"/>
  <c r="AN890" i="1"/>
  <c r="AM914" i="1"/>
  <c r="AN914" i="1"/>
  <c r="AM1339" i="1"/>
  <c r="AN1339" i="1"/>
  <c r="AN1595" i="1"/>
  <c r="AM1595" i="1"/>
  <c r="AM1851" i="1"/>
  <c r="AN1851" i="1"/>
  <c r="AM1470" i="1"/>
  <c r="AN1470" i="1"/>
  <c r="AM1947" i="1"/>
  <c r="AN1947" i="1"/>
  <c r="AN686" i="1"/>
  <c r="AN1444" i="1"/>
  <c r="AN1700" i="1"/>
  <c r="AN1892" i="1"/>
  <c r="AN1925" i="1"/>
  <c r="AM740" i="1"/>
  <c r="AM754" i="1"/>
  <c r="AN754" i="1"/>
  <c r="AM848" i="1"/>
  <c r="AN848" i="1"/>
  <c r="AN1790" i="1"/>
  <c r="AM1790" i="1"/>
  <c r="AM1486" i="1"/>
  <c r="AN1486" i="1"/>
  <c r="AM1742" i="1"/>
  <c r="AN1742" i="1"/>
  <c r="AN1998" i="1"/>
  <c r="AM1998" i="1"/>
  <c r="AM919" i="1"/>
  <c r="AM713" i="1"/>
  <c r="AM1764" i="1"/>
  <c r="AN814" i="1"/>
  <c r="AM702" i="1"/>
  <c r="AM1421" i="1"/>
  <c r="AM1862" i="1"/>
  <c r="AN1123" i="1"/>
  <c r="AN1419" i="1"/>
  <c r="AM1419" i="1"/>
  <c r="AM495" i="1"/>
  <c r="AM910" i="1"/>
  <c r="AM509" i="1"/>
  <c r="AN671" i="1"/>
  <c r="AM774" i="1"/>
  <c r="AM678" i="1"/>
  <c r="AN1229" i="1"/>
  <c r="AN1301" i="1"/>
  <c r="AM1405" i="1"/>
  <c r="AM1493" i="1"/>
  <c r="AM1565" i="1"/>
  <c r="AM1749" i="1"/>
  <c r="AM1781" i="1"/>
  <c r="AM1797" i="1"/>
  <c r="AM1861" i="1"/>
  <c r="AM2061" i="1"/>
  <c r="AM936" i="1"/>
  <c r="AN817" i="1"/>
  <c r="AM715" i="1"/>
  <c r="AM1278" i="1"/>
  <c r="AM1334" i="1"/>
  <c r="AM1846" i="1"/>
  <c r="AN496" i="1"/>
  <c r="AN658" i="1"/>
  <c r="AM689" i="1"/>
  <c r="AN15" i="1"/>
  <c r="AN1795" i="1"/>
  <c r="AM882" i="1"/>
  <c r="AN882" i="1"/>
  <c r="AN874" i="1"/>
  <c r="AM874" i="1"/>
  <c r="AN1211" i="1"/>
  <c r="AM1211" i="1"/>
  <c r="AN1467" i="1"/>
  <c r="AM1467" i="1"/>
  <c r="AN1723" i="1"/>
  <c r="AM1723" i="1"/>
  <c r="AM611" i="1"/>
  <c r="AN850" i="1"/>
  <c r="AN1380" i="1"/>
  <c r="AN1572" i="1"/>
  <c r="AN649" i="1"/>
  <c r="AM885" i="1"/>
  <c r="AN885" i="1"/>
  <c r="AN753" i="1"/>
  <c r="AM753" i="1"/>
  <c r="AM652" i="1"/>
  <c r="AN652" i="1"/>
  <c r="AM1411" i="1"/>
  <c r="AN1411" i="1"/>
  <c r="AM1539" i="1"/>
  <c r="AN1539" i="1"/>
  <c r="AN1918" i="1"/>
  <c r="AM1918" i="1"/>
  <c r="AM26" i="1"/>
  <c r="AN26" i="1"/>
  <c r="AN1358" i="1"/>
  <c r="AM1358" i="1"/>
  <c r="AM1828" i="1"/>
  <c r="AM1613" i="1"/>
  <c r="AN1731" i="1"/>
  <c r="AN716" i="1"/>
  <c r="AM716" i="1"/>
  <c r="AN798" i="1"/>
  <c r="AM798" i="1"/>
  <c r="AN653" i="1"/>
  <c r="AM653" i="1"/>
  <c r="AM699" i="1"/>
  <c r="AN699" i="1"/>
  <c r="AM1139" i="1"/>
  <c r="AN1139" i="1"/>
  <c r="AM645" i="1"/>
  <c r="AN645" i="1"/>
  <c r="AM1291" i="1"/>
  <c r="AN1291" i="1"/>
  <c r="AN1483" i="1"/>
  <c r="AM1483" i="1"/>
  <c r="AN1611" i="1"/>
  <c r="AM1611" i="1"/>
  <c r="AN1739" i="1"/>
  <c r="AM1739" i="1"/>
  <c r="AM1109" i="1"/>
  <c r="AN1213" i="1"/>
  <c r="AM1373" i="1"/>
  <c r="AM1549" i="1"/>
  <c r="AM1685" i="1"/>
  <c r="AM1717" i="1"/>
  <c r="AM1733" i="1"/>
  <c r="AM1997" i="1"/>
  <c r="AM763" i="1"/>
  <c r="AN863" i="1"/>
  <c r="AM1094" i="1"/>
  <c r="AN1222" i="1"/>
  <c r="AM1262" i="1"/>
  <c r="AM1302" i="1"/>
  <c r="AN1398" i="1"/>
  <c r="AN1654" i="1"/>
  <c r="AM1814" i="1"/>
  <c r="AN582" i="1"/>
  <c r="AN755" i="1"/>
  <c r="AM1859" i="1"/>
  <c r="AN540" i="1"/>
  <c r="AM540" i="1"/>
  <c r="AM776" i="1"/>
  <c r="AN776" i="1"/>
  <c r="AM1275" i="1"/>
  <c r="AN1275" i="1"/>
  <c r="AN1531" i="1"/>
  <c r="AM1531" i="1"/>
  <c r="AN1787" i="1"/>
  <c r="AM1787" i="1"/>
  <c r="AN1902" i="1"/>
  <c r="AM1902" i="1"/>
  <c r="AM1726" i="1"/>
  <c r="AN1726" i="1"/>
  <c r="AM1883" i="1"/>
  <c r="AN1883" i="1"/>
  <c r="AM1316" i="1"/>
  <c r="AN1101" i="1"/>
  <c r="AM819" i="1"/>
  <c r="AN1126" i="1"/>
  <c r="AN599" i="1"/>
  <c r="AM599" i="1"/>
  <c r="AM654" i="1"/>
  <c r="AN654" i="1"/>
  <c r="AM694" i="1"/>
  <c r="AN694" i="1"/>
  <c r="AN581" i="1"/>
  <c r="AM581" i="1"/>
  <c r="AM789" i="1"/>
  <c r="AN789" i="1"/>
  <c r="AN1131" i="1"/>
  <c r="AM1131" i="1"/>
  <c r="AM1475" i="1"/>
  <c r="AN1475" i="1"/>
  <c r="AM1667" i="1"/>
  <c r="AN1667" i="1"/>
  <c r="AM1614" i="1"/>
  <c r="AN1614" i="1"/>
  <c r="AN2019" i="1"/>
  <c r="AM2019" i="1"/>
  <c r="AN525" i="1"/>
  <c r="AN706" i="1"/>
  <c r="AM706" i="1"/>
  <c r="AM887" i="1"/>
  <c r="AN887" i="1"/>
  <c r="AM499" i="1"/>
  <c r="AN499" i="1"/>
  <c r="AN1227" i="1"/>
  <c r="AM1227" i="1"/>
  <c r="AM1355" i="1"/>
  <c r="AN1355" i="1"/>
  <c r="AN1547" i="1"/>
  <c r="AM1547" i="1"/>
  <c r="AN1675" i="1"/>
  <c r="AM1675" i="1"/>
  <c r="AN1803" i="1"/>
  <c r="AM1803" i="1"/>
  <c r="AN1181" i="1"/>
  <c r="AM1357" i="1"/>
  <c r="AM1533" i="1"/>
  <c r="AM1933" i="1"/>
  <c r="AN634" i="1"/>
  <c r="AN592" i="1"/>
  <c r="AN1206" i="1"/>
  <c r="AN1382" i="1"/>
  <c r="AN1638" i="1"/>
  <c r="AM1990" i="1"/>
  <c r="AN1171" i="1"/>
  <c r="AM2011" i="1"/>
  <c r="AN2011" i="1"/>
  <c r="AM2075" i="1"/>
  <c r="AN2075" i="1"/>
  <c r="AN1294" i="1"/>
  <c r="AM1294" i="1"/>
  <c r="AN1806" i="1"/>
  <c r="AM1806" i="1"/>
  <c r="AN1934" i="1"/>
  <c r="AM1934" i="1"/>
  <c r="AM1374" i="1"/>
  <c r="AN1374" i="1"/>
  <c r="AM1502" i="1"/>
  <c r="AN1502" i="1"/>
  <c r="AM1630" i="1"/>
  <c r="AN1630" i="1"/>
  <c r="AM1758" i="1"/>
  <c r="AN1758" i="1"/>
  <c r="AN2014" i="1"/>
  <c r="AM2014" i="1"/>
  <c r="AM1899" i="1"/>
  <c r="AN1899" i="1"/>
  <c r="AM1963" i="1"/>
  <c r="AN1963" i="1"/>
  <c r="AM2027" i="1"/>
  <c r="AN2027" i="1"/>
  <c r="AM1118" i="1"/>
  <c r="AM492" i="1"/>
  <c r="AM537" i="1"/>
  <c r="AM507" i="1"/>
  <c r="AM533" i="1"/>
  <c r="AN512" i="1"/>
  <c r="AN528" i="1"/>
  <c r="AM901" i="1"/>
  <c r="AM916" i="1"/>
  <c r="AM921" i="1"/>
  <c r="AM129" i="1"/>
  <c r="AM135" i="1"/>
  <c r="AM940" i="1"/>
  <c r="AN724" i="1"/>
  <c r="AL488" i="1"/>
  <c r="AL2" i="1" s="1"/>
  <c r="AN488" i="1" l="1"/>
  <c r="AN2" i="1" s="1"/>
  <c r="AM488" i="1"/>
  <c r="AM2" i="1" s="1"/>
  <c r="R10" i="5"/>
  <c r="Q10" i="5"/>
  <c r="P10" i="5"/>
  <c r="O10" i="5"/>
  <c r="N10" i="5"/>
  <c r="L10" i="5"/>
  <c r="K10" i="5"/>
  <c r="J10" i="5"/>
  <c r="I10" i="5"/>
  <c r="H10" i="5"/>
  <c r="G10" i="5"/>
  <c r="M63" i="3" l="1"/>
  <c r="L63" i="3"/>
  <c r="K63" i="3"/>
  <c r="J63" i="3"/>
  <c r="I63" i="3"/>
  <c r="H63" i="3"/>
  <c r="G63" i="3"/>
  <c r="F63" i="3"/>
  <c r="E63" i="3"/>
  <c r="D63" i="3"/>
  <c r="C63" i="3"/>
  <c r="B63" i="3"/>
  <c r="M38" i="3"/>
  <c r="L38" i="3"/>
  <c r="K38" i="3"/>
  <c r="J38" i="3"/>
  <c r="I38" i="3"/>
  <c r="H38" i="3"/>
  <c r="G38" i="3"/>
  <c r="F38" i="3"/>
  <c r="E38" i="3"/>
  <c r="D38" i="3"/>
  <c r="C38" i="3"/>
  <c r="B38" i="3"/>
  <c r="M14" i="3"/>
  <c r="L14" i="3"/>
  <c r="K14" i="3"/>
  <c r="J14" i="3"/>
  <c r="I14" i="3"/>
  <c r="H14" i="3"/>
  <c r="G14" i="3"/>
  <c r="F14" i="3"/>
  <c r="E14" i="3"/>
  <c r="D14" i="3"/>
  <c r="C14" i="3"/>
  <c r="B14" i="3"/>
  <c r="E132" i="2"/>
  <c r="D132" i="2"/>
  <c r="E129" i="2"/>
  <c r="D129" i="2"/>
  <c r="E126" i="2"/>
  <c r="D126" i="2"/>
  <c r="E121" i="2"/>
  <c r="D121" i="2"/>
  <c r="E114" i="2"/>
  <c r="D114" i="2"/>
  <c r="D111" i="2"/>
  <c r="E109" i="2"/>
  <c r="D109" i="2"/>
  <c r="E105" i="2"/>
  <c r="D105" i="2"/>
  <c r="E102" i="2"/>
  <c r="D102" i="2"/>
  <c r="E98" i="2"/>
  <c r="D98" i="2"/>
  <c r="E94" i="2"/>
  <c r="D94" i="2"/>
  <c r="E89" i="2"/>
  <c r="D89" i="2"/>
  <c r="E85" i="2"/>
  <c r="D85" i="2"/>
  <c r="E82" i="2"/>
  <c r="D82" i="2"/>
  <c r="E75" i="2"/>
  <c r="D75" i="2"/>
  <c r="E66" i="2"/>
  <c r="D66" i="2"/>
  <c r="E63" i="2"/>
  <c r="D63" i="2"/>
  <c r="E59" i="2"/>
  <c r="D59" i="2"/>
  <c r="E51" i="2"/>
  <c r="D51" i="2"/>
  <c r="E39" i="2"/>
  <c r="D39" i="2"/>
  <c r="E35" i="2"/>
  <c r="D35" i="2"/>
  <c r="E30" i="2"/>
  <c r="D30" i="2"/>
  <c r="E24" i="2"/>
  <c r="D24" i="2"/>
  <c r="E19" i="2"/>
  <c r="D19" i="2"/>
  <c r="E13" i="2"/>
  <c r="D13" i="2"/>
  <c r="E8" i="2"/>
  <c r="D8" i="2"/>
</calcChain>
</file>

<file path=xl/sharedStrings.xml><?xml version="1.0" encoding="utf-8"?>
<sst xmlns="http://schemas.openxmlformats.org/spreadsheetml/2006/main" count="2679" uniqueCount="198">
  <si>
    <t>Water Quality Site</t>
  </si>
  <si>
    <t>Temp(F)</t>
  </si>
  <si>
    <t>Cloud Cover</t>
  </si>
  <si>
    <t>Precipitation Current Day</t>
  </si>
  <si>
    <t>Precipitation Previous Day</t>
  </si>
  <si>
    <t>pH</t>
  </si>
  <si>
    <t>Conductivity</t>
  </si>
  <si>
    <t>Dissolved Oxygen mg/L</t>
  </si>
  <si>
    <t>Turbidity</t>
  </si>
  <si>
    <t>Velocity</t>
  </si>
  <si>
    <t>Date</t>
  </si>
  <si>
    <t>% Sand</t>
  </si>
  <si>
    <t>% Silt</t>
  </si>
  <si>
    <t>% Gravel</t>
  </si>
  <si>
    <t xml:space="preserve">% Clay </t>
  </si>
  <si>
    <t>Nitrates</t>
  </si>
  <si>
    <t>Total Phosphates</t>
  </si>
  <si>
    <t>trace</t>
  </si>
  <si>
    <t>-</t>
  </si>
  <si>
    <t>north</t>
  </si>
  <si>
    <t>west</t>
  </si>
  <si>
    <t>8..25</t>
  </si>
  <si>
    <t>16.4621.65</t>
  </si>
  <si>
    <t>yes</t>
  </si>
  <si>
    <t>Discharge CMS</t>
  </si>
  <si>
    <t>Month</t>
  </si>
  <si>
    <t>Day</t>
  </si>
  <si>
    <t>Year</t>
  </si>
  <si>
    <t>Colonies/100mL</t>
  </si>
  <si>
    <t>Geometric means</t>
  </si>
  <si>
    <t>04</t>
  </si>
  <si>
    <t>28</t>
  </si>
  <si>
    <t>2009</t>
  </si>
  <si>
    <t>May</t>
  </si>
  <si>
    <t>Jun</t>
  </si>
  <si>
    <t>Jul</t>
  </si>
  <si>
    <t>Aug</t>
  </si>
  <si>
    <t>Sep</t>
  </si>
  <si>
    <t>Oct</t>
  </si>
  <si>
    <t>Nov</t>
  </si>
  <si>
    <t>05</t>
  </si>
  <si>
    <t>07</t>
  </si>
  <si>
    <t>14</t>
  </si>
  <si>
    <t>20</t>
  </si>
  <si>
    <t>27</t>
  </si>
  <si>
    <t>06</t>
  </si>
  <si>
    <t>03</t>
  </si>
  <si>
    <t>11</t>
  </si>
  <si>
    <t>060</t>
  </si>
  <si>
    <t>17</t>
  </si>
  <si>
    <t>24</t>
  </si>
  <si>
    <t>01</t>
  </si>
  <si>
    <t>08</t>
  </si>
  <si>
    <t>16</t>
  </si>
  <si>
    <t>21</t>
  </si>
  <si>
    <t>12</t>
  </si>
  <si>
    <t>26</t>
  </si>
  <si>
    <t>09</t>
  </si>
  <si>
    <t>30</t>
  </si>
  <si>
    <t>10</t>
  </si>
  <si>
    <t>15</t>
  </si>
  <si>
    <t>22</t>
  </si>
  <si>
    <t>19</t>
  </si>
  <si>
    <t>4</t>
  </si>
  <si>
    <t>2010</t>
  </si>
  <si>
    <t>9</t>
  </si>
  <si>
    <t>23</t>
  </si>
  <si>
    <t>7</t>
  </si>
  <si>
    <t>5</t>
  </si>
  <si>
    <t>25</t>
  </si>
  <si>
    <t>6</t>
  </si>
  <si>
    <t>13</t>
  </si>
  <si>
    <t>29</t>
  </si>
  <si>
    <t>18</t>
  </si>
  <si>
    <t>3</t>
  </si>
  <si>
    <t>2011</t>
  </si>
  <si>
    <t>31</t>
  </si>
  <si>
    <t>2012</t>
  </si>
  <si>
    <t>8</t>
  </si>
  <si>
    <t>1</t>
  </si>
  <si>
    <t>DO</t>
  </si>
  <si>
    <t>Jan</t>
  </si>
  <si>
    <t>Feb</t>
  </si>
  <si>
    <t>Mar</t>
  </si>
  <si>
    <t>Apr</t>
  </si>
  <si>
    <t>Dec</t>
  </si>
  <si>
    <t>Mean</t>
  </si>
  <si>
    <t>Standard Error</t>
  </si>
  <si>
    <t>Median</t>
  </si>
  <si>
    <t>Standard Deviation</t>
  </si>
  <si>
    <t>Sample Variance</t>
  </si>
  <si>
    <t>Minimum</t>
  </si>
  <si>
    <t>Maximum</t>
  </si>
  <si>
    <t>Count</t>
  </si>
  <si>
    <t>95%ci</t>
  </si>
  <si>
    <t>95%CI</t>
  </si>
  <si>
    <t>conductivity</t>
  </si>
  <si>
    <t>Water Temperature</t>
  </si>
  <si>
    <t>Dissolved Oxygen</t>
  </si>
  <si>
    <t>Turbidity Average</t>
  </si>
  <si>
    <t>Gallons/Sec</t>
  </si>
  <si>
    <t>Phosphate</t>
  </si>
  <si>
    <t>Alkalinity Average</t>
  </si>
  <si>
    <t>Sulfate Average</t>
  </si>
  <si>
    <t>&gt;1</t>
  </si>
  <si>
    <t>NTU</t>
  </si>
  <si>
    <t>avg</t>
  </si>
  <si>
    <t>Row Labels</t>
  </si>
  <si>
    <t>Grand Total</t>
  </si>
  <si>
    <t>Column Labels</t>
  </si>
  <si>
    <t>0.25 Total</t>
  </si>
  <si>
    <t>1.32 Total</t>
  </si>
  <si>
    <t>1.54 Total</t>
  </si>
  <si>
    <t>1.76 Total</t>
  </si>
  <si>
    <t>2.2 Total</t>
  </si>
  <si>
    <t>2.684 Total</t>
  </si>
  <si>
    <t>2.728 Total</t>
  </si>
  <si>
    <t>3.08 Total</t>
  </si>
  <si>
    <t>3.75 Total</t>
  </si>
  <si>
    <t>3.96 Total</t>
  </si>
  <si>
    <t>3.98 Total</t>
  </si>
  <si>
    <t>4.4 Total</t>
  </si>
  <si>
    <t>7.92 Total</t>
  </si>
  <si>
    <t>8.8 Total</t>
  </si>
  <si>
    <t>- Total</t>
  </si>
  <si>
    <t/>
  </si>
  <si>
    <t xml:space="preserve"> Total</t>
  </si>
  <si>
    <t>Turbidity Trial 1</t>
  </si>
  <si>
    <t>Turbidity Trial 2</t>
  </si>
  <si>
    <t>&gt;50</t>
  </si>
  <si>
    <t>E. coli</t>
  </si>
  <si>
    <t>Col/100mL</t>
  </si>
  <si>
    <t>WGP</t>
  </si>
  <si>
    <t>NEGP</t>
  </si>
  <si>
    <t>West</t>
  </si>
  <si>
    <t>This sheet is for data entry.  If you want to manipulate the data please copy and paste it to a new sheet.  DO NOT DO ANY CALCUATIONS ON THIS SHEET!</t>
  </si>
  <si>
    <t>%</t>
  </si>
  <si>
    <t>inches</t>
  </si>
  <si>
    <t>mg/L</t>
  </si>
  <si>
    <t>cm</t>
  </si>
  <si>
    <t>Sec.</t>
  </si>
  <si>
    <t>m/s</t>
  </si>
  <si>
    <t>m</t>
  </si>
  <si>
    <t>Discharge CFS</t>
  </si>
  <si>
    <t>Discharge GPS</t>
  </si>
  <si>
    <t>gal/s</t>
  </si>
  <si>
    <t>mg/l</t>
  </si>
  <si>
    <t xml:space="preserve">Month </t>
  </si>
  <si>
    <t xml:space="preserve">Day </t>
  </si>
  <si>
    <t>Turbidity Trial 3</t>
  </si>
  <si>
    <t>Float Test Trial 1</t>
  </si>
  <si>
    <t>Float Test Trial 2</t>
  </si>
  <si>
    <t>Float Test Trial 3</t>
  </si>
  <si>
    <t>Float Test Trial 4</t>
  </si>
  <si>
    <t>Float Test Trial 5</t>
  </si>
  <si>
    <t>Float Test Average</t>
  </si>
  <si>
    <t>Width Trial 1</t>
  </si>
  <si>
    <t>Width Trial 2</t>
  </si>
  <si>
    <t>Width Trial 3</t>
  </si>
  <si>
    <t>Width Trial 4</t>
  </si>
  <si>
    <t>Width Trial 5</t>
  </si>
  <si>
    <t>Depth Trial 1</t>
  </si>
  <si>
    <t>Depth Trial 2</t>
  </si>
  <si>
    <t>Depth Trial 3</t>
  </si>
  <si>
    <t>Depth Trial 4</t>
  </si>
  <si>
    <t>Depth Trial 5</t>
  </si>
  <si>
    <t>Depth Average</t>
  </si>
  <si>
    <t>Sulfate Sample 1</t>
  </si>
  <si>
    <t>Sulfate Sample 2</t>
  </si>
  <si>
    <t>Alkalinity Sample 1</t>
  </si>
  <si>
    <t>Alkalinity Sample 2</t>
  </si>
  <si>
    <t>Alkalinity average</t>
  </si>
  <si>
    <t>&lt;1</t>
  </si>
  <si>
    <t>45</t>
  </si>
  <si>
    <t>&lt;40</t>
  </si>
  <si>
    <t>2.5 Snow</t>
  </si>
  <si>
    <t>50</t>
  </si>
  <si>
    <t>3 in</t>
  </si>
  <si>
    <t>.53 mg/l</t>
  </si>
  <si>
    <t>&gt;5</t>
  </si>
  <si>
    <t>&lt;50</t>
  </si>
  <si>
    <t>dusting of snow</t>
  </si>
  <si>
    <t>None</t>
  </si>
  <si>
    <t>trace snow</t>
  </si>
  <si>
    <t>3"</t>
  </si>
  <si>
    <t>North</t>
  </si>
  <si>
    <t>5" Snow</t>
  </si>
  <si>
    <t>YES</t>
  </si>
  <si>
    <t>Width Average</t>
  </si>
  <si>
    <t>Chelsea and Jesse</t>
  </si>
  <si>
    <t>Chelsea and Kelly</t>
  </si>
  <si>
    <r>
      <t>°</t>
    </r>
    <r>
      <rPr>
        <sz val="15.95"/>
        <rFont val="Calibri"/>
        <family val="2"/>
      </rPr>
      <t>F</t>
    </r>
  </si>
  <si>
    <r>
      <t>µ</t>
    </r>
    <r>
      <rPr>
        <sz val="15.95"/>
        <rFont val="Calibri"/>
        <family val="2"/>
      </rPr>
      <t>S</t>
    </r>
  </si>
  <si>
    <r>
      <t>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/s</t>
    </r>
  </si>
  <si>
    <r>
      <t>ft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/s</t>
    </r>
  </si>
  <si>
    <t>Water Temp</t>
  </si>
  <si>
    <t>% Organic</t>
  </si>
  <si>
    <t>Light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</si>
</sst>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5.95"/>
      <name val="Calibri"/>
      <family val="2"/>
    </font>
    <font>
      <vertAlign val="superscript"/>
      <sz val="11"/>
      <name val="Calibri"/>
      <family val="2"/>
      <scheme val="minor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8" tint="0.59999389629810485"/>
        <bgColor indexed="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1" applyNumberFormat="0" applyAlignment="0" applyProtection="0"/>
    <xf numFmtId="0" fontId="8" fillId="0" borderId="0"/>
  </cellStyleXfs>
  <cellXfs count="139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9" fillId="20" borderId="2" xfId="0" applyFont="1" applyFill="1" applyBorder="1" applyAlignment="1">
      <alignment horizontal="center" vertical="center"/>
    </xf>
    <xf numFmtId="0" fontId="9" fillId="12" borderId="2" xfId="8" applyFont="1" applyFill="1" applyBorder="1" applyAlignment="1">
      <alignment horizontal="center" vertical="center"/>
    </xf>
    <xf numFmtId="0" fontId="9" fillId="14" borderId="2" xfId="8" applyFont="1" applyFill="1" applyBorder="1" applyAlignment="1">
      <alignment horizontal="center" vertical="center"/>
    </xf>
    <xf numFmtId="0" fontId="9" fillId="14" borderId="2" xfId="3" applyFont="1" applyFill="1" applyBorder="1" applyAlignment="1">
      <alignment horizontal="center" vertical="center"/>
    </xf>
    <xf numFmtId="0" fontId="9" fillId="21" borderId="2" xfId="3" applyFont="1" applyFill="1" applyBorder="1" applyAlignment="1">
      <alignment horizontal="center" vertical="center"/>
    </xf>
    <xf numFmtId="0" fontId="9" fillId="22" borderId="2" xfId="3" applyFont="1" applyFill="1" applyBorder="1" applyAlignment="1">
      <alignment horizontal="center" vertical="center"/>
    </xf>
    <xf numFmtId="0" fontId="9" fillId="23" borderId="2" xfId="3" applyFont="1" applyFill="1" applyBorder="1" applyAlignment="1">
      <alignment horizontal="center" vertical="center"/>
    </xf>
    <xf numFmtId="0" fontId="9" fillId="28" borderId="2" xfId="3" applyFont="1" applyFill="1" applyBorder="1" applyAlignment="1">
      <alignment horizontal="center" vertical="center"/>
    </xf>
    <xf numFmtId="0" fontId="9" fillId="14" borderId="2" xfId="2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14" fontId="9" fillId="20" borderId="2" xfId="4" applyNumberFormat="1" applyFont="1" applyFill="1" applyBorder="1" applyAlignment="1">
      <alignment horizontal="center" vertical="center"/>
    </xf>
    <xf numFmtId="0" fontId="9" fillId="25" borderId="2" xfId="3" applyFont="1" applyFill="1" applyBorder="1" applyAlignment="1">
      <alignment horizontal="center" vertical="center"/>
    </xf>
    <xf numFmtId="0" fontId="9" fillId="10" borderId="2" xfId="9" applyFont="1" applyBorder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22" borderId="2" xfId="3" applyFont="1" applyFill="1" applyBorder="1" applyAlignment="1">
      <alignment horizontal="center" vertical="center"/>
    </xf>
    <xf numFmtId="2" fontId="10" fillId="0" borderId="2" xfId="11" applyNumberFormat="1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9" fillId="29" borderId="2" xfId="2" applyFont="1" applyFill="1" applyBorder="1" applyAlignment="1">
      <alignment horizontal="center" vertical="center"/>
    </xf>
    <xf numFmtId="0" fontId="9" fillId="30" borderId="2" xfId="2" applyFont="1" applyFill="1" applyBorder="1" applyAlignment="1">
      <alignment horizontal="center" vertical="center"/>
    </xf>
    <xf numFmtId="2" fontId="10" fillId="30" borderId="2" xfId="11" applyNumberFormat="1" applyFont="1" applyFill="1" applyBorder="1" applyAlignment="1">
      <alignment horizontal="center" vertical="center" wrapText="1"/>
    </xf>
    <xf numFmtId="2" fontId="9" fillId="30" borderId="2" xfId="0" applyNumberFormat="1" applyFont="1" applyFill="1" applyBorder="1" applyAlignment="1">
      <alignment horizontal="center" vertical="center"/>
    </xf>
    <xf numFmtId="0" fontId="9" fillId="32" borderId="2" xfId="2" applyFont="1" applyFill="1" applyBorder="1" applyAlignment="1">
      <alignment horizontal="center" vertical="center"/>
    </xf>
    <xf numFmtId="0" fontId="9" fillId="29" borderId="2" xfId="1" applyFont="1" applyFill="1" applyBorder="1" applyAlignment="1">
      <alignment horizontal="center" vertical="center"/>
    </xf>
    <xf numFmtId="0" fontId="9" fillId="15" borderId="2" xfId="1" applyFont="1" applyFill="1" applyBorder="1" applyAlignment="1">
      <alignment horizontal="center" vertical="center"/>
    </xf>
    <xf numFmtId="2" fontId="10" fillId="29" borderId="2" xfId="11" applyNumberFormat="1" applyFont="1" applyFill="1" applyBorder="1" applyAlignment="1">
      <alignment horizontal="center" vertical="center" wrapText="1"/>
    </xf>
    <xf numFmtId="2" fontId="9" fillId="29" borderId="2" xfId="0" applyNumberFormat="1" applyFont="1" applyFill="1" applyBorder="1" applyAlignment="1">
      <alignment horizontal="center" vertical="center"/>
    </xf>
    <xf numFmtId="0" fontId="9" fillId="35" borderId="2" xfId="1" applyFont="1" applyFill="1" applyBorder="1" applyAlignment="1">
      <alignment horizontal="center" vertical="center"/>
    </xf>
    <xf numFmtId="0" fontId="9" fillId="16" borderId="2" xfId="7" applyFont="1" applyFill="1" applyBorder="1" applyAlignment="1">
      <alignment horizontal="center" vertical="center"/>
    </xf>
    <xf numFmtId="0" fontId="9" fillId="15" borderId="2" xfId="7" applyFont="1" applyFill="1" applyBorder="1" applyAlignment="1">
      <alignment horizontal="center" vertical="center"/>
    </xf>
    <xf numFmtId="0" fontId="9" fillId="37" borderId="2" xfId="6" applyFont="1" applyFill="1" applyBorder="1" applyAlignment="1">
      <alignment horizontal="center" vertical="center"/>
    </xf>
    <xf numFmtId="2" fontId="10" fillId="37" borderId="2" xfId="11" applyNumberFormat="1" applyFont="1" applyFill="1" applyBorder="1" applyAlignment="1">
      <alignment horizontal="center" vertical="center" wrapText="1"/>
    </xf>
    <xf numFmtId="2" fontId="9" fillId="37" borderId="2" xfId="0" applyNumberFormat="1" applyFont="1" applyFill="1" applyBorder="1" applyAlignment="1">
      <alignment horizontal="center" vertical="center"/>
    </xf>
    <xf numFmtId="0" fontId="9" fillId="27" borderId="2" xfId="6" applyFont="1" applyFill="1" applyBorder="1" applyAlignment="1">
      <alignment horizontal="center" vertical="center"/>
    </xf>
    <xf numFmtId="2" fontId="10" fillId="27" borderId="2" xfId="11" applyNumberFormat="1" applyFont="1" applyFill="1" applyBorder="1" applyAlignment="1">
      <alignment horizontal="center" vertical="center" wrapText="1"/>
    </xf>
    <xf numFmtId="2" fontId="9" fillId="27" borderId="2" xfId="0" applyNumberFormat="1" applyFont="1" applyFill="1" applyBorder="1" applyAlignment="1">
      <alignment horizontal="center" vertical="center"/>
    </xf>
    <xf numFmtId="0" fontId="9" fillId="17" borderId="2" xfId="6" applyFont="1" applyFill="1" applyBorder="1" applyAlignment="1">
      <alignment horizontal="center" vertical="center"/>
    </xf>
    <xf numFmtId="2" fontId="10" fillId="13" borderId="2" xfId="11" applyNumberFormat="1" applyFont="1" applyFill="1" applyBorder="1" applyAlignment="1">
      <alignment horizontal="center" vertical="center" wrapText="1"/>
    </xf>
    <xf numFmtId="2" fontId="9" fillId="13" borderId="2" xfId="0" applyNumberFormat="1" applyFont="1" applyFill="1" applyBorder="1" applyAlignment="1">
      <alignment horizontal="center" vertical="center"/>
    </xf>
    <xf numFmtId="0" fontId="9" fillId="18" borderId="2" xfId="6" applyFont="1" applyFill="1" applyBorder="1" applyAlignment="1">
      <alignment horizontal="center" vertical="center"/>
    </xf>
    <xf numFmtId="0" fontId="9" fillId="15" borderId="2" xfId="6" applyFont="1" applyFill="1" applyBorder="1" applyAlignment="1">
      <alignment horizontal="center" vertical="center"/>
    </xf>
    <xf numFmtId="0" fontId="9" fillId="16" borderId="2" xfId="6" applyFont="1" applyFill="1" applyBorder="1" applyAlignment="1">
      <alignment horizontal="center" vertical="center"/>
    </xf>
    <xf numFmtId="14" fontId="7" fillId="14" borderId="2" xfId="4" applyNumberFormat="1" applyFont="1" applyFill="1" applyBorder="1" applyAlignment="1">
      <alignment horizontal="left" vertical="top"/>
    </xf>
    <xf numFmtId="0" fontId="9" fillId="19" borderId="2" xfId="0" applyFont="1" applyFill="1" applyBorder="1" applyAlignment="1">
      <alignment horizontal="center" vertical="center"/>
    </xf>
    <xf numFmtId="0" fontId="9" fillId="19" borderId="2" xfId="3" applyFont="1" applyFill="1" applyBorder="1" applyAlignment="1">
      <alignment horizontal="center" vertical="center"/>
    </xf>
    <xf numFmtId="0" fontId="9" fillId="19" borderId="2" xfId="2" applyFont="1" applyFill="1" applyBorder="1" applyAlignment="1">
      <alignment horizontal="center" vertical="center"/>
    </xf>
    <xf numFmtId="0" fontId="9" fillId="19" borderId="2" xfId="1" applyFont="1" applyFill="1" applyBorder="1" applyAlignment="1">
      <alignment horizontal="center" vertical="center"/>
    </xf>
    <xf numFmtId="0" fontId="9" fillId="19" borderId="2" xfId="7" applyFont="1" applyFill="1" applyBorder="1" applyAlignment="1">
      <alignment horizontal="center" vertical="center"/>
    </xf>
    <xf numFmtId="0" fontId="9" fillId="19" borderId="2" xfId="6" applyFont="1" applyFill="1" applyBorder="1" applyAlignment="1">
      <alignment horizontal="center" vertical="center"/>
    </xf>
    <xf numFmtId="0" fontId="9" fillId="35" borderId="2" xfId="8" applyFont="1" applyFill="1" applyBorder="1" applyAlignment="1">
      <alignment horizontal="center" vertical="center"/>
    </xf>
    <xf numFmtId="0" fontId="10" fillId="35" borderId="2" xfId="8" applyFont="1" applyFill="1" applyBorder="1" applyAlignment="1">
      <alignment horizontal="center" vertical="center"/>
    </xf>
    <xf numFmtId="0" fontId="9" fillId="29" borderId="2" xfId="8" applyFont="1" applyFill="1" applyBorder="1" applyAlignment="1">
      <alignment horizontal="center" vertical="center"/>
    </xf>
    <xf numFmtId="0" fontId="9" fillId="32" borderId="2" xfId="3" applyFont="1" applyFill="1" applyBorder="1" applyAlignment="1">
      <alignment horizontal="center" vertical="center"/>
    </xf>
    <xf numFmtId="0" fontId="10" fillId="32" borderId="2" xfId="8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 wrapText="1"/>
    </xf>
    <xf numFmtId="14" fontId="9" fillId="20" borderId="2" xfId="4" applyNumberFormat="1" applyFont="1" applyFill="1" applyBorder="1" applyAlignment="1">
      <alignment horizontal="center" vertical="center" wrapText="1"/>
    </xf>
    <xf numFmtId="0" fontId="9" fillId="12" borderId="2" xfId="8" applyFont="1" applyFill="1" applyBorder="1" applyAlignment="1">
      <alignment horizontal="center" vertical="center" wrapText="1"/>
    </xf>
    <xf numFmtId="0" fontId="9" fillId="35" borderId="2" xfId="8" applyFont="1" applyFill="1" applyBorder="1" applyAlignment="1">
      <alignment horizontal="center" vertical="center" wrapText="1"/>
    </xf>
    <xf numFmtId="0" fontId="9" fillId="29" borderId="2" xfId="8" applyFont="1" applyFill="1" applyBorder="1" applyAlignment="1">
      <alignment horizontal="center" vertical="center" wrapText="1"/>
    </xf>
    <xf numFmtId="0" fontId="9" fillId="32" borderId="2" xfId="3" applyFont="1" applyFill="1" applyBorder="1" applyAlignment="1">
      <alignment horizontal="center" vertical="center" wrapText="1"/>
    </xf>
    <xf numFmtId="0" fontId="9" fillId="21" borderId="2" xfId="3" applyFont="1" applyFill="1" applyBorder="1" applyAlignment="1">
      <alignment horizontal="center" vertical="center" wrapText="1"/>
    </xf>
    <xf numFmtId="0" fontId="9" fillId="22" borderId="2" xfId="3" applyFont="1" applyFill="1" applyBorder="1" applyAlignment="1">
      <alignment horizontal="center" vertical="center" wrapText="1"/>
    </xf>
    <xf numFmtId="0" fontId="9" fillId="23" borderId="2" xfId="3" applyFont="1" applyFill="1" applyBorder="1" applyAlignment="1">
      <alignment horizontal="center" vertical="center" wrapText="1"/>
    </xf>
    <xf numFmtId="0" fontId="9" fillId="25" borderId="2" xfId="3" applyFont="1" applyFill="1" applyBorder="1" applyAlignment="1">
      <alignment horizontal="center" vertical="center" wrapText="1"/>
    </xf>
    <xf numFmtId="0" fontId="9" fillId="28" borderId="2" xfId="3" applyFont="1" applyFill="1" applyBorder="1" applyAlignment="1">
      <alignment horizontal="center" vertical="center" wrapText="1"/>
    </xf>
    <xf numFmtId="0" fontId="9" fillId="29" borderId="2" xfId="2" applyFont="1" applyFill="1" applyBorder="1" applyAlignment="1">
      <alignment horizontal="center" vertical="center" wrapText="1"/>
    </xf>
    <xf numFmtId="0" fontId="9" fillId="32" borderId="2" xfId="2" applyFont="1" applyFill="1" applyBorder="1" applyAlignment="1">
      <alignment horizontal="center" vertical="center" wrapText="1"/>
    </xf>
    <xf numFmtId="0" fontId="9" fillId="35" borderId="2" xfId="1" applyFont="1" applyFill="1" applyBorder="1" applyAlignment="1">
      <alignment horizontal="center" vertical="center" wrapText="1"/>
    </xf>
    <xf numFmtId="0" fontId="9" fillId="10" borderId="2" xfId="9" applyFont="1" applyBorder="1" applyAlignment="1">
      <alignment horizontal="center" vertical="center" wrapText="1"/>
    </xf>
    <xf numFmtId="0" fontId="9" fillId="6" borderId="2" xfId="5" applyFont="1" applyBorder="1" applyAlignment="1">
      <alignment horizontal="center" vertical="center" wrapText="1"/>
    </xf>
    <xf numFmtId="0" fontId="9" fillId="37" borderId="2" xfId="6" applyFont="1" applyFill="1" applyBorder="1" applyAlignment="1">
      <alignment horizontal="center" vertical="center" wrapText="1"/>
    </xf>
    <xf numFmtId="0" fontId="9" fillId="27" borderId="2" xfId="6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6" borderId="2" xfId="11" applyNumberFormat="1" applyFont="1" applyFill="1" applyBorder="1" applyAlignment="1">
      <alignment horizontal="center" vertical="center"/>
    </xf>
    <xf numFmtId="0" fontId="10" fillId="31" borderId="2" xfId="11" applyNumberFormat="1" applyFont="1" applyFill="1" applyBorder="1" applyAlignment="1">
      <alignment horizontal="center" vertical="center"/>
    </xf>
    <xf numFmtId="0" fontId="10" fillId="20" borderId="2" xfId="11" applyNumberFormat="1" applyFont="1" applyFill="1" applyBorder="1" applyAlignment="1">
      <alignment horizontal="center" vertical="center" wrapText="1"/>
    </xf>
    <xf numFmtId="0" fontId="9" fillId="20" borderId="2" xfId="0" applyNumberFormat="1" applyFont="1" applyFill="1" applyBorder="1" applyAlignment="1">
      <alignment horizontal="center" vertical="center"/>
    </xf>
    <xf numFmtId="0" fontId="9" fillId="12" borderId="2" xfId="0" applyNumberFormat="1" applyFont="1" applyFill="1" applyBorder="1" applyAlignment="1">
      <alignment horizontal="center" vertical="center"/>
    </xf>
    <xf numFmtId="0" fontId="9" fillId="35" borderId="2" xfId="0" applyNumberFormat="1" applyFont="1" applyFill="1" applyBorder="1" applyAlignment="1">
      <alignment horizontal="center" vertical="center"/>
    </xf>
    <xf numFmtId="0" fontId="9" fillId="29" borderId="2" xfId="0" applyNumberFormat="1" applyFont="1" applyFill="1" applyBorder="1" applyAlignment="1">
      <alignment horizontal="center" vertical="center"/>
    </xf>
    <xf numFmtId="0" fontId="10" fillId="32" borderId="2" xfId="11" applyNumberFormat="1" applyFont="1" applyFill="1" applyBorder="1" applyAlignment="1">
      <alignment horizontal="center" vertical="center" wrapText="1"/>
    </xf>
    <xf numFmtId="0" fontId="10" fillId="21" borderId="2" xfId="11" applyNumberFormat="1" applyFont="1" applyFill="1" applyBorder="1" applyAlignment="1">
      <alignment horizontal="center" vertical="center" wrapText="1"/>
    </xf>
    <xf numFmtId="0" fontId="10" fillId="22" borderId="2" xfId="11" applyNumberFormat="1" applyFont="1" applyFill="1" applyBorder="1" applyAlignment="1">
      <alignment horizontal="center" vertical="center" wrapText="1"/>
    </xf>
    <xf numFmtId="0" fontId="10" fillId="23" borderId="2" xfId="11" applyNumberFormat="1" applyFont="1" applyFill="1" applyBorder="1" applyAlignment="1">
      <alignment horizontal="center" vertical="center" wrapText="1"/>
    </xf>
    <xf numFmtId="0" fontId="10" fillId="24" borderId="2" xfId="11" applyNumberFormat="1" applyFont="1" applyFill="1" applyBorder="1" applyAlignment="1">
      <alignment horizontal="center" vertical="center" wrapText="1"/>
    </xf>
    <xf numFmtId="0" fontId="10" fillId="29" borderId="2" xfId="11" applyNumberFormat="1" applyFont="1" applyFill="1" applyBorder="1" applyAlignment="1">
      <alignment horizontal="center" vertical="center" wrapText="1"/>
    </xf>
    <xf numFmtId="0" fontId="13" fillId="30" borderId="2" xfId="11" applyNumberFormat="1" applyFont="1" applyFill="1" applyBorder="1" applyAlignment="1">
      <alignment horizontal="center" vertical="center"/>
    </xf>
    <xf numFmtId="0" fontId="10" fillId="30" borderId="2" xfId="11" applyNumberFormat="1" applyFont="1" applyFill="1" applyBorder="1" applyAlignment="1">
      <alignment horizontal="center" vertical="center" wrapText="1"/>
    </xf>
    <xf numFmtId="0" fontId="13" fillId="29" borderId="2" xfId="11" applyNumberFormat="1" applyFont="1" applyFill="1" applyBorder="1" applyAlignment="1">
      <alignment horizontal="center" vertical="center"/>
    </xf>
    <xf numFmtId="2" fontId="10" fillId="31" borderId="2" xfId="11" applyNumberFormat="1" applyFont="1" applyFill="1" applyBorder="1" applyAlignment="1">
      <alignment horizontal="center" vertical="center" wrapText="1"/>
    </xf>
    <xf numFmtId="2" fontId="10" fillId="33" borderId="2" xfId="11" applyNumberFormat="1" applyFont="1" applyFill="1" applyBorder="1" applyAlignment="1">
      <alignment horizontal="center" vertical="center" wrapText="1"/>
    </xf>
    <xf numFmtId="2" fontId="10" fillId="34" borderId="2" xfId="11" applyNumberFormat="1" applyFont="1" applyFill="1" applyBorder="1" applyAlignment="1">
      <alignment horizontal="center" vertical="center" wrapText="1"/>
    </xf>
    <xf numFmtId="2" fontId="10" fillId="36" borderId="2" xfId="11" applyNumberFormat="1" applyFont="1" applyFill="1" applyBorder="1" applyAlignment="1">
      <alignment horizontal="center" vertical="center" wrapText="1"/>
    </xf>
    <xf numFmtId="2" fontId="10" fillId="38" borderId="2" xfId="11" applyNumberFormat="1" applyFont="1" applyFill="1" applyBorder="1" applyAlignment="1">
      <alignment horizontal="center" vertical="center" wrapText="1"/>
    </xf>
    <xf numFmtId="2" fontId="10" fillId="39" borderId="2" xfId="11" applyNumberFormat="1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/>
    </xf>
    <xf numFmtId="0" fontId="9" fillId="35" borderId="2" xfId="0" applyFont="1" applyFill="1" applyBorder="1" applyAlignment="1">
      <alignment horizontal="center" vertical="center"/>
    </xf>
    <xf numFmtId="0" fontId="9" fillId="29" borderId="2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3" borderId="2" xfId="0" applyFont="1" applyFill="1" applyBorder="1" applyAlignment="1">
      <alignment horizontal="center" vertical="center"/>
    </xf>
    <xf numFmtId="0" fontId="9" fillId="24" borderId="2" xfId="0" applyFont="1" applyFill="1" applyBorder="1" applyAlignment="1">
      <alignment horizontal="center" vertical="center"/>
    </xf>
    <xf numFmtId="0" fontId="9" fillId="30" borderId="2" xfId="0" applyFont="1" applyFill="1" applyBorder="1" applyAlignment="1">
      <alignment horizontal="center" vertical="center"/>
    </xf>
    <xf numFmtId="0" fontId="9" fillId="37" borderId="2" xfId="0" applyFont="1" applyFill="1" applyBorder="1" applyAlignment="1">
      <alignment horizontal="center" vertical="center"/>
    </xf>
    <xf numFmtId="0" fontId="9" fillId="27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9" fontId="9" fillId="29" borderId="2" xfId="0" applyNumberFormat="1" applyFont="1" applyFill="1" applyBorder="1" applyAlignment="1">
      <alignment horizontal="center" vertical="center"/>
    </xf>
    <xf numFmtId="0" fontId="7" fillId="15" borderId="2" xfId="10" applyFont="1" applyFill="1" applyBorder="1" applyAlignment="1">
      <alignment horizontal="center" vertical="center"/>
    </xf>
    <xf numFmtId="1" fontId="10" fillId="20" borderId="2" xfId="11" applyNumberFormat="1" applyFont="1" applyFill="1" applyBorder="1" applyAlignment="1">
      <alignment horizontal="center" vertical="center" wrapText="1"/>
    </xf>
    <xf numFmtId="2" fontId="10" fillId="20" borderId="2" xfId="11" applyNumberFormat="1" applyFont="1" applyFill="1" applyBorder="1" applyAlignment="1">
      <alignment horizontal="center" vertical="center" wrapText="1"/>
    </xf>
    <xf numFmtId="1" fontId="10" fillId="12" borderId="2" xfId="11" applyNumberFormat="1" applyFont="1" applyFill="1" applyBorder="1" applyAlignment="1">
      <alignment horizontal="center" vertical="center" wrapText="1"/>
    </xf>
    <xf numFmtId="1" fontId="10" fillId="35" borderId="2" xfId="11" applyNumberFormat="1" applyFont="1" applyFill="1" applyBorder="1" applyAlignment="1">
      <alignment horizontal="center" vertical="center" wrapText="1"/>
    </xf>
    <xf numFmtId="1" fontId="10" fillId="29" borderId="2" xfId="11" applyNumberFormat="1" applyFont="1" applyFill="1" applyBorder="1" applyAlignment="1">
      <alignment horizontal="center" vertical="center" wrapText="1"/>
    </xf>
    <xf numFmtId="2" fontId="10" fillId="32" borderId="2" xfId="11" applyNumberFormat="1" applyFont="1" applyFill="1" applyBorder="1" applyAlignment="1">
      <alignment horizontal="center" vertical="center" wrapText="1"/>
    </xf>
    <xf numFmtId="2" fontId="10" fillId="21" borderId="2" xfId="11" applyNumberFormat="1" applyFont="1" applyFill="1" applyBorder="1" applyAlignment="1">
      <alignment horizontal="center" vertical="center" wrapText="1"/>
    </xf>
    <xf numFmtId="1" fontId="10" fillId="22" borderId="2" xfId="11" applyNumberFormat="1" applyFont="1" applyFill="1" applyBorder="1" applyAlignment="1">
      <alignment horizontal="center" vertical="center" wrapText="1"/>
    </xf>
    <xf numFmtId="2" fontId="10" fillId="23" borderId="2" xfId="11" applyNumberFormat="1" applyFont="1" applyFill="1" applyBorder="1" applyAlignment="1">
      <alignment horizontal="center" vertical="center" wrapText="1"/>
    </xf>
    <xf numFmtId="2" fontId="10" fillId="24" borderId="2" xfId="11" applyNumberFormat="1" applyFont="1" applyFill="1" applyBorder="1" applyAlignment="1">
      <alignment horizontal="center" vertical="center" wrapText="1"/>
    </xf>
    <xf numFmtId="2" fontId="13" fillId="29" borderId="2" xfId="11" applyNumberFormat="1" applyFont="1" applyFill="1" applyBorder="1" applyAlignment="1">
      <alignment horizontal="center" vertical="center"/>
    </xf>
    <xf numFmtId="2" fontId="13" fillId="24" borderId="2" xfId="11" applyNumberFormat="1" applyFont="1" applyFill="1" applyBorder="1" applyAlignment="1">
      <alignment horizontal="center" vertical="center"/>
    </xf>
    <xf numFmtId="2" fontId="13" fillId="13" borderId="2" xfId="11" applyNumberFormat="1" applyFont="1" applyFill="1" applyBorder="1" applyAlignment="1">
      <alignment horizontal="center" vertical="center"/>
    </xf>
    <xf numFmtId="2" fontId="13" fillId="30" borderId="2" xfId="11" applyNumberFormat="1" applyFont="1" applyFill="1" applyBorder="1" applyAlignment="1">
      <alignment horizontal="center" vertical="center"/>
    </xf>
    <xf numFmtId="0" fontId="9" fillId="32" borderId="2" xfId="0" applyNumberFormat="1" applyFont="1" applyFill="1" applyBorder="1" applyAlignment="1">
      <alignment horizontal="center" vertical="center"/>
    </xf>
    <xf numFmtId="0" fontId="9" fillId="21" borderId="2" xfId="0" applyNumberFormat="1" applyFont="1" applyFill="1" applyBorder="1" applyAlignment="1">
      <alignment horizontal="center" vertical="center"/>
    </xf>
    <xf numFmtId="0" fontId="9" fillId="22" borderId="2" xfId="0" applyNumberFormat="1" applyFont="1" applyFill="1" applyBorder="1" applyAlignment="1">
      <alignment horizontal="center" vertical="center"/>
    </xf>
    <xf numFmtId="0" fontId="9" fillId="23" borderId="2" xfId="0" applyNumberFormat="1" applyFont="1" applyFill="1" applyBorder="1" applyAlignment="1">
      <alignment horizontal="center" vertical="center"/>
    </xf>
    <xf numFmtId="0" fontId="9" fillId="24" borderId="2" xfId="0" applyNumberFormat="1" applyFont="1" applyFill="1" applyBorder="1" applyAlignment="1">
      <alignment horizontal="center" vertical="center"/>
    </xf>
    <xf numFmtId="14" fontId="9" fillId="14" borderId="2" xfId="4" applyNumberFormat="1" applyFont="1" applyFill="1" applyBorder="1" applyAlignment="1">
      <alignment horizontal="center" vertical="center"/>
    </xf>
    <xf numFmtId="0" fontId="9" fillId="14" borderId="2" xfId="1" applyFont="1" applyFill="1" applyBorder="1" applyAlignment="1">
      <alignment horizontal="center" vertical="center"/>
    </xf>
    <xf numFmtId="0" fontId="9" fillId="14" borderId="2" xfId="7" applyFont="1" applyFill="1" applyBorder="1" applyAlignment="1">
      <alignment horizontal="center" vertical="center"/>
    </xf>
    <xf numFmtId="0" fontId="9" fillId="14" borderId="2" xfId="9" applyFont="1" applyFill="1" applyBorder="1" applyAlignment="1">
      <alignment horizontal="center" vertical="center"/>
    </xf>
    <xf numFmtId="0" fontId="9" fillId="14" borderId="2" xfId="5" applyFont="1" applyFill="1" applyBorder="1" applyAlignment="1">
      <alignment horizontal="center" vertical="center"/>
    </xf>
    <xf numFmtId="0" fontId="9" fillId="14" borderId="2" xfId="6" applyFont="1" applyFill="1" applyBorder="1" applyAlignment="1">
      <alignment horizontal="center" vertical="center"/>
    </xf>
    <xf numFmtId="0" fontId="10" fillId="14" borderId="2" xfId="8" applyFont="1" applyFill="1" applyBorder="1" applyAlignment="1">
      <alignment horizontal="center" vertical="center"/>
    </xf>
    <xf numFmtId="0" fontId="10" fillId="14" borderId="2" xfId="3" applyFont="1" applyFill="1" applyBorder="1" applyAlignment="1">
      <alignment horizontal="center" vertical="center"/>
    </xf>
  </cellXfs>
  <cellStyles count="12">
    <cellStyle name="40% - Accent4" xfId="5" builtinId="43"/>
    <cellStyle name="40% - Accent6" xfId="8" builtinId="51"/>
    <cellStyle name="60% - Accent2" xfId="9" builtinId="36"/>
    <cellStyle name="60% - Accent5" xfId="6" builtinId="48"/>
    <cellStyle name="Accent2" xfId="4" builtinId="33"/>
    <cellStyle name="Accent6" xfId="7" builtinId="49"/>
    <cellStyle name="Bad" xfId="2" builtinId="27"/>
    <cellStyle name="Check Cell" xfId="10" builtinId="23"/>
    <cellStyle name="Good" xfId="1" builtinId="26"/>
    <cellStyle name="Neutral" xfId="3" builtinId="28"/>
    <cellStyle name="Normal" xfId="0" builtinId="0"/>
    <cellStyle name="Normal_Sheet1" xfId="11"/>
  </cellStyles>
  <dxfs count="0"/>
  <tableStyles count="0" defaultTableStyle="TableStyleMedium2" defaultPivotStyle="PivotStyleLight16"/>
  <colors>
    <mruColors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Water Quality Entry.xlsx]Sheet8!PivotTable2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Sheet8!$B$4:$B$6</c:f>
              <c:strCache>
                <c:ptCount val="1"/>
                <c:pt idx="0">
                  <c:v>0.25 -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Sheet8!$B$7:$B$31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Sheet8!$D$4:$D$6</c:f>
              <c:strCache>
                <c:ptCount val="1"/>
                <c:pt idx="0">
                  <c:v>1.32 -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Sheet8!$D$7:$D$31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Sheet8!$F$4:$F$6</c:f>
              <c:strCache>
                <c:ptCount val="1"/>
                <c:pt idx="0">
                  <c:v>1.54 -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Sheet8!$F$7:$F$31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Sheet8!$H$4:$H$6</c:f>
              <c:strCache>
                <c:ptCount val="1"/>
                <c:pt idx="0">
                  <c:v>1.76 -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Sheet8!$H$7:$H$31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Sheet8!$J$4:$J$6</c:f>
              <c:strCache>
                <c:ptCount val="1"/>
                <c:pt idx="0">
                  <c:v>2.2 -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Sheet8!$J$7:$J$31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Sheet8!$L$4:$L$6</c:f>
              <c:strCache>
                <c:ptCount val="1"/>
                <c:pt idx="0">
                  <c:v>2.684 -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Sheet8!$L$7:$L$31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Sheet8!$N$4:$N$6</c:f>
              <c:strCache>
                <c:ptCount val="1"/>
                <c:pt idx="0">
                  <c:v>2.728 -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Sheet8!$N$7:$N$31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Sheet8!$P$4:$P$6</c:f>
              <c:strCache>
                <c:ptCount val="1"/>
                <c:pt idx="0">
                  <c:v>3.08 -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Sheet8!$P$7:$P$31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Sheet8!$R$4:$R$6</c:f>
              <c:strCache>
                <c:ptCount val="1"/>
                <c:pt idx="0">
                  <c:v>3.75 -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Sheet8!$R$7:$R$31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Sheet8!$T$4:$T$6</c:f>
              <c:strCache>
                <c:ptCount val="1"/>
                <c:pt idx="0">
                  <c:v>3.96 -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Sheet8!$T$7:$T$31</c:f>
              <c:numCache>
                <c:formatCode>General</c:formatCode>
                <c:ptCount val="24"/>
              </c:numCache>
            </c:numRef>
          </c:val>
        </c:ser>
        <c:ser>
          <c:idx val="10"/>
          <c:order val="10"/>
          <c:tx>
            <c:strRef>
              <c:f>Sheet8!$V$4:$V$6</c:f>
              <c:strCache>
                <c:ptCount val="1"/>
                <c:pt idx="0">
                  <c:v>3.98 -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Sheet8!$V$7:$V$31</c:f>
              <c:numCache>
                <c:formatCode>General</c:formatCode>
                <c:ptCount val="24"/>
              </c:numCache>
            </c:numRef>
          </c:val>
        </c:ser>
        <c:ser>
          <c:idx val="11"/>
          <c:order val="11"/>
          <c:tx>
            <c:strRef>
              <c:f>Sheet8!$X$4:$X$6</c:f>
              <c:strCache>
                <c:ptCount val="1"/>
                <c:pt idx="0">
                  <c:v>4.4 -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Sheet8!$X$7:$X$31</c:f>
              <c:numCache>
                <c:formatCode>General</c:formatCode>
                <c:ptCount val="24"/>
              </c:numCache>
            </c:numRef>
          </c:val>
        </c:ser>
        <c:ser>
          <c:idx val="12"/>
          <c:order val="12"/>
          <c:tx>
            <c:strRef>
              <c:f>Sheet8!$Z$4:$Z$6</c:f>
              <c:strCache>
                <c:ptCount val="1"/>
                <c:pt idx="0">
                  <c:v>7.92 -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Sheet8!$Z$7:$Z$31</c:f>
              <c:numCache>
                <c:formatCode>General</c:formatCode>
                <c:ptCount val="24"/>
              </c:numCache>
            </c:numRef>
          </c:val>
        </c:ser>
        <c:ser>
          <c:idx val="13"/>
          <c:order val="13"/>
          <c:tx>
            <c:strRef>
              <c:f>Sheet8!$AB$4:$AB$6</c:f>
              <c:strCache>
                <c:ptCount val="1"/>
                <c:pt idx="0">
                  <c:v>8.8 -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Sheet8!$AB$7:$AB$31</c:f>
              <c:numCache>
                <c:formatCode>General</c:formatCode>
                <c:ptCount val="24"/>
              </c:numCache>
            </c:numRef>
          </c:val>
        </c:ser>
        <c:ser>
          <c:idx val="14"/>
          <c:order val="14"/>
          <c:tx>
            <c:strRef>
              <c:f>Sheet8!$AD$4:$AD$6</c:f>
              <c:strCache>
                <c:ptCount val="1"/>
                <c:pt idx="0">
                  <c:v> - 0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Sheet8!$AD$7:$AD$31</c:f>
              <c:numCache>
                <c:formatCode>General</c:formatCode>
                <c:ptCount val="24"/>
              </c:numCache>
            </c:numRef>
          </c:val>
        </c:ser>
        <c:ser>
          <c:idx val="15"/>
          <c:order val="15"/>
          <c:tx>
            <c:strRef>
              <c:f>Sheet8!$AE$4:$AE$6</c:f>
              <c:strCache>
                <c:ptCount val="1"/>
                <c:pt idx="0">
                  <c:v> - 0.088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Sheet8!$AE$7:$AE$31</c:f>
              <c:numCache>
                <c:formatCode>General</c:formatCode>
                <c:ptCount val="24"/>
              </c:numCache>
            </c:numRef>
          </c:val>
        </c:ser>
        <c:ser>
          <c:idx val="16"/>
          <c:order val="16"/>
          <c:tx>
            <c:strRef>
              <c:f>Sheet8!$AF$4:$AF$6</c:f>
              <c:strCache>
                <c:ptCount val="1"/>
                <c:pt idx="0">
                  <c:v> - 0.176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Sheet8!$AF$7:$AF$31</c:f>
              <c:numCache>
                <c:formatCode>General</c:formatCode>
                <c:ptCount val="24"/>
              </c:numCache>
            </c:numRef>
          </c:val>
        </c:ser>
        <c:ser>
          <c:idx val="17"/>
          <c:order val="17"/>
          <c:tx>
            <c:strRef>
              <c:f>Sheet8!$AG$4:$AG$6</c:f>
              <c:strCache>
                <c:ptCount val="1"/>
                <c:pt idx="0">
                  <c:v> - 0.22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Sheet8!$AG$7:$AG$31</c:f>
              <c:numCache>
                <c:formatCode>General</c:formatCode>
                <c:ptCount val="24"/>
              </c:numCache>
            </c:numRef>
          </c:val>
        </c:ser>
        <c:ser>
          <c:idx val="18"/>
          <c:order val="18"/>
          <c:tx>
            <c:strRef>
              <c:f>Sheet8!$AH$4:$AH$6</c:f>
              <c:strCache>
                <c:ptCount val="1"/>
                <c:pt idx="0">
                  <c:v> - 0.308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Sheet8!$AH$7:$AH$31</c:f>
              <c:numCache>
                <c:formatCode>General</c:formatCode>
                <c:ptCount val="24"/>
              </c:numCache>
            </c:numRef>
          </c:val>
        </c:ser>
        <c:ser>
          <c:idx val="19"/>
          <c:order val="19"/>
          <c:tx>
            <c:strRef>
              <c:f>Sheet8!$AI$4:$AI$6</c:f>
              <c:strCache>
                <c:ptCount val="1"/>
                <c:pt idx="0">
                  <c:v> - 0.572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Sheet8!$AI$7:$AI$31</c:f>
              <c:numCache>
                <c:formatCode>General</c:formatCode>
                <c:ptCount val="24"/>
              </c:numCache>
            </c:numRef>
          </c:val>
        </c:ser>
        <c:ser>
          <c:idx val="20"/>
          <c:order val="20"/>
          <c:tx>
            <c:strRef>
              <c:f>Sheet8!$AJ$4:$AJ$6</c:f>
              <c:strCache>
                <c:ptCount val="1"/>
                <c:pt idx="0">
                  <c:v> - 1.32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Sheet8!$AJ$7:$AJ$31</c:f>
              <c:numCache>
                <c:formatCode>General</c:formatCode>
                <c:ptCount val="24"/>
              </c:numCache>
            </c:numRef>
          </c:val>
        </c:ser>
        <c:ser>
          <c:idx val="21"/>
          <c:order val="21"/>
          <c:tx>
            <c:strRef>
              <c:f>Sheet8!$AK$4:$AK$6</c:f>
              <c:strCache>
                <c:ptCount val="1"/>
                <c:pt idx="0">
                  <c:v> - 2.86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Sheet8!$AK$7:$AK$31</c:f>
              <c:numCache>
                <c:formatCode>General</c:formatCode>
                <c:ptCount val="24"/>
              </c:numCache>
            </c:numRef>
          </c:val>
        </c:ser>
        <c:ser>
          <c:idx val="22"/>
          <c:order val="22"/>
          <c:tx>
            <c:strRef>
              <c:f>Sheet8!$AL$4:$AL$6</c:f>
              <c:strCache>
                <c:ptCount val="1"/>
                <c:pt idx="0">
                  <c:v> - 3.08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Sheet8!$AL$7:$AL$31</c:f>
              <c:numCache>
                <c:formatCode>General</c:formatCode>
                <c:ptCount val="24"/>
              </c:numCache>
            </c:numRef>
          </c:val>
        </c:ser>
        <c:ser>
          <c:idx val="23"/>
          <c:order val="23"/>
          <c:tx>
            <c:strRef>
              <c:f>Sheet8!$AM$4:$AM$6</c:f>
              <c:strCache>
                <c:ptCount val="1"/>
                <c:pt idx="0">
                  <c:v> - 3.52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Sheet8!$AM$7:$AM$31</c:f>
              <c:numCache>
                <c:formatCode>General</c:formatCode>
                <c:ptCount val="24"/>
              </c:numCache>
            </c:numRef>
          </c:val>
        </c:ser>
        <c:ser>
          <c:idx val="24"/>
          <c:order val="24"/>
          <c:tx>
            <c:strRef>
              <c:f>Sheet8!$AN$4:$AN$6</c:f>
              <c:strCache>
                <c:ptCount val="1"/>
                <c:pt idx="0">
                  <c:v> - 3.96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Sheet8!$AN$7:$AN$31</c:f>
              <c:numCache>
                <c:formatCode>General</c:formatCode>
                <c:ptCount val="24"/>
              </c:numCache>
            </c:numRef>
          </c:val>
        </c:ser>
        <c:ser>
          <c:idx val="25"/>
          <c:order val="25"/>
          <c:tx>
            <c:strRef>
              <c:f>Sheet8!$AO$4:$AO$6</c:f>
              <c:strCache>
                <c:ptCount val="1"/>
                <c:pt idx="0">
                  <c:v> - -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Sheet8!$AO$7:$AO$31</c:f>
              <c:numCache>
                <c:formatCode>General</c:formatCode>
                <c:ptCount val="24"/>
              </c:numCache>
            </c:numRef>
          </c:val>
        </c:ser>
        <c:ser>
          <c:idx val="26"/>
          <c:order val="26"/>
          <c:tx>
            <c:strRef>
              <c:f>Sheet8!$AQ$4:$AQ$6</c:f>
              <c:strCache>
                <c:ptCount val="1"/>
                <c:pt idx="0">
                  <c:v>- - </c:v>
                </c:pt>
              </c:strCache>
            </c:strRef>
          </c:tx>
          <c:invertIfNegative val="0"/>
          <c:cat>
            <c:strRef>
              <c:f>Sheet8!$A$7:$A$31</c:f>
              <c:strCache>
                <c:ptCount val="24"/>
                <c:pt idx="0">
                  <c:v>9/5/2015</c:v>
                </c:pt>
                <c:pt idx="1">
                  <c:v>9/8/2015</c:v>
                </c:pt>
                <c:pt idx="2">
                  <c:v>9/9/2015</c:v>
                </c:pt>
                <c:pt idx="3">
                  <c:v>9/16/2015</c:v>
                </c:pt>
                <c:pt idx="4">
                  <c:v>9/23/2015</c:v>
                </c:pt>
                <c:pt idx="5">
                  <c:v>9/29/2015</c:v>
                </c:pt>
                <c:pt idx="6">
                  <c:v>10/1/2015</c:v>
                </c:pt>
                <c:pt idx="7">
                  <c:v>10/5/2015</c:v>
                </c:pt>
                <c:pt idx="8">
                  <c:v>11/3/2015</c:v>
                </c:pt>
                <c:pt idx="9">
                  <c:v>12/11/2015</c:v>
                </c:pt>
                <c:pt idx="10">
                  <c:v>2/16/2016</c:v>
                </c:pt>
                <c:pt idx="11">
                  <c:v>2/18/2016</c:v>
                </c:pt>
                <c:pt idx="12">
                  <c:v>3/1/2016</c:v>
                </c:pt>
                <c:pt idx="13">
                  <c:v>3/3/2016</c:v>
                </c:pt>
                <c:pt idx="14">
                  <c:v>3/11/2016</c:v>
                </c:pt>
                <c:pt idx="15">
                  <c:v>3/29/2016</c:v>
                </c:pt>
                <c:pt idx="16">
                  <c:v>3/31/2016</c:v>
                </c:pt>
                <c:pt idx="17">
                  <c:v>4/14/2016</c:v>
                </c:pt>
                <c:pt idx="18">
                  <c:v>5/3/2016</c:v>
                </c:pt>
                <c:pt idx="19">
                  <c:v>5/5/2016</c:v>
                </c:pt>
                <c:pt idx="20">
                  <c:v>5/11/2016</c:v>
                </c:pt>
                <c:pt idx="21">
                  <c:v>5/17/2016</c:v>
                </c:pt>
                <c:pt idx="22">
                  <c:v>7/21/2016</c:v>
                </c:pt>
                <c:pt idx="23">
                  <c:v>10/1/2016</c:v>
                </c:pt>
              </c:strCache>
            </c:strRef>
          </c:cat>
          <c:val>
            <c:numRef>
              <c:f>Sheet8!$AQ$7:$AQ$31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39680"/>
        <c:axId val="112841472"/>
      </c:barChart>
      <c:catAx>
        <c:axId val="11283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841472"/>
        <c:crosses val="autoZero"/>
        <c:auto val="1"/>
        <c:lblAlgn val="ctr"/>
        <c:lblOffset val="100"/>
        <c:noMultiLvlLbl val="0"/>
      </c:catAx>
      <c:valAx>
        <c:axId val="1128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13</xdr:row>
      <xdr:rowOff>147637</xdr:rowOff>
    </xdr:from>
    <xdr:to>
      <xdr:col>15</xdr:col>
      <xdr:colOff>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mpo, Miles William" refreshedDate="42618.579233101853" createdVersion="4" refreshedVersion="4" minRefreshableVersion="3" recordCount="39">
  <cacheSource type="worksheet">
    <worksheetSource ref="D75:AZ111" sheet="Sheet1"/>
  </cacheSource>
  <cacheFields count="44">
    <cacheField name="Date" numFmtId="14">
      <sharedItems containsSemiMixedTypes="0" containsNonDate="0" containsDate="1" containsString="0" minDate="2015-09-05T00:00:00" maxDate="2016-10-02T00:00:00" count="24">
        <d v="2016-02-16T00:00:00"/>
        <d v="2016-07-21T00:00:00"/>
        <d v="2016-05-03T00:00:00"/>
        <d v="2016-05-05T00:00:00"/>
        <d v="2016-05-11T00:00:00"/>
        <d v="2015-09-16T00:00:00"/>
        <d v="2016-04-14T00:00:00"/>
        <d v="2016-03-29T00:00:00"/>
        <d v="2016-03-31T00:00:00"/>
        <d v="2016-03-01T00:00:00"/>
        <d v="2016-05-17T00:00:00"/>
        <d v="2016-03-11T00:00:00"/>
        <d v="2016-03-03T00:00:00"/>
        <d v="2016-02-18T00:00:00"/>
        <d v="2015-10-01T00:00:00"/>
        <d v="2016-10-01T00:00:00"/>
        <d v="2015-09-23T00:00:00"/>
        <d v="2015-12-11T00:00:00"/>
        <d v="2015-10-05T00:00:00"/>
        <d v="2015-11-03T00:00:00"/>
        <d v="2015-09-09T00:00:00"/>
        <d v="2015-09-08T00:00:00"/>
        <d v="2015-09-05T00:00:00"/>
        <d v="2015-09-29T00:00:00"/>
      </sharedItems>
    </cacheField>
    <cacheField name="Water Quality Site" numFmtId="0">
      <sharedItems/>
    </cacheField>
    <cacheField name="Temp(F)" numFmtId="0">
      <sharedItems containsBlank="1" containsMixedTypes="1" containsNumber="1" minValue="40" maxValue="82"/>
    </cacheField>
    <cacheField name="Cloud Cover" numFmtId="0">
      <sharedItems containsBlank="1" containsMixedTypes="1" containsNumber="1" minValue="0" maxValue="100"/>
    </cacheField>
    <cacheField name="Precipitation Current Day" numFmtId="0">
      <sharedItems containsBlank="1" containsMixedTypes="1" containsNumber="1" containsInteger="1" minValue="0" maxValue="10"/>
    </cacheField>
    <cacheField name="Precipitation Previous Day" numFmtId="0">
      <sharedItems containsBlank="1" containsMixedTypes="1" containsNumber="1" minValue="0" maxValue="10"/>
    </cacheField>
    <cacheField name="Water Temp (F)" numFmtId="0">
      <sharedItems containsBlank="1" containsMixedTypes="1" containsNumber="1" minValue="21.4" maxValue="76.650000000000006"/>
    </cacheField>
    <cacheField name="pH" numFmtId="0">
      <sharedItems containsBlank="1" containsMixedTypes="1" containsNumber="1" minValue="7" maxValue="9.4"/>
    </cacheField>
    <cacheField name="Conductivity" numFmtId="0">
      <sharedItems containsBlank="1" containsMixedTypes="1" containsNumber="1" minValue="5.2" maxValue="670"/>
    </cacheField>
    <cacheField name="Dissolved Oxygen mg/L" numFmtId="0">
      <sharedItems containsBlank="1" containsMixedTypes="1" containsNumber="1" minValue="5" maxValue="17"/>
    </cacheField>
    <cacheField name="Turbidity" numFmtId="0">
      <sharedItems containsBlank="1" containsMixedTypes="1" containsNumber="1" minValue="1.62" maxValue="630"/>
    </cacheField>
    <cacheField name="Trial 1" numFmtId="0">
      <sharedItems containsBlank="1" containsMixedTypes="1" containsNumber="1" minValue="1.1000000000000001" maxValue="237"/>
    </cacheField>
    <cacheField name="Trial 2" numFmtId="0">
      <sharedItems containsBlank="1" containsMixedTypes="1" containsNumber="1" minValue="1.2" maxValue="148"/>
    </cacheField>
    <cacheField name="Trial 3" numFmtId="0">
      <sharedItems containsBlank="1" containsMixedTypes="1" containsNumber="1" minValue="1.19" maxValue="215"/>
    </cacheField>
    <cacheField name="Trial 4" numFmtId="0">
      <sharedItems containsBlank="1" containsMixedTypes="1" containsNumber="1" minValue="0" maxValue="214"/>
    </cacheField>
    <cacheField name="Trial 5" numFmtId="0">
      <sharedItems containsBlank="1" containsMixedTypes="1" containsNumber="1" minValue="0" maxValue="221"/>
    </cacheField>
    <cacheField name="Average" numFmtId="0">
      <sharedItems containsMixedTypes="1" containsNumber="1" minValue="1.1379999999999999" maxValue="202.5"/>
    </cacheField>
    <cacheField name="Velocity" numFmtId="0">
      <sharedItems containsMixedTypes="1" containsNumber="1" minValue="4.9382716049382713E-2" maxValue="8.7873462214411262"/>
    </cacheField>
    <cacheField name=" Trial 1" numFmtId="0">
      <sharedItems containsBlank="1" containsMixedTypes="1" containsNumber="1" minValue="0.06" maxValue="251"/>
    </cacheField>
    <cacheField name="Trial 22" numFmtId="0">
      <sharedItems containsBlank="1" containsMixedTypes="1" containsNumber="1" minValue="0.13" maxValue="263"/>
    </cacheField>
    <cacheField name="Trial 32" numFmtId="0">
      <sharedItems containsBlank="1" containsMixedTypes="1" containsNumber="1" minValue="0.95" maxValue="273"/>
    </cacheField>
    <cacheField name="Trial4 " numFmtId="0">
      <sharedItems containsBlank="1" containsMixedTypes="1" containsNumber="1" minValue="0.85" maxValue="264"/>
    </cacheField>
    <cacheField name="Trial 52" numFmtId="0">
      <sharedItems containsBlank="1" containsMixedTypes="1" containsNumber="1" minValue="0.05" maxValue="330"/>
    </cacheField>
    <cacheField name="Average2" numFmtId="0">
      <sharedItems containsMixedTypes="1" containsNumber="1" minValue="0.40799999999999992" maxValue="276.2"/>
    </cacheField>
    <cacheField name=" Trial 12" numFmtId="0">
      <sharedItems containsBlank="1" containsMixedTypes="1" containsNumber="1" minValue="0.04" maxValue="251"/>
    </cacheField>
    <cacheField name="Trial 23" numFmtId="0">
      <sharedItems containsBlank="1" containsMixedTypes="1" containsNumber="1" minValue="0.13" maxValue="263"/>
    </cacheField>
    <cacheField name="Trial 33" numFmtId="0">
      <sharedItems containsBlank="1" containsMixedTypes="1" containsNumber="1" minValue="0.1" maxValue="273"/>
    </cacheField>
    <cacheField name="Trial 42" numFmtId="0">
      <sharedItems containsBlank="1" containsMixedTypes="1" containsNumber="1" minValue="0.05" maxValue="264"/>
    </cacheField>
    <cacheField name="Trial 53" numFmtId="0">
      <sharedItems containsBlank="1" containsMixedTypes="1" containsNumber="1" minValue="0.01" maxValue="330"/>
    </cacheField>
    <cacheField name="Average3" numFmtId="0">
      <sharedItems containsMixedTypes="1" containsNumber="1" minValue="7.7999999999999999E-4" maxValue="2.762"/>
    </cacheField>
    <cacheField name="Discharge CMS" numFmtId="0">
      <sharedItems containsMixedTypes="1" containsNumber="1" minValue="3.0364285714285709E-4" maxValue="10.270210896309315"/>
    </cacheField>
    <cacheField name="CFS" numFmtId="0">
      <sharedItems containsMixedTypes="1" containsNumber="1" minValue="1.0723046147858803E-2" maxValue="362.68906973680072"/>
    </cacheField>
    <cacheField name="GPS" numFmtId="0">
      <sharedItems containsMixedTypes="1" containsNumber="1" minValue="8.0213940857142854E-2" maxValue="2713.1021528998249"/>
    </cacheField>
    <cacheField name="% Sand" numFmtId="0">
      <sharedItems containsBlank="1" containsMixedTypes="1" containsNumber="1" containsInteger="1" minValue="0" maxValue="89"/>
    </cacheField>
    <cacheField name="% Silt" numFmtId="0">
      <sharedItems containsBlank="1" containsMixedTypes="1" containsNumber="1" containsInteger="1" minValue="0" maxValue="65"/>
    </cacheField>
    <cacheField name="% Gravel" numFmtId="0">
      <sharedItems containsBlank="1" containsMixedTypes="1" containsNumber="1" containsInteger="1" minValue="0" maxValue="55"/>
    </cacheField>
    <cacheField name="% Clay " numFmtId="0">
      <sharedItems containsBlank="1" containsMixedTypes="1" containsNumber="1" containsInteger="1" minValue="0" maxValue="70"/>
    </cacheField>
    <cacheField name="%Organic" numFmtId="0">
      <sharedItems containsBlank="1" containsMixedTypes="1" containsNumber="1" containsInteger="1" minValue="0" maxValue="50"/>
    </cacheField>
    <cacheField name="Nitrates" numFmtId="0">
      <sharedItems containsMixedTypes="1" containsNumber="1" minValue="0" maxValue="8.8000000000000007"/>
    </cacheField>
    <cacheField name="Total Phosphates" numFmtId="0">
      <sharedItems containsMixedTypes="1" containsNumber="1" minValue="0.02" maxValue="0.9"/>
    </cacheField>
    <cacheField name="Sulfates" numFmtId="0">
      <sharedItems containsMixedTypes="1" containsNumber="1" minValue="50" maxValue="141"/>
    </cacheField>
    <cacheField name="Total Alkalinity" numFmtId="0">
      <sharedItems containsMixedTypes="1" containsNumber="1" minValue="30.5" maxValue="369"/>
    </cacheField>
    <cacheField name="west N levels" numFmtId="0">
      <sharedItems containsMixedTypes="1" containsNumber="1" minValue="0" maxValue="3.96" count="13">
        <s v="-"/>
        <s v=""/>
        <n v="2.86"/>
        <n v="1.32"/>
        <n v="0"/>
        <n v="8.7999999999999995E-2"/>
        <n v="0.17599999999999999"/>
        <n v="0.57199999999999995"/>
        <n v="0.308"/>
        <n v="3.96"/>
        <n v="3.08"/>
        <n v="0.22"/>
        <n v="3.52"/>
      </sharedItems>
    </cacheField>
    <cacheField name="north N levels" numFmtId="0">
      <sharedItems containsMixedTypes="1" containsNumber="1" minValue="0.25" maxValue="8.8000000000000007" count="16">
        <s v=""/>
        <n v="4.4000000000000004"/>
        <n v="8.8000000000000007"/>
        <n v="7.92"/>
        <n v="1.76"/>
        <s v="-"/>
        <n v="0.25"/>
        <n v="1.32"/>
        <n v="1.54"/>
        <n v="2.6840000000000002"/>
        <n v="3.98"/>
        <n v="3.75"/>
        <n v="2.7280000000000002"/>
        <n v="2.2000000000000002"/>
        <n v="3.96"/>
        <n v="3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west"/>
    <n v="44"/>
    <n v="85"/>
    <s v="trace"/>
    <s v="trace"/>
    <n v="37.5"/>
    <n v="8.6"/>
    <n v="560"/>
    <n v="9"/>
    <n v="22.3"/>
    <n v="25"/>
    <n v="23"/>
    <n v="21"/>
    <n v="24"/>
    <n v="28"/>
    <n v="24.2"/>
    <n v="0.41322314049586778"/>
    <n v="6.3"/>
    <n v="6"/>
    <n v="5.0999999999999996"/>
    <n v="5.6"/>
    <n v="3.7"/>
    <n v="5.34"/>
    <n v="113"/>
    <n v="35"/>
    <n v="24"/>
    <n v="23"/>
    <n v="11"/>
    <n v="0.41200000000000003"/>
    <n v="0.90912396694214881"/>
    <n v="32.105409438492529"/>
    <n v="240.16509659504135"/>
    <n v="60"/>
    <n v="13"/>
    <n v="20"/>
    <s v="-"/>
    <n v="5"/>
    <s v="-"/>
    <n v="0.7"/>
    <n v="63"/>
    <n v="260"/>
    <x v="0"/>
    <x v="0"/>
  </r>
  <r>
    <x v="1"/>
    <s v="north"/>
    <m/>
    <m/>
    <m/>
    <m/>
    <m/>
    <m/>
    <m/>
    <m/>
    <m/>
    <m/>
    <m/>
    <m/>
    <m/>
    <m/>
    <e v="#DIV/0!"/>
    <e v="#DIV/0!"/>
    <m/>
    <m/>
    <m/>
    <m/>
    <m/>
    <e v="#DIV/0!"/>
    <m/>
    <m/>
    <m/>
    <m/>
    <m/>
    <e v="#DIV/0!"/>
    <e v="#DIV/0!"/>
    <e v="#DIV/0!"/>
    <e v="#DIV/0!"/>
    <m/>
    <m/>
    <m/>
    <m/>
    <m/>
    <n v="4.4000000000000004"/>
    <n v="0.7"/>
    <n v="65"/>
    <n v="280"/>
    <x v="1"/>
    <x v="1"/>
  </r>
  <r>
    <x v="2"/>
    <s v="north"/>
    <n v="66"/>
    <n v="20"/>
    <s v="-"/>
    <s v="-"/>
    <n v="60"/>
    <n v="8.1"/>
    <n v="5.2"/>
    <n v="10"/>
    <n v="11.8"/>
    <n v="38.5"/>
    <n v="42"/>
    <n v="36"/>
    <n v="33"/>
    <n v="30"/>
    <n v="35.9"/>
    <n v="0.2785515320334262"/>
    <n v="10.4"/>
    <n v="9.3000000000000007"/>
    <n v="9.6999999999999993"/>
    <n v="10.1"/>
    <n v="10.199999999999999"/>
    <n v="9.9400000000000013"/>
    <n v="10"/>
    <n v="11.5"/>
    <n v="25"/>
    <n v="34"/>
    <n v="41"/>
    <n v="0.24299999999999999"/>
    <n v="0.67281894150417831"/>
    <n v="23.760376340776158"/>
    <n v="177.73992541504182"/>
    <n v="89"/>
    <n v="11"/>
    <n v="0"/>
    <n v="0"/>
    <n v="0"/>
    <n v="8.8000000000000007"/>
    <n v="0.02"/>
    <n v="80"/>
    <n v="260"/>
    <x v="1"/>
    <x v="2"/>
  </r>
  <r>
    <x v="2"/>
    <s v="west"/>
    <n v="66"/>
    <n v="15"/>
    <n v="0"/>
    <n v="0"/>
    <n v="61.2"/>
    <s v="8..25"/>
    <n v="510"/>
    <n v="10"/>
    <n v="12"/>
    <n v="23.88"/>
    <n v="18.850000000000001"/>
    <n v="16.690000000000001"/>
    <n v="22.92"/>
    <n v="18.309999999999999"/>
    <n v="20.130000000000003"/>
    <n v="0.49677098857426721"/>
    <n v="5.98"/>
    <n v="6.2"/>
    <n v="6.04"/>
    <n v="5.93"/>
    <n v="0.08"/>
    <n v="4.8459999999999992"/>
    <n v="0.08"/>
    <n v="0.17499999999999999"/>
    <n v="0.31"/>
    <n v="0.32"/>
    <n v="0.08"/>
    <n v="1.9300000000000001E-3"/>
    <n v="4.6461897665176343E-3"/>
    <n v="0.16407864076525308"/>
    <n v="1.2273932430004966"/>
    <n v="45"/>
    <n v="0"/>
    <n v="10"/>
    <n v="30"/>
    <n v="15"/>
    <n v="2.86"/>
    <n v="0.6"/>
    <n v="80"/>
    <n v="280"/>
    <x v="2"/>
    <x v="0"/>
  </r>
  <r>
    <x v="3"/>
    <s v="north"/>
    <n v="80"/>
    <n v="0"/>
    <n v="0"/>
    <n v="0"/>
    <n v="65"/>
    <n v="8.1"/>
    <n v="590"/>
    <n v="9"/>
    <n v="17"/>
    <n v="41.98"/>
    <n v="40.65"/>
    <n v="43.414999999999999"/>
    <n v="34.784999999999997"/>
    <n v="41.42"/>
    <n v="40.450000000000003"/>
    <n v="0.2472187886279357"/>
    <n v="6.1"/>
    <n v="9.5"/>
    <n v="9.1999999999999993"/>
    <n v="9.4"/>
    <n v="9.6"/>
    <n v="8.76"/>
    <n v="38"/>
    <n v="41.5"/>
    <n v="41"/>
    <n v="33"/>
    <n v="34"/>
    <n v="0.375"/>
    <n v="0.81211372064276877"/>
    <n v="28.679524971221859"/>
    <n v="214.53770580964152"/>
    <n v="70"/>
    <n v="20"/>
    <n v="1"/>
    <n v="9"/>
    <n v="0"/>
    <n v="7.92"/>
    <n v="0.52"/>
    <n v="90"/>
    <n v="180"/>
    <x v="1"/>
    <x v="3"/>
  </r>
  <r>
    <x v="3"/>
    <s v="west"/>
    <n v="80"/>
    <n v="0"/>
    <n v="0"/>
    <n v="0"/>
    <n v="64.3"/>
    <n v="8.1"/>
    <n v="600"/>
    <n v="5"/>
    <n v="37.200000000000003"/>
    <n v="15.73"/>
    <n v="16.2"/>
    <n v="15.82"/>
    <n v="15.6"/>
    <n v="14.86"/>
    <n v="15.642000000000001"/>
    <n v="0.63930443677279114"/>
    <n v="4"/>
    <n v="3.8"/>
    <n v="3.9"/>
    <n v="4.7"/>
    <n v="5.8"/>
    <n v="4.4399999999999995"/>
    <n v="0.15"/>
    <n v="0.28499999999999998"/>
    <n v="0.26"/>
    <n v="0.155"/>
    <n v="0.05"/>
    <n v="1.8E-3"/>
    <n v="5.1093210586881464E-3"/>
    <n v="0.18043396776089324"/>
    <n v="1.3497395627157651"/>
    <n v="35"/>
    <n v="0"/>
    <n v="25"/>
    <n v="35"/>
    <n v="5"/>
    <n v="1.32"/>
    <n v="0.54"/>
    <n v="70"/>
    <n v="240"/>
    <x v="3"/>
    <x v="0"/>
  </r>
  <r>
    <x v="4"/>
    <s v="north"/>
    <s v="-"/>
    <s v="-"/>
    <s v="-"/>
    <s v="-"/>
    <n v="63.32"/>
    <n v="7.8"/>
    <n v="330"/>
    <n v="8"/>
    <n v="1.62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1.76"/>
    <n v="0.9"/>
    <n v="125"/>
    <n v="260"/>
    <x v="1"/>
    <x v="4"/>
  </r>
  <r>
    <x v="5"/>
    <s v="north"/>
    <s v="-"/>
    <s v="-"/>
    <s v="-"/>
    <s v="-"/>
    <n v="22.6"/>
    <n v="7.8"/>
    <n v="480"/>
    <n v="5.6"/>
    <n v="10.4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s v="-"/>
    <s v="-"/>
    <s v="-"/>
    <s v="-"/>
    <x v="1"/>
    <x v="5"/>
  </r>
  <r>
    <x v="6"/>
    <s v="west"/>
    <n v="60"/>
    <n v="0"/>
    <n v="0"/>
    <n v="0"/>
    <n v="49"/>
    <n v="8.4"/>
    <n v="670"/>
    <n v="8"/>
    <n v="75.5"/>
    <n v="28"/>
    <n v="27"/>
    <n v="28"/>
    <n v="26"/>
    <n v="29"/>
    <n v="27.6"/>
    <n v="0.36231884057971014"/>
    <n v="3.55"/>
    <n v="2.7"/>
    <n v="2.8"/>
    <n v="2.7"/>
    <n v="2.7"/>
    <n v="2.8899999999999997"/>
    <n v="0.4"/>
    <n v="0.14000000000000001"/>
    <n v="0.12"/>
    <n v="0.14000000000000001"/>
    <n v="0.01"/>
    <n v="1.6200000000000001E-3"/>
    <n v="1.696304347826087E-3"/>
    <n v="5.9904421838564405E-2"/>
    <n v="0.44811611217391312"/>
    <n v="30"/>
    <n v="40"/>
    <n v="25"/>
    <s v="-"/>
    <n v="5"/>
    <n v="0"/>
    <n v="0.36"/>
    <n v="60"/>
    <n v="350"/>
    <x v="4"/>
    <x v="0"/>
  </r>
  <r>
    <x v="6"/>
    <s v="north"/>
    <n v="66"/>
    <n v="0"/>
    <n v="0"/>
    <n v="0"/>
    <n v="55.4"/>
    <n v="8.1"/>
    <n v="666"/>
    <n v="10"/>
    <n v="83.8"/>
    <n v="237"/>
    <n v="144"/>
    <n v="215"/>
    <n v="214"/>
    <s v="-"/>
    <n v="202.5"/>
    <n v="4.9382716049382713E-2"/>
    <n v="7.7"/>
    <n v="7.3"/>
    <n v="7.3"/>
    <n v="6.9"/>
    <n v="6.2"/>
    <n v="7.080000000000001"/>
    <n v="4.5"/>
    <n v="8.5"/>
    <n v="22"/>
    <n v="24.5"/>
    <n v="23"/>
    <n v="0.16500000000000001"/>
    <n v="5.7688888888888901E-2"/>
    <n v="2.0372638552904179"/>
    <n v="15.23978915555556"/>
    <n v="50"/>
    <n v="20"/>
    <n v="5"/>
    <n v="20"/>
    <n v="5"/>
    <n v="0.25"/>
    <n v="0.32"/>
    <n v="55"/>
    <n v="320"/>
    <x v="1"/>
    <x v="6"/>
  </r>
  <r>
    <x v="7"/>
    <s v="west"/>
    <n v="62"/>
    <n v="99.9"/>
    <s v="-"/>
    <n v="0"/>
    <n v="52.3"/>
    <n v="8.5"/>
    <n v="640"/>
    <n v="10"/>
    <n v="50.45"/>
    <n v="32.58"/>
    <n v="25.68"/>
    <n v="10.87"/>
    <n v="24.98"/>
    <n v="23.87"/>
    <n v="23.596"/>
    <n v="0.42380064417697916"/>
    <n v="2.8"/>
    <n v="2.9"/>
    <n v="2.7"/>
    <n v="2.75"/>
    <n v="2.7"/>
    <n v="2.7699999999999996"/>
    <n v="0.04"/>
    <n v="0.13"/>
    <n v="0.17"/>
    <n v="0.17499999999999999"/>
    <n v="0.15"/>
    <n v="1.33E-3"/>
    <n v="1.5613239532124086E-3"/>
    <n v="5.5137634257529052E-2"/>
    <n v="0.41245807136802842"/>
    <n v="45"/>
    <n v="0"/>
    <n v="20"/>
    <n v="35"/>
    <n v="5"/>
    <n v="8.7999999999999995E-2"/>
    <n v="0.34"/>
    <n v="55"/>
    <n v="340"/>
    <x v="5"/>
    <x v="0"/>
  </r>
  <r>
    <x v="7"/>
    <s v="north"/>
    <n v="61"/>
    <n v="0"/>
    <n v="0"/>
    <n v="0"/>
    <n v="51.3"/>
    <n v="8.8000000000000007"/>
    <n v="650"/>
    <n v="8"/>
    <n v="84.3"/>
    <n v="154"/>
    <n v="148"/>
    <n v="160"/>
    <n v="166"/>
    <n v="221"/>
    <n v="169.8"/>
    <n v="5.8892815076560655E-2"/>
    <n v="6"/>
    <n v="6.3"/>
    <n v="6.4"/>
    <n v="6.8"/>
    <n v="7.1"/>
    <n v="6.5200000000000005"/>
    <n v="16"/>
    <n v="28"/>
    <n v="18"/>
    <n v="29"/>
    <n v="13"/>
    <n v="0.20800000000000002"/>
    <n v="7.9868080094228508E-2"/>
    <n v="2.8205145895737793"/>
    <n v="21.098910454652536"/>
    <n v="80"/>
    <n v="15"/>
    <n v="0"/>
    <n v="5"/>
    <n v="0"/>
    <n v="1.32"/>
    <n v="0.45"/>
    <n v="55"/>
    <n v="340"/>
    <x v="1"/>
    <x v="7"/>
  </r>
  <r>
    <x v="8"/>
    <s v="north"/>
    <n v="59"/>
    <n v="0"/>
    <n v="0"/>
    <n v="0"/>
    <n v="54.6"/>
    <n v="8.6"/>
    <n v="653"/>
    <n v="17"/>
    <n v="73.2"/>
    <n v="1.1000000000000001"/>
    <n v="1.2"/>
    <n v="1.19"/>
    <n v="1.1499999999999999"/>
    <n v="1.05"/>
    <n v="1.1379999999999999"/>
    <n v="8.7873462214411262"/>
    <n v="5.9"/>
    <n v="6.1"/>
    <n v="6.1"/>
    <n v="6.29"/>
    <n v="6.86"/>
    <n v="6.25"/>
    <n v="23"/>
    <n v="29"/>
    <n v="21"/>
    <n v="12"/>
    <n v="8.5"/>
    <n v="0.187"/>
    <n v="10.270210896309315"/>
    <n v="362.68906973680072"/>
    <n v="2713.1021528998249"/>
    <n v="70"/>
    <n v="20"/>
    <n v="0"/>
    <n v="10"/>
    <n v="0"/>
    <n v="1.54"/>
    <n v="0.46"/>
    <n v="67.5"/>
    <n v="30.5"/>
    <x v="1"/>
    <x v="8"/>
  </r>
  <r>
    <x v="8"/>
    <s v="west"/>
    <n v="55"/>
    <n v="100"/>
    <n v="10"/>
    <n v="10"/>
    <n v="54.8"/>
    <n v="8.3000000000000007"/>
    <n v="66"/>
    <n v="9"/>
    <n v="54"/>
    <n v="25"/>
    <n v="22"/>
    <n v="19"/>
    <n v="21"/>
    <n v="27"/>
    <n v="22.8"/>
    <n v="0.43859649122807015"/>
    <n v="3.1"/>
    <n v="3.05"/>
    <n v="2.9"/>
    <n v="2.78"/>
    <n v="2.93"/>
    <n v="2.952"/>
    <n v="0.85"/>
    <n v="0.16"/>
    <n v="0.17"/>
    <n v="0.15"/>
    <n v="0.05"/>
    <n v="2.7599999999999999E-3"/>
    <n v="3.5734736842105257E-3"/>
    <n v="0.12619603037762381"/>
    <n v="0.94401169010526309"/>
    <n v="35"/>
    <n v="0"/>
    <n v="25"/>
    <n v="35"/>
    <n v="5"/>
    <n v="0.17599999999999999"/>
    <n v="0.43"/>
    <n v="60"/>
    <n v="270"/>
    <x v="6"/>
    <x v="0"/>
  </r>
  <r>
    <x v="9"/>
    <s v="north"/>
    <n v="40"/>
    <n v="0"/>
    <n v="0"/>
    <n v="0"/>
    <s v="-"/>
    <n v="9.4"/>
    <n v="610"/>
    <s v="-"/>
    <n v="18"/>
    <n v="42"/>
    <n v="52"/>
    <n v="49"/>
    <n v="53"/>
    <n v="54"/>
    <n v="50"/>
    <n v="0.2"/>
    <n v="6.1"/>
    <n v="6.2"/>
    <n v="6.5"/>
    <n v="6.9"/>
    <n v="7.1"/>
    <n v="6.5600000000000005"/>
    <n v="4"/>
    <n v="12.5"/>
    <n v="25"/>
    <n v="30"/>
    <n v="15"/>
    <n v="0.17300000000000001"/>
    <n v="0.22697600000000007"/>
    <n v="8.0155816782850184"/>
    <n v="59.960703872000025"/>
    <s v="-"/>
    <s v="-"/>
    <s v="-"/>
    <s v="-"/>
    <s v="-"/>
    <n v="2.6840000000000002"/>
    <n v="0.54"/>
    <n v="70"/>
    <n v="220"/>
    <x v="1"/>
    <x v="9"/>
  </r>
  <r>
    <x v="9"/>
    <s v="west"/>
    <s v="-"/>
    <n v="0"/>
    <m/>
    <m/>
    <n v="41"/>
    <n v="8.1999999999999993"/>
    <n v="620"/>
    <n v="7"/>
    <n v="38"/>
    <n v="20"/>
    <n v="24"/>
    <n v="20"/>
    <n v="19"/>
    <n v="18"/>
    <n v="20.2"/>
    <n v="0.49504950495049505"/>
    <n v="4.62"/>
    <n v="3.05"/>
    <n v="3.23"/>
    <n v="3"/>
    <n v="3.15"/>
    <n v="3.41"/>
    <n v="13"/>
    <n v="18"/>
    <n v="24"/>
    <n v="19"/>
    <n v="4"/>
    <n v="0.156"/>
    <n v="0.26334653465346536"/>
    <n v="9.2999949695481767"/>
    <n v="69.568780752475263"/>
    <n v="40"/>
    <n v="0"/>
    <n v="20"/>
    <n v="30"/>
    <n v="10"/>
    <n v="0.57199999999999995"/>
    <n v="0.5"/>
    <n v="60"/>
    <n v="240"/>
    <x v="7"/>
    <x v="0"/>
  </r>
  <r>
    <x v="10"/>
    <s v="north"/>
    <s v="-"/>
    <s v="-"/>
    <s v="-"/>
    <s v="-"/>
    <s v="-"/>
    <s v="-"/>
    <s v="-"/>
    <n v="10"/>
    <s v="-"/>
    <n v="9.6"/>
    <n v="9.56"/>
    <n v="9.4600000000000009"/>
    <n v="9.4700000000000006"/>
    <n v="9.56"/>
    <n v="9.5300000000000011"/>
    <n v="1.0493179433368309"/>
    <n v="4.71"/>
    <n v="3.02"/>
    <s v="-"/>
    <s v="-"/>
    <s v="-"/>
    <n v="3.8650000000000002"/>
    <n v="12.2"/>
    <n v="12.2"/>
    <n v="12.3"/>
    <n v="12.4"/>
    <n v="12.5"/>
    <n v="0.1232"/>
    <n v="0.49965162644281214"/>
    <n v="17.645030410441251"/>
    <n v="131.99396946065059"/>
    <s v="-"/>
    <s v="-"/>
    <s v="-"/>
    <s v="-"/>
    <s v="-"/>
    <s v="-"/>
    <s v="-"/>
    <s v="-"/>
    <s v="-"/>
    <x v="1"/>
    <x v="5"/>
  </r>
  <r>
    <x v="11"/>
    <s v="north"/>
    <n v="60"/>
    <n v="51"/>
    <s v="-"/>
    <s v="-"/>
    <n v="60"/>
    <n v="7.7"/>
    <n v="300"/>
    <n v="7.8"/>
    <n v="3.43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4.4000000000000004"/>
    <n v="0.9"/>
    <n v="125"/>
    <n v="180"/>
    <x v="1"/>
    <x v="1"/>
  </r>
  <r>
    <x v="12"/>
    <s v="north"/>
    <n v="51"/>
    <s v="-"/>
    <s v="-"/>
    <s v="-"/>
    <n v="46"/>
    <n v="8.1999999999999993"/>
    <n v="600"/>
    <s v="-"/>
    <n v="46.1"/>
    <n v="60"/>
    <n v="53"/>
    <n v="49"/>
    <n v="54"/>
    <n v="55"/>
    <n v="54.2"/>
    <n v="0.18450184501845018"/>
    <n v="5.85"/>
    <n v="6.5"/>
    <n v="6.2"/>
    <n v="6.4"/>
    <n v="7.2"/>
    <n v="6.4300000000000015"/>
    <n v="8"/>
    <n v="26"/>
    <n v="31"/>
    <n v="34"/>
    <n v="42"/>
    <n v="0.28199999999999997"/>
    <n v="0.33454981549815505"/>
    <n v="11.814515065824773"/>
    <n v="88.378693859778622"/>
    <n v="50"/>
    <n v="25"/>
    <n v="0"/>
    <n v="0"/>
    <n v="25"/>
    <n v="3.98"/>
    <n v="0.38"/>
    <n v="60"/>
    <n v="260"/>
    <x v="1"/>
    <x v="10"/>
  </r>
  <r>
    <x v="12"/>
    <s v="west"/>
    <n v="49.8"/>
    <s v="-"/>
    <s v="-"/>
    <s v="-"/>
    <n v="45.2"/>
    <n v="8.4"/>
    <n v="610"/>
    <n v="13"/>
    <n v="66"/>
    <n v="19.149999999999999"/>
    <n v="18.32"/>
    <s v="16.4621.65"/>
    <n v="21.65"/>
    <n v="19.2"/>
    <n v="19.579999999999998"/>
    <n v="0.51072522982635349"/>
    <n v="3"/>
    <n v="3.2"/>
    <n v="3.3"/>
    <n v="3.29"/>
    <n v="3.3"/>
    <n v="3.218"/>
    <n v="5"/>
    <n v="21.5"/>
    <n v="19"/>
    <n v="22"/>
    <n v="15"/>
    <n v="0.16500000000000001"/>
    <n v="0.27117977528089893"/>
    <n v="9.5766232476694508"/>
    <n v="71.63810359550564"/>
    <n v="25"/>
    <n v="0"/>
    <n v="55"/>
    <n v="15"/>
    <n v="5"/>
    <n v="0.308"/>
    <n v="0.5"/>
    <n v="60"/>
    <n v="241"/>
    <x v="8"/>
    <x v="0"/>
  </r>
  <r>
    <x v="13"/>
    <s v="west"/>
    <n v="55"/>
    <s v="-"/>
    <s v="-"/>
    <s v="-"/>
    <n v="41.25"/>
    <s v="-"/>
    <n v="515"/>
    <s v="-"/>
    <n v="16.2"/>
    <n v="11.8"/>
    <n v="15.95"/>
    <n v="14.1"/>
    <n v="12.83"/>
    <n v="13.72"/>
    <n v="13.680000000000001"/>
    <n v="0.73099415204678353"/>
    <n v="5.8"/>
    <n v="6.1"/>
    <n v="4.0999999999999996"/>
    <n v="5.2"/>
    <n v="6.6"/>
    <n v="5.56"/>
    <n v="0.2"/>
    <n v="0.8"/>
    <n v="0.8"/>
    <n v="0.21"/>
    <n v="0.8"/>
    <n v="5.6200000000000009E-3"/>
    <n v="2.2841520467836256E-2"/>
    <n v="0.80664067111130899"/>
    <n v="6.0340901450292401"/>
    <n v="40"/>
    <n v="0"/>
    <n v="10"/>
    <n v="40"/>
    <n v="10"/>
    <n v="1.32"/>
    <n v="0.6"/>
    <n v="64"/>
    <n v="220"/>
    <x v="3"/>
    <x v="0"/>
  </r>
  <r>
    <x v="0"/>
    <s v="north"/>
    <n v="40"/>
    <n v="50"/>
    <n v="0"/>
    <s v="yes"/>
    <n v="38.9"/>
    <s v="-"/>
    <n v="530"/>
    <n v="12"/>
    <n v="81.2"/>
    <n v="34.71"/>
    <n v="32.83"/>
    <n v="43.38"/>
    <n v="32.270000000000003"/>
    <n v="34.369999999999997"/>
    <n v="35.512"/>
    <n v="0.28159495381842758"/>
    <n v="5.5"/>
    <n v="5.65"/>
    <n v="5.5"/>
    <n v="6"/>
    <n v="6.4"/>
    <n v="5.81"/>
    <n v="13"/>
    <n v="29"/>
    <n v="34"/>
    <n v="33"/>
    <n v="19"/>
    <n v="0.25600000000000001"/>
    <n v="0.41883307051137642"/>
    <n v="14.7909500839333"/>
    <n v="110.64396990313134"/>
    <s v="-"/>
    <s v="-"/>
    <s v="-"/>
    <s v="-"/>
    <s v="-"/>
    <n v="1.32"/>
    <n v="0.6"/>
    <n v="141"/>
    <n v="220"/>
    <x v="1"/>
    <x v="7"/>
  </r>
  <r>
    <x v="13"/>
    <s v="west"/>
    <n v="68"/>
    <s v="-"/>
    <s v="-"/>
    <s v="-"/>
    <n v="40.5"/>
    <s v="-"/>
    <n v="530"/>
    <s v="-"/>
    <n v="55"/>
    <n v="65"/>
    <n v="55"/>
    <n v="59"/>
    <n v="41"/>
    <n v="51"/>
    <n v="54.2"/>
    <n v="0.18450184501845018"/>
    <n v="7.9"/>
    <n v="9.8000000000000007"/>
    <n v="11.8"/>
    <n v="9.6"/>
    <n v="10"/>
    <n v="9.82"/>
    <n v="18"/>
    <n v="50"/>
    <n v="48"/>
    <n v="33"/>
    <n v="52"/>
    <n v="0.40200000000000002"/>
    <n v="0.72834686346863475"/>
    <n v="25.721326370433644"/>
    <n v="192.40884761623619"/>
    <n v="50"/>
    <n v="30"/>
    <n v="1"/>
    <n v="10"/>
    <n v="9"/>
    <n v="3.96"/>
    <n v="0.56000000000000005"/>
    <n v="70"/>
    <n v="240"/>
    <x v="9"/>
    <x v="0"/>
  </r>
  <r>
    <x v="14"/>
    <s v="west"/>
    <n v="58"/>
    <n v="30"/>
    <n v="0"/>
    <n v="0"/>
    <n v="58"/>
    <n v="7.9"/>
    <n v="630"/>
    <n v="5"/>
    <n v="14"/>
    <n v="51"/>
    <n v="64"/>
    <n v="64"/>
    <n v="52"/>
    <n v="56"/>
    <n v="57.4"/>
    <n v="0.17421602787456447"/>
    <n v="2.8"/>
    <n v="2.2999999999999998"/>
    <n v="2.25"/>
    <n v="2.3199999999999998"/>
    <s v="-"/>
    <n v="2.4175"/>
    <n v="0.09"/>
    <n v="0.15"/>
    <n v="0.12"/>
    <n v="7.6999999999999999E-2"/>
    <n v="0.05"/>
    <n v="9.7400000000000004E-4"/>
    <n v="4.1021689895470384E-4"/>
    <n v="1.4486672861378383E-2"/>
    <n v="0.10836781863066203"/>
    <n v="42"/>
    <n v="10"/>
    <n v="30"/>
    <n v="10"/>
    <n v="8"/>
    <n v="3.08"/>
    <n v="0.7"/>
    <n v="50"/>
    <n v="300"/>
    <x v="10"/>
    <x v="0"/>
  </r>
  <r>
    <x v="15"/>
    <s v="north"/>
    <n v="59"/>
    <s v="-"/>
    <s v="-"/>
    <s v="-"/>
    <n v="58.8"/>
    <n v="7.8"/>
    <n v="610"/>
    <n v="7"/>
    <n v="18"/>
    <n v="76"/>
    <n v="133"/>
    <n v="77"/>
    <s v="-"/>
    <m/>
    <n v="95.333333333333329"/>
    <n v="0.1048951048951049"/>
    <n v="251"/>
    <n v="263"/>
    <n v="273"/>
    <n v="264"/>
    <n v="330"/>
    <n v="276.2"/>
    <n v="3.5"/>
    <n v="11"/>
    <n v="14"/>
    <n v="19"/>
    <n v="2"/>
    <n v="9.9000000000000005E-2"/>
    <n v="2.8682307692307694"/>
    <n v="101.29061223626944"/>
    <n v="757.70625876923089"/>
    <s v="-"/>
    <n v="50"/>
    <s v="-"/>
    <n v="50"/>
    <s v="-"/>
    <n v="3.75"/>
    <n v="0.7"/>
    <n v="55"/>
    <n v="280"/>
    <x v="1"/>
    <x v="11"/>
  </r>
  <r>
    <x v="16"/>
    <s v="north"/>
    <s v="-"/>
    <s v="-"/>
    <s v="-"/>
    <s v="-"/>
    <n v="21.4"/>
    <n v="8"/>
    <n v="570"/>
    <n v="8"/>
    <n v="15.2"/>
    <n v="55"/>
    <n v="60"/>
    <n v="69"/>
    <s v="-"/>
    <s v="-"/>
    <n v="61.333333333333336"/>
    <n v="0.16304347826086957"/>
    <n v="5.0999999999999996"/>
    <n v="2.8"/>
    <n v="3.7"/>
    <n v="3"/>
    <s v="-"/>
    <n v="3.65"/>
    <n v="10"/>
    <n v="30"/>
    <n v="20"/>
    <s v="-"/>
    <s v="-"/>
    <n v="0.2"/>
    <n v="0.11902173913043479"/>
    <n v="4.2032129894417549"/>
    <n v="31.442210869565223"/>
    <s v="-"/>
    <s v="-"/>
    <s v="-"/>
    <s v="-"/>
    <s v="-"/>
    <s v="-"/>
    <s v="-"/>
    <s v="-"/>
    <s v="-"/>
    <x v="1"/>
    <x v="5"/>
  </r>
  <r>
    <x v="17"/>
    <s v="west"/>
    <s v="-"/>
    <s v="-"/>
    <s v="-"/>
    <s v="-"/>
    <n v="42.1"/>
    <n v="7"/>
    <n v="660"/>
    <n v="13"/>
    <n v="120"/>
    <s v="-"/>
    <s v="-"/>
    <s v="-"/>
    <s v="-"/>
    <s v="-"/>
    <e v="#DIV/0!"/>
    <e v="#DIV/0!"/>
    <s v="-"/>
    <s v="-"/>
    <s v="-"/>
    <s v="-"/>
    <s v="-"/>
    <e v="#DIV/0!"/>
    <s v="-"/>
    <s v="-"/>
    <s v="-"/>
    <s v="-"/>
    <s v="-"/>
    <e v="#DIV/0!"/>
    <e v="#DIV/0!"/>
    <e v="#DIV/0!"/>
    <e v="#DIV/0!"/>
    <s v="-"/>
    <s v="-"/>
    <s v="-"/>
    <s v="-"/>
    <s v="-"/>
    <n v="0"/>
    <n v="0.68"/>
    <n v="50"/>
    <n v="300"/>
    <x v="4"/>
    <x v="0"/>
  </r>
  <r>
    <x v="18"/>
    <s v="west"/>
    <n v="59.25"/>
    <n v="15"/>
    <n v="0"/>
    <n v="0"/>
    <n v="59.8"/>
    <n v="8.1"/>
    <n v="660"/>
    <n v="10"/>
    <n v="45.1"/>
    <n v="43"/>
    <n v="44"/>
    <n v="38"/>
    <n v="49"/>
    <n v="41"/>
    <n v="43"/>
    <n v="0.23255813953488372"/>
    <n v="2.8"/>
    <n v="2.6"/>
    <n v="2.8"/>
    <n v="2.4500000000000002"/>
    <n v="2.5499999999999998"/>
    <n v="2.6399999999999997"/>
    <n v="0.08"/>
    <n v="0.15"/>
    <n v="0.1"/>
    <n v="0.08"/>
    <n v="0.06"/>
    <n v="9.3999999999999997E-4"/>
    <n v="5.7711627906976732E-4"/>
    <n v="2.0380668761241932E-2"/>
    <n v="0.15245796167441858"/>
    <n v="50"/>
    <n v="0"/>
    <n v="10"/>
    <n v="25"/>
    <n v="15"/>
    <n v="0"/>
    <n v="0.74"/>
    <n v="50"/>
    <n v="260"/>
    <x v="4"/>
    <x v="0"/>
  </r>
  <r>
    <x v="19"/>
    <s v="north"/>
    <n v="78"/>
    <n v="0"/>
    <n v="0"/>
    <n v="0"/>
    <n v="55.8"/>
    <n v="8"/>
    <n v="630"/>
    <n v="8"/>
    <n v="630"/>
    <n v="108"/>
    <n v="89"/>
    <n v="70"/>
    <n v="88"/>
    <n v="139"/>
    <n v="98.8"/>
    <n v="0.10121457489878542"/>
    <n v="3.52"/>
    <n v="3.75"/>
    <n v="3.94"/>
    <n v="3.56"/>
    <n v="4"/>
    <n v="3.754"/>
    <n v="5.5"/>
    <n v="18"/>
    <n v="23"/>
    <n v="20.5"/>
    <n v="9.5"/>
    <n v="0.153"/>
    <n v="5.8133805668016195E-2"/>
    <n v="2.0529759428377106"/>
    <n v="15.357323710931176"/>
    <n v="10"/>
    <n v="50"/>
    <n v="10"/>
    <n v="0"/>
    <n v="50"/>
    <n v="2.7280000000000002"/>
    <n v="0.8"/>
    <n v="50"/>
    <n v="300"/>
    <x v="1"/>
    <x v="12"/>
  </r>
  <r>
    <x v="19"/>
    <s v="west"/>
    <n v="70"/>
    <n v="0"/>
    <n v="0"/>
    <n v="0"/>
    <n v="58.5"/>
    <s v="-"/>
    <n v="630"/>
    <n v="8"/>
    <n v="59"/>
    <n v="44.3"/>
    <n v="57.47"/>
    <n v="47.22"/>
    <n v="100.2"/>
    <n v="55.47"/>
    <n v="60.931999999999995"/>
    <n v="0.16411737674785007"/>
    <n v="3.1"/>
    <n v="2.7"/>
    <n v="2.6"/>
    <n v="2.8"/>
    <n v="2.6"/>
    <n v="2.76"/>
    <n v="0.11"/>
    <n v="0.18"/>
    <n v="0.14000000000000001"/>
    <n v="0.11"/>
    <n v="7.0000000000000007E-2"/>
    <n v="1.2200000000000002E-3"/>
    <n v="5.5261603098536078E-4"/>
    <n v="1.9515450678013722E-2"/>
    <n v="0.14598568213746474"/>
    <n v="40"/>
    <n v="0"/>
    <n v="10"/>
    <n v="25"/>
    <n v="25"/>
    <n v="0.22"/>
    <n v="0.7"/>
    <n v="50"/>
    <n v="320"/>
    <x v="11"/>
    <x v="0"/>
  </r>
  <r>
    <x v="14"/>
    <s v="north"/>
    <n v="68"/>
    <s v="-"/>
    <s v="-"/>
    <s v="-"/>
    <n v="60.8"/>
    <n v="8"/>
    <n v="620"/>
    <n v="6"/>
    <n v="36.4"/>
    <n v="2.38"/>
    <n v="1.37"/>
    <n v="1.19"/>
    <n v="1.5"/>
    <n v="3.18"/>
    <n v="1.9239999999999999"/>
    <n v="5.1975051975051976"/>
    <n v="2.57"/>
    <n v="2.87"/>
    <n v="2.7"/>
    <n v="3.08"/>
    <n v="3.27"/>
    <n v="2.8980000000000001"/>
    <n v="6.5"/>
    <n v="14"/>
    <n v="19.899999999999999"/>
    <n v="21.4"/>
    <n v="13.6"/>
    <n v="0.15079999999999999"/>
    <n v="2.2714054054054054"/>
    <n v="80.213923725526556"/>
    <n v="600.04170875675675"/>
    <n v="0"/>
    <n v="20"/>
    <n v="5"/>
    <n v="70"/>
    <n v="5"/>
    <n v="2.2000000000000002"/>
    <n v="0.62"/>
    <n v="54"/>
    <n v="180"/>
    <x v="1"/>
    <x v="13"/>
  </r>
  <r>
    <x v="20"/>
    <s v="west"/>
    <n v="80"/>
    <n v="25"/>
    <n v="0"/>
    <n v="0"/>
    <n v="73"/>
    <n v="8"/>
    <n v="6.55"/>
    <n v="8"/>
    <n v="36.799999999999997"/>
    <n v="33.75"/>
    <n v="37.75"/>
    <n v="36.130000000000003"/>
    <n v="37.82"/>
    <n v="35.69"/>
    <n v="36.227999999999994"/>
    <n v="0.27602959037208791"/>
    <n v="0.06"/>
    <n v="0.13"/>
    <n v="0.95"/>
    <n v="0.85"/>
    <n v="0.05"/>
    <n v="0.40799999999999992"/>
    <n v="2.4"/>
    <n v="2.4"/>
    <n v="2.35"/>
    <n v="2.2999999999999998"/>
    <n v="2.11"/>
    <n v="2.3119999999999998E-2"/>
    <n v="2.6037760847962897E-3"/>
    <n v="9.1951483327091105E-2"/>
    <n v="0.68784473587280548"/>
    <n v="40"/>
    <s v="-"/>
    <n v="25"/>
    <n v="30"/>
    <n v="5"/>
    <n v="3.52"/>
    <n v="0.4"/>
    <n v="50"/>
    <n v="340"/>
    <x v="12"/>
    <x v="0"/>
  </r>
  <r>
    <x v="20"/>
    <s v="north"/>
    <n v="82"/>
    <s v="-"/>
    <s v="-"/>
    <s v="-"/>
    <n v="72.5"/>
    <s v="-"/>
    <n v="640"/>
    <n v="9"/>
    <n v="20.5"/>
    <n v="195"/>
    <n v="84"/>
    <n v="83"/>
    <n v="67"/>
    <n v="208"/>
    <n v="127.4"/>
    <n v="7.8492935635792779E-2"/>
    <n v="10.6"/>
    <n v="10.5"/>
    <n v="20.2"/>
    <n v="10.7"/>
    <n v="0.9"/>
    <n v="10.58"/>
    <n v="3.1"/>
    <n v="3.1"/>
    <n v="2.7"/>
    <n v="3.3"/>
    <n v="3.2"/>
    <n v="3.0799999999999998E-2"/>
    <n v="2.5578021978021975E-2"/>
    <n v="0.90327930853396132"/>
    <n v="6.7569972219780219"/>
    <s v="-"/>
    <s v="-"/>
    <s v="-"/>
    <s v="-"/>
    <s v="-"/>
    <n v="3.96"/>
    <n v="0.7"/>
    <s v="-"/>
    <n v="369"/>
    <x v="1"/>
    <x v="14"/>
  </r>
  <r>
    <x v="21"/>
    <s v="north"/>
    <n v="80"/>
    <s v="-"/>
    <s v="-"/>
    <n v="0.3"/>
    <n v="76.650000000000006"/>
    <n v="8"/>
    <n v="630"/>
    <n v="10"/>
    <n v="18.3"/>
    <n v="55"/>
    <n v="70"/>
    <n v="92"/>
    <n v="92"/>
    <n v="117"/>
    <n v="85.2"/>
    <n v="0.11737089201877934"/>
    <n v="8"/>
    <n v="10"/>
    <n v="25"/>
    <n v="13"/>
    <n v="18"/>
    <n v="14.8"/>
    <n v="2.4"/>
    <n v="2.7"/>
    <n v="2.2999999999999998"/>
    <n v="2.7"/>
    <n v="2.6"/>
    <n v="2.5399999999999999E-2"/>
    <n v="4.4122065727699535E-2"/>
    <n v="1.5581560237868126"/>
    <n v="11.655814347417843"/>
    <s v="-"/>
    <s v="-"/>
    <s v="-"/>
    <s v="-"/>
    <s v="-"/>
    <n v="3.08"/>
    <n v="0.8"/>
    <n v="53"/>
    <n v="340"/>
    <x v="1"/>
    <x v="15"/>
  </r>
  <r>
    <x v="22"/>
    <s v="north"/>
    <n v="62"/>
    <n v="2"/>
    <n v="0"/>
    <s v="-"/>
    <n v="62"/>
    <n v="7.6"/>
    <n v="660"/>
    <n v="10"/>
    <n v="54.9"/>
    <n v="163"/>
    <n v="126"/>
    <n v="98"/>
    <n v="100"/>
    <n v="100"/>
    <n v="117.4"/>
    <n v="8.5178875638841564E-2"/>
    <n v="6"/>
    <n v="19"/>
    <n v="22"/>
    <n v="27"/>
    <n v="12"/>
    <n v="17.2"/>
    <n v="7.4"/>
    <n v="6.8"/>
    <n v="6.7"/>
    <n v="6.4"/>
    <n v="6.2"/>
    <n v="6.7000000000000004E-2"/>
    <n v="9.8160136286201016E-2"/>
    <n v="3.4664924483365334"/>
    <n v="25.931159522998296"/>
    <s v="-"/>
    <s v="-"/>
    <s v="-"/>
    <s v="-"/>
    <s v="-"/>
    <n v="1.32"/>
    <n v="0.76"/>
    <n v="50"/>
    <n v="360"/>
    <x v="1"/>
    <x v="7"/>
  </r>
  <r>
    <x v="14"/>
    <s v="north"/>
    <n v="59"/>
    <s v="-"/>
    <s v="-"/>
    <s v="-"/>
    <n v="58.8"/>
    <n v="7.8"/>
    <n v="610"/>
    <n v="7"/>
    <n v="18.5"/>
    <n v="76"/>
    <n v="133"/>
    <n v="77"/>
    <n v="0"/>
    <n v="0"/>
    <n v="57.2"/>
    <n v="0.17482517482517482"/>
    <n v="3.5"/>
    <n v="11"/>
    <n v="14"/>
    <n v="19"/>
    <n v="2"/>
    <n v="9.9"/>
    <n v="251"/>
    <n v="263"/>
    <n v="273"/>
    <n v="264"/>
    <n v="330"/>
    <n v="2.762"/>
    <n v="4.7803846153846159"/>
    <n v="168.81768706044906"/>
    <n v="1262.8437646153848"/>
    <s v="-"/>
    <n v="50"/>
    <s v="-"/>
    <n v="50"/>
    <s v="-"/>
    <n v="3.75"/>
    <n v="0.7"/>
    <n v="55"/>
    <n v="280"/>
    <x v="1"/>
    <x v="11"/>
  </r>
  <r>
    <x v="23"/>
    <s v="west"/>
    <s v="-"/>
    <n v="60"/>
    <s v="trace"/>
    <n v="0"/>
    <n v="66"/>
    <n v="8"/>
    <n v="58.5"/>
    <n v="11"/>
    <n v="19"/>
    <n v="20.03"/>
    <n v="20.72"/>
    <n v="20.65"/>
    <n v="21.26"/>
    <n v="22.25"/>
    <n v="20.981999999999999"/>
    <n v="0.47659898961014202"/>
    <n v="2.4"/>
    <n v="2.1"/>
    <n v="1.85"/>
    <n v="1.35"/>
    <n v="3.89"/>
    <n v="2.3180000000000001"/>
    <n v="2.5"/>
    <n v="10"/>
    <n v="5.9"/>
    <n v="9.6"/>
    <n v="6.5"/>
    <n v="6.9000000000000006E-2"/>
    <n v="7.6228195596225345E-2"/>
    <n v="2.6919732834741574"/>
    <n v="20.137354887046044"/>
    <n v="25"/>
    <n v="50"/>
    <n v="15"/>
    <s v="-"/>
    <n v="10"/>
    <s v="-"/>
    <n v="0.64"/>
    <n v="55"/>
    <n v="260"/>
    <x v="0"/>
    <x v="0"/>
  </r>
  <r>
    <x v="23"/>
    <s v="north"/>
    <n v="78.5"/>
    <s v="-"/>
    <s v="-"/>
    <s v="-"/>
    <n v="67.599999999999994"/>
    <n v="8.1"/>
    <n v="590"/>
    <n v="7"/>
    <n v="4"/>
    <n v="74"/>
    <n v="89"/>
    <n v="74"/>
    <n v="94"/>
    <n v="64"/>
    <n v="79"/>
    <n v="0.12658227848101267"/>
    <n v="2.0499999999999998"/>
    <n v="2.6"/>
    <n v="2.9"/>
    <n v="2.7"/>
    <n v="3"/>
    <n v="2.65"/>
    <n v="8.1999999999999993"/>
    <n v="15.5"/>
    <n v="17.2"/>
    <n v="25"/>
    <n v="11.5"/>
    <n v="0.15479999999999999"/>
    <n v="5.1926582278481015E-2"/>
    <n v="1.8337699207288516"/>
    <n v="13.717549093670888"/>
    <n v="10"/>
    <n v="65"/>
    <n v="0"/>
    <n v="20"/>
    <n v="5"/>
    <n v="3.96"/>
    <n v="0.6"/>
    <n v="65"/>
    <n v="240"/>
    <x v="1"/>
    <x v="14"/>
  </r>
  <r>
    <x v="14"/>
    <s v="west"/>
    <n v="60.9"/>
    <s v="-"/>
    <s v="-"/>
    <s v="-"/>
    <n v="62.2"/>
    <n v="8.15"/>
    <n v="620"/>
    <n v="10"/>
    <n v="23"/>
    <n v="62"/>
    <n v="69"/>
    <n v="58"/>
    <n v="55"/>
    <n v="64"/>
    <n v="61.6"/>
    <n v="0.16233766233766234"/>
    <n v="2.75"/>
    <n v="2.2999999999999998"/>
    <n v="2.17"/>
    <n v="2.4"/>
    <n v="2.37"/>
    <n v="2.3979999999999997"/>
    <n v="7.0000000000000007E-2"/>
    <n v="0.13"/>
    <n v="0.1"/>
    <n v="0.05"/>
    <n v="0.04"/>
    <n v="7.7999999999999999E-4"/>
    <n v="3.0364285714285709E-4"/>
    <n v="1.0723046147858803E-2"/>
    <n v="8.0213940857142854E-2"/>
    <n v="30"/>
    <s v="-"/>
    <n v="20"/>
    <n v="40"/>
    <n v="10"/>
    <n v="0.22"/>
    <n v="0.66"/>
    <n v="50"/>
    <n v="320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AS31" firstHeaderRow="1" firstDataRow="3" firstDataCol="1"/>
  <pivotFields count="44">
    <pivotField axis="axisRow" numFmtId="14" showAll="0">
      <items count="25">
        <item x="22"/>
        <item x="21"/>
        <item x="20"/>
        <item x="5"/>
        <item x="16"/>
        <item x="23"/>
        <item x="14"/>
        <item x="18"/>
        <item x="19"/>
        <item x="17"/>
        <item x="0"/>
        <item x="13"/>
        <item x="9"/>
        <item x="12"/>
        <item x="11"/>
        <item x="7"/>
        <item x="8"/>
        <item x="6"/>
        <item x="2"/>
        <item x="3"/>
        <item x="4"/>
        <item x="10"/>
        <item x="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x="4"/>
        <item x="5"/>
        <item x="6"/>
        <item x="11"/>
        <item x="8"/>
        <item x="7"/>
        <item x="3"/>
        <item x="2"/>
        <item x="10"/>
        <item x="12"/>
        <item x="9"/>
        <item x="1"/>
        <item x="0"/>
        <item t="default"/>
      </items>
    </pivotField>
    <pivotField axis="axisCol" showAll="0">
      <items count="17">
        <item x="6"/>
        <item x="7"/>
        <item x="8"/>
        <item x="4"/>
        <item x="13"/>
        <item x="9"/>
        <item x="12"/>
        <item x="15"/>
        <item x="11"/>
        <item x="14"/>
        <item x="10"/>
        <item x="1"/>
        <item x="3"/>
        <item x="2"/>
        <item x="0"/>
        <item x="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43"/>
    <field x="42"/>
  </colFields>
  <colItems count="44">
    <i>
      <x/>
      <x v="11"/>
    </i>
    <i t="default">
      <x/>
    </i>
    <i>
      <x v="1"/>
      <x v="11"/>
    </i>
    <i t="default">
      <x v="1"/>
    </i>
    <i>
      <x v="2"/>
      <x v="11"/>
    </i>
    <i t="default">
      <x v="2"/>
    </i>
    <i>
      <x v="3"/>
      <x v="11"/>
    </i>
    <i t="default">
      <x v="3"/>
    </i>
    <i>
      <x v="4"/>
      <x v="11"/>
    </i>
    <i t="default">
      <x v="4"/>
    </i>
    <i>
      <x v="5"/>
      <x v="11"/>
    </i>
    <i t="default">
      <x v="5"/>
    </i>
    <i>
      <x v="6"/>
      <x v="11"/>
    </i>
    <i t="default">
      <x v="6"/>
    </i>
    <i>
      <x v="7"/>
      <x v="11"/>
    </i>
    <i t="default">
      <x v="7"/>
    </i>
    <i>
      <x v="8"/>
      <x v="11"/>
    </i>
    <i t="default">
      <x v="8"/>
    </i>
    <i>
      <x v="9"/>
      <x v="11"/>
    </i>
    <i t="default">
      <x v="9"/>
    </i>
    <i>
      <x v="10"/>
      <x v="11"/>
    </i>
    <i t="default">
      <x v="10"/>
    </i>
    <i>
      <x v="11"/>
      <x v="11"/>
    </i>
    <i t="default">
      <x v="11"/>
    </i>
    <i>
      <x v="12"/>
      <x v="11"/>
    </i>
    <i t="default">
      <x v="12"/>
    </i>
    <i>
      <x v="13"/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14"/>
    </i>
    <i>
      <x v="15"/>
      <x v="11"/>
    </i>
    <i t="default">
      <x v="15"/>
    </i>
    <i t="grand">
      <x/>
    </i>
  </colItems>
  <chartFormats count="4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67" series="1">
      <pivotArea type="data" outline="0" fieldPosition="0">
        <references count="1">
          <reference field="43" count="1" selected="0">
            <x v="0"/>
          </reference>
        </references>
      </pivotArea>
    </chartFormat>
    <chartFormat chart="0" format="68" series="1">
      <pivotArea type="data" outline="0" fieldPosition="0">
        <references count="1">
          <reference field="43" count="1" selected="0">
            <x v="1"/>
          </reference>
        </references>
      </pivotArea>
    </chartFormat>
    <chartFormat chart="0" format="69" series="1">
      <pivotArea type="data" outline="0" fieldPosition="0">
        <references count="1">
          <reference field="43" count="1" selected="0">
            <x v="2"/>
          </reference>
        </references>
      </pivotArea>
    </chartFormat>
    <chartFormat chart="0" format="70" series="1">
      <pivotArea type="data" outline="0" fieldPosition="0">
        <references count="1">
          <reference field="43" count="1" selected="0">
            <x v="3"/>
          </reference>
        </references>
      </pivotArea>
    </chartFormat>
    <chartFormat chart="0" format="71" series="1">
      <pivotArea type="data" outline="0" fieldPosition="0">
        <references count="1">
          <reference field="43" count="1" selected="0">
            <x v="4"/>
          </reference>
        </references>
      </pivotArea>
    </chartFormat>
    <chartFormat chart="0" format="72" series="1">
      <pivotArea type="data" outline="0" fieldPosition="0">
        <references count="1">
          <reference field="43" count="1" selected="0">
            <x v="5"/>
          </reference>
        </references>
      </pivotArea>
    </chartFormat>
    <chartFormat chart="0" format="73" series="1">
      <pivotArea type="data" outline="0" fieldPosition="0">
        <references count="1">
          <reference field="43" count="1" selected="0">
            <x v="6"/>
          </reference>
        </references>
      </pivotArea>
    </chartFormat>
    <chartFormat chart="0" format="74" series="1">
      <pivotArea type="data" outline="0" fieldPosition="0">
        <references count="1">
          <reference field="43" count="1" selected="0">
            <x v="7"/>
          </reference>
        </references>
      </pivotArea>
    </chartFormat>
    <chartFormat chart="0" format="75" series="1">
      <pivotArea type="data" outline="0" fieldPosition="0">
        <references count="1">
          <reference field="43" count="1" selected="0">
            <x v="8"/>
          </reference>
        </references>
      </pivotArea>
    </chartFormat>
    <chartFormat chart="0" format="76" series="1">
      <pivotArea type="data" outline="0" fieldPosition="0">
        <references count="1">
          <reference field="43" count="1" selected="0">
            <x v="9"/>
          </reference>
        </references>
      </pivotArea>
    </chartFormat>
    <chartFormat chart="0" format="77" series="1">
      <pivotArea type="data" outline="0" fieldPosition="0">
        <references count="1">
          <reference field="43" count="1" selected="0">
            <x v="10"/>
          </reference>
        </references>
      </pivotArea>
    </chartFormat>
    <chartFormat chart="0" format="78" series="1">
      <pivotArea type="data" outline="0" fieldPosition="0">
        <references count="1">
          <reference field="43" count="1" selected="0">
            <x v="11"/>
          </reference>
        </references>
      </pivotArea>
    </chartFormat>
    <chartFormat chart="0" format="79" series="1">
      <pivotArea type="data" outline="0" fieldPosition="0">
        <references count="1">
          <reference field="43" count="1" selected="0">
            <x v="12"/>
          </reference>
        </references>
      </pivotArea>
    </chartFormat>
    <chartFormat chart="0" format="80" series="1">
      <pivotArea type="data" outline="0" fieldPosition="0">
        <references count="1">
          <reference field="43" count="1" selected="0">
            <x v="13"/>
          </reference>
        </references>
      </pivotArea>
    </chartFormat>
    <chartFormat chart="0" format="81" series="1">
      <pivotArea type="data" outline="0" fieldPosition="0">
        <references count="1">
          <reference field="43" count="1" selected="0">
            <x v="14"/>
          </reference>
        </references>
      </pivotArea>
    </chartFormat>
    <chartFormat chart="0" format="82" series="1">
      <pivotArea type="data" outline="0" fieldPosition="0">
        <references count="1">
          <reference field="4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31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customWidth="1"/>
    <col min="3" max="3" width="9.42578125" customWidth="1"/>
    <col min="4" max="4" width="6.85546875" customWidth="1"/>
    <col min="5" max="5" width="9.42578125" customWidth="1"/>
    <col min="6" max="6" width="6.85546875" customWidth="1"/>
    <col min="7" max="7" width="9.42578125" customWidth="1"/>
    <col min="8" max="8" width="6.85546875" customWidth="1"/>
    <col min="9" max="9" width="9.42578125" customWidth="1"/>
    <col min="10" max="10" width="5.85546875" customWidth="1"/>
    <col min="11" max="11" width="8.42578125" customWidth="1"/>
    <col min="12" max="12" width="7.85546875" customWidth="1"/>
    <col min="13" max="13" width="10.42578125" customWidth="1"/>
    <col min="14" max="14" width="7.85546875" customWidth="1"/>
    <col min="15" max="15" width="10.42578125" customWidth="1"/>
    <col min="16" max="16" width="6.85546875" customWidth="1"/>
    <col min="17" max="17" width="9.42578125" customWidth="1"/>
    <col min="18" max="18" width="6.85546875" customWidth="1"/>
    <col min="19" max="19" width="9.42578125" customWidth="1"/>
    <col min="20" max="20" width="6.85546875" customWidth="1"/>
    <col min="21" max="21" width="9.42578125" customWidth="1"/>
    <col min="22" max="22" width="6.85546875" customWidth="1"/>
    <col min="23" max="23" width="9.42578125" customWidth="1"/>
    <col min="24" max="24" width="5.85546875" customWidth="1"/>
    <col min="25" max="25" width="8.42578125" customWidth="1"/>
    <col min="26" max="26" width="6.85546875" customWidth="1"/>
    <col min="27" max="27" width="9.42578125" customWidth="1"/>
    <col min="28" max="28" width="5.85546875" customWidth="1"/>
    <col min="29" max="29" width="8.42578125" customWidth="1"/>
    <col min="30" max="30" width="2" customWidth="1"/>
    <col min="31" max="32" width="6" customWidth="1"/>
    <col min="33" max="33" width="5" customWidth="1"/>
    <col min="34" max="35" width="6" customWidth="1"/>
    <col min="36" max="40" width="5" customWidth="1"/>
    <col min="41" max="41" width="1.7109375" customWidth="1"/>
    <col min="42" max="42" width="5.85546875" customWidth="1"/>
    <col min="43" max="43" width="3.5703125" customWidth="1"/>
    <col min="44" max="44" width="6.5703125" customWidth="1"/>
    <col min="45" max="45" width="11.28515625" bestFit="1" customWidth="1"/>
  </cols>
  <sheetData>
    <row r="4" spans="1:45" x14ac:dyDescent="0.25">
      <c r="B4" s="1" t="s">
        <v>109</v>
      </c>
    </row>
    <row r="5" spans="1:45" x14ac:dyDescent="0.25">
      <c r="B5">
        <v>0.25</v>
      </c>
      <c r="C5" t="s">
        <v>110</v>
      </c>
      <c r="D5">
        <v>1.32</v>
      </c>
      <c r="E5" t="s">
        <v>111</v>
      </c>
      <c r="F5">
        <v>1.54</v>
      </c>
      <c r="G5" t="s">
        <v>112</v>
      </c>
      <c r="H5">
        <v>1.76</v>
      </c>
      <c r="I5" t="s">
        <v>113</v>
      </c>
      <c r="J5">
        <v>2.2000000000000002</v>
      </c>
      <c r="K5" t="s">
        <v>114</v>
      </c>
      <c r="L5">
        <v>2.6840000000000002</v>
      </c>
      <c r="M5" t="s">
        <v>115</v>
      </c>
      <c r="N5">
        <v>2.7280000000000002</v>
      </c>
      <c r="O5" t="s">
        <v>116</v>
      </c>
      <c r="P5">
        <v>3.08</v>
      </c>
      <c r="Q5" t="s">
        <v>117</v>
      </c>
      <c r="R5">
        <v>3.75</v>
      </c>
      <c r="S5" t="s">
        <v>118</v>
      </c>
      <c r="T5">
        <v>3.96</v>
      </c>
      <c r="U5" t="s">
        <v>119</v>
      </c>
      <c r="V5">
        <v>3.98</v>
      </c>
      <c r="W5" t="s">
        <v>120</v>
      </c>
      <c r="X5">
        <v>4.4000000000000004</v>
      </c>
      <c r="Y5" t="s">
        <v>121</v>
      </c>
      <c r="Z5">
        <v>7.92</v>
      </c>
      <c r="AA5" t="s">
        <v>122</v>
      </c>
      <c r="AB5">
        <v>8.8000000000000007</v>
      </c>
      <c r="AC5" t="s">
        <v>123</v>
      </c>
      <c r="AD5" t="s">
        <v>125</v>
      </c>
      <c r="AP5" t="s">
        <v>126</v>
      </c>
      <c r="AQ5" t="s">
        <v>18</v>
      </c>
      <c r="AR5" t="s">
        <v>124</v>
      </c>
      <c r="AS5" t="s">
        <v>108</v>
      </c>
    </row>
    <row r="6" spans="1:45" x14ac:dyDescent="0.25">
      <c r="A6" s="1" t="s">
        <v>107</v>
      </c>
      <c r="AD6">
        <v>0</v>
      </c>
      <c r="AE6">
        <v>8.7999999999999995E-2</v>
      </c>
      <c r="AF6">
        <v>0.17599999999999999</v>
      </c>
      <c r="AG6">
        <v>0.22</v>
      </c>
      <c r="AH6">
        <v>0.308</v>
      </c>
      <c r="AI6">
        <v>0.57199999999999995</v>
      </c>
      <c r="AJ6">
        <v>1.32</v>
      </c>
      <c r="AK6">
        <v>2.86</v>
      </c>
      <c r="AL6">
        <v>3.08</v>
      </c>
      <c r="AM6">
        <v>3.52</v>
      </c>
      <c r="AN6">
        <v>3.96</v>
      </c>
      <c r="AO6" t="s">
        <v>18</v>
      </c>
    </row>
    <row r="7" spans="1:45" x14ac:dyDescent="0.25">
      <c r="A7" s="2">
        <v>42252</v>
      </c>
    </row>
    <row r="8" spans="1:45" x14ac:dyDescent="0.25">
      <c r="A8" s="2">
        <v>42255</v>
      </c>
    </row>
    <row r="9" spans="1:45" x14ac:dyDescent="0.25">
      <c r="A9" s="2">
        <v>42256</v>
      </c>
    </row>
    <row r="10" spans="1:45" x14ac:dyDescent="0.25">
      <c r="A10" s="2">
        <v>42263</v>
      </c>
    </row>
    <row r="11" spans="1:45" x14ac:dyDescent="0.25">
      <c r="A11" s="2">
        <v>42270</v>
      </c>
    </row>
    <row r="12" spans="1:45" x14ac:dyDescent="0.25">
      <c r="A12" s="2">
        <v>42276</v>
      </c>
    </row>
    <row r="13" spans="1:45" x14ac:dyDescent="0.25">
      <c r="A13" s="2">
        <v>42278</v>
      </c>
    </row>
    <row r="14" spans="1:45" x14ac:dyDescent="0.25">
      <c r="A14" s="2">
        <v>42282</v>
      </c>
    </row>
    <row r="15" spans="1:45" x14ac:dyDescent="0.25">
      <c r="A15" s="2">
        <v>42311</v>
      </c>
    </row>
    <row r="16" spans="1:45" x14ac:dyDescent="0.25">
      <c r="A16" s="2">
        <v>42349</v>
      </c>
    </row>
    <row r="17" spans="1:1" x14ac:dyDescent="0.25">
      <c r="A17" s="2">
        <v>42416</v>
      </c>
    </row>
    <row r="18" spans="1:1" x14ac:dyDescent="0.25">
      <c r="A18" s="2">
        <v>42418</v>
      </c>
    </row>
    <row r="19" spans="1:1" x14ac:dyDescent="0.25">
      <c r="A19" s="2">
        <v>42430</v>
      </c>
    </row>
    <row r="20" spans="1:1" x14ac:dyDescent="0.25">
      <c r="A20" s="2">
        <v>42432</v>
      </c>
    </row>
    <row r="21" spans="1:1" x14ac:dyDescent="0.25">
      <c r="A21" s="2">
        <v>42440</v>
      </c>
    </row>
    <row r="22" spans="1:1" x14ac:dyDescent="0.25">
      <c r="A22" s="2">
        <v>42458</v>
      </c>
    </row>
    <row r="23" spans="1:1" x14ac:dyDescent="0.25">
      <c r="A23" s="2">
        <v>42460</v>
      </c>
    </row>
    <row r="24" spans="1:1" x14ac:dyDescent="0.25">
      <c r="A24" s="2">
        <v>42474</v>
      </c>
    </row>
    <row r="25" spans="1:1" x14ac:dyDescent="0.25">
      <c r="A25" s="2">
        <v>42493</v>
      </c>
    </row>
    <row r="26" spans="1:1" x14ac:dyDescent="0.25">
      <c r="A26" s="2">
        <v>42495</v>
      </c>
    </row>
    <row r="27" spans="1:1" x14ac:dyDescent="0.25">
      <c r="A27" s="2">
        <v>42501</v>
      </c>
    </row>
    <row r="28" spans="1:1" x14ac:dyDescent="0.25">
      <c r="A28" s="2">
        <v>42507</v>
      </c>
    </row>
    <row r="29" spans="1:1" x14ac:dyDescent="0.25">
      <c r="A29" s="2">
        <v>42572</v>
      </c>
    </row>
    <row r="30" spans="1:1" x14ac:dyDescent="0.25">
      <c r="A30" s="2">
        <v>42644</v>
      </c>
    </row>
    <row r="31" spans="1:1" x14ac:dyDescent="0.25">
      <c r="A31" s="2" t="s">
        <v>108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345"/>
  <sheetViews>
    <sheetView tabSelected="1" zoomScale="145" zoomScaleNormal="145" workbookViewId="0">
      <pane xSplit="8310" ySplit="3210" topLeftCell="Z1005" activePane="bottomRight"/>
      <selection pane="topRight" activeCell="AG4" sqref="AG4"/>
      <selection pane="bottomLeft" activeCell="A563" sqref="A136:XFD563"/>
      <selection pane="bottomRight" activeCell="AI563" sqref="AI563"/>
    </sheetView>
  </sheetViews>
  <sheetFormatPr defaultColWidth="9.140625" defaultRowHeight="15" x14ac:dyDescent="0.25"/>
  <cols>
    <col min="1" max="3" width="9.28515625" style="3" bestFit="1" customWidth="1"/>
    <col min="4" max="4" width="11.7109375" style="13" customWidth="1"/>
    <col min="5" max="5" width="11.140625" style="4" customWidth="1"/>
    <col min="6" max="6" width="8.5703125" style="52" bestFit="1" customWidth="1"/>
    <col min="7" max="7" width="11.85546875" style="54" bestFit="1" customWidth="1"/>
    <col min="8" max="8" width="12.28515625" style="54" customWidth="1"/>
    <col min="9" max="9" width="12.42578125" style="54" customWidth="1"/>
    <col min="10" max="10" width="7.140625" style="55" customWidth="1"/>
    <col min="11" max="11" width="8" style="7" bestFit="1" customWidth="1"/>
    <col min="12" max="12" width="12.28515625" style="8" bestFit="1" customWidth="1"/>
    <col min="13" max="13" width="9.42578125" style="9" customWidth="1"/>
    <col min="14" max="16" width="8.42578125" style="14" customWidth="1"/>
    <col min="17" max="17" width="9.140625" style="10" bestFit="1" customWidth="1"/>
    <col min="18" max="18" width="11.140625" style="21" customWidth="1"/>
    <col min="19" max="23" width="9.5703125" style="22" bestFit="1" customWidth="1"/>
    <col min="24" max="24" width="8.42578125" style="25" bestFit="1" customWidth="1"/>
    <col min="25" max="25" width="10.140625" style="25" bestFit="1" customWidth="1"/>
    <col min="26" max="26" width="8" style="27" bestFit="1" customWidth="1"/>
    <col min="27" max="27" width="9.28515625" style="27" bestFit="1" customWidth="1"/>
    <col min="28" max="29" width="8" style="27" bestFit="1" customWidth="1"/>
    <col min="30" max="30" width="8" style="26" bestFit="1" customWidth="1"/>
    <col min="31" max="31" width="9.28515625" style="30" bestFit="1" customWidth="1"/>
    <col min="32" max="32" width="6.85546875" style="32" bestFit="1" customWidth="1"/>
    <col min="33" max="35" width="6.42578125" style="32" bestFit="1" customWidth="1"/>
    <col min="36" max="36" width="8" style="32" bestFit="1" customWidth="1"/>
    <col min="37" max="37" width="8.42578125" style="31" bestFit="1" customWidth="1"/>
    <col min="38" max="40" width="9.7109375" style="15" customWidth="1"/>
    <col min="41" max="45" width="7.28515625" style="16" customWidth="1"/>
    <col min="46" max="46" width="9.28515625" style="33" bestFit="1" customWidth="1"/>
    <col min="47" max="47" width="10.5703125" style="36" customWidth="1"/>
    <col min="48" max="48" width="9.5703125" style="39" bestFit="1" customWidth="1"/>
    <col min="49" max="49" width="8.42578125" style="39" customWidth="1"/>
    <col min="50" max="50" width="8.140625" style="42" customWidth="1"/>
    <col min="51" max="51" width="14.5703125" style="43" bestFit="1" customWidth="1"/>
    <col min="52" max="52" width="9" style="43" customWidth="1"/>
    <col min="53" max="53" width="8.85546875" style="44" customWidth="1"/>
    <col min="54" max="16384" width="9.140625" style="17"/>
  </cols>
  <sheetData>
    <row r="1" spans="1:54" s="12" customFormat="1" x14ac:dyDescent="0.25">
      <c r="A1" s="45" t="s">
        <v>135</v>
      </c>
      <c r="D1" s="131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11"/>
      <c r="S1" s="11"/>
      <c r="T1" s="11"/>
      <c r="U1" s="11"/>
      <c r="V1" s="11"/>
      <c r="W1" s="11"/>
      <c r="X1" s="11"/>
      <c r="Y1" s="11"/>
      <c r="Z1" s="132"/>
      <c r="AA1" s="132"/>
      <c r="AB1" s="132"/>
      <c r="AC1" s="132"/>
      <c r="AD1" s="132"/>
      <c r="AE1" s="132"/>
      <c r="AF1" s="133"/>
      <c r="AG1" s="133"/>
      <c r="AH1" s="133"/>
      <c r="AI1" s="133"/>
      <c r="AJ1" s="133"/>
      <c r="AK1" s="133"/>
      <c r="AL1" s="134"/>
      <c r="AM1" s="134"/>
      <c r="AN1" s="134"/>
      <c r="AO1" s="135"/>
      <c r="AP1" s="135"/>
      <c r="AQ1" s="135"/>
      <c r="AR1" s="135"/>
      <c r="AS1" s="135"/>
      <c r="AT1" s="136"/>
      <c r="AU1" s="136"/>
      <c r="AV1" s="136"/>
      <c r="AW1" s="136"/>
      <c r="AX1" s="136"/>
      <c r="AY1" s="136"/>
      <c r="AZ1" s="136"/>
      <c r="BA1" s="136"/>
    </row>
    <row r="2" spans="1:54" x14ac:dyDescent="0.25">
      <c r="A2" s="12"/>
      <c r="B2" s="12"/>
      <c r="C2" s="12"/>
      <c r="D2" s="12"/>
      <c r="E2" s="5"/>
      <c r="F2" s="11">
        <f>AVERAGE(F74:F3070)</f>
        <v>54.863398268398278</v>
      </c>
      <c r="G2" s="5"/>
      <c r="H2" s="5"/>
      <c r="I2" s="5"/>
      <c r="J2" s="11">
        <f>AVERAGE(J74:J3070)</f>
        <v>47.004676089517055</v>
      </c>
      <c r="K2" s="11">
        <f>AVERAGE(K74:K3070)</f>
        <v>8.2236845018450122</v>
      </c>
      <c r="L2" s="11">
        <f>AVERAGE(L74:L3070)</f>
        <v>444.59040707964607</v>
      </c>
      <c r="M2" s="11">
        <f>AVERAGE(M74:M3070)</f>
        <v>10.106622828784113</v>
      </c>
      <c r="N2" s="47"/>
      <c r="O2" s="47"/>
      <c r="P2" s="47"/>
      <c r="Q2" s="11">
        <f>AVERAGE(Q74:Q3070)</f>
        <v>27.178256880733965</v>
      </c>
      <c r="R2" s="11">
        <f>AVERAGE(R74:R3070)</f>
        <v>24277.099537037036</v>
      </c>
      <c r="S2" s="48"/>
      <c r="T2" s="48"/>
      <c r="U2" s="48"/>
      <c r="V2" s="48"/>
      <c r="W2" s="48"/>
      <c r="X2" s="11">
        <f>AVERAGE(X74:X3070)</f>
        <v>74.804363468468495</v>
      </c>
      <c r="Y2" s="11">
        <f>AVERAGE(Y74:Y3070)</f>
        <v>0.26764676434255852</v>
      </c>
      <c r="Z2" s="49"/>
      <c r="AA2" s="49"/>
      <c r="AB2" s="49"/>
      <c r="AC2" s="49"/>
      <c r="AD2" s="49"/>
      <c r="AE2" s="11">
        <f>AVERAGE(AE74:AE3070)</f>
        <v>5.72039093116783</v>
      </c>
      <c r="AF2" s="11">
        <f>AVERAGE(AF74:AF3070)</f>
        <v>2.3646191799544414</v>
      </c>
      <c r="AG2" s="50"/>
      <c r="AH2" s="50"/>
      <c r="AI2" s="50"/>
      <c r="AJ2" s="50"/>
      <c r="AK2" s="11">
        <f t="shared" ref="AK2:AU2" si="0">AVERAGE(AK74:AK3070)</f>
        <v>0.24561535916666677</v>
      </c>
      <c r="AL2" s="11">
        <f t="shared" si="0"/>
        <v>0.31287217981119275</v>
      </c>
      <c r="AM2" s="11">
        <f t="shared" si="0"/>
        <v>11.048976597260022</v>
      </c>
      <c r="AN2" s="11">
        <f t="shared" si="0"/>
        <v>82.652069485082379</v>
      </c>
      <c r="AO2" s="11">
        <f t="shared" si="0"/>
        <v>75.866987179487182</v>
      </c>
      <c r="AP2" s="11">
        <f t="shared" si="0"/>
        <v>16.470945945945946</v>
      </c>
      <c r="AQ2" s="11">
        <f t="shared" si="0"/>
        <v>13.692465753424656</v>
      </c>
      <c r="AR2" s="11">
        <f t="shared" si="0"/>
        <v>12.581412639405205</v>
      </c>
      <c r="AS2" s="11">
        <f t="shared" si="0"/>
        <v>10.07912457912458</v>
      </c>
      <c r="AT2" s="11">
        <f t="shared" si="0"/>
        <v>2.8374347368421069</v>
      </c>
      <c r="AU2" s="11">
        <f t="shared" si="0"/>
        <v>1.9934682505399564</v>
      </c>
      <c r="AV2" s="11"/>
      <c r="AW2" s="51"/>
      <c r="AX2" s="11">
        <f>AVERAGE(AX74:AX3070)</f>
        <v>65.3255924170616</v>
      </c>
      <c r="AY2" s="51"/>
      <c r="AZ2" s="51"/>
      <c r="BA2" s="11">
        <f>AVERAGE(BA74:BA3070)</f>
        <v>260.30578838174279</v>
      </c>
      <c r="BB2" s="46"/>
    </row>
    <row r="3" spans="1:54" ht="45" x14ac:dyDescent="0.25">
      <c r="A3" s="57" t="s">
        <v>147</v>
      </c>
      <c r="B3" s="57" t="s">
        <v>148</v>
      </c>
      <c r="C3" s="57" t="s">
        <v>27</v>
      </c>
      <c r="D3" s="58" t="s">
        <v>10</v>
      </c>
      <c r="E3" s="59" t="s">
        <v>0</v>
      </c>
      <c r="F3" s="60" t="s">
        <v>1</v>
      </c>
      <c r="G3" s="61" t="s">
        <v>2</v>
      </c>
      <c r="H3" s="61" t="s">
        <v>3</v>
      </c>
      <c r="I3" s="61" t="s">
        <v>4</v>
      </c>
      <c r="J3" s="62" t="s">
        <v>195</v>
      </c>
      <c r="K3" s="63" t="s">
        <v>5</v>
      </c>
      <c r="L3" s="64" t="s">
        <v>6</v>
      </c>
      <c r="M3" s="65" t="s">
        <v>7</v>
      </c>
      <c r="N3" s="66" t="s">
        <v>127</v>
      </c>
      <c r="O3" s="66" t="s">
        <v>128</v>
      </c>
      <c r="P3" s="66" t="s">
        <v>149</v>
      </c>
      <c r="Q3" s="67" t="s">
        <v>8</v>
      </c>
      <c r="R3" s="68" t="s">
        <v>130</v>
      </c>
      <c r="S3" s="92" t="s">
        <v>150</v>
      </c>
      <c r="T3" s="92" t="s">
        <v>151</v>
      </c>
      <c r="U3" s="92" t="s">
        <v>152</v>
      </c>
      <c r="V3" s="92" t="s">
        <v>153</v>
      </c>
      <c r="W3" s="92" t="s">
        <v>154</v>
      </c>
      <c r="X3" s="93" t="s">
        <v>155</v>
      </c>
      <c r="Y3" s="69" t="s">
        <v>9</v>
      </c>
      <c r="Z3" s="94" t="s">
        <v>156</v>
      </c>
      <c r="AA3" s="94" t="s">
        <v>157</v>
      </c>
      <c r="AB3" s="94" t="s">
        <v>158</v>
      </c>
      <c r="AC3" s="94" t="s">
        <v>159</v>
      </c>
      <c r="AD3" s="94" t="s">
        <v>160</v>
      </c>
      <c r="AE3" s="70" t="s">
        <v>188</v>
      </c>
      <c r="AF3" s="94" t="s">
        <v>161</v>
      </c>
      <c r="AG3" s="94" t="s">
        <v>162</v>
      </c>
      <c r="AH3" s="94" t="s">
        <v>163</v>
      </c>
      <c r="AI3" s="94" t="s">
        <v>164</v>
      </c>
      <c r="AJ3" s="94" t="s">
        <v>165</v>
      </c>
      <c r="AK3" s="95" t="s">
        <v>166</v>
      </c>
      <c r="AL3" s="71" t="s">
        <v>24</v>
      </c>
      <c r="AM3" s="71" t="s">
        <v>143</v>
      </c>
      <c r="AN3" s="71" t="s">
        <v>144</v>
      </c>
      <c r="AO3" s="72" t="s">
        <v>11</v>
      </c>
      <c r="AP3" s="72" t="s">
        <v>12</v>
      </c>
      <c r="AQ3" s="72" t="s">
        <v>13</v>
      </c>
      <c r="AR3" s="72" t="s">
        <v>14</v>
      </c>
      <c r="AS3" s="72" t="s">
        <v>196</v>
      </c>
      <c r="AT3" s="73" t="s">
        <v>15</v>
      </c>
      <c r="AU3" s="74" t="s">
        <v>16</v>
      </c>
      <c r="AV3" s="96" t="s">
        <v>167</v>
      </c>
      <c r="AW3" s="96" t="s">
        <v>168</v>
      </c>
      <c r="AX3" s="97" t="s">
        <v>103</v>
      </c>
      <c r="AY3" s="94" t="s">
        <v>169</v>
      </c>
      <c r="AZ3" s="94" t="s">
        <v>170</v>
      </c>
      <c r="BA3" s="95" t="s">
        <v>171</v>
      </c>
      <c r="BB3" s="75"/>
    </row>
    <row r="4" spans="1:54" s="12" customFormat="1" ht="21" x14ac:dyDescent="0.25">
      <c r="D4" s="131"/>
      <c r="E4" s="5"/>
      <c r="F4" s="137" t="s">
        <v>191</v>
      </c>
      <c r="G4" s="5" t="s">
        <v>136</v>
      </c>
      <c r="H4" s="5" t="s">
        <v>137</v>
      </c>
      <c r="I4" s="5" t="s">
        <v>137</v>
      </c>
      <c r="J4" s="137" t="s">
        <v>191</v>
      </c>
      <c r="K4" s="6"/>
      <c r="L4" s="138" t="s">
        <v>192</v>
      </c>
      <c r="M4" s="6" t="s">
        <v>138</v>
      </c>
      <c r="N4" s="6" t="s">
        <v>139</v>
      </c>
      <c r="O4" s="6" t="s">
        <v>139</v>
      </c>
      <c r="P4" s="6" t="s">
        <v>139</v>
      </c>
      <c r="Q4" s="6" t="s">
        <v>139</v>
      </c>
      <c r="R4" s="11" t="s">
        <v>131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141</v>
      </c>
      <c r="Z4" s="132" t="s">
        <v>142</v>
      </c>
      <c r="AA4" s="132" t="s">
        <v>142</v>
      </c>
      <c r="AB4" s="132" t="s">
        <v>142</v>
      </c>
      <c r="AC4" s="132" t="s">
        <v>142</v>
      </c>
      <c r="AD4" s="132" t="s">
        <v>142</v>
      </c>
      <c r="AE4" s="132" t="s">
        <v>142</v>
      </c>
      <c r="AF4" s="133" t="s">
        <v>139</v>
      </c>
      <c r="AG4" s="133" t="s">
        <v>139</v>
      </c>
      <c r="AH4" s="133" t="s">
        <v>139</v>
      </c>
      <c r="AI4" s="133" t="s">
        <v>139</v>
      </c>
      <c r="AJ4" s="133" t="s">
        <v>139</v>
      </c>
      <c r="AK4" s="133" t="s">
        <v>142</v>
      </c>
      <c r="AL4" s="134" t="s">
        <v>193</v>
      </c>
      <c r="AM4" s="134" t="s">
        <v>194</v>
      </c>
      <c r="AN4" s="134" t="s">
        <v>145</v>
      </c>
      <c r="AO4" s="135" t="s">
        <v>136</v>
      </c>
      <c r="AP4" s="135" t="s">
        <v>136</v>
      </c>
      <c r="AQ4" s="135" t="s">
        <v>136</v>
      </c>
      <c r="AR4" s="135" t="s">
        <v>136</v>
      </c>
      <c r="AS4" s="135" t="s">
        <v>136</v>
      </c>
      <c r="AT4" s="136" t="s">
        <v>146</v>
      </c>
      <c r="AU4" s="136" t="s">
        <v>146</v>
      </c>
      <c r="AV4" s="136" t="s">
        <v>146</v>
      </c>
      <c r="AW4" s="136" t="s">
        <v>146</v>
      </c>
      <c r="AX4" s="136" t="s">
        <v>146</v>
      </c>
      <c r="AY4" s="136" t="s">
        <v>146</v>
      </c>
      <c r="AZ4" s="136" t="s">
        <v>146</v>
      </c>
      <c r="BA4" s="136" t="s">
        <v>146</v>
      </c>
    </row>
    <row r="5" spans="1:54" s="12" customFormat="1" x14ac:dyDescent="0.25">
      <c r="A5" s="78">
        <v>4</v>
      </c>
      <c r="B5" s="78">
        <v>29</v>
      </c>
      <c r="C5" s="78">
        <v>2009</v>
      </c>
      <c r="D5" s="79"/>
      <c r="E5" s="80" t="s">
        <v>133</v>
      </c>
      <c r="F5" s="81"/>
      <c r="G5" s="82"/>
      <c r="H5" s="82"/>
      <c r="I5" s="82"/>
      <c r="J5" s="83" t="s">
        <v>125</v>
      </c>
      <c r="K5" s="84" t="s">
        <v>125</v>
      </c>
      <c r="L5" s="85" t="s">
        <v>125</v>
      </c>
      <c r="M5" s="86" t="s">
        <v>125</v>
      </c>
      <c r="N5" s="87" t="s">
        <v>125</v>
      </c>
      <c r="O5" s="87" t="s">
        <v>125</v>
      </c>
      <c r="P5" s="87" t="s">
        <v>125</v>
      </c>
      <c r="Q5" s="10" t="str">
        <f t="shared" ref="Q5:Q68" si="1">IFERROR(AVERAGE(N5:P5),"nv")</f>
        <v>nv</v>
      </c>
      <c r="R5" s="88">
        <v>150</v>
      </c>
      <c r="S5" s="89"/>
      <c r="T5" s="90" t="s">
        <v>125</v>
      </c>
      <c r="U5" s="90" t="s">
        <v>125</v>
      </c>
      <c r="V5" s="90" t="s">
        <v>125</v>
      </c>
      <c r="W5" s="22"/>
      <c r="X5" s="25" t="str">
        <f t="shared" ref="X5:X68" si="2">IFERROR(AVERAGE(S5:W5),"nv")</f>
        <v>nv</v>
      </c>
      <c r="Y5" s="25" t="str">
        <f t="shared" ref="Y5:Y68" si="3">IFERROR(10/X5,"nv")</f>
        <v>nv</v>
      </c>
      <c r="Z5" s="27"/>
      <c r="AA5" s="27"/>
      <c r="AB5" s="27"/>
      <c r="AC5" s="27"/>
      <c r="AD5" s="26"/>
      <c r="AE5" s="30" t="str">
        <f t="shared" ref="AE5:AE68" si="4">IFERROR(AVERAGE(Z5:AD5),"nv")</f>
        <v>nv</v>
      </c>
      <c r="AF5" s="32"/>
      <c r="AG5" s="32"/>
      <c r="AH5" s="32"/>
      <c r="AI5" s="32"/>
      <c r="AJ5" s="32"/>
      <c r="AK5" s="31" t="str">
        <f t="shared" ref="AK5:AK36" si="5">IFERROR(AVERAGE(AF5:AJ5)/100,"nv")</f>
        <v>nv</v>
      </c>
      <c r="AL5" s="15" t="str">
        <f t="shared" ref="AL5:AL68" si="6">IFERROR(Y5*AE5*AK5,"nv")</f>
        <v>nv</v>
      </c>
      <c r="AM5" s="15" t="str">
        <f t="shared" ref="AM5:AM68" si="7">IFERROR(AL5/0.028316847,"nv")</f>
        <v>nv</v>
      </c>
      <c r="AN5" s="15" t="str">
        <f t="shared" ref="AN5:AN68" si="8">IFERROR(AL5*264.172,"nv")</f>
        <v>nv</v>
      </c>
      <c r="AO5" s="16"/>
      <c r="AP5" s="16"/>
      <c r="AQ5" s="16"/>
      <c r="AR5" s="16"/>
      <c r="AS5" s="16"/>
      <c r="AT5" s="33"/>
      <c r="AU5" s="36"/>
      <c r="AV5" s="39"/>
      <c r="AW5" s="39"/>
      <c r="AX5" s="42" t="str">
        <f t="shared" ref="AX5:AX68" si="9">IFERROR(AVERAGE(AV5:AW5),"nv")</f>
        <v>nv</v>
      </c>
      <c r="AY5" s="43"/>
      <c r="AZ5" s="43"/>
      <c r="BA5" s="44" t="str">
        <f t="shared" ref="BA5:BA68" si="10">IFERROR(AVERAGE(AY5:AZ5),"nv")</f>
        <v>nv</v>
      </c>
      <c r="BB5" s="17"/>
    </row>
    <row r="6" spans="1:54" s="12" customFormat="1" x14ac:dyDescent="0.25">
      <c r="A6" s="78">
        <v>5</v>
      </c>
      <c r="B6" s="78">
        <v>7</v>
      </c>
      <c r="C6" s="78">
        <v>2009</v>
      </c>
      <c r="D6" s="79"/>
      <c r="E6" s="80" t="s">
        <v>133</v>
      </c>
      <c r="F6" s="81"/>
      <c r="G6" s="82"/>
      <c r="H6" s="82"/>
      <c r="I6" s="82"/>
      <c r="J6" s="83" t="s">
        <v>125</v>
      </c>
      <c r="K6" s="84" t="s">
        <v>125</v>
      </c>
      <c r="L6" s="85" t="s">
        <v>125</v>
      </c>
      <c r="M6" s="86" t="s">
        <v>125</v>
      </c>
      <c r="N6" s="87" t="s">
        <v>125</v>
      </c>
      <c r="O6" s="87" t="s">
        <v>125</v>
      </c>
      <c r="P6" s="87" t="s">
        <v>125</v>
      </c>
      <c r="Q6" s="10" t="str">
        <f t="shared" si="1"/>
        <v>nv</v>
      </c>
      <c r="R6" s="88">
        <v>50</v>
      </c>
      <c r="S6" s="89"/>
      <c r="T6" s="90" t="s">
        <v>125</v>
      </c>
      <c r="U6" s="90" t="s">
        <v>125</v>
      </c>
      <c r="V6" s="90" t="s">
        <v>125</v>
      </c>
      <c r="W6" s="22"/>
      <c r="X6" s="25" t="str">
        <f t="shared" si="2"/>
        <v>nv</v>
      </c>
      <c r="Y6" s="25" t="str">
        <f t="shared" si="3"/>
        <v>nv</v>
      </c>
      <c r="Z6" s="27"/>
      <c r="AA6" s="27"/>
      <c r="AB6" s="27"/>
      <c r="AC6" s="27"/>
      <c r="AD6" s="26"/>
      <c r="AE6" s="30" t="str">
        <f t="shared" si="4"/>
        <v>nv</v>
      </c>
      <c r="AF6" s="32"/>
      <c r="AG6" s="32"/>
      <c r="AH6" s="32"/>
      <c r="AI6" s="32"/>
      <c r="AJ6" s="32"/>
      <c r="AK6" s="31" t="str">
        <f t="shared" si="5"/>
        <v>nv</v>
      </c>
      <c r="AL6" s="15" t="str">
        <f t="shared" si="6"/>
        <v>nv</v>
      </c>
      <c r="AM6" s="15" t="str">
        <f t="shared" si="7"/>
        <v>nv</v>
      </c>
      <c r="AN6" s="15" t="str">
        <f t="shared" si="8"/>
        <v>nv</v>
      </c>
      <c r="AO6" s="16"/>
      <c r="AP6" s="16"/>
      <c r="AQ6" s="16"/>
      <c r="AR6" s="16"/>
      <c r="AS6" s="16"/>
      <c r="AT6" s="33"/>
      <c r="AU6" s="36"/>
      <c r="AV6" s="39"/>
      <c r="AW6" s="39"/>
      <c r="AX6" s="42" t="str">
        <f t="shared" si="9"/>
        <v>nv</v>
      </c>
      <c r="AY6" s="43"/>
      <c r="AZ6" s="43"/>
      <c r="BA6" s="44" t="str">
        <f t="shared" si="10"/>
        <v>nv</v>
      </c>
      <c r="BB6" s="17"/>
    </row>
    <row r="7" spans="1:54" s="12" customFormat="1" x14ac:dyDescent="0.25">
      <c r="A7" s="78">
        <v>5</v>
      </c>
      <c r="B7" s="78">
        <v>14</v>
      </c>
      <c r="C7" s="78">
        <v>2009</v>
      </c>
      <c r="D7" s="79"/>
      <c r="E7" s="80" t="s">
        <v>133</v>
      </c>
      <c r="F7" s="81"/>
      <c r="G7" s="82"/>
      <c r="H7" s="82"/>
      <c r="I7" s="82"/>
      <c r="J7" s="83" t="s">
        <v>125</v>
      </c>
      <c r="K7" s="84" t="s">
        <v>125</v>
      </c>
      <c r="L7" s="85" t="s">
        <v>125</v>
      </c>
      <c r="M7" s="86" t="s">
        <v>125</v>
      </c>
      <c r="N7" s="87" t="s">
        <v>125</v>
      </c>
      <c r="O7" s="87" t="s">
        <v>125</v>
      </c>
      <c r="P7" s="87" t="s">
        <v>125</v>
      </c>
      <c r="Q7" s="10" t="str">
        <f t="shared" si="1"/>
        <v>nv</v>
      </c>
      <c r="R7" s="88">
        <v>0</v>
      </c>
      <c r="S7" s="89"/>
      <c r="T7" s="90" t="s">
        <v>125</v>
      </c>
      <c r="U7" s="90" t="s">
        <v>125</v>
      </c>
      <c r="V7" s="90" t="s">
        <v>125</v>
      </c>
      <c r="W7" s="22"/>
      <c r="X7" s="25" t="str">
        <f t="shared" si="2"/>
        <v>nv</v>
      </c>
      <c r="Y7" s="25" t="str">
        <f t="shared" si="3"/>
        <v>nv</v>
      </c>
      <c r="Z7" s="27"/>
      <c r="AA7" s="27"/>
      <c r="AB7" s="27"/>
      <c r="AC7" s="27"/>
      <c r="AD7" s="26"/>
      <c r="AE7" s="30" t="str">
        <f t="shared" si="4"/>
        <v>nv</v>
      </c>
      <c r="AF7" s="32"/>
      <c r="AG7" s="32"/>
      <c r="AH7" s="32"/>
      <c r="AI7" s="32"/>
      <c r="AJ7" s="32"/>
      <c r="AK7" s="31" t="str">
        <f t="shared" si="5"/>
        <v>nv</v>
      </c>
      <c r="AL7" s="15" t="str">
        <f t="shared" si="6"/>
        <v>nv</v>
      </c>
      <c r="AM7" s="15" t="str">
        <f t="shared" si="7"/>
        <v>nv</v>
      </c>
      <c r="AN7" s="15" t="str">
        <f t="shared" si="8"/>
        <v>nv</v>
      </c>
      <c r="AO7" s="16"/>
      <c r="AP7" s="16"/>
      <c r="AQ7" s="16"/>
      <c r="AR7" s="16"/>
      <c r="AS7" s="16"/>
      <c r="AT7" s="33"/>
      <c r="AU7" s="36"/>
      <c r="AV7" s="39"/>
      <c r="AW7" s="39"/>
      <c r="AX7" s="42" t="str">
        <f t="shared" si="9"/>
        <v>nv</v>
      </c>
      <c r="AY7" s="43"/>
      <c r="AZ7" s="43"/>
      <c r="BA7" s="44" t="str">
        <f t="shared" si="10"/>
        <v>nv</v>
      </c>
      <c r="BB7" s="17"/>
    </row>
    <row r="8" spans="1:54" x14ac:dyDescent="0.25">
      <c r="A8" s="78">
        <v>5</v>
      </c>
      <c r="B8" s="78">
        <v>20</v>
      </c>
      <c r="C8" s="78">
        <v>2009</v>
      </c>
      <c r="D8" s="79"/>
      <c r="E8" s="80" t="s">
        <v>133</v>
      </c>
      <c r="F8" s="81"/>
      <c r="G8" s="82"/>
      <c r="H8" s="82"/>
      <c r="I8" s="82"/>
      <c r="J8" s="83" t="s">
        <v>125</v>
      </c>
      <c r="K8" s="84" t="s">
        <v>125</v>
      </c>
      <c r="L8" s="85" t="s">
        <v>125</v>
      </c>
      <c r="M8" s="86" t="s">
        <v>125</v>
      </c>
      <c r="N8" s="87" t="s">
        <v>125</v>
      </c>
      <c r="O8" s="87" t="s">
        <v>125</v>
      </c>
      <c r="P8" s="87" t="s">
        <v>125</v>
      </c>
      <c r="Q8" s="10" t="str">
        <f t="shared" si="1"/>
        <v>nv</v>
      </c>
      <c r="R8" s="88">
        <v>0</v>
      </c>
      <c r="S8" s="89"/>
      <c r="T8" s="90" t="s">
        <v>125</v>
      </c>
      <c r="U8" s="90" t="s">
        <v>125</v>
      </c>
      <c r="V8" s="90" t="s">
        <v>125</v>
      </c>
      <c r="X8" s="25" t="str">
        <f t="shared" si="2"/>
        <v>nv</v>
      </c>
      <c r="Y8" s="25" t="str">
        <f t="shared" si="3"/>
        <v>nv</v>
      </c>
      <c r="AE8" s="30" t="str">
        <f t="shared" si="4"/>
        <v>nv</v>
      </c>
      <c r="AK8" s="31" t="str">
        <f t="shared" si="5"/>
        <v>nv</v>
      </c>
      <c r="AL8" s="15" t="str">
        <f t="shared" si="6"/>
        <v>nv</v>
      </c>
      <c r="AM8" s="15" t="str">
        <f t="shared" si="7"/>
        <v>nv</v>
      </c>
      <c r="AN8" s="15" t="str">
        <f t="shared" si="8"/>
        <v>nv</v>
      </c>
      <c r="AX8" s="42" t="str">
        <f t="shared" si="9"/>
        <v>nv</v>
      </c>
      <c r="BA8" s="44" t="str">
        <f t="shared" si="10"/>
        <v>nv</v>
      </c>
    </row>
    <row r="9" spans="1:54" x14ac:dyDescent="0.25">
      <c r="A9" s="78">
        <v>5</v>
      </c>
      <c r="B9" s="78">
        <v>27</v>
      </c>
      <c r="C9" s="78">
        <v>2009</v>
      </c>
      <c r="D9" s="79"/>
      <c r="E9" s="80" t="s">
        <v>133</v>
      </c>
      <c r="F9" s="81"/>
      <c r="G9" s="82"/>
      <c r="H9" s="82"/>
      <c r="I9" s="82"/>
      <c r="J9" s="83" t="s">
        <v>125</v>
      </c>
      <c r="K9" s="84" t="s">
        <v>125</v>
      </c>
      <c r="L9" s="85" t="s">
        <v>125</v>
      </c>
      <c r="M9" s="86" t="s">
        <v>125</v>
      </c>
      <c r="N9" s="87" t="s">
        <v>125</v>
      </c>
      <c r="O9" s="87" t="s">
        <v>125</v>
      </c>
      <c r="P9" s="87" t="s">
        <v>125</v>
      </c>
      <c r="Q9" s="10" t="str">
        <f t="shared" si="1"/>
        <v>nv</v>
      </c>
      <c r="R9" s="88">
        <v>0</v>
      </c>
      <c r="S9" s="89"/>
      <c r="T9" s="90" t="s">
        <v>125</v>
      </c>
      <c r="U9" s="90" t="s">
        <v>125</v>
      </c>
      <c r="V9" s="90" t="s">
        <v>125</v>
      </c>
      <c r="X9" s="25" t="str">
        <f t="shared" si="2"/>
        <v>nv</v>
      </c>
      <c r="Y9" s="25" t="str">
        <f t="shared" si="3"/>
        <v>nv</v>
      </c>
      <c r="AE9" s="30" t="str">
        <f t="shared" si="4"/>
        <v>nv</v>
      </c>
      <c r="AK9" s="31" t="str">
        <f t="shared" si="5"/>
        <v>nv</v>
      </c>
      <c r="AL9" s="15" t="str">
        <f t="shared" si="6"/>
        <v>nv</v>
      </c>
      <c r="AM9" s="15" t="str">
        <f t="shared" si="7"/>
        <v>nv</v>
      </c>
      <c r="AN9" s="15" t="str">
        <f t="shared" si="8"/>
        <v>nv</v>
      </c>
      <c r="AX9" s="42" t="str">
        <f t="shared" si="9"/>
        <v>nv</v>
      </c>
      <c r="BA9" s="44" t="str">
        <f t="shared" si="10"/>
        <v>nv</v>
      </c>
    </row>
    <row r="10" spans="1:54" x14ac:dyDescent="0.25">
      <c r="A10" s="78">
        <v>6</v>
      </c>
      <c r="B10" s="78">
        <v>3</v>
      </c>
      <c r="C10" s="78">
        <v>2009</v>
      </c>
      <c r="D10" s="79"/>
      <c r="E10" s="80" t="s">
        <v>133</v>
      </c>
      <c r="F10" s="81"/>
      <c r="G10" s="82"/>
      <c r="H10" s="82"/>
      <c r="I10" s="82"/>
      <c r="J10" s="83" t="s">
        <v>125</v>
      </c>
      <c r="K10" s="84" t="s">
        <v>125</v>
      </c>
      <c r="L10" s="85" t="s">
        <v>125</v>
      </c>
      <c r="M10" s="86" t="s">
        <v>125</v>
      </c>
      <c r="N10" s="87" t="s">
        <v>125</v>
      </c>
      <c r="O10" s="87" t="s">
        <v>125</v>
      </c>
      <c r="P10" s="87" t="s">
        <v>125</v>
      </c>
      <c r="Q10" s="10" t="str">
        <f t="shared" si="1"/>
        <v>nv</v>
      </c>
      <c r="R10" s="88">
        <v>50</v>
      </c>
      <c r="S10" s="89"/>
      <c r="T10" s="90" t="s">
        <v>125</v>
      </c>
      <c r="U10" s="90" t="s">
        <v>125</v>
      </c>
      <c r="V10" s="90" t="s">
        <v>125</v>
      </c>
      <c r="X10" s="25" t="str">
        <f t="shared" si="2"/>
        <v>nv</v>
      </c>
      <c r="Y10" s="25" t="str">
        <f t="shared" si="3"/>
        <v>nv</v>
      </c>
      <c r="AE10" s="30" t="str">
        <f t="shared" si="4"/>
        <v>nv</v>
      </c>
      <c r="AK10" s="31" t="str">
        <f t="shared" si="5"/>
        <v>nv</v>
      </c>
      <c r="AL10" s="15" t="str">
        <f t="shared" si="6"/>
        <v>nv</v>
      </c>
      <c r="AM10" s="15" t="str">
        <f t="shared" si="7"/>
        <v>nv</v>
      </c>
      <c r="AN10" s="15" t="str">
        <f t="shared" si="8"/>
        <v>nv</v>
      </c>
      <c r="AX10" s="42" t="str">
        <f t="shared" si="9"/>
        <v>nv</v>
      </c>
      <c r="BA10" s="44" t="str">
        <f t="shared" si="10"/>
        <v>nv</v>
      </c>
    </row>
    <row r="11" spans="1:54" x14ac:dyDescent="0.25">
      <c r="A11" s="78">
        <v>6</v>
      </c>
      <c r="B11" s="78">
        <v>11</v>
      </c>
      <c r="C11" s="78">
        <v>2009</v>
      </c>
      <c r="D11" s="79"/>
      <c r="E11" s="80" t="s">
        <v>133</v>
      </c>
      <c r="F11" s="81"/>
      <c r="G11" s="82"/>
      <c r="H11" s="82"/>
      <c r="I11" s="82"/>
      <c r="J11" s="83" t="s">
        <v>125</v>
      </c>
      <c r="K11" s="84" t="s">
        <v>125</v>
      </c>
      <c r="L11" s="85" t="s">
        <v>125</v>
      </c>
      <c r="M11" s="86" t="s">
        <v>125</v>
      </c>
      <c r="N11" s="87" t="s">
        <v>125</v>
      </c>
      <c r="O11" s="87" t="s">
        <v>125</v>
      </c>
      <c r="P11" s="87" t="s">
        <v>125</v>
      </c>
      <c r="Q11" s="10" t="str">
        <f t="shared" si="1"/>
        <v>nv</v>
      </c>
      <c r="R11" s="88">
        <v>0</v>
      </c>
      <c r="S11" s="89"/>
      <c r="T11" s="90" t="s">
        <v>125</v>
      </c>
      <c r="U11" s="90" t="s">
        <v>125</v>
      </c>
      <c r="V11" s="90" t="s">
        <v>125</v>
      </c>
      <c r="X11" s="25" t="str">
        <f t="shared" si="2"/>
        <v>nv</v>
      </c>
      <c r="Y11" s="25" t="str">
        <f t="shared" si="3"/>
        <v>nv</v>
      </c>
      <c r="AE11" s="30" t="str">
        <f t="shared" si="4"/>
        <v>nv</v>
      </c>
      <c r="AK11" s="31" t="str">
        <f t="shared" si="5"/>
        <v>nv</v>
      </c>
      <c r="AL11" s="15" t="str">
        <f t="shared" si="6"/>
        <v>nv</v>
      </c>
      <c r="AM11" s="15" t="str">
        <f t="shared" si="7"/>
        <v>nv</v>
      </c>
      <c r="AN11" s="15" t="str">
        <f t="shared" si="8"/>
        <v>nv</v>
      </c>
      <c r="AX11" s="42" t="str">
        <f t="shared" si="9"/>
        <v>nv</v>
      </c>
      <c r="BA11" s="44" t="str">
        <f t="shared" si="10"/>
        <v>nv</v>
      </c>
    </row>
    <row r="12" spans="1:54" x14ac:dyDescent="0.25">
      <c r="A12" s="78">
        <v>6</v>
      </c>
      <c r="B12" s="78">
        <v>17</v>
      </c>
      <c r="C12" s="78">
        <v>2009</v>
      </c>
      <c r="D12" s="79"/>
      <c r="E12" s="80" t="s">
        <v>133</v>
      </c>
      <c r="F12" s="81"/>
      <c r="G12" s="82"/>
      <c r="H12" s="82"/>
      <c r="I12" s="82"/>
      <c r="J12" s="83" t="s">
        <v>125</v>
      </c>
      <c r="K12" s="84" t="s">
        <v>125</v>
      </c>
      <c r="L12" s="85" t="s">
        <v>125</v>
      </c>
      <c r="M12" s="86" t="s">
        <v>125</v>
      </c>
      <c r="N12" s="87" t="s">
        <v>125</v>
      </c>
      <c r="O12" s="87" t="s">
        <v>125</v>
      </c>
      <c r="P12" s="87" t="s">
        <v>125</v>
      </c>
      <c r="Q12" s="10" t="str">
        <f t="shared" si="1"/>
        <v>nv</v>
      </c>
      <c r="R12" s="88">
        <v>150</v>
      </c>
      <c r="S12" s="89"/>
      <c r="T12" s="90" t="s">
        <v>125</v>
      </c>
      <c r="U12" s="90" t="s">
        <v>125</v>
      </c>
      <c r="V12" s="90" t="s">
        <v>125</v>
      </c>
      <c r="X12" s="25" t="str">
        <f t="shared" si="2"/>
        <v>nv</v>
      </c>
      <c r="Y12" s="25" t="str">
        <f t="shared" si="3"/>
        <v>nv</v>
      </c>
      <c r="AE12" s="30" t="str">
        <f t="shared" si="4"/>
        <v>nv</v>
      </c>
      <c r="AK12" s="31" t="str">
        <f t="shared" si="5"/>
        <v>nv</v>
      </c>
      <c r="AL12" s="15" t="str">
        <f t="shared" si="6"/>
        <v>nv</v>
      </c>
      <c r="AM12" s="15" t="str">
        <f t="shared" si="7"/>
        <v>nv</v>
      </c>
      <c r="AN12" s="15" t="str">
        <f t="shared" si="8"/>
        <v>nv</v>
      </c>
      <c r="AX12" s="42" t="str">
        <f t="shared" si="9"/>
        <v>nv</v>
      </c>
      <c r="BA12" s="44" t="str">
        <f t="shared" si="10"/>
        <v>nv</v>
      </c>
    </row>
    <row r="13" spans="1:54" x14ac:dyDescent="0.25">
      <c r="A13" s="78">
        <v>6</v>
      </c>
      <c r="B13" s="78">
        <v>24</v>
      </c>
      <c r="C13" s="78">
        <v>2009</v>
      </c>
      <c r="D13" s="79"/>
      <c r="E13" s="80" t="s">
        <v>133</v>
      </c>
      <c r="F13" s="81"/>
      <c r="G13" s="82"/>
      <c r="H13" s="82"/>
      <c r="I13" s="82"/>
      <c r="J13" s="83" t="s">
        <v>125</v>
      </c>
      <c r="K13" s="84" t="s">
        <v>125</v>
      </c>
      <c r="L13" s="85" t="s">
        <v>125</v>
      </c>
      <c r="M13" s="86" t="s">
        <v>125</v>
      </c>
      <c r="N13" s="87" t="s">
        <v>125</v>
      </c>
      <c r="O13" s="87" t="s">
        <v>125</v>
      </c>
      <c r="P13" s="87" t="s">
        <v>125</v>
      </c>
      <c r="Q13" s="10" t="str">
        <f t="shared" si="1"/>
        <v>nv</v>
      </c>
      <c r="R13" s="88">
        <v>1850</v>
      </c>
      <c r="S13" s="89"/>
      <c r="T13" s="90" t="s">
        <v>125</v>
      </c>
      <c r="U13" s="90" t="s">
        <v>125</v>
      </c>
      <c r="V13" s="90" t="s">
        <v>125</v>
      </c>
      <c r="X13" s="25" t="str">
        <f t="shared" si="2"/>
        <v>nv</v>
      </c>
      <c r="Y13" s="25" t="str">
        <f t="shared" si="3"/>
        <v>nv</v>
      </c>
      <c r="AE13" s="30" t="str">
        <f t="shared" si="4"/>
        <v>nv</v>
      </c>
      <c r="AK13" s="31" t="str">
        <f t="shared" si="5"/>
        <v>nv</v>
      </c>
      <c r="AL13" s="15" t="str">
        <f t="shared" si="6"/>
        <v>nv</v>
      </c>
      <c r="AM13" s="15" t="str">
        <f t="shared" si="7"/>
        <v>nv</v>
      </c>
      <c r="AN13" s="15" t="str">
        <f t="shared" si="8"/>
        <v>nv</v>
      </c>
      <c r="AX13" s="42" t="str">
        <f t="shared" si="9"/>
        <v>nv</v>
      </c>
      <c r="BA13" s="44" t="str">
        <f t="shared" si="10"/>
        <v>nv</v>
      </c>
    </row>
    <row r="14" spans="1:54" x14ac:dyDescent="0.25">
      <c r="A14" s="78">
        <v>6</v>
      </c>
      <c r="B14" s="78">
        <v>25</v>
      </c>
      <c r="C14" s="78">
        <v>2009</v>
      </c>
      <c r="D14" s="79"/>
      <c r="E14" s="80" t="s">
        <v>133</v>
      </c>
      <c r="F14" s="81"/>
      <c r="G14" s="82"/>
      <c r="H14" s="82"/>
      <c r="I14" s="82"/>
      <c r="J14" s="83" t="s">
        <v>125</v>
      </c>
      <c r="K14" s="84" t="s">
        <v>125</v>
      </c>
      <c r="L14" s="85" t="s">
        <v>125</v>
      </c>
      <c r="M14" s="86" t="s">
        <v>125</v>
      </c>
      <c r="N14" s="87" t="s">
        <v>125</v>
      </c>
      <c r="O14" s="87" t="s">
        <v>125</v>
      </c>
      <c r="P14" s="87" t="s">
        <v>125</v>
      </c>
      <c r="Q14" s="10" t="str">
        <f t="shared" si="1"/>
        <v>nv</v>
      </c>
      <c r="R14" s="88">
        <v>200</v>
      </c>
      <c r="S14" s="89"/>
      <c r="T14" s="90" t="s">
        <v>125</v>
      </c>
      <c r="U14" s="90" t="s">
        <v>125</v>
      </c>
      <c r="V14" s="90" t="s">
        <v>125</v>
      </c>
      <c r="X14" s="25" t="str">
        <f t="shared" si="2"/>
        <v>nv</v>
      </c>
      <c r="Y14" s="25" t="str">
        <f t="shared" si="3"/>
        <v>nv</v>
      </c>
      <c r="AE14" s="30" t="str">
        <f t="shared" si="4"/>
        <v>nv</v>
      </c>
      <c r="AK14" s="31" t="str">
        <f t="shared" si="5"/>
        <v>nv</v>
      </c>
      <c r="AL14" s="15" t="str">
        <f t="shared" si="6"/>
        <v>nv</v>
      </c>
      <c r="AM14" s="15" t="str">
        <f t="shared" si="7"/>
        <v>nv</v>
      </c>
      <c r="AN14" s="15" t="str">
        <f t="shared" si="8"/>
        <v>nv</v>
      </c>
      <c r="AX14" s="42" t="str">
        <f t="shared" si="9"/>
        <v>nv</v>
      </c>
      <c r="BA14" s="44" t="str">
        <f t="shared" si="10"/>
        <v>nv</v>
      </c>
    </row>
    <row r="15" spans="1:54" x14ac:dyDescent="0.25">
      <c r="A15" s="78">
        <v>7</v>
      </c>
      <c r="B15" s="78">
        <v>1</v>
      </c>
      <c r="C15" s="78">
        <v>2009</v>
      </c>
      <c r="D15" s="79"/>
      <c r="E15" s="80" t="s">
        <v>133</v>
      </c>
      <c r="F15" s="81"/>
      <c r="G15" s="82"/>
      <c r="H15" s="82"/>
      <c r="I15" s="82"/>
      <c r="J15" s="83" t="s">
        <v>125</v>
      </c>
      <c r="K15" s="84" t="s">
        <v>125</v>
      </c>
      <c r="L15" s="85" t="s">
        <v>125</v>
      </c>
      <c r="M15" s="86" t="s">
        <v>125</v>
      </c>
      <c r="N15" s="87" t="s">
        <v>125</v>
      </c>
      <c r="O15" s="87" t="s">
        <v>125</v>
      </c>
      <c r="P15" s="87" t="s">
        <v>125</v>
      </c>
      <c r="Q15" s="10" t="str">
        <f t="shared" si="1"/>
        <v>nv</v>
      </c>
      <c r="R15" s="88">
        <v>0</v>
      </c>
      <c r="S15" s="89"/>
      <c r="T15" s="90" t="s">
        <v>125</v>
      </c>
      <c r="U15" s="90" t="s">
        <v>125</v>
      </c>
      <c r="V15" s="90" t="s">
        <v>125</v>
      </c>
      <c r="X15" s="25" t="str">
        <f t="shared" si="2"/>
        <v>nv</v>
      </c>
      <c r="Y15" s="25" t="str">
        <f t="shared" si="3"/>
        <v>nv</v>
      </c>
      <c r="AE15" s="30" t="str">
        <f t="shared" si="4"/>
        <v>nv</v>
      </c>
      <c r="AK15" s="31" t="str">
        <f t="shared" si="5"/>
        <v>nv</v>
      </c>
      <c r="AL15" s="15" t="str">
        <f t="shared" si="6"/>
        <v>nv</v>
      </c>
      <c r="AM15" s="15" t="str">
        <f t="shared" si="7"/>
        <v>nv</v>
      </c>
      <c r="AN15" s="15" t="str">
        <f t="shared" si="8"/>
        <v>nv</v>
      </c>
      <c r="AX15" s="42" t="str">
        <f t="shared" si="9"/>
        <v>nv</v>
      </c>
      <c r="BA15" s="44" t="str">
        <f t="shared" si="10"/>
        <v>nv</v>
      </c>
    </row>
    <row r="16" spans="1:54" x14ac:dyDescent="0.25">
      <c r="A16" s="78">
        <v>7</v>
      </c>
      <c r="B16" s="78">
        <v>8</v>
      </c>
      <c r="C16" s="78">
        <v>2009</v>
      </c>
      <c r="D16" s="79"/>
      <c r="E16" s="80" t="s">
        <v>133</v>
      </c>
      <c r="F16" s="81"/>
      <c r="G16" s="82"/>
      <c r="H16" s="82"/>
      <c r="I16" s="82"/>
      <c r="J16" s="83" t="s">
        <v>125</v>
      </c>
      <c r="K16" s="84" t="s">
        <v>125</v>
      </c>
      <c r="L16" s="85" t="s">
        <v>125</v>
      </c>
      <c r="M16" s="86" t="s">
        <v>125</v>
      </c>
      <c r="N16" s="87" t="s">
        <v>125</v>
      </c>
      <c r="O16" s="87" t="s">
        <v>125</v>
      </c>
      <c r="P16" s="87" t="s">
        <v>125</v>
      </c>
      <c r="Q16" s="10" t="str">
        <f t="shared" si="1"/>
        <v>nv</v>
      </c>
      <c r="R16" s="88">
        <v>50</v>
      </c>
      <c r="S16" s="89"/>
      <c r="T16" s="90" t="s">
        <v>125</v>
      </c>
      <c r="U16" s="90" t="s">
        <v>125</v>
      </c>
      <c r="V16" s="90" t="s">
        <v>125</v>
      </c>
      <c r="X16" s="25" t="str">
        <f t="shared" si="2"/>
        <v>nv</v>
      </c>
      <c r="Y16" s="25" t="str">
        <f t="shared" si="3"/>
        <v>nv</v>
      </c>
      <c r="AE16" s="30" t="str">
        <f t="shared" si="4"/>
        <v>nv</v>
      </c>
      <c r="AK16" s="31" t="str">
        <f t="shared" si="5"/>
        <v>nv</v>
      </c>
      <c r="AL16" s="15" t="str">
        <f t="shared" si="6"/>
        <v>nv</v>
      </c>
      <c r="AM16" s="15" t="str">
        <f t="shared" si="7"/>
        <v>nv</v>
      </c>
      <c r="AN16" s="15" t="str">
        <f t="shared" si="8"/>
        <v>nv</v>
      </c>
      <c r="AX16" s="42" t="str">
        <f t="shared" si="9"/>
        <v>nv</v>
      </c>
      <c r="BA16" s="44" t="str">
        <f t="shared" si="10"/>
        <v>nv</v>
      </c>
    </row>
    <row r="17" spans="1:53" x14ac:dyDescent="0.25">
      <c r="A17" s="78">
        <v>7</v>
      </c>
      <c r="B17" s="78">
        <v>16</v>
      </c>
      <c r="C17" s="78">
        <v>2009</v>
      </c>
      <c r="D17" s="79"/>
      <c r="E17" s="80" t="s">
        <v>133</v>
      </c>
      <c r="F17" s="81"/>
      <c r="G17" s="82"/>
      <c r="H17" s="82"/>
      <c r="I17" s="82"/>
      <c r="J17" s="83" t="s">
        <v>125</v>
      </c>
      <c r="K17" s="84" t="s">
        <v>125</v>
      </c>
      <c r="L17" s="85" t="s">
        <v>125</v>
      </c>
      <c r="M17" s="86" t="s">
        <v>125</v>
      </c>
      <c r="N17" s="87" t="s">
        <v>125</v>
      </c>
      <c r="O17" s="87" t="s">
        <v>125</v>
      </c>
      <c r="P17" s="87" t="s">
        <v>125</v>
      </c>
      <c r="Q17" s="10" t="str">
        <f t="shared" si="1"/>
        <v>nv</v>
      </c>
      <c r="R17" s="88">
        <v>0</v>
      </c>
      <c r="S17" s="89"/>
      <c r="T17" s="90" t="s">
        <v>125</v>
      </c>
      <c r="U17" s="90" t="s">
        <v>125</v>
      </c>
      <c r="V17" s="90" t="s">
        <v>125</v>
      </c>
      <c r="X17" s="25" t="str">
        <f t="shared" si="2"/>
        <v>nv</v>
      </c>
      <c r="Y17" s="25" t="str">
        <f t="shared" si="3"/>
        <v>nv</v>
      </c>
      <c r="AE17" s="30" t="str">
        <f t="shared" si="4"/>
        <v>nv</v>
      </c>
      <c r="AK17" s="31" t="str">
        <f t="shared" si="5"/>
        <v>nv</v>
      </c>
      <c r="AL17" s="15" t="str">
        <f t="shared" si="6"/>
        <v>nv</v>
      </c>
      <c r="AM17" s="15" t="str">
        <f t="shared" si="7"/>
        <v>nv</v>
      </c>
      <c r="AN17" s="15" t="str">
        <f t="shared" si="8"/>
        <v>nv</v>
      </c>
      <c r="AX17" s="42" t="str">
        <f t="shared" si="9"/>
        <v>nv</v>
      </c>
      <c r="BA17" s="44" t="str">
        <f t="shared" si="10"/>
        <v>nv</v>
      </c>
    </row>
    <row r="18" spans="1:53" x14ac:dyDescent="0.25">
      <c r="A18" s="78">
        <v>7</v>
      </c>
      <c r="B18" s="78">
        <v>21</v>
      </c>
      <c r="C18" s="78">
        <v>2009</v>
      </c>
      <c r="D18" s="79"/>
      <c r="E18" s="80" t="s">
        <v>133</v>
      </c>
      <c r="F18" s="81"/>
      <c r="G18" s="82"/>
      <c r="H18" s="82"/>
      <c r="I18" s="82"/>
      <c r="J18" s="83" t="s">
        <v>125</v>
      </c>
      <c r="K18" s="84" t="s">
        <v>125</v>
      </c>
      <c r="L18" s="85" t="s">
        <v>125</v>
      </c>
      <c r="M18" s="86" t="s">
        <v>125</v>
      </c>
      <c r="N18" s="87" t="s">
        <v>125</v>
      </c>
      <c r="O18" s="87" t="s">
        <v>125</v>
      </c>
      <c r="P18" s="87" t="s">
        <v>125</v>
      </c>
      <c r="Q18" s="10" t="str">
        <f t="shared" si="1"/>
        <v>nv</v>
      </c>
      <c r="R18" s="88">
        <v>100</v>
      </c>
      <c r="S18" s="89"/>
      <c r="T18" s="90" t="s">
        <v>125</v>
      </c>
      <c r="U18" s="90" t="s">
        <v>125</v>
      </c>
      <c r="V18" s="90" t="s">
        <v>125</v>
      </c>
      <c r="X18" s="25" t="str">
        <f t="shared" si="2"/>
        <v>nv</v>
      </c>
      <c r="Y18" s="25" t="str">
        <f t="shared" si="3"/>
        <v>nv</v>
      </c>
      <c r="AE18" s="30" t="str">
        <f t="shared" si="4"/>
        <v>nv</v>
      </c>
      <c r="AK18" s="31" t="str">
        <f t="shared" si="5"/>
        <v>nv</v>
      </c>
      <c r="AL18" s="15" t="str">
        <f t="shared" si="6"/>
        <v>nv</v>
      </c>
      <c r="AM18" s="15" t="str">
        <f t="shared" si="7"/>
        <v>nv</v>
      </c>
      <c r="AN18" s="15" t="str">
        <f t="shared" si="8"/>
        <v>nv</v>
      </c>
      <c r="AX18" s="42" t="str">
        <f t="shared" si="9"/>
        <v>nv</v>
      </c>
      <c r="BA18" s="44" t="str">
        <f t="shared" si="10"/>
        <v>nv</v>
      </c>
    </row>
    <row r="19" spans="1:53" x14ac:dyDescent="0.25">
      <c r="A19" s="78">
        <v>7</v>
      </c>
      <c r="B19" s="78">
        <v>28</v>
      </c>
      <c r="C19" s="78">
        <v>2009</v>
      </c>
      <c r="D19" s="79"/>
      <c r="E19" s="80" t="s">
        <v>133</v>
      </c>
      <c r="F19" s="81"/>
      <c r="G19" s="82"/>
      <c r="H19" s="82"/>
      <c r="I19" s="82"/>
      <c r="J19" s="83" t="s">
        <v>125</v>
      </c>
      <c r="K19" s="84" t="s">
        <v>125</v>
      </c>
      <c r="L19" s="85" t="s">
        <v>125</v>
      </c>
      <c r="M19" s="86" t="s">
        <v>125</v>
      </c>
      <c r="N19" s="87" t="s">
        <v>125</v>
      </c>
      <c r="O19" s="87" t="s">
        <v>125</v>
      </c>
      <c r="P19" s="87" t="s">
        <v>125</v>
      </c>
      <c r="Q19" s="10" t="str">
        <f t="shared" si="1"/>
        <v>nv</v>
      </c>
      <c r="R19" s="88">
        <v>150</v>
      </c>
      <c r="S19" s="89"/>
      <c r="T19" s="90" t="s">
        <v>125</v>
      </c>
      <c r="U19" s="90" t="s">
        <v>125</v>
      </c>
      <c r="V19" s="90" t="s">
        <v>125</v>
      </c>
      <c r="X19" s="25" t="str">
        <f t="shared" si="2"/>
        <v>nv</v>
      </c>
      <c r="Y19" s="25" t="str">
        <f t="shared" si="3"/>
        <v>nv</v>
      </c>
      <c r="AE19" s="30" t="str">
        <f t="shared" si="4"/>
        <v>nv</v>
      </c>
      <c r="AK19" s="31" t="str">
        <f t="shared" si="5"/>
        <v>nv</v>
      </c>
      <c r="AL19" s="15" t="str">
        <f t="shared" si="6"/>
        <v>nv</v>
      </c>
      <c r="AM19" s="15" t="str">
        <f t="shared" si="7"/>
        <v>nv</v>
      </c>
      <c r="AN19" s="15" t="str">
        <f t="shared" si="8"/>
        <v>nv</v>
      </c>
      <c r="AX19" s="42" t="str">
        <f t="shared" si="9"/>
        <v>nv</v>
      </c>
      <c r="BA19" s="44" t="str">
        <f t="shared" si="10"/>
        <v>nv</v>
      </c>
    </row>
    <row r="20" spans="1:53" x14ac:dyDescent="0.25">
      <c r="A20" s="78">
        <v>8</v>
      </c>
      <c r="B20" s="78">
        <v>4</v>
      </c>
      <c r="C20" s="78">
        <v>2009</v>
      </c>
      <c r="D20" s="79"/>
      <c r="E20" s="80" t="s">
        <v>133</v>
      </c>
      <c r="F20" s="81"/>
      <c r="G20" s="82"/>
      <c r="H20" s="82"/>
      <c r="I20" s="82"/>
      <c r="J20" s="83" t="s">
        <v>125</v>
      </c>
      <c r="K20" s="84" t="s">
        <v>125</v>
      </c>
      <c r="L20" s="85" t="s">
        <v>125</v>
      </c>
      <c r="M20" s="86" t="s">
        <v>125</v>
      </c>
      <c r="N20" s="87" t="s">
        <v>125</v>
      </c>
      <c r="O20" s="87" t="s">
        <v>125</v>
      </c>
      <c r="P20" s="87" t="s">
        <v>125</v>
      </c>
      <c r="Q20" s="10" t="str">
        <f t="shared" si="1"/>
        <v>nv</v>
      </c>
      <c r="R20" s="88">
        <v>350</v>
      </c>
      <c r="S20" s="89"/>
      <c r="T20" s="90" t="s">
        <v>125</v>
      </c>
      <c r="U20" s="90" t="s">
        <v>125</v>
      </c>
      <c r="V20" s="90" t="s">
        <v>125</v>
      </c>
      <c r="X20" s="25" t="str">
        <f t="shared" si="2"/>
        <v>nv</v>
      </c>
      <c r="Y20" s="25" t="str">
        <f t="shared" si="3"/>
        <v>nv</v>
      </c>
      <c r="AE20" s="30" t="str">
        <f t="shared" si="4"/>
        <v>nv</v>
      </c>
      <c r="AK20" s="31" t="str">
        <f t="shared" si="5"/>
        <v>nv</v>
      </c>
      <c r="AL20" s="15" t="str">
        <f t="shared" si="6"/>
        <v>nv</v>
      </c>
      <c r="AM20" s="15" t="str">
        <f t="shared" si="7"/>
        <v>nv</v>
      </c>
      <c r="AN20" s="15" t="str">
        <f t="shared" si="8"/>
        <v>nv</v>
      </c>
      <c r="AX20" s="42" t="str">
        <f t="shared" si="9"/>
        <v>nv</v>
      </c>
      <c r="BA20" s="44" t="str">
        <f t="shared" si="10"/>
        <v>nv</v>
      </c>
    </row>
    <row r="21" spans="1:53" x14ac:dyDescent="0.25">
      <c r="A21" s="78">
        <v>8</v>
      </c>
      <c r="B21" s="78">
        <v>12</v>
      </c>
      <c r="C21" s="78">
        <v>2009</v>
      </c>
      <c r="D21" s="79"/>
      <c r="E21" s="80" t="s">
        <v>133</v>
      </c>
      <c r="F21" s="81"/>
      <c r="G21" s="82"/>
      <c r="H21" s="82"/>
      <c r="I21" s="82"/>
      <c r="J21" s="83" t="s">
        <v>125</v>
      </c>
      <c r="K21" s="84" t="s">
        <v>125</v>
      </c>
      <c r="L21" s="85" t="s">
        <v>125</v>
      </c>
      <c r="M21" s="86" t="s">
        <v>125</v>
      </c>
      <c r="N21" s="87" t="s">
        <v>125</v>
      </c>
      <c r="O21" s="87" t="s">
        <v>125</v>
      </c>
      <c r="P21" s="87" t="s">
        <v>125</v>
      </c>
      <c r="Q21" s="10" t="str">
        <f t="shared" si="1"/>
        <v>nv</v>
      </c>
      <c r="R21" s="88">
        <v>300</v>
      </c>
      <c r="S21" s="89"/>
      <c r="T21" s="90" t="s">
        <v>125</v>
      </c>
      <c r="U21" s="90" t="s">
        <v>125</v>
      </c>
      <c r="V21" s="90" t="s">
        <v>125</v>
      </c>
      <c r="X21" s="25" t="str">
        <f t="shared" si="2"/>
        <v>nv</v>
      </c>
      <c r="Y21" s="25" t="str">
        <f t="shared" si="3"/>
        <v>nv</v>
      </c>
      <c r="AE21" s="30" t="str">
        <f t="shared" si="4"/>
        <v>nv</v>
      </c>
      <c r="AK21" s="31" t="str">
        <f t="shared" si="5"/>
        <v>nv</v>
      </c>
      <c r="AL21" s="15" t="str">
        <f t="shared" si="6"/>
        <v>nv</v>
      </c>
      <c r="AM21" s="15" t="str">
        <f t="shared" si="7"/>
        <v>nv</v>
      </c>
      <c r="AN21" s="15" t="str">
        <f t="shared" si="8"/>
        <v>nv</v>
      </c>
      <c r="AX21" s="42" t="str">
        <f t="shared" si="9"/>
        <v>nv</v>
      </c>
      <c r="BA21" s="44" t="str">
        <f t="shared" si="10"/>
        <v>nv</v>
      </c>
    </row>
    <row r="22" spans="1:53" x14ac:dyDescent="0.25">
      <c r="A22" s="78">
        <v>8</v>
      </c>
      <c r="B22" s="78">
        <v>20</v>
      </c>
      <c r="C22" s="78">
        <v>2009</v>
      </c>
      <c r="D22" s="79"/>
      <c r="E22" s="80" t="s">
        <v>133</v>
      </c>
      <c r="F22" s="81"/>
      <c r="G22" s="82"/>
      <c r="H22" s="82"/>
      <c r="I22" s="82"/>
      <c r="J22" s="83" t="s">
        <v>125</v>
      </c>
      <c r="K22" s="84" t="s">
        <v>125</v>
      </c>
      <c r="L22" s="85" t="s">
        <v>125</v>
      </c>
      <c r="M22" s="86" t="s">
        <v>125</v>
      </c>
      <c r="N22" s="87" t="s">
        <v>125</v>
      </c>
      <c r="O22" s="87" t="s">
        <v>125</v>
      </c>
      <c r="P22" s="87" t="s">
        <v>125</v>
      </c>
      <c r="Q22" s="10" t="str">
        <f t="shared" si="1"/>
        <v>nv</v>
      </c>
      <c r="R22" s="88">
        <v>900</v>
      </c>
      <c r="S22" s="89"/>
      <c r="T22" s="90" t="s">
        <v>125</v>
      </c>
      <c r="U22" s="90" t="s">
        <v>125</v>
      </c>
      <c r="V22" s="90" t="s">
        <v>125</v>
      </c>
      <c r="X22" s="25" t="str">
        <f t="shared" si="2"/>
        <v>nv</v>
      </c>
      <c r="Y22" s="25" t="str">
        <f t="shared" si="3"/>
        <v>nv</v>
      </c>
      <c r="AE22" s="30" t="str">
        <f t="shared" si="4"/>
        <v>nv</v>
      </c>
      <c r="AK22" s="31" t="str">
        <f t="shared" si="5"/>
        <v>nv</v>
      </c>
      <c r="AL22" s="15" t="str">
        <f t="shared" si="6"/>
        <v>nv</v>
      </c>
      <c r="AM22" s="15" t="str">
        <f t="shared" si="7"/>
        <v>nv</v>
      </c>
      <c r="AN22" s="15" t="str">
        <f t="shared" si="8"/>
        <v>nv</v>
      </c>
      <c r="AX22" s="42" t="str">
        <f t="shared" si="9"/>
        <v>nv</v>
      </c>
      <c r="BA22" s="44" t="str">
        <f t="shared" si="10"/>
        <v>nv</v>
      </c>
    </row>
    <row r="23" spans="1:53" x14ac:dyDescent="0.25">
      <c r="A23" s="78">
        <v>8</v>
      </c>
      <c r="B23" s="78">
        <v>26</v>
      </c>
      <c r="C23" s="78">
        <v>2009</v>
      </c>
      <c r="D23" s="79"/>
      <c r="E23" s="80" t="s">
        <v>133</v>
      </c>
      <c r="F23" s="81"/>
      <c r="G23" s="82"/>
      <c r="H23" s="82"/>
      <c r="I23" s="82"/>
      <c r="J23" s="83" t="s">
        <v>125</v>
      </c>
      <c r="K23" s="84" t="s">
        <v>125</v>
      </c>
      <c r="L23" s="85" t="s">
        <v>125</v>
      </c>
      <c r="M23" s="86" t="s">
        <v>125</v>
      </c>
      <c r="N23" s="87" t="s">
        <v>125</v>
      </c>
      <c r="O23" s="87" t="s">
        <v>125</v>
      </c>
      <c r="P23" s="87" t="s">
        <v>125</v>
      </c>
      <c r="Q23" s="10" t="str">
        <f t="shared" si="1"/>
        <v>nv</v>
      </c>
      <c r="R23" s="88">
        <v>200</v>
      </c>
      <c r="S23" s="89"/>
      <c r="T23" s="90" t="s">
        <v>125</v>
      </c>
      <c r="U23" s="90" t="s">
        <v>125</v>
      </c>
      <c r="V23" s="90" t="s">
        <v>125</v>
      </c>
      <c r="X23" s="25" t="str">
        <f t="shared" si="2"/>
        <v>nv</v>
      </c>
      <c r="Y23" s="25" t="str">
        <f t="shared" si="3"/>
        <v>nv</v>
      </c>
      <c r="AE23" s="30" t="str">
        <f t="shared" si="4"/>
        <v>nv</v>
      </c>
      <c r="AK23" s="31" t="str">
        <f t="shared" si="5"/>
        <v>nv</v>
      </c>
      <c r="AL23" s="15" t="str">
        <f t="shared" si="6"/>
        <v>nv</v>
      </c>
      <c r="AM23" s="15" t="str">
        <f t="shared" si="7"/>
        <v>nv</v>
      </c>
      <c r="AN23" s="15" t="str">
        <f t="shared" si="8"/>
        <v>nv</v>
      </c>
      <c r="AX23" s="42" t="str">
        <f t="shared" si="9"/>
        <v>nv</v>
      </c>
      <c r="BA23" s="44" t="str">
        <f t="shared" si="10"/>
        <v>nv</v>
      </c>
    </row>
    <row r="24" spans="1:53" x14ac:dyDescent="0.25">
      <c r="A24" s="78">
        <v>9</v>
      </c>
      <c r="B24" s="78">
        <v>3</v>
      </c>
      <c r="C24" s="78">
        <v>2009</v>
      </c>
      <c r="D24" s="79"/>
      <c r="E24" s="80" t="s">
        <v>133</v>
      </c>
      <c r="F24" s="81"/>
      <c r="G24" s="82"/>
      <c r="H24" s="82"/>
      <c r="I24" s="82"/>
      <c r="J24" s="83" t="s">
        <v>125</v>
      </c>
      <c r="K24" s="84" t="s">
        <v>125</v>
      </c>
      <c r="L24" s="85" t="s">
        <v>125</v>
      </c>
      <c r="M24" s="86" t="s">
        <v>125</v>
      </c>
      <c r="N24" s="87" t="s">
        <v>125</v>
      </c>
      <c r="O24" s="76"/>
      <c r="P24" s="76"/>
      <c r="Q24" s="10" t="str">
        <f t="shared" si="1"/>
        <v>nv</v>
      </c>
      <c r="R24" s="88">
        <v>50</v>
      </c>
      <c r="S24" s="77"/>
      <c r="T24" s="77"/>
      <c r="U24" s="77"/>
      <c r="V24" s="77"/>
      <c r="X24" s="25" t="str">
        <f t="shared" si="2"/>
        <v>nv</v>
      </c>
      <c r="Y24" s="25" t="str">
        <f t="shared" si="3"/>
        <v>nv</v>
      </c>
      <c r="AE24" s="30" t="str">
        <f t="shared" si="4"/>
        <v>nv</v>
      </c>
      <c r="AK24" s="31" t="str">
        <f t="shared" si="5"/>
        <v>nv</v>
      </c>
      <c r="AL24" s="15" t="str">
        <f t="shared" si="6"/>
        <v>nv</v>
      </c>
      <c r="AM24" s="15" t="str">
        <f t="shared" si="7"/>
        <v>nv</v>
      </c>
      <c r="AN24" s="15" t="str">
        <f t="shared" si="8"/>
        <v>nv</v>
      </c>
      <c r="AX24" s="42" t="str">
        <f t="shared" si="9"/>
        <v>nv</v>
      </c>
      <c r="BA24" s="44" t="str">
        <f t="shared" si="10"/>
        <v>nv</v>
      </c>
    </row>
    <row r="25" spans="1:53" x14ac:dyDescent="0.25">
      <c r="A25" s="78">
        <v>9</v>
      </c>
      <c r="B25" s="78">
        <v>9</v>
      </c>
      <c r="C25" s="78">
        <v>2009</v>
      </c>
      <c r="D25" s="79"/>
      <c r="E25" s="80" t="s">
        <v>133</v>
      </c>
      <c r="F25" s="81"/>
      <c r="G25" s="82"/>
      <c r="H25" s="82"/>
      <c r="I25" s="82"/>
      <c r="J25" s="83" t="s">
        <v>125</v>
      </c>
      <c r="K25" s="84" t="s">
        <v>125</v>
      </c>
      <c r="L25" s="85" t="s">
        <v>125</v>
      </c>
      <c r="M25" s="86" t="s">
        <v>125</v>
      </c>
      <c r="N25" s="87" t="s">
        <v>125</v>
      </c>
      <c r="O25" s="87" t="s">
        <v>125</v>
      </c>
      <c r="P25" s="87" t="s">
        <v>125</v>
      </c>
      <c r="Q25" s="10" t="str">
        <f t="shared" si="1"/>
        <v>nv</v>
      </c>
      <c r="R25" s="88">
        <v>50</v>
      </c>
      <c r="S25" s="89"/>
      <c r="T25" s="90" t="s">
        <v>125</v>
      </c>
      <c r="U25" s="90" t="s">
        <v>125</v>
      </c>
      <c r="V25" s="90" t="s">
        <v>125</v>
      </c>
      <c r="X25" s="25" t="str">
        <f t="shared" si="2"/>
        <v>nv</v>
      </c>
      <c r="Y25" s="25" t="str">
        <f t="shared" si="3"/>
        <v>nv</v>
      </c>
      <c r="AE25" s="30" t="str">
        <f t="shared" si="4"/>
        <v>nv</v>
      </c>
      <c r="AK25" s="31" t="str">
        <f t="shared" si="5"/>
        <v>nv</v>
      </c>
      <c r="AL25" s="15" t="str">
        <f t="shared" si="6"/>
        <v>nv</v>
      </c>
      <c r="AM25" s="15" t="str">
        <f t="shared" si="7"/>
        <v>nv</v>
      </c>
      <c r="AN25" s="15" t="str">
        <f t="shared" si="8"/>
        <v>nv</v>
      </c>
      <c r="AX25" s="42" t="str">
        <f t="shared" si="9"/>
        <v>nv</v>
      </c>
      <c r="BA25" s="44" t="str">
        <f t="shared" si="10"/>
        <v>nv</v>
      </c>
    </row>
    <row r="26" spans="1:53" x14ac:dyDescent="0.25">
      <c r="A26" s="78">
        <v>9</v>
      </c>
      <c r="B26" s="78">
        <v>16</v>
      </c>
      <c r="C26" s="78">
        <v>2009</v>
      </c>
      <c r="D26" s="79"/>
      <c r="E26" s="80" t="s">
        <v>133</v>
      </c>
      <c r="F26" s="81"/>
      <c r="G26" s="82"/>
      <c r="H26" s="82"/>
      <c r="I26" s="82"/>
      <c r="J26" s="83" t="s">
        <v>125</v>
      </c>
      <c r="K26" s="84" t="s">
        <v>125</v>
      </c>
      <c r="L26" s="85" t="s">
        <v>125</v>
      </c>
      <c r="M26" s="86" t="s">
        <v>125</v>
      </c>
      <c r="N26" s="87" t="s">
        <v>125</v>
      </c>
      <c r="O26" s="87" t="s">
        <v>125</v>
      </c>
      <c r="P26" s="87" t="s">
        <v>125</v>
      </c>
      <c r="Q26" s="10" t="str">
        <f t="shared" si="1"/>
        <v>nv</v>
      </c>
      <c r="R26" s="88">
        <v>0</v>
      </c>
      <c r="S26" s="89"/>
      <c r="T26" s="90" t="s">
        <v>125</v>
      </c>
      <c r="U26" s="90" t="s">
        <v>125</v>
      </c>
      <c r="V26" s="90" t="s">
        <v>125</v>
      </c>
      <c r="X26" s="25" t="str">
        <f t="shared" si="2"/>
        <v>nv</v>
      </c>
      <c r="Y26" s="25" t="str">
        <f t="shared" si="3"/>
        <v>nv</v>
      </c>
      <c r="AE26" s="30" t="str">
        <f t="shared" si="4"/>
        <v>nv</v>
      </c>
      <c r="AK26" s="31" t="str">
        <f t="shared" si="5"/>
        <v>nv</v>
      </c>
      <c r="AL26" s="15" t="str">
        <f t="shared" si="6"/>
        <v>nv</v>
      </c>
      <c r="AM26" s="15" t="str">
        <f t="shared" si="7"/>
        <v>nv</v>
      </c>
      <c r="AN26" s="15" t="str">
        <f t="shared" si="8"/>
        <v>nv</v>
      </c>
      <c r="AX26" s="42" t="str">
        <f t="shared" si="9"/>
        <v>nv</v>
      </c>
      <c r="BA26" s="44" t="str">
        <f t="shared" si="10"/>
        <v>nv</v>
      </c>
    </row>
    <row r="27" spans="1:53" x14ac:dyDescent="0.25">
      <c r="A27" s="78">
        <v>9</v>
      </c>
      <c r="B27" s="78">
        <v>24</v>
      </c>
      <c r="C27" s="78">
        <v>2009</v>
      </c>
      <c r="D27" s="79"/>
      <c r="E27" s="80" t="s">
        <v>133</v>
      </c>
      <c r="F27" s="81"/>
      <c r="G27" s="82"/>
      <c r="H27" s="82"/>
      <c r="I27" s="82"/>
      <c r="J27" s="83" t="s">
        <v>125</v>
      </c>
      <c r="K27" s="84" t="s">
        <v>125</v>
      </c>
      <c r="L27" s="85" t="s">
        <v>125</v>
      </c>
      <c r="M27" s="86" t="s">
        <v>125</v>
      </c>
      <c r="N27" s="87" t="s">
        <v>125</v>
      </c>
      <c r="O27" s="87" t="s">
        <v>125</v>
      </c>
      <c r="P27" s="87" t="s">
        <v>125</v>
      </c>
      <c r="Q27" s="10" t="str">
        <f t="shared" si="1"/>
        <v>nv</v>
      </c>
      <c r="R27" s="88">
        <v>0</v>
      </c>
      <c r="S27" s="89"/>
      <c r="T27" s="90" t="s">
        <v>125</v>
      </c>
      <c r="U27" s="90" t="s">
        <v>125</v>
      </c>
      <c r="V27" s="90" t="s">
        <v>125</v>
      </c>
      <c r="X27" s="25" t="str">
        <f t="shared" si="2"/>
        <v>nv</v>
      </c>
      <c r="Y27" s="25" t="str">
        <f t="shared" si="3"/>
        <v>nv</v>
      </c>
      <c r="AE27" s="30" t="str">
        <f t="shared" si="4"/>
        <v>nv</v>
      </c>
      <c r="AK27" s="31" t="str">
        <f t="shared" si="5"/>
        <v>nv</v>
      </c>
      <c r="AL27" s="15" t="str">
        <f t="shared" si="6"/>
        <v>nv</v>
      </c>
      <c r="AM27" s="15" t="str">
        <f t="shared" si="7"/>
        <v>nv</v>
      </c>
      <c r="AN27" s="15" t="str">
        <f t="shared" si="8"/>
        <v>nv</v>
      </c>
      <c r="AX27" s="42" t="str">
        <f t="shared" si="9"/>
        <v>nv</v>
      </c>
      <c r="BA27" s="44" t="str">
        <f t="shared" si="10"/>
        <v>nv</v>
      </c>
    </row>
    <row r="28" spans="1:53" x14ac:dyDescent="0.25">
      <c r="A28" s="78">
        <v>9</v>
      </c>
      <c r="B28" s="78">
        <v>30</v>
      </c>
      <c r="C28" s="78">
        <v>2009</v>
      </c>
      <c r="D28" s="79"/>
      <c r="E28" s="80" t="s">
        <v>133</v>
      </c>
      <c r="F28" s="81"/>
      <c r="G28" s="82"/>
      <c r="H28" s="82"/>
      <c r="I28" s="82"/>
      <c r="J28" s="83" t="s">
        <v>125</v>
      </c>
      <c r="K28" s="84" t="s">
        <v>125</v>
      </c>
      <c r="L28" s="85" t="s">
        <v>125</v>
      </c>
      <c r="M28" s="86" t="s">
        <v>125</v>
      </c>
      <c r="N28" s="87" t="s">
        <v>125</v>
      </c>
      <c r="O28" s="87" t="s">
        <v>125</v>
      </c>
      <c r="P28" s="87" t="s">
        <v>125</v>
      </c>
      <c r="Q28" s="10" t="str">
        <f t="shared" si="1"/>
        <v>nv</v>
      </c>
      <c r="R28" s="88">
        <v>750</v>
      </c>
      <c r="S28" s="89"/>
      <c r="T28" s="90" t="s">
        <v>125</v>
      </c>
      <c r="U28" s="90" t="s">
        <v>125</v>
      </c>
      <c r="V28" s="90" t="s">
        <v>125</v>
      </c>
      <c r="X28" s="25" t="str">
        <f t="shared" si="2"/>
        <v>nv</v>
      </c>
      <c r="Y28" s="25" t="str">
        <f t="shared" si="3"/>
        <v>nv</v>
      </c>
      <c r="AE28" s="30" t="str">
        <f t="shared" si="4"/>
        <v>nv</v>
      </c>
      <c r="AK28" s="31" t="str">
        <f t="shared" si="5"/>
        <v>nv</v>
      </c>
      <c r="AL28" s="15" t="str">
        <f t="shared" si="6"/>
        <v>nv</v>
      </c>
      <c r="AM28" s="15" t="str">
        <f t="shared" si="7"/>
        <v>nv</v>
      </c>
      <c r="AN28" s="15" t="str">
        <f t="shared" si="8"/>
        <v>nv</v>
      </c>
      <c r="AX28" s="42" t="str">
        <f t="shared" si="9"/>
        <v>nv</v>
      </c>
      <c r="BA28" s="44" t="str">
        <f t="shared" si="10"/>
        <v>nv</v>
      </c>
    </row>
    <row r="29" spans="1:53" x14ac:dyDescent="0.25">
      <c r="A29" s="78">
        <v>10</v>
      </c>
      <c r="B29" s="78">
        <v>7</v>
      </c>
      <c r="C29" s="78">
        <v>2009</v>
      </c>
      <c r="D29" s="79"/>
      <c r="E29" s="80" t="s">
        <v>133</v>
      </c>
      <c r="F29" s="81"/>
      <c r="G29" s="82"/>
      <c r="H29" s="82"/>
      <c r="I29" s="82"/>
      <c r="J29" s="83" t="s">
        <v>125</v>
      </c>
      <c r="K29" s="84" t="s">
        <v>125</v>
      </c>
      <c r="L29" s="85" t="s">
        <v>125</v>
      </c>
      <c r="M29" s="86" t="s">
        <v>125</v>
      </c>
      <c r="N29" s="87" t="s">
        <v>125</v>
      </c>
      <c r="O29" s="87" t="s">
        <v>125</v>
      </c>
      <c r="P29" s="87" t="s">
        <v>125</v>
      </c>
      <c r="Q29" s="10" t="str">
        <f t="shared" si="1"/>
        <v>nv</v>
      </c>
      <c r="R29" s="88">
        <v>0</v>
      </c>
      <c r="S29" s="89"/>
      <c r="T29" s="90" t="s">
        <v>125</v>
      </c>
      <c r="U29" s="90" t="s">
        <v>125</v>
      </c>
      <c r="V29" s="90" t="s">
        <v>125</v>
      </c>
      <c r="X29" s="25" t="str">
        <f t="shared" si="2"/>
        <v>nv</v>
      </c>
      <c r="Y29" s="25" t="str">
        <f t="shared" si="3"/>
        <v>nv</v>
      </c>
      <c r="AE29" s="30" t="str">
        <f t="shared" si="4"/>
        <v>nv</v>
      </c>
      <c r="AK29" s="31" t="str">
        <f t="shared" si="5"/>
        <v>nv</v>
      </c>
      <c r="AL29" s="15" t="str">
        <f t="shared" si="6"/>
        <v>nv</v>
      </c>
      <c r="AM29" s="15" t="str">
        <f t="shared" si="7"/>
        <v>nv</v>
      </c>
      <c r="AN29" s="15" t="str">
        <f t="shared" si="8"/>
        <v>nv</v>
      </c>
      <c r="AX29" s="42" t="str">
        <f t="shared" si="9"/>
        <v>nv</v>
      </c>
      <c r="BA29" s="44" t="str">
        <f t="shared" si="10"/>
        <v>nv</v>
      </c>
    </row>
    <row r="30" spans="1:53" x14ac:dyDescent="0.25">
      <c r="A30" s="78">
        <v>10</v>
      </c>
      <c r="B30" s="78">
        <v>15</v>
      </c>
      <c r="C30" s="78">
        <v>2009</v>
      </c>
      <c r="D30" s="79"/>
      <c r="E30" s="80" t="s">
        <v>133</v>
      </c>
      <c r="F30" s="81"/>
      <c r="G30" s="82"/>
      <c r="H30" s="82"/>
      <c r="I30" s="82"/>
      <c r="J30" s="83" t="s">
        <v>125</v>
      </c>
      <c r="K30" s="84" t="s">
        <v>125</v>
      </c>
      <c r="L30" s="85" t="s">
        <v>125</v>
      </c>
      <c r="M30" s="86" t="s">
        <v>125</v>
      </c>
      <c r="N30" s="87" t="s">
        <v>125</v>
      </c>
      <c r="O30" s="87" t="s">
        <v>125</v>
      </c>
      <c r="P30" s="87" t="s">
        <v>125</v>
      </c>
      <c r="Q30" s="10" t="str">
        <f t="shared" si="1"/>
        <v>nv</v>
      </c>
      <c r="R30" s="88">
        <v>0</v>
      </c>
      <c r="S30" s="89"/>
      <c r="T30" s="90" t="s">
        <v>125</v>
      </c>
      <c r="U30" s="90" t="s">
        <v>125</v>
      </c>
      <c r="V30" s="90" t="s">
        <v>125</v>
      </c>
      <c r="X30" s="25" t="str">
        <f t="shared" si="2"/>
        <v>nv</v>
      </c>
      <c r="Y30" s="25" t="str">
        <f t="shared" si="3"/>
        <v>nv</v>
      </c>
      <c r="AE30" s="30" t="str">
        <f t="shared" si="4"/>
        <v>nv</v>
      </c>
      <c r="AK30" s="31" t="str">
        <f t="shared" si="5"/>
        <v>nv</v>
      </c>
      <c r="AL30" s="15" t="str">
        <f t="shared" si="6"/>
        <v>nv</v>
      </c>
      <c r="AM30" s="15" t="str">
        <f t="shared" si="7"/>
        <v>nv</v>
      </c>
      <c r="AN30" s="15" t="str">
        <f t="shared" si="8"/>
        <v>nv</v>
      </c>
      <c r="AX30" s="42" t="str">
        <f t="shared" si="9"/>
        <v>nv</v>
      </c>
      <c r="BA30" s="44" t="str">
        <f t="shared" si="10"/>
        <v>nv</v>
      </c>
    </row>
    <row r="31" spans="1:53" x14ac:dyDescent="0.25">
      <c r="A31" s="78">
        <v>10</v>
      </c>
      <c r="B31" s="78">
        <v>22</v>
      </c>
      <c r="C31" s="78">
        <v>2009</v>
      </c>
      <c r="D31" s="79"/>
      <c r="E31" s="80" t="s">
        <v>133</v>
      </c>
      <c r="F31" s="81"/>
      <c r="G31" s="82"/>
      <c r="H31" s="82"/>
      <c r="I31" s="82"/>
      <c r="J31" s="83" t="s">
        <v>125</v>
      </c>
      <c r="K31" s="84" t="s">
        <v>125</v>
      </c>
      <c r="L31" s="85" t="s">
        <v>125</v>
      </c>
      <c r="M31" s="86" t="s">
        <v>125</v>
      </c>
      <c r="N31" s="87" t="s">
        <v>125</v>
      </c>
      <c r="O31" s="87" t="s">
        <v>125</v>
      </c>
      <c r="P31" s="87" t="s">
        <v>125</v>
      </c>
      <c r="Q31" s="10" t="str">
        <f t="shared" si="1"/>
        <v>nv</v>
      </c>
      <c r="R31" s="88">
        <v>2700</v>
      </c>
      <c r="S31" s="89"/>
      <c r="T31" s="90" t="s">
        <v>125</v>
      </c>
      <c r="U31" s="90" t="s">
        <v>125</v>
      </c>
      <c r="V31" s="90" t="s">
        <v>125</v>
      </c>
      <c r="X31" s="25" t="str">
        <f t="shared" si="2"/>
        <v>nv</v>
      </c>
      <c r="Y31" s="25" t="str">
        <f t="shared" si="3"/>
        <v>nv</v>
      </c>
      <c r="AE31" s="30" t="str">
        <f t="shared" si="4"/>
        <v>nv</v>
      </c>
      <c r="AK31" s="31" t="str">
        <f t="shared" si="5"/>
        <v>nv</v>
      </c>
      <c r="AL31" s="15" t="str">
        <f t="shared" si="6"/>
        <v>nv</v>
      </c>
      <c r="AM31" s="15" t="str">
        <f t="shared" si="7"/>
        <v>nv</v>
      </c>
      <c r="AN31" s="15" t="str">
        <f t="shared" si="8"/>
        <v>nv</v>
      </c>
      <c r="AX31" s="42" t="str">
        <f t="shared" si="9"/>
        <v>nv</v>
      </c>
      <c r="BA31" s="44" t="str">
        <f t="shared" si="10"/>
        <v>nv</v>
      </c>
    </row>
    <row r="32" spans="1:53" x14ac:dyDescent="0.25">
      <c r="A32" s="78">
        <v>10</v>
      </c>
      <c r="B32" s="78">
        <v>28</v>
      </c>
      <c r="C32" s="78">
        <v>2009</v>
      </c>
      <c r="D32" s="79"/>
      <c r="E32" s="80" t="s">
        <v>133</v>
      </c>
      <c r="F32" s="81"/>
      <c r="G32" s="82"/>
      <c r="H32" s="82"/>
      <c r="I32" s="82"/>
      <c r="J32" s="83" t="s">
        <v>125</v>
      </c>
      <c r="K32" s="84" t="s">
        <v>125</v>
      </c>
      <c r="L32" s="85" t="s">
        <v>125</v>
      </c>
      <c r="M32" s="86" t="s">
        <v>125</v>
      </c>
      <c r="N32" s="87" t="s">
        <v>125</v>
      </c>
      <c r="O32" s="87" t="s">
        <v>125</v>
      </c>
      <c r="P32" s="87" t="s">
        <v>125</v>
      </c>
      <c r="Q32" s="10" t="str">
        <f t="shared" si="1"/>
        <v>nv</v>
      </c>
      <c r="R32" s="88">
        <v>8000</v>
      </c>
      <c r="S32" s="89"/>
      <c r="T32" s="90" t="s">
        <v>125</v>
      </c>
      <c r="U32" s="90" t="s">
        <v>125</v>
      </c>
      <c r="V32" s="90" t="s">
        <v>125</v>
      </c>
      <c r="X32" s="25" t="str">
        <f t="shared" si="2"/>
        <v>nv</v>
      </c>
      <c r="Y32" s="25" t="str">
        <f t="shared" si="3"/>
        <v>nv</v>
      </c>
      <c r="AE32" s="30" t="str">
        <f t="shared" si="4"/>
        <v>nv</v>
      </c>
      <c r="AK32" s="31" t="str">
        <f t="shared" si="5"/>
        <v>nv</v>
      </c>
      <c r="AL32" s="15" t="str">
        <f t="shared" si="6"/>
        <v>nv</v>
      </c>
      <c r="AM32" s="15" t="str">
        <f t="shared" si="7"/>
        <v>nv</v>
      </c>
      <c r="AN32" s="15" t="str">
        <f t="shared" si="8"/>
        <v>nv</v>
      </c>
      <c r="AX32" s="42" t="str">
        <f t="shared" si="9"/>
        <v>nv</v>
      </c>
      <c r="BA32" s="44" t="str">
        <f t="shared" si="10"/>
        <v>nv</v>
      </c>
    </row>
    <row r="33" spans="1:53" x14ac:dyDescent="0.25">
      <c r="A33" s="78">
        <v>11</v>
      </c>
      <c r="B33" s="78">
        <v>5</v>
      </c>
      <c r="C33" s="78">
        <v>2009</v>
      </c>
      <c r="D33" s="79"/>
      <c r="E33" s="80" t="s">
        <v>133</v>
      </c>
      <c r="F33" s="81"/>
      <c r="G33" s="82"/>
      <c r="H33" s="82"/>
      <c r="I33" s="82"/>
      <c r="J33" s="83" t="s">
        <v>125</v>
      </c>
      <c r="K33" s="84" t="s">
        <v>125</v>
      </c>
      <c r="L33" s="85" t="s">
        <v>125</v>
      </c>
      <c r="M33" s="86" t="s">
        <v>125</v>
      </c>
      <c r="N33" s="87" t="s">
        <v>125</v>
      </c>
      <c r="O33" s="87" t="s">
        <v>125</v>
      </c>
      <c r="P33" s="87" t="s">
        <v>125</v>
      </c>
      <c r="Q33" s="10" t="str">
        <f t="shared" si="1"/>
        <v>nv</v>
      </c>
      <c r="R33" s="88">
        <v>2800</v>
      </c>
      <c r="S33" s="89"/>
      <c r="T33" s="90" t="s">
        <v>125</v>
      </c>
      <c r="U33" s="90" t="s">
        <v>125</v>
      </c>
      <c r="V33" s="90" t="s">
        <v>125</v>
      </c>
      <c r="X33" s="25" t="str">
        <f t="shared" si="2"/>
        <v>nv</v>
      </c>
      <c r="Y33" s="25" t="str">
        <f t="shared" si="3"/>
        <v>nv</v>
      </c>
      <c r="AE33" s="30" t="str">
        <f t="shared" si="4"/>
        <v>nv</v>
      </c>
      <c r="AK33" s="31" t="str">
        <f t="shared" si="5"/>
        <v>nv</v>
      </c>
      <c r="AL33" s="15" t="str">
        <f t="shared" si="6"/>
        <v>nv</v>
      </c>
      <c r="AM33" s="15" t="str">
        <f t="shared" si="7"/>
        <v>nv</v>
      </c>
      <c r="AN33" s="15" t="str">
        <f t="shared" si="8"/>
        <v>nv</v>
      </c>
      <c r="AX33" s="42" t="str">
        <f t="shared" si="9"/>
        <v>nv</v>
      </c>
      <c r="BA33" s="44" t="str">
        <f t="shared" si="10"/>
        <v>nv</v>
      </c>
    </row>
    <row r="34" spans="1:53" x14ac:dyDescent="0.25">
      <c r="A34" s="78">
        <v>11</v>
      </c>
      <c r="B34" s="78">
        <v>11</v>
      </c>
      <c r="C34" s="78">
        <v>2009</v>
      </c>
      <c r="D34" s="79"/>
      <c r="E34" s="80" t="s">
        <v>133</v>
      </c>
      <c r="F34" s="81"/>
      <c r="G34" s="82"/>
      <c r="H34" s="82"/>
      <c r="I34" s="82"/>
      <c r="J34" s="83" t="s">
        <v>125</v>
      </c>
      <c r="K34" s="84" t="s">
        <v>125</v>
      </c>
      <c r="L34" s="85" t="s">
        <v>125</v>
      </c>
      <c r="M34" s="86" t="s">
        <v>125</v>
      </c>
      <c r="N34" s="87" t="s">
        <v>125</v>
      </c>
      <c r="O34" s="87" t="s">
        <v>125</v>
      </c>
      <c r="P34" s="87" t="s">
        <v>125</v>
      </c>
      <c r="Q34" s="10" t="str">
        <f t="shared" si="1"/>
        <v>nv</v>
      </c>
      <c r="R34" s="88">
        <v>100</v>
      </c>
      <c r="S34" s="89"/>
      <c r="T34" s="90" t="s">
        <v>125</v>
      </c>
      <c r="U34" s="90" t="s">
        <v>125</v>
      </c>
      <c r="V34" s="90" t="s">
        <v>125</v>
      </c>
      <c r="X34" s="25" t="str">
        <f t="shared" si="2"/>
        <v>nv</v>
      </c>
      <c r="Y34" s="25" t="str">
        <f t="shared" si="3"/>
        <v>nv</v>
      </c>
      <c r="AE34" s="30" t="str">
        <f t="shared" si="4"/>
        <v>nv</v>
      </c>
      <c r="AK34" s="31" t="str">
        <f t="shared" si="5"/>
        <v>nv</v>
      </c>
      <c r="AL34" s="15" t="str">
        <f t="shared" si="6"/>
        <v>nv</v>
      </c>
      <c r="AM34" s="15" t="str">
        <f t="shared" si="7"/>
        <v>nv</v>
      </c>
      <c r="AN34" s="15" t="str">
        <f t="shared" si="8"/>
        <v>nv</v>
      </c>
      <c r="AX34" s="42" t="str">
        <f t="shared" si="9"/>
        <v>nv</v>
      </c>
      <c r="BA34" s="44" t="str">
        <f t="shared" si="10"/>
        <v>nv</v>
      </c>
    </row>
    <row r="35" spans="1:53" x14ac:dyDescent="0.25">
      <c r="A35" s="78">
        <v>11</v>
      </c>
      <c r="B35" s="78">
        <v>19</v>
      </c>
      <c r="C35" s="78">
        <v>2009</v>
      </c>
      <c r="D35" s="79"/>
      <c r="E35" s="80" t="s">
        <v>133</v>
      </c>
      <c r="F35" s="81"/>
      <c r="G35" s="82"/>
      <c r="H35" s="82"/>
      <c r="I35" s="82"/>
      <c r="J35" s="83" t="s">
        <v>125</v>
      </c>
      <c r="K35" s="84" t="s">
        <v>125</v>
      </c>
      <c r="L35" s="85" t="s">
        <v>125</v>
      </c>
      <c r="M35" s="86" t="s">
        <v>125</v>
      </c>
      <c r="N35" s="87" t="s">
        <v>125</v>
      </c>
      <c r="O35" s="87" t="s">
        <v>125</v>
      </c>
      <c r="P35" s="87" t="s">
        <v>125</v>
      </c>
      <c r="Q35" s="10" t="str">
        <f t="shared" si="1"/>
        <v>nv</v>
      </c>
      <c r="R35" s="88">
        <v>300</v>
      </c>
      <c r="S35" s="89"/>
      <c r="T35" s="90" t="s">
        <v>125</v>
      </c>
      <c r="U35" s="90" t="s">
        <v>125</v>
      </c>
      <c r="V35" s="90" t="s">
        <v>125</v>
      </c>
      <c r="X35" s="25" t="str">
        <f t="shared" si="2"/>
        <v>nv</v>
      </c>
      <c r="Y35" s="25" t="str">
        <f t="shared" si="3"/>
        <v>nv</v>
      </c>
      <c r="AE35" s="30" t="str">
        <f t="shared" si="4"/>
        <v>nv</v>
      </c>
      <c r="AK35" s="31" t="str">
        <f t="shared" si="5"/>
        <v>nv</v>
      </c>
      <c r="AL35" s="15" t="str">
        <f t="shared" si="6"/>
        <v>nv</v>
      </c>
      <c r="AM35" s="15" t="str">
        <f t="shared" si="7"/>
        <v>nv</v>
      </c>
      <c r="AN35" s="15" t="str">
        <f t="shared" si="8"/>
        <v>nv</v>
      </c>
      <c r="AX35" s="42" t="str">
        <f t="shared" si="9"/>
        <v>nv</v>
      </c>
      <c r="BA35" s="44" t="str">
        <f t="shared" si="10"/>
        <v>nv</v>
      </c>
    </row>
    <row r="36" spans="1:53" x14ac:dyDescent="0.25">
      <c r="A36" s="78">
        <v>6</v>
      </c>
      <c r="B36" s="78">
        <v>4</v>
      </c>
      <c r="C36" s="78">
        <v>2010</v>
      </c>
      <c r="D36" s="79"/>
      <c r="E36" s="80" t="s">
        <v>133</v>
      </c>
      <c r="F36" s="81"/>
      <c r="G36" s="82"/>
      <c r="H36" s="82"/>
      <c r="I36" s="82"/>
      <c r="J36" s="83">
        <v>81.680000000000007</v>
      </c>
      <c r="K36" s="84">
        <v>7.8</v>
      </c>
      <c r="L36" s="85">
        <v>190</v>
      </c>
      <c r="M36" s="86">
        <v>5.75</v>
      </c>
      <c r="N36" s="87" t="s">
        <v>125</v>
      </c>
      <c r="O36" s="87" t="s">
        <v>125</v>
      </c>
      <c r="P36" s="87" t="s">
        <v>125</v>
      </c>
      <c r="Q36" s="10" t="str">
        <f t="shared" si="1"/>
        <v>nv</v>
      </c>
      <c r="R36" s="88">
        <v>200</v>
      </c>
      <c r="S36" s="89"/>
      <c r="T36" s="90" t="s">
        <v>125</v>
      </c>
      <c r="U36" s="90" t="s">
        <v>125</v>
      </c>
      <c r="V36" s="90" t="s">
        <v>125</v>
      </c>
      <c r="X36" s="25" t="str">
        <f t="shared" si="2"/>
        <v>nv</v>
      </c>
      <c r="Y36" s="25" t="str">
        <f t="shared" si="3"/>
        <v>nv</v>
      </c>
      <c r="AE36" s="30" t="str">
        <f t="shared" si="4"/>
        <v>nv</v>
      </c>
      <c r="AK36" s="31" t="str">
        <f t="shared" si="5"/>
        <v>nv</v>
      </c>
      <c r="AL36" s="15" t="str">
        <f t="shared" si="6"/>
        <v>nv</v>
      </c>
      <c r="AM36" s="15" t="str">
        <f t="shared" si="7"/>
        <v>nv</v>
      </c>
      <c r="AN36" s="15" t="str">
        <f t="shared" si="8"/>
        <v>nv</v>
      </c>
      <c r="AX36" s="42" t="str">
        <f t="shared" si="9"/>
        <v>nv</v>
      </c>
      <c r="BA36" s="44" t="str">
        <f t="shared" si="10"/>
        <v>nv</v>
      </c>
    </row>
    <row r="37" spans="1:53" x14ac:dyDescent="0.25">
      <c r="A37" s="78">
        <v>6</v>
      </c>
      <c r="B37" s="78">
        <v>9</v>
      </c>
      <c r="C37" s="78">
        <v>2010</v>
      </c>
      <c r="D37" s="79"/>
      <c r="E37" s="80" t="s">
        <v>133</v>
      </c>
      <c r="F37" s="81"/>
      <c r="G37" s="82"/>
      <c r="H37" s="82"/>
      <c r="I37" s="82"/>
      <c r="J37" s="83">
        <v>79.7</v>
      </c>
      <c r="K37" s="84">
        <v>8.4</v>
      </c>
      <c r="L37" s="85">
        <v>190</v>
      </c>
      <c r="M37" s="86">
        <v>3.54</v>
      </c>
      <c r="N37" s="87" t="s">
        <v>125</v>
      </c>
      <c r="O37" s="87" t="s">
        <v>125</v>
      </c>
      <c r="P37" s="87" t="s">
        <v>125</v>
      </c>
      <c r="Q37" s="10" t="str">
        <f t="shared" si="1"/>
        <v>nv</v>
      </c>
      <c r="R37" s="88">
        <v>100</v>
      </c>
      <c r="S37" s="89"/>
      <c r="T37" s="90" t="s">
        <v>125</v>
      </c>
      <c r="U37" s="90" t="s">
        <v>125</v>
      </c>
      <c r="V37" s="90" t="s">
        <v>125</v>
      </c>
      <c r="X37" s="25" t="str">
        <f t="shared" si="2"/>
        <v>nv</v>
      </c>
      <c r="Y37" s="25" t="str">
        <f t="shared" si="3"/>
        <v>nv</v>
      </c>
      <c r="AE37" s="30" t="str">
        <f t="shared" si="4"/>
        <v>nv</v>
      </c>
      <c r="AK37" s="31" t="str">
        <f t="shared" ref="AK37:AK53" si="11">IFERROR(AVERAGE(AF37:AJ37)/100,"nv")</f>
        <v>nv</v>
      </c>
      <c r="AL37" s="15" t="str">
        <f t="shared" si="6"/>
        <v>nv</v>
      </c>
      <c r="AM37" s="15" t="str">
        <f t="shared" si="7"/>
        <v>nv</v>
      </c>
      <c r="AN37" s="15" t="str">
        <f t="shared" si="8"/>
        <v>nv</v>
      </c>
      <c r="AX37" s="42" t="str">
        <f t="shared" si="9"/>
        <v>nv</v>
      </c>
      <c r="BA37" s="44" t="str">
        <f t="shared" si="10"/>
        <v>nv</v>
      </c>
    </row>
    <row r="38" spans="1:53" x14ac:dyDescent="0.25">
      <c r="A38" s="78">
        <v>6</v>
      </c>
      <c r="B38" s="78">
        <v>16</v>
      </c>
      <c r="C38" s="78">
        <v>2010</v>
      </c>
      <c r="D38" s="79"/>
      <c r="E38" s="80" t="s">
        <v>133</v>
      </c>
      <c r="F38" s="81"/>
      <c r="G38" s="82"/>
      <c r="H38" s="82"/>
      <c r="I38" s="82"/>
      <c r="J38" s="83">
        <v>81.14</v>
      </c>
      <c r="K38" s="84">
        <v>8.3000000000000007</v>
      </c>
      <c r="L38" s="85">
        <v>190</v>
      </c>
      <c r="M38" s="86">
        <v>5</v>
      </c>
      <c r="N38" s="87" t="s">
        <v>125</v>
      </c>
      <c r="O38" s="87" t="s">
        <v>125</v>
      </c>
      <c r="P38" s="87" t="s">
        <v>125</v>
      </c>
      <c r="Q38" s="10" t="str">
        <f t="shared" si="1"/>
        <v>nv</v>
      </c>
      <c r="R38" s="88">
        <v>1200</v>
      </c>
      <c r="S38" s="89"/>
      <c r="T38" s="90" t="s">
        <v>125</v>
      </c>
      <c r="U38" s="90" t="s">
        <v>125</v>
      </c>
      <c r="V38" s="90" t="s">
        <v>125</v>
      </c>
      <c r="X38" s="25" t="str">
        <f t="shared" si="2"/>
        <v>nv</v>
      </c>
      <c r="Y38" s="25" t="str">
        <f t="shared" si="3"/>
        <v>nv</v>
      </c>
      <c r="AE38" s="30" t="str">
        <f t="shared" si="4"/>
        <v>nv</v>
      </c>
      <c r="AK38" s="31" t="str">
        <f t="shared" si="11"/>
        <v>nv</v>
      </c>
      <c r="AL38" s="15" t="str">
        <f t="shared" si="6"/>
        <v>nv</v>
      </c>
      <c r="AM38" s="15" t="str">
        <f t="shared" si="7"/>
        <v>nv</v>
      </c>
      <c r="AN38" s="15" t="str">
        <f t="shared" si="8"/>
        <v>nv</v>
      </c>
      <c r="AX38" s="42" t="str">
        <f t="shared" si="9"/>
        <v>nv</v>
      </c>
      <c r="BA38" s="44" t="str">
        <f t="shared" si="10"/>
        <v>nv</v>
      </c>
    </row>
    <row r="39" spans="1:53" x14ac:dyDescent="0.25">
      <c r="A39" s="78">
        <v>6</v>
      </c>
      <c r="B39" s="78">
        <v>23</v>
      </c>
      <c r="C39" s="78">
        <v>2010</v>
      </c>
      <c r="D39" s="79"/>
      <c r="E39" s="80" t="s">
        <v>133</v>
      </c>
      <c r="F39" s="81"/>
      <c r="G39" s="82"/>
      <c r="H39" s="82"/>
      <c r="I39" s="82"/>
      <c r="J39" s="83">
        <v>78.44</v>
      </c>
      <c r="K39" s="84">
        <v>8.1999999999999993</v>
      </c>
      <c r="L39" s="85">
        <v>150</v>
      </c>
      <c r="M39" s="86">
        <v>3.9</v>
      </c>
      <c r="N39" s="87" t="s">
        <v>125</v>
      </c>
      <c r="O39" s="87" t="s">
        <v>125</v>
      </c>
      <c r="P39" s="87" t="s">
        <v>125</v>
      </c>
      <c r="Q39" s="10" t="str">
        <f t="shared" si="1"/>
        <v>nv</v>
      </c>
      <c r="R39" s="88">
        <v>200</v>
      </c>
      <c r="S39" s="89"/>
      <c r="T39" s="90" t="s">
        <v>125</v>
      </c>
      <c r="U39" s="90" t="s">
        <v>125</v>
      </c>
      <c r="V39" s="90" t="s">
        <v>125</v>
      </c>
      <c r="X39" s="25" t="str">
        <f t="shared" si="2"/>
        <v>nv</v>
      </c>
      <c r="Y39" s="25" t="str">
        <f t="shared" si="3"/>
        <v>nv</v>
      </c>
      <c r="AE39" s="30" t="str">
        <f t="shared" si="4"/>
        <v>nv</v>
      </c>
      <c r="AK39" s="31" t="str">
        <f t="shared" si="11"/>
        <v>nv</v>
      </c>
      <c r="AL39" s="15" t="str">
        <f t="shared" si="6"/>
        <v>nv</v>
      </c>
      <c r="AM39" s="15" t="str">
        <f t="shared" si="7"/>
        <v>nv</v>
      </c>
      <c r="AN39" s="15" t="str">
        <f t="shared" si="8"/>
        <v>nv</v>
      </c>
      <c r="AX39" s="42" t="str">
        <f t="shared" si="9"/>
        <v>nv</v>
      </c>
      <c r="BA39" s="44" t="str">
        <f t="shared" si="10"/>
        <v>nv</v>
      </c>
    </row>
    <row r="40" spans="1:53" x14ac:dyDescent="0.25">
      <c r="A40" s="78">
        <v>6</v>
      </c>
      <c r="B40" s="78">
        <v>30</v>
      </c>
      <c r="C40" s="78">
        <v>2010</v>
      </c>
      <c r="D40" s="79"/>
      <c r="E40" s="80" t="s">
        <v>133</v>
      </c>
      <c r="F40" s="81"/>
      <c r="G40" s="82"/>
      <c r="H40" s="82"/>
      <c r="I40" s="82"/>
      <c r="J40" s="83">
        <v>79.34</v>
      </c>
      <c r="K40" s="84">
        <v>8.4</v>
      </c>
      <c r="L40" s="85">
        <v>150</v>
      </c>
      <c r="M40" s="86">
        <v>3.65</v>
      </c>
      <c r="N40" s="87" t="s">
        <v>125</v>
      </c>
      <c r="O40" s="87" t="s">
        <v>125</v>
      </c>
      <c r="P40" s="87" t="s">
        <v>125</v>
      </c>
      <c r="Q40" s="10" t="str">
        <f t="shared" si="1"/>
        <v>nv</v>
      </c>
      <c r="R40" s="88">
        <v>100</v>
      </c>
      <c r="S40" s="89"/>
      <c r="T40" s="90" t="s">
        <v>125</v>
      </c>
      <c r="U40" s="90" t="s">
        <v>125</v>
      </c>
      <c r="V40" s="90" t="s">
        <v>125</v>
      </c>
      <c r="X40" s="25" t="str">
        <f t="shared" si="2"/>
        <v>nv</v>
      </c>
      <c r="Y40" s="25" t="str">
        <f t="shared" si="3"/>
        <v>nv</v>
      </c>
      <c r="AE40" s="30" t="str">
        <f t="shared" si="4"/>
        <v>nv</v>
      </c>
      <c r="AK40" s="31" t="str">
        <f t="shared" si="11"/>
        <v>nv</v>
      </c>
      <c r="AL40" s="15" t="str">
        <f t="shared" si="6"/>
        <v>nv</v>
      </c>
      <c r="AM40" s="15" t="str">
        <f t="shared" si="7"/>
        <v>nv</v>
      </c>
      <c r="AN40" s="15" t="str">
        <f t="shared" si="8"/>
        <v>nv</v>
      </c>
      <c r="AX40" s="42" t="str">
        <f t="shared" si="9"/>
        <v>nv</v>
      </c>
      <c r="BA40" s="44" t="str">
        <f t="shared" si="10"/>
        <v>nv</v>
      </c>
    </row>
    <row r="41" spans="1:53" x14ac:dyDescent="0.25">
      <c r="A41" s="78">
        <v>7</v>
      </c>
      <c r="B41" s="78">
        <v>7</v>
      </c>
      <c r="C41" s="78">
        <v>2010</v>
      </c>
      <c r="D41" s="79"/>
      <c r="E41" s="80" t="s">
        <v>133</v>
      </c>
      <c r="F41" s="81"/>
      <c r="G41" s="82"/>
      <c r="H41" s="82"/>
      <c r="I41" s="82"/>
      <c r="J41" s="83">
        <v>78.62</v>
      </c>
      <c r="K41" s="84">
        <v>8.6</v>
      </c>
      <c r="L41" s="85">
        <v>160</v>
      </c>
      <c r="M41" s="86">
        <v>2.2000000000000002</v>
      </c>
      <c r="N41" s="87" t="s">
        <v>125</v>
      </c>
      <c r="O41" s="87" t="s">
        <v>125</v>
      </c>
      <c r="P41" s="87" t="s">
        <v>125</v>
      </c>
      <c r="Q41" s="10" t="str">
        <f t="shared" si="1"/>
        <v>nv</v>
      </c>
      <c r="R41" s="88">
        <v>400</v>
      </c>
      <c r="S41" s="89"/>
      <c r="T41" s="90" t="s">
        <v>125</v>
      </c>
      <c r="U41" s="90" t="s">
        <v>125</v>
      </c>
      <c r="V41" s="90" t="s">
        <v>125</v>
      </c>
      <c r="X41" s="25" t="str">
        <f t="shared" si="2"/>
        <v>nv</v>
      </c>
      <c r="Y41" s="25" t="str">
        <f t="shared" si="3"/>
        <v>nv</v>
      </c>
      <c r="AE41" s="30" t="str">
        <f t="shared" si="4"/>
        <v>nv</v>
      </c>
      <c r="AK41" s="31" t="str">
        <f t="shared" si="11"/>
        <v>nv</v>
      </c>
      <c r="AL41" s="15" t="str">
        <f t="shared" si="6"/>
        <v>nv</v>
      </c>
      <c r="AM41" s="15" t="str">
        <f t="shared" si="7"/>
        <v>nv</v>
      </c>
      <c r="AN41" s="15" t="str">
        <f t="shared" si="8"/>
        <v>nv</v>
      </c>
      <c r="AX41" s="42" t="str">
        <f t="shared" si="9"/>
        <v>nv</v>
      </c>
      <c r="BA41" s="44" t="str">
        <f t="shared" si="10"/>
        <v>nv</v>
      </c>
    </row>
    <row r="42" spans="1:53" x14ac:dyDescent="0.25">
      <c r="A42" s="78">
        <v>7</v>
      </c>
      <c r="B42" s="78">
        <v>14</v>
      </c>
      <c r="C42" s="78">
        <v>2010</v>
      </c>
      <c r="D42" s="79"/>
      <c r="E42" s="80" t="s">
        <v>133</v>
      </c>
      <c r="F42" s="81"/>
      <c r="G42" s="82"/>
      <c r="H42" s="82"/>
      <c r="I42" s="82"/>
      <c r="J42" s="83">
        <v>85.28</v>
      </c>
      <c r="K42" s="84">
        <v>8.4</v>
      </c>
      <c r="L42" s="85">
        <v>150</v>
      </c>
      <c r="M42" s="86">
        <v>2.1</v>
      </c>
      <c r="N42" s="87" t="s">
        <v>125</v>
      </c>
      <c r="O42" s="87" t="s">
        <v>125</v>
      </c>
      <c r="P42" s="87" t="s">
        <v>125</v>
      </c>
      <c r="Q42" s="10" t="str">
        <f t="shared" si="1"/>
        <v>nv</v>
      </c>
      <c r="R42" s="88">
        <v>100</v>
      </c>
      <c r="S42" s="89"/>
      <c r="T42" s="90" t="s">
        <v>125</v>
      </c>
      <c r="U42" s="90" t="s">
        <v>125</v>
      </c>
      <c r="V42" s="90" t="s">
        <v>125</v>
      </c>
      <c r="X42" s="25" t="str">
        <f t="shared" si="2"/>
        <v>nv</v>
      </c>
      <c r="Y42" s="25" t="str">
        <f t="shared" si="3"/>
        <v>nv</v>
      </c>
      <c r="AE42" s="30" t="str">
        <f t="shared" si="4"/>
        <v>nv</v>
      </c>
      <c r="AK42" s="31" t="str">
        <f t="shared" si="11"/>
        <v>nv</v>
      </c>
      <c r="AL42" s="15" t="str">
        <f t="shared" si="6"/>
        <v>nv</v>
      </c>
      <c r="AM42" s="15" t="str">
        <f t="shared" si="7"/>
        <v>nv</v>
      </c>
      <c r="AN42" s="15" t="str">
        <f t="shared" si="8"/>
        <v>nv</v>
      </c>
      <c r="AX42" s="42" t="str">
        <f t="shared" si="9"/>
        <v>nv</v>
      </c>
      <c r="BA42" s="44" t="str">
        <f t="shared" si="10"/>
        <v>nv</v>
      </c>
    </row>
    <row r="43" spans="1:53" x14ac:dyDescent="0.25">
      <c r="A43" s="78">
        <v>7</v>
      </c>
      <c r="B43" s="78">
        <v>21</v>
      </c>
      <c r="C43" s="78">
        <v>2010</v>
      </c>
      <c r="D43" s="79"/>
      <c r="E43" s="80" t="s">
        <v>133</v>
      </c>
      <c r="F43" s="81"/>
      <c r="G43" s="82"/>
      <c r="H43" s="82"/>
      <c r="I43" s="82"/>
      <c r="J43" s="83">
        <v>83.66</v>
      </c>
      <c r="K43" s="84">
        <v>8.6</v>
      </c>
      <c r="L43" s="85">
        <v>150</v>
      </c>
      <c r="M43" s="86">
        <v>3.61</v>
      </c>
      <c r="N43" s="87" t="s">
        <v>125</v>
      </c>
      <c r="O43" s="87" t="s">
        <v>125</v>
      </c>
      <c r="P43" s="87" t="s">
        <v>125</v>
      </c>
      <c r="Q43" s="10" t="str">
        <f t="shared" si="1"/>
        <v>nv</v>
      </c>
      <c r="R43" s="88">
        <v>100</v>
      </c>
      <c r="S43" s="89"/>
      <c r="T43" s="90" t="s">
        <v>125</v>
      </c>
      <c r="U43" s="90" t="s">
        <v>125</v>
      </c>
      <c r="V43" s="90" t="s">
        <v>125</v>
      </c>
      <c r="X43" s="25" t="str">
        <f t="shared" si="2"/>
        <v>nv</v>
      </c>
      <c r="Y43" s="25" t="str">
        <f t="shared" si="3"/>
        <v>nv</v>
      </c>
      <c r="AE43" s="30" t="str">
        <f t="shared" si="4"/>
        <v>nv</v>
      </c>
      <c r="AK43" s="31" t="str">
        <f t="shared" si="11"/>
        <v>nv</v>
      </c>
      <c r="AL43" s="15" t="str">
        <f t="shared" si="6"/>
        <v>nv</v>
      </c>
      <c r="AM43" s="15" t="str">
        <f t="shared" si="7"/>
        <v>nv</v>
      </c>
      <c r="AN43" s="15" t="str">
        <f t="shared" si="8"/>
        <v>nv</v>
      </c>
      <c r="AX43" s="42" t="str">
        <f t="shared" si="9"/>
        <v>nv</v>
      </c>
      <c r="BA43" s="44" t="str">
        <f t="shared" si="10"/>
        <v>nv</v>
      </c>
    </row>
    <row r="44" spans="1:53" x14ac:dyDescent="0.25">
      <c r="A44" s="78">
        <v>8</v>
      </c>
      <c r="B44" s="78">
        <v>5</v>
      </c>
      <c r="C44" s="78">
        <v>2010</v>
      </c>
      <c r="D44" s="79"/>
      <c r="E44" s="80" t="s">
        <v>133</v>
      </c>
      <c r="F44" s="81"/>
      <c r="G44" s="82"/>
      <c r="H44" s="82"/>
      <c r="I44" s="82"/>
      <c r="J44" s="83">
        <v>88.16</v>
      </c>
      <c r="K44" s="84">
        <v>8.4</v>
      </c>
      <c r="L44" s="85">
        <v>170</v>
      </c>
      <c r="M44" s="86">
        <v>1.52</v>
      </c>
      <c r="N44" s="87" t="s">
        <v>125</v>
      </c>
      <c r="O44" s="87" t="s">
        <v>125</v>
      </c>
      <c r="P44" s="87" t="s">
        <v>125</v>
      </c>
      <c r="Q44" s="10" t="str">
        <f t="shared" si="1"/>
        <v>nv</v>
      </c>
      <c r="R44" s="88">
        <v>100</v>
      </c>
      <c r="S44" s="89"/>
      <c r="T44" s="90" t="s">
        <v>125</v>
      </c>
      <c r="U44" s="90" t="s">
        <v>125</v>
      </c>
      <c r="V44" s="90" t="s">
        <v>125</v>
      </c>
      <c r="X44" s="25" t="str">
        <f t="shared" si="2"/>
        <v>nv</v>
      </c>
      <c r="Y44" s="25" t="str">
        <f t="shared" si="3"/>
        <v>nv</v>
      </c>
      <c r="AE44" s="30" t="str">
        <f t="shared" si="4"/>
        <v>nv</v>
      </c>
      <c r="AK44" s="31" t="str">
        <f t="shared" si="11"/>
        <v>nv</v>
      </c>
      <c r="AL44" s="15" t="str">
        <f t="shared" si="6"/>
        <v>nv</v>
      </c>
      <c r="AM44" s="15" t="str">
        <f t="shared" si="7"/>
        <v>nv</v>
      </c>
      <c r="AN44" s="15" t="str">
        <f t="shared" si="8"/>
        <v>nv</v>
      </c>
      <c r="AX44" s="42" t="str">
        <f t="shared" si="9"/>
        <v>nv</v>
      </c>
      <c r="BA44" s="44" t="str">
        <f t="shared" si="10"/>
        <v>nv</v>
      </c>
    </row>
    <row r="45" spans="1:53" x14ac:dyDescent="0.25">
      <c r="A45" s="78">
        <v>8</v>
      </c>
      <c r="B45" s="78">
        <v>25</v>
      </c>
      <c r="C45" s="78">
        <v>2010</v>
      </c>
      <c r="D45" s="79"/>
      <c r="E45" s="80" t="s">
        <v>133</v>
      </c>
      <c r="F45" s="81"/>
      <c r="G45" s="82"/>
      <c r="H45" s="82"/>
      <c r="I45" s="82"/>
      <c r="J45" s="83">
        <v>89.6</v>
      </c>
      <c r="K45" s="84">
        <v>8</v>
      </c>
      <c r="L45" s="85">
        <v>170</v>
      </c>
      <c r="M45" s="86">
        <v>5.5</v>
      </c>
      <c r="N45" s="87" t="s">
        <v>125</v>
      </c>
      <c r="O45" s="87" t="s">
        <v>125</v>
      </c>
      <c r="P45" s="87" t="s">
        <v>125</v>
      </c>
      <c r="Q45" s="10" t="str">
        <f t="shared" si="1"/>
        <v>nv</v>
      </c>
      <c r="R45" s="88">
        <v>0</v>
      </c>
      <c r="S45" s="89"/>
      <c r="T45" s="90" t="s">
        <v>125</v>
      </c>
      <c r="U45" s="90" t="s">
        <v>125</v>
      </c>
      <c r="V45" s="90" t="s">
        <v>125</v>
      </c>
      <c r="X45" s="25" t="str">
        <f t="shared" si="2"/>
        <v>nv</v>
      </c>
      <c r="Y45" s="25" t="str">
        <f t="shared" si="3"/>
        <v>nv</v>
      </c>
      <c r="AE45" s="30" t="str">
        <f t="shared" si="4"/>
        <v>nv</v>
      </c>
      <c r="AK45" s="31" t="str">
        <f t="shared" si="11"/>
        <v>nv</v>
      </c>
      <c r="AL45" s="15" t="str">
        <f t="shared" si="6"/>
        <v>nv</v>
      </c>
      <c r="AM45" s="15" t="str">
        <f t="shared" si="7"/>
        <v>nv</v>
      </c>
      <c r="AN45" s="15" t="str">
        <f t="shared" si="8"/>
        <v>nv</v>
      </c>
      <c r="AX45" s="42" t="str">
        <f t="shared" si="9"/>
        <v>nv</v>
      </c>
      <c r="BA45" s="44" t="str">
        <f t="shared" si="10"/>
        <v>nv</v>
      </c>
    </row>
    <row r="46" spans="1:53" x14ac:dyDescent="0.25">
      <c r="A46" s="78">
        <v>9</v>
      </c>
      <c r="B46" s="78">
        <v>30</v>
      </c>
      <c r="C46" s="78">
        <v>2010</v>
      </c>
      <c r="D46" s="79"/>
      <c r="E46" s="80" t="s">
        <v>133</v>
      </c>
      <c r="F46" s="81"/>
      <c r="G46" s="82"/>
      <c r="H46" s="82"/>
      <c r="I46" s="82"/>
      <c r="J46" s="83">
        <v>68.36</v>
      </c>
      <c r="K46" s="84">
        <v>8.1</v>
      </c>
      <c r="L46" s="85">
        <v>130</v>
      </c>
      <c r="M46" s="86">
        <v>2.96</v>
      </c>
      <c r="N46" s="87" t="s">
        <v>125</v>
      </c>
      <c r="O46" s="87" t="s">
        <v>125</v>
      </c>
      <c r="P46" s="87" t="s">
        <v>125</v>
      </c>
      <c r="Q46" s="10" t="str">
        <f t="shared" si="1"/>
        <v>nv</v>
      </c>
      <c r="R46" s="88">
        <v>0</v>
      </c>
      <c r="S46" s="89"/>
      <c r="T46" s="90" t="s">
        <v>125</v>
      </c>
      <c r="U46" s="90" t="s">
        <v>125</v>
      </c>
      <c r="V46" s="90" t="s">
        <v>125</v>
      </c>
      <c r="X46" s="25" t="str">
        <f t="shared" si="2"/>
        <v>nv</v>
      </c>
      <c r="Y46" s="25" t="str">
        <f t="shared" si="3"/>
        <v>nv</v>
      </c>
      <c r="AE46" s="30" t="str">
        <f t="shared" si="4"/>
        <v>nv</v>
      </c>
      <c r="AK46" s="31" t="str">
        <f t="shared" si="11"/>
        <v>nv</v>
      </c>
      <c r="AL46" s="15" t="str">
        <f t="shared" si="6"/>
        <v>nv</v>
      </c>
      <c r="AM46" s="15" t="str">
        <f t="shared" si="7"/>
        <v>nv</v>
      </c>
      <c r="AN46" s="15" t="str">
        <f t="shared" si="8"/>
        <v>nv</v>
      </c>
      <c r="AX46" s="42" t="str">
        <f t="shared" si="9"/>
        <v>nv</v>
      </c>
      <c r="BA46" s="44" t="str">
        <f t="shared" si="10"/>
        <v>nv</v>
      </c>
    </row>
    <row r="47" spans="1:53" x14ac:dyDescent="0.25">
      <c r="A47" s="78">
        <v>10</v>
      </c>
      <c r="B47" s="78">
        <v>6</v>
      </c>
      <c r="C47" s="78">
        <v>2010</v>
      </c>
      <c r="D47" s="79"/>
      <c r="E47" s="80" t="s">
        <v>133</v>
      </c>
      <c r="F47" s="81"/>
      <c r="G47" s="82"/>
      <c r="H47" s="82"/>
      <c r="I47" s="82"/>
      <c r="J47" s="83">
        <v>68.72</v>
      </c>
      <c r="K47" s="84">
        <v>8.1999999999999993</v>
      </c>
      <c r="L47" s="85">
        <v>140</v>
      </c>
      <c r="M47" s="86">
        <v>6.5</v>
      </c>
      <c r="N47" s="87" t="s">
        <v>125</v>
      </c>
      <c r="O47" s="87" t="s">
        <v>125</v>
      </c>
      <c r="P47" s="87" t="s">
        <v>125</v>
      </c>
      <c r="Q47" s="10" t="str">
        <f t="shared" si="1"/>
        <v>nv</v>
      </c>
      <c r="R47" s="88">
        <v>0</v>
      </c>
      <c r="S47" s="89"/>
      <c r="T47" s="90" t="s">
        <v>125</v>
      </c>
      <c r="U47" s="90" t="s">
        <v>125</v>
      </c>
      <c r="V47" s="90" t="s">
        <v>125</v>
      </c>
      <c r="X47" s="25" t="str">
        <f t="shared" si="2"/>
        <v>nv</v>
      </c>
      <c r="Y47" s="25" t="str">
        <f t="shared" si="3"/>
        <v>nv</v>
      </c>
      <c r="AE47" s="30" t="str">
        <f t="shared" si="4"/>
        <v>nv</v>
      </c>
      <c r="AK47" s="31" t="str">
        <f t="shared" si="11"/>
        <v>nv</v>
      </c>
      <c r="AL47" s="15" t="str">
        <f t="shared" si="6"/>
        <v>nv</v>
      </c>
      <c r="AM47" s="15" t="str">
        <f t="shared" si="7"/>
        <v>nv</v>
      </c>
      <c r="AN47" s="15" t="str">
        <f t="shared" si="8"/>
        <v>nv</v>
      </c>
      <c r="AX47" s="42" t="str">
        <f t="shared" si="9"/>
        <v>nv</v>
      </c>
      <c r="BA47" s="44" t="str">
        <f t="shared" si="10"/>
        <v>nv</v>
      </c>
    </row>
    <row r="48" spans="1:53" x14ac:dyDescent="0.25">
      <c r="A48" s="78">
        <v>10</v>
      </c>
      <c r="B48" s="78">
        <v>13</v>
      </c>
      <c r="C48" s="78">
        <v>2010</v>
      </c>
      <c r="D48" s="79"/>
      <c r="E48" s="80" t="s">
        <v>133</v>
      </c>
      <c r="F48" s="81"/>
      <c r="G48" s="82"/>
      <c r="H48" s="82"/>
      <c r="I48" s="82"/>
      <c r="J48" s="83">
        <v>65.66</v>
      </c>
      <c r="K48" s="84">
        <v>8.1999999999999993</v>
      </c>
      <c r="L48" s="85">
        <v>140</v>
      </c>
      <c r="M48" s="86">
        <v>5.74</v>
      </c>
      <c r="N48" s="87" t="s">
        <v>125</v>
      </c>
      <c r="O48" s="87" t="s">
        <v>125</v>
      </c>
      <c r="P48" s="87" t="s">
        <v>125</v>
      </c>
      <c r="Q48" s="10" t="str">
        <f t="shared" si="1"/>
        <v>nv</v>
      </c>
      <c r="R48" s="88">
        <v>100</v>
      </c>
      <c r="S48" s="89"/>
      <c r="T48" s="90" t="s">
        <v>125</v>
      </c>
      <c r="U48" s="90" t="s">
        <v>125</v>
      </c>
      <c r="V48" s="90" t="s">
        <v>125</v>
      </c>
      <c r="X48" s="25" t="str">
        <f t="shared" si="2"/>
        <v>nv</v>
      </c>
      <c r="Y48" s="25" t="str">
        <f t="shared" si="3"/>
        <v>nv</v>
      </c>
      <c r="AE48" s="30" t="str">
        <f t="shared" si="4"/>
        <v>nv</v>
      </c>
      <c r="AK48" s="31" t="str">
        <f t="shared" si="11"/>
        <v>nv</v>
      </c>
      <c r="AL48" s="15" t="str">
        <f t="shared" si="6"/>
        <v>nv</v>
      </c>
      <c r="AM48" s="15" t="str">
        <f t="shared" si="7"/>
        <v>nv</v>
      </c>
      <c r="AN48" s="15" t="str">
        <f t="shared" si="8"/>
        <v>nv</v>
      </c>
      <c r="AX48" s="42" t="str">
        <f t="shared" si="9"/>
        <v>nv</v>
      </c>
      <c r="BA48" s="44" t="str">
        <f t="shared" si="10"/>
        <v>nv</v>
      </c>
    </row>
    <row r="49" spans="1:54" x14ac:dyDescent="0.25">
      <c r="A49" s="78">
        <v>10</v>
      </c>
      <c r="B49" s="78">
        <v>21</v>
      </c>
      <c r="C49" s="78">
        <v>2010</v>
      </c>
      <c r="D49" s="79"/>
      <c r="E49" s="80" t="s">
        <v>133</v>
      </c>
      <c r="F49" s="81"/>
      <c r="G49" s="82"/>
      <c r="H49" s="82"/>
      <c r="I49" s="82"/>
      <c r="J49" s="83">
        <v>62.96</v>
      </c>
      <c r="K49" s="84">
        <v>8.4</v>
      </c>
      <c r="L49" s="85">
        <v>140</v>
      </c>
      <c r="M49" s="86">
        <v>7.25</v>
      </c>
      <c r="N49" s="87" t="s">
        <v>125</v>
      </c>
      <c r="O49" s="87" t="s">
        <v>125</v>
      </c>
      <c r="P49" s="87" t="s">
        <v>125</v>
      </c>
      <c r="Q49" s="10" t="str">
        <f t="shared" si="1"/>
        <v>nv</v>
      </c>
      <c r="R49" s="88">
        <v>0</v>
      </c>
      <c r="S49" s="89"/>
      <c r="T49" s="90" t="s">
        <v>125</v>
      </c>
      <c r="U49" s="90" t="s">
        <v>125</v>
      </c>
      <c r="V49" s="90" t="s">
        <v>125</v>
      </c>
      <c r="X49" s="25" t="str">
        <f t="shared" si="2"/>
        <v>nv</v>
      </c>
      <c r="Y49" s="25" t="str">
        <f t="shared" si="3"/>
        <v>nv</v>
      </c>
      <c r="AE49" s="30" t="str">
        <f t="shared" si="4"/>
        <v>nv</v>
      </c>
      <c r="AK49" s="31" t="str">
        <f t="shared" si="11"/>
        <v>nv</v>
      </c>
      <c r="AL49" s="15" t="str">
        <f t="shared" si="6"/>
        <v>nv</v>
      </c>
      <c r="AM49" s="15" t="str">
        <f t="shared" si="7"/>
        <v>nv</v>
      </c>
      <c r="AN49" s="15" t="str">
        <f t="shared" si="8"/>
        <v>nv</v>
      </c>
      <c r="AX49" s="42" t="str">
        <f t="shared" si="9"/>
        <v>nv</v>
      </c>
      <c r="BA49" s="44" t="str">
        <f t="shared" si="10"/>
        <v>nv</v>
      </c>
    </row>
    <row r="50" spans="1:54" x14ac:dyDescent="0.25">
      <c r="A50" s="78">
        <v>10</v>
      </c>
      <c r="B50" s="78">
        <v>29</v>
      </c>
      <c r="C50" s="78">
        <v>2010</v>
      </c>
      <c r="D50" s="79"/>
      <c r="E50" s="80" t="s">
        <v>133</v>
      </c>
      <c r="F50" s="81"/>
      <c r="G50" s="82"/>
      <c r="H50" s="82"/>
      <c r="I50" s="82"/>
      <c r="J50" s="83">
        <v>54.5</v>
      </c>
      <c r="K50" s="84">
        <v>8.9</v>
      </c>
      <c r="L50" s="85">
        <v>130</v>
      </c>
      <c r="M50" s="86">
        <v>7.6</v>
      </c>
      <c r="N50" s="87" t="s">
        <v>125</v>
      </c>
      <c r="O50" s="87" t="s">
        <v>125</v>
      </c>
      <c r="P50" s="87" t="s">
        <v>125</v>
      </c>
      <c r="Q50" s="10" t="str">
        <f t="shared" si="1"/>
        <v>nv</v>
      </c>
      <c r="R50" s="88">
        <v>100</v>
      </c>
      <c r="S50" s="89"/>
      <c r="T50" s="90" t="s">
        <v>125</v>
      </c>
      <c r="U50" s="90" t="s">
        <v>125</v>
      </c>
      <c r="V50" s="90" t="s">
        <v>125</v>
      </c>
      <c r="X50" s="25" t="str">
        <f t="shared" si="2"/>
        <v>nv</v>
      </c>
      <c r="Y50" s="25" t="str">
        <f t="shared" si="3"/>
        <v>nv</v>
      </c>
      <c r="AE50" s="30" t="str">
        <f t="shared" si="4"/>
        <v>nv</v>
      </c>
      <c r="AK50" s="31" t="str">
        <f t="shared" si="11"/>
        <v>nv</v>
      </c>
      <c r="AL50" s="15" t="str">
        <f t="shared" si="6"/>
        <v>nv</v>
      </c>
      <c r="AM50" s="15" t="str">
        <f t="shared" si="7"/>
        <v>nv</v>
      </c>
      <c r="AN50" s="15" t="str">
        <f t="shared" si="8"/>
        <v>nv</v>
      </c>
      <c r="AX50" s="42" t="str">
        <f t="shared" si="9"/>
        <v>nv</v>
      </c>
      <c r="BA50" s="44" t="str">
        <f t="shared" si="10"/>
        <v>nv</v>
      </c>
    </row>
    <row r="51" spans="1:54" x14ac:dyDescent="0.25">
      <c r="A51" s="78">
        <v>11</v>
      </c>
      <c r="B51" s="78">
        <v>5</v>
      </c>
      <c r="C51" s="78">
        <v>2010</v>
      </c>
      <c r="D51" s="79"/>
      <c r="E51" s="80" t="s">
        <v>133</v>
      </c>
      <c r="F51" s="81"/>
      <c r="G51" s="82"/>
      <c r="H51" s="82"/>
      <c r="I51" s="82"/>
      <c r="J51" s="83">
        <v>45.32</v>
      </c>
      <c r="K51" s="84">
        <v>8.9</v>
      </c>
      <c r="L51" s="85">
        <v>150</v>
      </c>
      <c r="M51" s="86">
        <v>7.4</v>
      </c>
      <c r="N51" s="87" t="s">
        <v>125</v>
      </c>
      <c r="O51" s="87" t="s">
        <v>125</v>
      </c>
      <c r="P51" s="87" t="s">
        <v>125</v>
      </c>
      <c r="Q51" s="10" t="str">
        <f t="shared" si="1"/>
        <v>nv</v>
      </c>
      <c r="R51" s="88">
        <v>0</v>
      </c>
      <c r="S51" s="89"/>
      <c r="T51" s="90" t="s">
        <v>125</v>
      </c>
      <c r="U51" s="90" t="s">
        <v>125</v>
      </c>
      <c r="V51" s="90" t="s">
        <v>125</v>
      </c>
      <c r="X51" s="25" t="str">
        <f t="shared" si="2"/>
        <v>nv</v>
      </c>
      <c r="Y51" s="25" t="str">
        <f t="shared" si="3"/>
        <v>nv</v>
      </c>
      <c r="AE51" s="30" t="str">
        <f t="shared" si="4"/>
        <v>nv</v>
      </c>
      <c r="AK51" s="31" t="str">
        <f t="shared" si="11"/>
        <v>nv</v>
      </c>
      <c r="AL51" s="15" t="str">
        <f t="shared" si="6"/>
        <v>nv</v>
      </c>
      <c r="AM51" s="15" t="str">
        <f t="shared" si="7"/>
        <v>nv</v>
      </c>
      <c r="AN51" s="15" t="str">
        <f t="shared" si="8"/>
        <v>nv</v>
      </c>
      <c r="AX51" s="42" t="str">
        <f t="shared" si="9"/>
        <v>nv</v>
      </c>
      <c r="BA51" s="44" t="str">
        <f t="shared" si="10"/>
        <v>nv</v>
      </c>
    </row>
    <row r="52" spans="1:54" x14ac:dyDescent="0.25">
      <c r="A52" s="78">
        <v>11</v>
      </c>
      <c r="B52" s="78">
        <v>12</v>
      </c>
      <c r="C52" s="78">
        <v>2010</v>
      </c>
      <c r="D52" s="79"/>
      <c r="E52" s="80" t="s">
        <v>133</v>
      </c>
      <c r="F52" s="81"/>
      <c r="G52" s="82"/>
      <c r="H52" s="82"/>
      <c r="I52" s="82"/>
      <c r="J52" s="83">
        <v>46.76</v>
      </c>
      <c r="K52" s="84">
        <v>9.1</v>
      </c>
      <c r="L52" s="85">
        <v>160</v>
      </c>
      <c r="M52" s="86">
        <v>7.6</v>
      </c>
      <c r="N52" s="87" t="s">
        <v>125</v>
      </c>
      <c r="O52" s="87" t="s">
        <v>125</v>
      </c>
      <c r="P52" s="87" t="s">
        <v>125</v>
      </c>
      <c r="Q52" s="10" t="str">
        <f t="shared" si="1"/>
        <v>nv</v>
      </c>
      <c r="R52" s="88">
        <v>2100</v>
      </c>
      <c r="S52" s="89"/>
      <c r="T52" s="90" t="s">
        <v>125</v>
      </c>
      <c r="U52" s="90" t="s">
        <v>125</v>
      </c>
      <c r="V52" s="90" t="s">
        <v>125</v>
      </c>
      <c r="X52" s="25" t="str">
        <f t="shared" si="2"/>
        <v>nv</v>
      </c>
      <c r="Y52" s="25" t="str">
        <f t="shared" si="3"/>
        <v>nv</v>
      </c>
      <c r="AE52" s="30" t="str">
        <f t="shared" si="4"/>
        <v>nv</v>
      </c>
      <c r="AK52" s="31" t="str">
        <f t="shared" si="11"/>
        <v>nv</v>
      </c>
      <c r="AL52" s="15" t="str">
        <f t="shared" si="6"/>
        <v>nv</v>
      </c>
      <c r="AM52" s="15" t="str">
        <f t="shared" si="7"/>
        <v>nv</v>
      </c>
      <c r="AN52" s="15" t="str">
        <f t="shared" si="8"/>
        <v>nv</v>
      </c>
      <c r="AX52" s="42" t="str">
        <f t="shared" si="9"/>
        <v>nv</v>
      </c>
      <c r="BA52" s="44" t="str">
        <f t="shared" si="10"/>
        <v>nv</v>
      </c>
    </row>
    <row r="53" spans="1:54" x14ac:dyDescent="0.25">
      <c r="A53" s="78">
        <v>11</v>
      </c>
      <c r="B53" s="78">
        <v>18</v>
      </c>
      <c r="C53" s="78">
        <v>2010</v>
      </c>
      <c r="D53" s="79"/>
      <c r="E53" s="80" t="s">
        <v>133</v>
      </c>
      <c r="F53" s="81"/>
      <c r="G53" s="82"/>
      <c r="H53" s="82"/>
      <c r="I53" s="82"/>
      <c r="J53" s="83">
        <v>44.96</v>
      </c>
      <c r="K53" s="84">
        <v>8.5</v>
      </c>
      <c r="L53" s="85">
        <v>150</v>
      </c>
      <c r="M53" s="86">
        <v>7.49</v>
      </c>
      <c r="N53" s="87" t="s">
        <v>125</v>
      </c>
      <c r="O53" s="87" t="s">
        <v>125</v>
      </c>
      <c r="P53" s="87" t="s">
        <v>125</v>
      </c>
      <c r="Q53" s="10" t="str">
        <f t="shared" si="1"/>
        <v>nv</v>
      </c>
      <c r="R53" s="88">
        <v>800</v>
      </c>
      <c r="S53" s="89"/>
      <c r="T53" s="90" t="s">
        <v>125</v>
      </c>
      <c r="U53" s="90" t="s">
        <v>125</v>
      </c>
      <c r="V53" s="90" t="s">
        <v>125</v>
      </c>
      <c r="X53" s="25" t="str">
        <f t="shared" si="2"/>
        <v>nv</v>
      </c>
      <c r="Y53" s="25" t="str">
        <f t="shared" si="3"/>
        <v>nv</v>
      </c>
      <c r="AE53" s="30" t="str">
        <f t="shared" si="4"/>
        <v>nv</v>
      </c>
      <c r="AK53" s="31" t="str">
        <f t="shared" si="11"/>
        <v>nv</v>
      </c>
      <c r="AL53" s="15" t="str">
        <f t="shared" si="6"/>
        <v>nv</v>
      </c>
      <c r="AM53" s="15" t="str">
        <f t="shared" si="7"/>
        <v>nv</v>
      </c>
      <c r="AN53" s="15" t="str">
        <f t="shared" si="8"/>
        <v>nv</v>
      </c>
      <c r="AX53" s="42" t="str">
        <f t="shared" si="9"/>
        <v>nv</v>
      </c>
      <c r="BA53" s="44" t="str">
        <f t="shared" si="10"/>
        <v>nv</v>
      </c>
    </row>
    <row r="54" spans="1:54" x14ac:dyDescent="0.25">
      <c r="A54" s="78">
        <v>11</v>
      </c>
      <c r="B54" s="78">
        <v>27</v>
      </c>
      <c r="C54" s="78">
        <v>2010</v>
      </c>
      <c r="D54" s="79"/>
      <c r="E54" s="80" t="s">
        <v>133</v>
      </c>
      <c r="F54" s="81"/>
      <c r="G54" s="82"/>
      <c r="H54" s="82"/>
      <c r="I54" s="82"/>
      <c r="J54" s="83">
        <v>39.200000000000003</v>
      </c>
      <c r="K54" s="84">
        <v>8.5</v>
      </c>
      <c r="L54" s="85">
        <v>130</v>
      </c>
      <c r="M54" s="86">
        <v>4.7</v>
      </c>
      <c r="N54" s="87" t="s">
        <v>125</v>
      </c>
      <c r="O54" s="87" t="s">
        <v>125</v>
      </c>
      <c r="P54" s="87" t="s">
        <v>125</v>
      </c>
      <c r="Q54" s="10" t="str">
        <f t="shared" si="1"/>
        <v>nv</v>
      </c>
      <c r="R54" s="88">
        <v>0</v>
      </c>
      <c r="S54" s="89"/>
      <c r="T54" s="90" t="s">
        <v>125</v>
      </c>
      <c r="U54" s="90" t="s">
        <v>125</v>
      </c>
      <c r="V54" s="90" t="s">
        <v>125</v>
      </c>
      <c r="W54" s="23"/>
      <c r="X54" s="25" t="str">
        <f t="shared" si="2"/>
        <v>nv</v>
      </c>
      <c r="Y54" s="25" t="str">
        <f t="shared" si="3"/>
        <v>nv</v>
      </c>
      <c r="Z54" s="28"/>
      <c r="AA54" s="28"/>
      <c r="AB54" s="28"/>
      <c r="AC54" s="28"/>
      <c r="AD54" s="28"/>
      <c r="AE54" s="30" t="str">
        <f t="shared" si="4"/>
        <v>nv</v>
      </c>
      <c r="AF54" s="28"/>
      <c r="AG54" s="28"/>
      <c r="AH54" s="28"/>
      <c r="AI54" s="28"/>
      <c r="AJ54" s="28"/>
      <c r="AK54" s="31" t="str">
        <f>IFERROR(AVERAGE(AF54:AJ54),"nv")</f>
        <v>nv</v>
      </c>
      <c r="AL54" s="15" t="str">
        <f t="shared" si="6"/>
        <v>nv</v>
      </c>
      <c r="AM54" s="15" t="str">
        <f t="shared" si="7"/>
        <v>nv</v>
      </c>
      <c r="AN54" s="15" t="str">
        <f t="shared" si="8"/>
        <v>nv</v>
      </c>
      <c r="AO54" s="19"/>
      <c r="AP54" s="19"/>
      <c r="AQ54" s="19"/>
      <c r="AR54" s="19"/>
      <c r="AS54" s="19"/>
      <c r="AT54" s="34"/>
      <c r="AU54" s="37"/>
      <c r="AV54" s="40"/>
      <c r="AW54" s="40"/>
      <c r="AX54" s="42" t="str">
        <f t="shared" si="9"/>
        <v>nv</v>
      </c>
      <c r="AY54" s="28"/>
      <c r="AZ54" s="28"/>
      <c r="BA54" s="44" t="str">
        <f t="shared" si="10"/>
        <v>nv</v>
      </c>
      <c r="BB54" s="20"/>
    </row>
    <row r="55" spans="1:54" x14ac:dyDescent="0.25">
      <c r="A55" s="78">
        <v>12</v>
      </c>
      <c r="B55" s="78">
        <v>3</v>
      </c>
      <c r="C55" s="78">
        <v>2010</v>
      </c>
      <c r="D55" s="79"/>
      <c r="E55" s="80" t="s">
        <v>133</v>
      </c>
      <c r="F55" s="81"/>
      <c r="G55" s="82"/>
      <c r="H55" s="82"/>
      <c r="I55" s="82"/>
      <c r="J55" s="83">
        <v>39.56</v>
      </c>
      <c r="K55" s="84">
        <v>9.1999999999999993</v>
      </c>
      <c r="L55" s="85">
        <v>120</v>
      </c>
      <c r="M55" s="86">
        <v>6</v>
      </c>
      <c r="N55" s="87" t="s">
        <v>125</v>
      </c>
      <c r="O55" s="87" t="s">
        <v>125</v>
      </c>
      <c r="P55" s="87" t="s">
        <v>125</v>
      </c>
      <c r="Q55" s="10" t="str">
        <f t="shared" si="1"/>
        <v>nv</v>
      </c>
      <c r="R55" s="88">
        <v>100</v>
      </c>
      <c r="S55" s="89"/>
      <c r="T55" s="90" t="s">
        <v>125</v>
      </c>
      <c r="U55" s="90" t="s">
        <v>125</v>
      </c>
      <c r="V55" s="90" t="s">
        <v>125</v>
      </c>
      <c r="W55" s="24"/>
      <c r="X55" s="25" t="str">
        <f t="shared" si="2"/>
        <v>nv</v>
      </c>
      <c r="Y55" s="25" t="str">
        <f t="shared" si="3"/>
        <v>nv</v>
      </c>
      <c r="Z55" s="29"/>
      <c r="AA55" s="29"/>
      <c r="AB55" s="29"/>
      <c r="AC55" s="29"/>
      <c r="AD55" s="29"/>
      <c r="AE55" s="30" t="str">
        <f t="shared" si="4"/>
        <v>nv</v>
      </c>
      <c r="AF55" s="29"/>
      <c r="AG55" s="29"/>
      <c r="AH55" s="29"/>
      <c r="AI55" s="29"/>
      <c r="AJ55" s="29"/>
      <c r="AK55" s="31" t="str">
        <f>IFERROR(AVERAGE(AF55:AJ55),"nv")</f>
        <v>nv</v>
      </c>
      <c r="AL55" s="15" t="str">
        <f t="shared" si="6"/>
        <v>nv</v>
      </c>
      <c r="AM55" s="15" t="str">
        <f t="shared" si="7"/>
        <v>nv</v>
      </c>
      <c r="AN55" s="15" t="str">
        <f t="shared" si="8"/>
        <v>nv</v>
      </c>
      <c r="AO55" s="20"/>
      <c r="AP55" s="20"/>
      <c r="AQ55" s="20"/>
      <c r="AR55" s="20"/>
      <c r="AS55" s="20"/>
      <c r="AT55" s="35"/>
      <c r="AU55" s="38"/>
      <c r="AV55" s="41"/>
      <c r="AW55" s="41"/>
      <c r="AX55" s="42" t="str">
        <f t="shared" si="9"/>
        <v>nv</v>
      </c>
      <c r="AY55" s="29"/>
      <c r="AZ55" s="29"/>
      <c r="BA55" s="44" t="str">
        <f t="shared" si="10"/>
        <v>nv</v>
      </c>
      <c r="BB55" s="20"/>
    </row>
    <row r="56" spans="1:54" x14ac:dyDescent="0.25">
      <c r="A56" s="78">
        <v>12</v>
      </c>
      <c r="B56" s="78">
        <v>9</v>
      </c>
      <c r="C56" s="78">
        <v>2010</v>
      </c>
      <c r="D56" s="79"/>
      <c r="E56" s="80" t="s">
        <v>133</v>
      </c>
      <c r="F56" s="81"/>
      <c r="G56" s="82"/>
      <c r="H56" s="82"/>
      <c r="I56" s="82"/>
      <c r="J56" s="83">
        <v>41.54</v>
      </c>
      <c r="K56" s="84">
        <v>8.6999999999999993</v>
      </c>
      <c r="L56" s="85">
        <v>120</v>
      </c>
      <c r="M56" s="86">
        <v>2.95</v>
      </c>
      <c r="N56" s="87" t="s">
        <v>125</v>
      </c>
      <c r="O56" s="87" t="s">
        <v>125</v>
      </c>
      <c r="P56" s="87" t="s">
        <v>125</v>
      </c>
      <c r="Q56" s="10" t="str">
        <f t="shared" si="1"/>
        <v>nv</v>
      </c>
      <c r="R56" s="88">
        <v>0</v>
      </c>
      <c r="S56" s="89"/>
      <c r="T56" s="90" t="s">
        <v>125</v>
      </c>
      <c r="U56" s="90" t="s">
        <v>125</v>
      </c>
      <c r="V56" s="90" t="s">
        <v>125</v>
      </c>
      <c r="X56" s="25" t="str">
        <f t="shared" si="2"/>
        <v>nv</v>
      </c>
      <c r="Y56" s="25" t="str">
        <f t="shared" si="3"/>
        <v>nv</v>
      </c>
      <c r="AE56" s="30" t="str">
        <f t="shared" si="4"/>
        <v>nv</v>
      </c>
      <c r="AK56" s="31" t="str">
        <f t="shared" ref="AK56:AK87" si="12">IFERROR(AVERAGE(AF56:AJ56)/100,"nv")</f>
        <v>nv</v>
      </c>
      <c r="AL56" s="15" t="str">
        <f t="shared" si="6"/>
        <v>nv</v>
      </c>
      <c r="AM56" s="15" t="str">
        <f t="shared" si="7"/>
        <v>nv</v>
      </c>
      <c r="AN56" s="15" t="str">
        <f t="shared" si="8"/>
        <v>nv</v>
      </c>
      <c r="AX56" s="42" t="str">
        <f t="shared" si="9"/>
        <v>nv</v>
      </c>
      <c r="BA56" s="44" t="str">
        <f t="shared" si="10"/>
        <v>nv</v>
      </c>
    </row>
    <row r="57" spans="1:54" x14ac:dyDescent="0.25">
      <c r="A57" s="78">
        <v>2</v>
      </c>
      <c r="B57" s="78">
        <v>24</v>
      </c>
      <c r="C57" s="78">
        <v>2011</v>
      </c>
      <c r="D57" s="79"/>
      <c r="E57" s="80" t="s">
        <v>133</v>
      </c>
      <c r="F57" s="81"/>
      <c r="G57" s="82"/>
      <c r="H57" s="82"/>
      <c r="I57" s="82"/>
      <c r="J57" s="83">
        <v>70.52</v>
      </c>
      <c r="K57" s="84">
        <v>8.4</v>
      </c>
      <c r="L57" s="85">
        <v>150</v>
      </c>
      <c r="M57" s="86">
        <v>1.1299999999999999</v>
      </c>
      <c r="N57" s="87">
        <v>3.6</v>
      </c>
      <c r="O57" s="87" t="s">
        <v>125</v>
      </c>
      <c r="P57" s="87" t="s">
        <v>125</v>
      </c>
      <c r="Q57" s="10">
        <f t="shared" si="1"/>
        <v>3.6</v>
      </c>
      <c r="R57" s="88">
        <v>0</v>
      </c>
      <c r="S57" s="89"/>
      <c r="T57" s="90" t="s">
        <v>125</v>
      </c>
      <c r="U57" s="90" t="s">
        <v>125</v>
      </c>
      <c r="V57" s="90" t="s">
        <v>125</v>
      </c>
      <c r="X57" s="25" t="str">
        <f t="shared" si="2"/>
        <v>nv</v>
      </c>
      <c r="Y57" s="25" t="str">
        <f t="shared" si="3"/>
        <v>nv</v>
      </c>
      <c r="AE57" s="30" t="str">
        <f t="shared" si="4"/>
        <v>nv</v>
      </c>
      <c r="AK57" s="31" t="str">
        <f t="shared" si="12"/>
        <v>nv</v>
      </c>
      <c r="AL57" s="15" t="str">
        <f t="shared" si="6"/>
        <v>nv</v>
      </c>
      <c r="AM57" s="15" t="str">
        <f t="shared" si="7"/>
        <v>nv</v>
      </c>
      <c r="AN57" s="15" t="str">
        <f t="shared" si="8"/>
        <v>nv</v>
      </c>
      <c r="AX57" s="42" t="str">
        <f t="shared" si="9"/>
        <v>nv</v>
      </c>
      <c r="BA57" s="44" t="str">
        <f t="shared" si="10"/>
        <v>nv</v>
      </c>
    </row>
    <row r="58" spans="1:54" x14ac:dyDescent="0.25">
      <c r="A58" s="78">
        <v>4</v>
      </c>
      <c r="B58" s="78">
        <v>19</v>
      </c>
      <c r="C58" s="78">
        <v>2011</v>
      </c>
      <c r="D58" s="79"/>
      <c r="E58" s="80" t="s">
        <v>133</v>
      </c>
      <c r="F58" s="81"/>
      <c r="G58" s="82"/>
      <c r="H58" s="82"/>
      <c r="I58" s="82"/>
      <c r="J58" s="83">
        <v>50</v>
      </c>
      <c r="K58" s="84">
        <v>8.6</v>
      </c>
      <c r="L58" s="85">
        <v>160</v>
      </c>
      <c r="M58" s="86">
        <v>8.9</v>
      </c>
      <c r="N58" s="87" t="s">
        <v>125</v>
      </c>
      <c r="O58" s="87" t="s">
        <v>125</v>
      </c>
      <c r="P58" s="87" t="s">
        <v>125</v>
      </c>
      <c r="Q58" s="10" t="str">
        <f t="shared" si="1"/>
        <v>nv</v>
      </c>
      <c r="R58" s="88">
        <v>0</v>
      </c>
      <c r="S58" s="89"/>
      <c r="T58" s="90" t="s">
        <v>125</v>
      </c>
      <c r="U58" s="90" t="s">
        <v>125</v>
      </c>
      <c r="V58" s="90" t="s">
        <v>125</v>
      </c>
      <c r="X58" s="25" t="str">
        <f t="shared" si="2"/>
        <v>nv</v>
      </c>
      <c r="Y58" s="25" t="str">
        <f t="shared" si="3"/>
        <v>nv</v>
      </c>
      <c r="AE58" s="30" t="str">
        <f t="shared" si="4"/>
        <v>nv</v>
      </c>
      <c r="AK58" s="31" t="str">
        <f t="shared" si="12"/>
        <v>nv</v>
      </c>
      <c r="AL58" s="15" t="str">
        <f t="shared" si="6"/>
        <v>nv</v>
      </c>
      <c r="AM58" s="15" t="str">
        <f t="shared" si="7"/>
        <v>nv</v>
      </c>
      <c r="AN58" s="15" t="str">
        <f t="shared" si="8"/>
        <v>nv</v>
      </c>
      <c r="AX58" s="42" t="str">
        <f t="shared" si="9"/>
        <v>nv</v>
      </c>
      <c r="BA58" s="44" t="str">
        <f t="shared" si="10"/>
        <v>nv</v>
      </c>
    </row>
    <row r="59" spans="1:54" x14ac:dyDescent="0.25">
      <c r="A59" s="78">
        <v>4</v>
      </c>
      <c r="B59" s="78">
        <v>26</v>
      </c>
      <c r="C59" s="78">
        <v>2011</v>
      </c>
      <c r="D59" s="79"/>
      <c r="E59" s="80" t="s">
        <v>133</v>
      </c>
      <c r="F59" s="81"/>
      <c r="G59" s="82"/>
      <c r="H59" s="82"/>
      <c r="I59" s="82"/>
      <c r="J59" s="83">
        <v>55.040000000000006</v>
      </c>
      <c r="K59" s="84">
        <v>8.9</v>
      </c>
      <c r="L59" s="85">
        <v>160</v>
      </c>
      <c r="M59" s="86">
        <v>10.92</v>
      </c>
      <c r="N59" s="87" t="s">
        <v>125</v>
      </c>
      <c r="O59" s="87" t="s">
        <v>125</v>
      </c>
      <c r="P59" s="87" t="s">
        <v>125</v>
      </c>
      <c r="Q59" s="10" t="str">
        <f t="shared" si="1"/>
        <v>nv</v>
      </c>
      <c r="R59" s="88">
        <v>0</v>
      </c>
      <c r="S59" s="89"/>
      <c r="T59" s="90" t="s">
        <v>125</v>
      </c>
      <c r="U59" s="90" t="s">
        <v>125</v>
      </c>
      <c r="V59" s="90" t="s">
        <v>125</v>
      </c>
      <c r="X59" s="25" t="str">
        <f t="shared" si="2"/>
        <v>nv</v>
      </c>
      <c r="Y59" s="25" t="str">
        <f t="shared" si="3"/>
        <v>nv</v>
      </c>
      <c r="AE59" s="30" t="str">
        <f t="shared" si="4"/>
        <v>nv</v>
      </c>
      <c r="AK59" s="31" t="str">
        <f t="shared" si="12"/>
        <v>nv</v>
      </c>
      <c r="AL59" s="15" t="str">
        <f t="shared" si="6"/>
        <v>nv</v>
      </c>
      <c r="AM59" s="15" t="str">
        <f t="shared" si="7"/>
        <v>nv</v>
      </c>
      <c r="AN59" s="15" t="str">
        <f t="shared" si="8"/>
        <v>nv</v>
      </c>
      <c r="AX59" s="42" t="str">
        <f t="shared" si="9"/>
        <v>nv</v>
      </c>
      <c r="BA59" s="44" t="str">
        <f t="shared" si="10"/>
        <v>nv</v>
      </c>
    </row>
    <row r="60" spans="1:54" x14ac:dyDescent="0.25">
      <c r="A60" s="78">
        <v>5</v>
      </c>
      <c r="B60" s="78">
        <v>12</v>
      </c>
      <c r="C60" s="78">
        <v>2011</v>
      </c>
      <c r="D60" s="79"/>
      <c r="E60" s="80" t="s">
        <v>133</v>
      </c>
      <c r="F60" s="81"/>
      <c r="G60" s="82"/>
      <c r="H60" s="82"/>
      <c r="I60" s="82"/>
      <c r="J60" s="83">
        <v>71.960000000000008</v>
      </c>
      <c r="K60" s="84" t="s">
        <v>125</v>
      </c>
      <c r="L60" s="85" t="s">
        <v>125</v>
      </c>
      <c r="M60" s="86">
        <v>5.17</v>
      </c>
      <c r="N60" s="87">
        <v>8.4</v>
      </c>
      <c r="O60" s="87" t="s">
        <v>125</v>
      </c>
      <c r="P60" s="87" t="s">
        <v>125</v>
      </c>
      <c r="Q60" s="10">
        <f t="shared" si="1"/>
        <v>8.4</v>
      </c>
      <c r="R60" s="91"/>
      <c r="S60" s="89"/>
      <c r="T60" s="90" t="s">
        <v>125</v>
      </c>
      <c r="U60" s="90" t="s">
        <v>125</v>
      </c>
      <c r="V60" s="90" t="s">
        <v>125</v>
      </c>
      <c r="X60" s="25" t="str">
        <f t="shared" si="2"/>
        <v>nv</v>
      </c>
      <c r="Y60" s="25" t="str">
        <f t="shared" si="3"/>
        <v>nv</v>
      </c>
      <c r="AE60" s="30" t="str">
        <f t="shared" si="4"/>
        <v>nv</v>
      </c>
      <c r="AK60" s="31" t="str">
        <f t="shared" si="12"/>
        <v>nv</v>
      </c>
      <c r="AL60" s="15" t="str">
        <f t="shared" si="6"/>
        <v>nv</v>
      </c>
      <c r="AM60" s="15" t="str">
        <f t="shared" si="7"/>
        <v>nv</v>
      </c>
      <c r="AN60" s="15" t="str">
        <f t="shared" si="8"/>
        <v>nv</v>
      </c>
      <c r="AX60" s="42" t="str">
        <f t="shared" si="9"/>
        <v>nv</v>
      </c>
      <c r="BA60" s="44" t="str">
        <f t="shared" si="10"/>
        <v>nv</v>
      </c>
    </row>
    <row r="61" spans="1:54" x14ac:dyDescent="0.25">
      <c r="A61" s="78">
        <v>5</v>
      </c>
      <c r="B61" s="78">
        <v>12</v>
      </c>
      <c r="C61" s="78">
        <v>2011</v>
      </c>
      <c r="D61" s="79"/>
      <c r="E61" s="80" t="s">
        <v>133</v>
      </c>
      <c r="F61" s="81"/>
      <c r="G61" s="82"/>
      <c r="H61" s="82"/>
      <c r="I61" s="82"/>
      <c r="J61" s="83">
        <v>71.960000000000008</v>
      </c>
      <c r="K61" s="84">
        <v>8.1999999999999993</v>
      </c>
      <c r="L61" s="85">
        <v>190</v>
      </c>
      <c r="M61" s="86">
        <v>5.17</v>
      </c>
      <c r="N61" s="87" t="s">
        <v>125</v>
      </c>
      <c r="O61" s="87" t="s">
        <v>125</v>
      </c>
      <c r="P61" s="87" t="s">
        <v>125</v>
      </c>
      <c r="Q61" s="10" t="str">
        <f t="shared" si="1"/>
        <v>nv</v>
      </c>
      <c r="R61" s="88">
        <v>200</v>
      </c>
      <c r="S61" s="89"/>
      <c r="T61" s="90" t="s">
        <v>125</v>
      </c>
      <c r="U61" s="90" t="s">
        <v>125</v>
      </c>
      <c r="V61" s="90" t="s">
        <v>125</v>
      </c>
      <c r="X61" s="25" t="str">
        <f t="shared" si="2"/>
        <v>nv</v>
      </c>
      <c r="Y61" s="25" t="str">
        <f t="shared" si="3"/>
        <v>nv</v>
      </c>
      <c r="AE61" s="30" t="str">
        <f t="shared" si="4"/>
        <v>nv</v>
      </c>
      <c r="AK61" s="31" t="str">
        <f t="shared" si="12"/>
        <v>nv</v>
      </c>
      <c r="AL61" s="15" t="str">
        <f t="shared" si="6"/>
        <v>nv</v>
      </c>
      <c r="AM61" s="15" t="str">
        <f t="shared" si="7"/>
        <v>nv</v>
      </c>
      <c r="AN61" s="15" t="str">
        <f t="shared" si="8"/>
        <v>nv</v>
      </c>
      <c r="AX61" s="42" t="str">
        <f t="shared" si="9"/>
        <v>nv</v>
      </c>
      <c r="BA61" s="44" t="str">
        <f t="shared" si="10"/>
        <v>nv</v>
      </c>
    </row>
    <row r="62" spans="1:54" x14ac:dyDescent="0.25">
      <c r="A62" s="78">
        <v>5</v>
      </c>
      <c r="B62" s="78">
        <v>18</v>
      </c>
      <c r="C62" s="78">
        <v>2011</v>
      </c>
      <c r="D62" s="79"/>
      <c r="E62" s="80" t="s">
        <v>133</v>
      </c>
      <c r="F62" s="81"/>
      <c r="G62" s="82"/>
      <c r="H62" s="82"/>
      <c r="I62" s="82"/>
      <c r="J62" s="83">
        <v>65.48</v>
      </c>
      <c r="K62" s="84">
        <v>8.6</v>
      </c>
      <c r="L62" s="85">
        <v>180</v>
      </c>
      <c r="M62" s="86">
        <v>7.52</v>
      </c>
      <c r="N62" s="87" t="s">
        <v>125</v>
      </c>
      <c r="O62" s="87" t="s">
        <v>125</v>
      </c>
      <c r="P62" s="87" t="s">
        <v>125</v>
      </c>
      <c r="Q62" s="10" t="str">
        <f t="shared" si="1"/>
        <v>nv</v>
      </c>
      <c r="R62" s="88">
        <v>100</v>
      </c>
      <c r="S62" s="89"/>
      <c r="T62" s="90" t="s">
        <v>125</v>
      </c>
      <c r="U62" s="90" t="s">
        <v>125</v>
      </c>
      <c r="V62" s="90" t="s">
        <v>125</v>
      </c>
      <c r="X62" s="25" t="str">
        <f t="shared" si="2"/>
        <v>nv</v>
      </c>
      <c r="Y62" s="25" t="str">
        <f t="shared" si="3"/>
        <v>nv</v>
      </c>
      <c r="AE62" s="30" t="str">
        <f t="shared" si="4"/>
        <v>nv</v>
      </c>
      <c r="AK62" s="31" t="str">
        <f t="shared" si="12"/>
        <v>nv</v>
      </c>
      <c r="AL62" s="15" t="str">
        <f t="shared" si="6"/>
        <v>nv</v>
      </c>
      <c r="AM62" s="15" t="str">
        <f t="shared" si="7"/>
        <v>nv</v>
      </c>
      <c r="AN62" s="15" t="str">
        <f t="shared" si="8"/>
        <v>nv</v>
      </c>
      <c r="AX62" s="42" t="str">
        <f t="shared" si="9"/>
        <v>nv</v>
      </c>
      <c r="BA62" s="44" t="str">
        <f t="shared" si="10"/>
        <v>nv</v>
      </c>
    </row>
    <row r="63" spans="1:54" x14ac:dyDescent="0.25">
      <c r="A63" s="78">
        <v>5</v>
      </c>
      <c r="B63" s="78">
        <v>31</v>
      </c>
      <c r="C63" s="78">
        <v>2011</v>
      </c>
      <c r="D63" s="79"/>
      <c r="E63" s="80" t="s">
        <v>133</v>
      </c>
      <c r="F63" s="81"/>
      <c r="G63" s="82"/>
      <c r="H63" s="82"/>
      <c r="I63" s="82"/>
      <c r="J63" s="83">
        <v>78.800000000000011</v>
      </c>
      <c r="K63" s="84">
        <v>8.6</v>
      </c>
      <c r="L63" s="85">
        <v>170</v>
      </c>
      <c r="M63" s="86">
        <v>5.47</v>
      </c>
      <c r="N63" s="87">
        <v>5</v>
      </c>
      <c r="O63" s="87" t="s">
        <v>125</v>
      </c>
      <c r="P63" s="87" t="s">
        <v>125</v>
      </c>
      <c r="Q63" s="10">
        <f t="shared" si="1"/>
        <v>5</v>
      </c>
      <c r="R63" s="88">
        <v>100</v>
      </c>
      <c r="S63" s="89"/>
      <c r="T63" s="90" t="s">
        <v>125</v>
      </c>
      <c r="U63" s="90" t="s">
        <v>125</v>
      </c>
      <c r="V63" s="90" t="s">
        <v>125</v>
      </c>
      <c r="X63" s="25" t="str">
        <f t="shared" si="2"/>
        <v>nv</v>
      </c>
      <c r="Y63" s="25" t="str">
        <f t="shared" si="3"/>
        <v>nv</v>
      </c>
      <c r="AE63" s="30" t="str">
        <f t="shared" si="4"/>
        <v>nv</v>
      </c>
      <c r="AK63" s="31" t="str">
        <f t="shared" si="12"/>
        <v>nv</v>
      </c>
      <c r="AL63" s="15" t="str">
        <f t="shared" si="6"/>
        <v>nv</v>
      </c>
      <c r="AM63" s="15" t="str">
        <f t="shared" si="7"/>
        <v>nv</v>
      </c>
      <c r="AN63" s="15" t="str">
        <f t="shared" si="8"/>
        <v>nv</v>
      </c>
      <c r="AX63" s="42" t="str">
        <f t="shared" si="9"/>
        <v>nv</v>
      </c>
      <c r="BA63" s="44" t="str">
        <f t="shared" si="10"/>
        <v>nv</v>
      </c>
    </row>
    <row r="64" spans="1:54" x14ac:dyDescent="0.25">
      <c r="A64" s="78">
        <v>6</v>
      </c>
      <c r="B64" s="78">
        <v>8</v>
      </c>
      <c r="C64" s="78">
        <v>2011</v>
      </c>
      <c r="D64" s="79"/>
      <c r="E64" s="80" t="s">
        <v>133</v>
      </c>
      <c r="F64" s="81"/>
      <c r="G64" s="82"/>
      <c r="H64" s="82"/>
      <c r="I64" s="82"/>
      <c r="J64" s="83">
        <v>77.180000000000007</v>
      </c>
      <c r="K64" s="84">
        <v>8.1999999999999993</v>
      </c>
      <c r="L64" s="85">
        <v>170</v>
      </c>
      <c r="M64" s="86">
        <v>3.45</v>
      </c>
      <c r="N64" s="87">
        <v>7.1</v>
      </c>
      <c r="O64" s="87" t="s">
        <v>125</v>
      </c>
      <c r="P64" s="87" t="s">
        <v>125</v>
      </c>
      <c r="Q64" s="10">
        <f t="shared" si="1"/>
        <v>7.1</v>
      </c>
      <c r="R64" s="88">
        <v>200</v>
      </c>
      <c r="S64" s="89"/>
      <c r="T64" s="90" t="s">
        <v>125</v>
      </c>
      <c r="U64" s="90" t="s">
        <v>125</v>
      </c>
      <c r="V64" s="90" t="s">
        <v>125</v>
      </c>
      <c r="X64" s="25" t="str">
        <f t="shared" si="2"/>
        <v>nv</v>
      </c>
      <c r="Y64" s="25" t="str">
        <f t="shared" si="3"/>
        <v>nv</v>
      </c>
      <c r="AE64" s="30" t="str">
        <f t="shared" si="4"/>
        <v>nv</v>
      </c>
      <c r="AK64" s="31" t="str">
        <f t="shared" si="12"/>
        <v>nv</v>
      </c>
      <c r="AL64" s="15" t="str">
        <f t="shared" si="6"/>
        <v>nv</v>
      </c>
      <c r="AM64" s="15" t="str">
        <f t="shared" si="7"/>
        <v>nv</v>
      </c>
      <c r="AN64" s="15" t="str">
        <f t="shared" si="8"/>
        <v>nv</v>
      </c>
      <c r="AX64" s="42" t="str">
        <f t="shared" si="9"/>
        <v>nv</v>
      </c>
      <c r="BA64" s="44" t="str">
        <f t="shared" si="10"/>
        <v>nv</v>
      </c>
    </row>
    <row r="65" spans="1:54" x14ac:dyDescent="0.25">
      <c r="A65" s="78">
        <v>6</v>
      </c>
      <c r="B65" s="78">
        <v>15</v>
      </c>
      <c r="C65" s="78">
        <v>2011</v>
      </c>
      <c r="D65" s="79"/>
      <c r="E65" s="80" t="s">
        <v>133</v>
      </c>
      <c r="F65" s="81"/>
      <c r="G65" s="82"/>
      <c r="H65" s="82"/>
      <c r="I65" s="82"/>
      <c r="J65" s="83">
        <v>71.42</v>
      </c>
      <c r="K65" s="84">
        <v>8.6</v>
      </c>
      <c r="L65" s="85">
        <v>170</v>
      </c>
      <c r="M65" s="86">
        <v>4.13</v>
      </c>
      <c r="N65" s="87">
        <v>7.5</v>
      </c>
      <c r="O65" s="87" t="s">
        <v>125</v>
      </c>
      <c r="P65" s="87" t="s">
        <v>125</v>
      </c>
      <c r="Q65" s="10">
        <f t="shared" si="1"/>
        <v>7.5</v>
      </c>
      <c r="R65" s="88">
        <v>100</v>
      </c>
      <c r="S65" s="89"/>
      <c r="T65" s="90" t="s">
        <v>125</v>
      </c>
      <c r="U65" s="90" t="s">
        <v>125</v>
      </c>
      <c r="V65" s="90" t="s">
        <v>125</v>
      </c>
      <c r="X65" s="25" t="str">
        <f t="shared" si="2"/>
        <v>nv</v>
      </c>
      <c r="Y65" s="25" t="str">
        <f t="shared" si="3"/>
        <v>nv</v>
      </c>
      <c r="AE65" s="30" t="str">
        <f t="shared" si="4"/>
        <v>nv</v>
      </c>
      <c r="AK65" s="31" t="str">
        <f t="shared" si="12"/>
        <v>nv</v>
      </c>
      <c r="AL65" s="15" t="str">
        <f t="shared" si="6"/>
        <v>nv</v>
      </c>
      <c r="AM65" s="15" t="str">
        <f t="shared" si="7"/>
        <v>nv</v>
      </c>
      <c r="AN65" s="15" t="str">
        <f t="shared" si="8"/>
        <v>nv</v>
      </c>
      <c r="AX65" s="42" t="str">
        <f t="shared" si="9"/>
        <v>nv</v>
      </c>
      <c r="BA65" s="44" t="str">
        <f t="shared" si="10"/>
        <v>nv</v>
      </c>
    </row>
    <row r="66" spans="1:54" x14ac:dyDescent="0.25">
      <c r="A66" s="78">
        <v>6</v>
      </c>
      <c r="B66" s="78">
        <v>28</v>
      </c>
      <c r="C66" s="78">
        <v>2011</v>
      </c>
      <c r="D66" s="79"/>
      <c r="E66" s="80" t="s">
        <v>133</v>
      </c>
      <c r="F66" s="81"/>
      <c r="G66" s="82"/>
      <c r="H66" s="82"/>
      <c r="I66" s="82"/>
      <c r="J66" s="83">
        <v>86.539999999999992</v>
      </c>
      <c r="K66" s="84">
        <v>8.6</v>
      </c>
      <c r="L66" s="85">
        <v>190</v>
      </c>
      <c r="M66" s="86">
        <v>3.77</v>
      </c>
      <c r="N66" s="87" t="s">
        <v>125</v>
      </c>
      <c r="O66" s="87" t="s">
        <v>125</v>
      </c>
      <c r="P66" s="87" t="s">
        <v>125</v>
      </c>
      <c r="Q66" s="10" t="str">
        <f t="shared" si="1"/>
        <v>nv</v>
      </c>
      <c r="R66" s="88">
        <v>0</v>
      </c>
      <c r="S66" s="89"/>
      <c r="T66" s="90" t="s">
        <v>125</v>
      </c>
      <c r="U66" s="90" t="s">
        <v>125</v>
      </c>
      <c r="V66" s="90" t="s">
        <v>125</v>
      </c>
      <c r="X66" s="25" t="str">
        <f t="shared" si="2"/>
        <v>nv</v>
      </c>
      <c r="Y66" s="25" t="str">
        <f t="shared" si="3"/>
        <v>nv</v>
      </c>
      <c r="AE66" s="30" t="str">
        <f t="shared" si="4"/>
        <v>nv</v>
      </c>
      <c r="AK66" s="31" t="str">
        <f t="shared" si="12"/>
        <v>nv</v>
      </c>
      <c r="AL66" s="15" t="str">
        <f t="shared" si="6"/>
        <v>nv</v>
      </c>
      <c r="AM66" s="15" t="str">
        <f t="shared" si="7"/>
        <v>nv</v>
      </c>
      <c r="AN66" s="15" t="str">
        <f t="shared" si="8"/>
        <v>nv</v>
      </c>
      <c r="AX66" s="42" t="str">
        <f t="shared" si="9"/>
        <v>nv</v>
      </c>
      <c r="BA66" s="44" t="str">
        <f t="shared" si="10"/>
        <v>nv</v>
      </c>
    </row>
    <row r="67" spans="1:54" x14ac:dyDescent="0.25">
      <c r="A67" s="78">
        <v>7</v>
      </c>
      <c r="B67" s="78">
        <v>5</v>
      </c>
      <c r="C67" s="78">
        <v>2011</v>
      </c>
      <c r="D67" s="79"/>
      <c r="E67" s="80" t="s">
        <v>133</v>
      </c>
      <c r="F67" s="81"/>
      <c r="G67" s="82"/>
      <c r="H67" s="82"/>
      <c r="I67" s="82"/>
      <c r="J67" s="83">
        <v>82.759999999999991</v>
      </c>
      <c r="K67" s="84">
        <v>8.4</v>
      </c>
      <c r="L67" s="85">
        <v>170</v>
      </c>
      <c r="M67" s="86">
        <v>2.2200000000000002</v>
      </c>
      <c r="N67" s="87" t="s">
        <v>125</v>
      </c>
      <c r="O67" s="87" t="s">
        <v>125</v>
      </c>
      <c r="P67" s="87" t="s">
        <v>125</v>
      </c>
      <c r="Q67" s="10" t="str">
        <f t="shared" si="1"/>
        <v>nv</v>
      </c>
      <c r="R67" s="88">
        <v>200</v>
      </c>
      <c r="S67" s="89"/>
      <c r="T67" s="90" t="s">
        <v>125</v>
      </c>
      <c r="U67" s="90" t="s">
        <v>125</v>
      </c>
      <c r="V67" s="90" t="s">
        <v>125</v>
      </c>
      <c r="X67" s="25" t="str">
        <f t="shared" si="2"/>
        <v>nv</v>
      </c>
      <c r="Y67" s="25" t="str">
        <f t="shared" si="3"/>
        <v>nv</v>
      </c>
      <c r="AE67" s="30" t="str">
        <f t="shared" si="4"/>
        <v>nv</v>
      </c>
      <c r="AK67" s="31" t="str">
        <f t="shared" si="12"/>
        <v>nv</v>
      </c>
      <c r="AL67" s="15" t="str">
        <f t="shared" si="6"/>
        <v>nv</v>
      </c>
      <c r="AM67" s="15" t="str">
        <f t="shared" si="7"/>
        <v>nv</v>
      </c>
      <c r="AN67" s="15" t="str">
        <f t="shared" si="8"/>
        <v>nv</v>
      </c>
      <c r="AX67" s="42" t="str">
        <f t="shared" si="9"/>
        <v>nv</v>
      </c>
      <c r="BA67" s="44" t="str">
        <f t="shared" si="10"/>
        <v>nv</v>
      </c>
    </row>
    <row r="68" spans="1:54" x14ac:dyDescent="0.25">
      <c r="A68" s="78">
        <v>7</v>
      </c>
      <c r="B68" s="78">
        <v>12</v>
      </c>
      <c r="C68" s="78">
        <v>2011</v>
      </c>
      <c r="D68" s="79"/>
      <c r="E68" s="80" t="s">
        <v>133</v>
      </c>
      <c r="F68" s="81"/>
      <c r="G68" s="82"/>
      <c r="H68" s="82"/>
      <c r="I68" s="82"/>
      <c r="J68" s="83">
        <v>81.86</v>
      </c>
      <c r="K68" s="84">
        <v>8.5</v>
      </c>
      <c r="L68" s="85">
        <v>140</v>
      </c>
      <c r="M68" s="86">
        <v>1.5</v>
      </c>
      <c r="N68" s="87" t="s">
        <v>125</v>
      </c>
      <c r="O68" s="87" t="s">
        <v>125</v>
      </c>
      <c r="P68" s="87" t="s">
        <v>125</v>
      </c>
      <c r="Q68" s="10" t="str">
        <f t="shared" si="1"/>
        <v>nv</v>
      </c>
      <c r="R68" s="88">
        <v>100</v>
      </c>
      <c r="S68" s="89"/>
      <c r="T68" s="90" t="s">
        <v>125</v>
      </c>
      <c r="U68" s="90" t="s">
        <v>125</v>
      </c>
      <c r="V68" s="90" t="s">
        <v>125</v>
      </c>
      <c r="X68" s="25" t="str">
        <f t="shared" si="2"/>
        <v>nv</v>
      </c>
      <c r="Y68" s="25" t="str">
        <f t="shared" si="3"/>
        <v>nv</v>
      </c>
      <c r="AE68" s="30" t="str">
        <f t="shared" si="4"/>
        <v>nv</v>
      </c>
      <c r="AK68" s="31" t="str">
        <f t="shared" si="12"/>
        <v>nv</v>
      </c>
      <c r="AL68" s="15" t="str">
        <f t="shared" si="6"/>
        <v>nv</v>
      </c>
      <c r="AM68" s="15" t="str">
        <f t="shared" si="7"/>
        <v>nv</v>
      </c>
      <c r="AN68" s="15" t="str">
        <f t="shared" si="8"/>
        <v>nv</v>
      </c>
      <c r="AX68" s="42" t="str">
        <f t="shared" si="9"/>
        <v>nv</v>
      </c>
      <c r="BA68" s="44" t="str">
        <f t="shared" si="10"/>
        <v>nv</v>
      </c>
    </row>
    <row r="69" spans="1:54" x14ac:dyDescent="0.25">
      <c r="A69" s="78">
        <v>7</v>
      </c>
      <c r="B69" s="78">
        <v>21</v>
      </c>
      <c r="C69" s="78">
        <v>2011</v>
      </c>
      <c r="D69" s="79"/>
      <c r="E69" s="80" t="s">
        <v>133</v>
      </c>
      <c r="F69" s="81"/>
      <c r="G69" s="82"/>
      <c r="H69" s="82"/>
      <c r="I69" s="82"/>
      <c r="J69" s="83">
        <v>87.44</v>
      </c>
      <c r="K69" s="84">
        <v>8</v>
      </c>
      <c r="L69" s="85">
        <v>140</v>
      </c>
      <c r="M69" s="86">
        <v>4.12</v>
      </c>
      <c r="N69" s="87">
        <v>10.6</v>
      </c>
      <c r="O69" s="87" t="s">
        <v>125</v>
      </c>
      <c r="P69" s="87" t="s">
        <v>125</v>
      </c>
      <c r="Q69" s="10">
        <f t="shared" ref="Q69:Q132" si="13">IFERROR(AVERAGE(N69:P69),"nv")</f>
        <v>10.6</v>
      </c>
      <c r="R69" s="88">
        <v>200</v>
      </c>
      <c r="S69" s="89"/>
      <c r="T69" s="90" t="s">
        <v>125</v>
      </c>
      <c r="U69" s="90" t="s">
        <v>125</v>
      </c>
      <c r="V69" s="90" t="s">
        <v>125</v>
      </c>
      <c r="X69" s="25" t="str">
        <f t="shared" ref="X69:X132" si="14">IFERROR(AVERAGE(S69:W69),"nv")</f>
        <v>nv</v>
      </c>
      <c r="Y69" s="25" t="str">
        <f t="shared" ref="Y69:Y132" si="15">IFERROR(10/X69,"nv")</f>
        <v>nv</v>
      </c>
      <c r="AE69" s="30" t="str">
        <f t="shared" ref="AE69:AE132" si="16">IFERROR(AVERAGE(Z69:AD69),"nv")</f>
        <v>nv</v>
      </c>
      <c r="AK69" s="31" t="str">
        <f t="shared" si="12"/>
        <v>nv</v>
      </c>
      <c r="AL69" s="15" t="str">
        <f t="shared" ref="AL69:AL132" si="17">IFERROR(Y69*AE69*AK69,"nv")</f>
        <v>nv</v>
      </c>
      <c r="AM69" s="15" t="str">
        <f t="shared" ref="AM69:AM132" si="18">IFERROR(AL69/0.028316847,"nv")</f>
        <v>nv</v>
      </c>
      <c r="AN69" s="15" t="str">
        <f t="shared" ref="AN69:AN132" si="19">IFERROR(AL69*264.172,"nv")</f>
        <v>nv</v>
      </c>
      <c r="AX69" s="42" t="str">
        <f t="shared" ref="AX69:AX132" si="20">IFERROR(AVERAGE(AV69:AW69),"nv")</f>
        <v>nv</v>
      </c>
      <c r="BA69" s="44" t="str">
        <f t="shared" ref="BA69:BA132" si="21">IFERROR(AVERAGE(AY69:AZ69),"nv")</f>
        <v>nv</v>
      </c>
    </row>
    <row r="70" spans="1:54" x14ac:dyDescent="0.25">
      <c r="A70" s="78">
        <v>9</v>
      </c>
      <c r="B70" s="78">
        <v>6</v>
      </c>
      <c r="C70" s="78">
        <v>2011</v>
      </c>
      <c r="D70" s="79"/>
      <c r="E70" s="80" t="s">
        <v>133</v>
      </c>
      <c r="F70" s="81"/>
      <c r="G70" s="82"/>
      <c r="H70" s="82"/>
      <c r="I70" s="82"/>
      <c r="J70" s="83">
        <v>67.819999999999993</v>
      </c>
      <c r="K70" s="84">
        <v>8.5</v>
      </c>
      <c r="L70" s="85">
        <v>140</v>
      </c>
      <c r="M70" s="86">
        <v>4.88</v>
      </c>
      <c r="N70" s="87">
        <v>13</v>
      </c>
      <c r="O70" s="87" t="s">
        <v>125</v>
      </c>
      <c r="P70" s="87" t="s">
        <v>125</v>
      </c>
      <c r="Q70" s="10">
        <f t="shared" si="13"/>
        <v>13</v>
      </c>
      <c r="R70" s="88">
        <v>0</v>
      </c>
      <c r="S70" s="89"/>
      <c r="T70" s="90" t="s">
        <v>125</v>
      </c>
      <c r="U70" s="90" t="s">
        <v>125</v>
      </c>
      <c r="V70" s="90" t="s">
        <v>125</v>
      </c>
      <c r="X70" s="25" t="str">
        <f t="shared" si="14"/>
        <v>nv</v>
      </c>
      <c r="Y70" s="25" t="str">
        <f t="shared" si="15"/>
        <v>nv</v>
      </c>
      <c r="AE70" s="30" t="str">
        <f t="shared" si="16"/>
        <v>nv</v>
      </c>
      <c r="AK70" s="31" t="str">
        <f t="shared" si="12"/>
        <v>nv</v>
      </c>
      <c r="AL70" s="15" t="str">
        <f t="shared" si="17"/>
        <v>nv</v>
      </c>
      <c r="AM70" s="15" t="str">
        <f t="shared" si="18"/>
        <v>nv</v>
      </c>
      <c r="AN70" s="15" t="str">
        <f t="shared" si="19"/>
        <v>nv</v>
      </c>
      <c r="AX70" s="42" t="str">
        <f t="shared" si="20"/>
        <v>nv</v>
      </c>
      <c r="BA70" s="44" t="str">
        <f t="shared" si="21"/>
        <v>nv</v>
      </c>
    </row>
    <row r="71" spans="1:54" x14ac:dyDescent="0.25">
      <c r="A71" s="78">
        <v>9</v>
      </c>
      <c r="B71" s="78">
        <v>13</v>
      </c>
      <c r="C71" s="78">
        <v>2011</v>
      </c>
      <c r="D71" s="79"/>
      <c r="E71" s="80" t="s">
        <v>133</v>
      </c>
      <c r="F71" s="81"/>
      <c r="G71" s="82"/>
      <c r="H71" s="82"/>
      <c r="I71" s="82"/>
      <c r="J71" s="83">
        <v>73.94</v>
      </c>
      <c r="K71" s="84">
        <v>8.6</v>
      </c>
      <c r="L71" s="85">
        <v>160</v>
      </c>
      <c r="M71" s="86">
        <v>5.5</v>
      </c>
      <c r="N71" s="87">
        <v>12</v>
      </c>
      <c r="O71" s="87" t="s">
        <v>125</v>
      </c>
      <c r="P71" s="87" t="s">
        <v>125</v>
      </c>
      <c r="Q71" s="10">
        <f t="shared" si="13"/>
        <v>12</v>
      </c>
      <c r="R71" s="88">
        <v>0</v>
      </c>
      <c r="S71" s="89"/>
      <c r="T71" s="90" t="s">
        <v>125</v>
      </c>
      <c r="U71" s="90" t="s">
        <v>125</v>
      </c>
      <c r="V71" s="90" t="s">
        <v>125</v>
      </c>
      <c r="X71" s="25" t="str">
        <f t="shared" si="14"/>
        <v>nv</v>
      </c>
      <c r="Y71" s="25" t="str">
        <f t="shared" si="15"/>
        <v>nv</v>
      </c>
      <c r="AE71" s="30" t="str">
        <f t="shared" si="16"/>
        <v>nv</v>
      </c>
      <c r="AK71" s="31" t="str">
        <f t="shared" si="12"/>
        <v>nv</v>
      </c>
      <c r="AL71" s="15" t="str">
        <f t="shared" si="17"/>
        <v>nv</v>
      </c>
      <c r="AM71" s="15" t="str">
        <f t="shared" si="18"/>
        <v>nv</v>
      </c>
      <c r="AN71" s="15" t="str">
        <f t="shared" si="19"/>
        <v>nv</v>
      </c>
      <c r="AX71" s="42" t="str">
        <f t="shared" si="20"/>
        <v>nv</v>
      </c>
      <c r="BA71" s="44" t="str">
        <f t="shared" si="21"/>
        <v>nv</v>
      </c>
    </row>
    <row r="72" spans="1:54" x14ac:dyDescent="0.25">
      <c r="A72" s="78">
        <v>11</v>
      </c>
      <c r="B72" s="78">
        <v>4</v>
      </c>
      <c r="C72" s="78">
        <v>2011</v>
      </c>
      <c r="D72" s="79"/>
      <c r="E72" s="80" t="s">
        <v>133</v>
      </c>
      <c r="F72" s="81"/>
      <c r="G72" s="82"/>
      <c r="H72" s="82"/>
      <c r="I72" s="82"/>
      <c r="J72" s="83">
        <v>42.26</v>
      </c>
      <c r="K72" s="84" t="s">
        <v>125</v>
      </c>
      <c r="L72" s="85">
        <v>190</v>
      </c>
      <c r="M72" s="86" t="s">
        <v>125</v>
      </c>
      <c r="N72" s="87">
        <v>13</v>
      </c>
      <c r="O72" s="87" t="s">
        <v>125</v>
      </c>
      <c r="P72" s="87" t="s">
        <v>125</v>
      </c>
      <c r="Q72" s="10">
        <f t="shared" si="13"/>
        <v>13</v>
      </c>
      <c r="R72" s="88">
        <v>50</v>
      </c>
      <c r="S72" s="89"/>
      <c r="T72" s="90" t="s">
        <v>125</v>
      </c>
      <c r="U72" s="90" t="s">
        <v>125</v>
      </c>
      <c r="V72" s="90" t="s">
        <v>125</v>
      </c>
      <c r="X72" s="25" t="str">
        <f t="shared" si="14"/>
        <v>nv</v>
      </c>
      <c r="Y72" s="25" t="str">
        <f t="shared" si="15"/>
        <v>nv</v>
      </c>
      <c r="AE72" s="30" t="str">
        <f t="shared" si="16"/>
        <v>nv</v>
      </c>
      <c r="AK72" s="31" t="str">
        <f t="shared" si="12"/>
        <v>nv</v>
      </c>
      <c r="AL72" s="15" t="str">
        <f t="shared" si="17"/>
        <v>nv</v>
      </c>
      <c r="AM72" s="15" t="str">
        <f t="shared" si="18"/>
        <v>nv</v>
      </c>
      <c r="AN72" s="15" t="str">
        <f t="shared" si="19"/>
        <v>nv</v>
      </c>
      <c r="AX72" s="42" t="str">
        <f t="shared" si="20"/>
        <v>nv</v>
      </c>
      <c r="BA72" s="44" t="str">
        <f t="shared" si="21"/>
        <v>nv</v>
      </c>
    </row>
    <row r="73" spans="1:54" x14ac:dyDescent="0.25">
      <c r="A73" s="78">
        <v>11</v>
      </c>
      <c r="B73" s="78">
        <v>10</v>
      </c>
      <c r="C73" s="78">
        <v>2011</v>
      </c>
      <c r="D73" s="79"/>
      <c r="E73" s="80" t="s">
        <v>133</v>
      </c>
      <c r="F73" s="81"/>
      <c r="G73" s="82"/>
      <c r="H73" s="82"/>
      <c r="I73" s="82"/>
      <c r="J73" s="83">
        <v>48.019999999999996</v>
      </c>
      <c r="K73" s="84" t="s">
        <v>125</v>
      </c>
      <c r="L73" s="85">
        <v>190</v>
      </c>
      <c r="M73" s="86">
        <v>11.8</v>
      </c>
      <c r="N73" s="87">
        <v>7</v>
      </c>
      <c r="O73" s="87" t="s">
        <v>125</v>
      </c>
      <c r="P73" s="87" t="s">
        <v>125</v>
      </c>
      <c r="Q73" s="10">
        <f t="shared" si="13"/>
        <v>7</v>
      </c>
      <c r="R73" s="91"/>
      <c r="S73" s="89"/>
      <c r="T73" s="90" t="s">
        <v>125</v>
      </c>
      <c r="U73" s="90" t="s">
        <v>125</v>
      </c>
      <c r="V73" s="90" t="s">
        <v>125</v>
      </c>
      <c r="X73" s="25" t="str">
        <f t="shared" si="14"/>
        <v>nv</v>
      </c>
      <c r="Y73" s="25" t="str">
        <f t="shared" si="15"/>
        <v>nv</v>
      </c>
      <c r="AE73" s="30" t="str">
        <f t="shared" si="16"/>
        <v>nv</v>
      </c>
      <c r="AK73" s="31" t="str">
        <f t="shared" si="12"/>
        <v>nv</v>
      </c>
      <c r="AL73" s="15" t="str">
        <f t="shared" si="17"/>
        <v>nv</v>
      </c>
      <c r="AM73" s="15" t="str">
        <f t="shared" si="18"/>
        <v>nv</v>
      </c>
      <c r="AN73" s="15" t="str">
        <f t="shared" si="19"/>
        <v>nv</v>
      </c>
      <c r="AX73" s="42" t="str">
        <f t="shared" si="20"/>
        <v>nv</v>
      </c>
      <c r="BA73" s="44" t="str">
        <f t="shared" si="21"/>
        <v>nv</v>
      </c>
    </row>
    <row r="74" spans="1:54" s="46" customFormat="1" x14ac:dyDescent="0.25">
      <c r="A74" s="78">
        <v>11</v>
      </c>
      <c r="B74" s="78">
        <v>25</v>
      </c>
      <c r="C74" s="78">
        <v>2011</v>
      </c>
      <c r="D74" s="79"/>
      <c r="E74" s="80" t="s">
        <v>133</v>
      </c>
      <c r="F74" s="81"/>
      <c r="G74" s="82"/>
      <c r="H74" s="82"/>
      <c r="I74" s="82"/>
      <c r="J74" s="83">
        <v>48.379999999999995</v>
      </c>
      <c r="K74" s="84">
        <v>8.5</v>
      </c>
      <c r="L74" s="85">
        <v>180</v>
      </c>
      <c r="M74" s="86">
        <v>10.4</v>
      </c>
      <c r="N74" s="87">
        <v>7</v>
      </c>
      <c r="O74" s="87" t="s">
        <v>125</v>
      </c>
      <c r="P74" s="87" t="s">
        <v>125</v>
      </c>
      <c r="Q74" s="10">
        <f t="shared" si="13"/>
        <v>7</v>
      </c>
      <c r="R74" s="91"/>
      <c r="S74" s="89"/>
      <c r="T74" s="90" t="s">
        <v>125</v>
      </c>
      <c r="U74" s="90" t="s">
        <v>125</v>
      </c>
      <c r="V74" s="90" t="s">
        <v>125</v>
      </c>
      <c r="W74" s="22"/>
      <c r="X74" s="25" t="str">
        <f t="shared" si="14"/>
        <v>nv</v>
      </c>
      <c r="Y74" s="25" t="str">
        <f t="shared" si="15"/>
        <v>nv</v>
      </c>
      <c r="Z74" s="27"/>
      <c r="AA74" s="27"/>
      <c r="AB74" s="27"/>
      <c r="AC74" s="27"/>
      <c r="AD74" s="26"/>
      <c r="AE74" s="30" t="str">
        <f t="shared" si="16"/>
        <v>nv</v>
      </c>
      <c r="AF74" s="32"/>
      <c r="AG74" s="32"/>
      <c r="AH74" s="32"/>
      <c r="AI74" s="32"/>
      <c r="AJ74" s="32"/>
      <c r="AK74" s="31" t="str">
        <f t="shared" si="12"/>
        <v>nv</v>
      </c>
      <c r="AL74" s="15" t="str">
        <f t="shared" si="17"/>
        <v>nv</v>
      </c>
      <c r="AM74" s="15" t="str">
        <f t="shared" si="18"/>
        <v>nv</v>
      </c>
      <c r="AN74" s="15" t="str">
        <f t="shared" si="19"/>
        <v>nv</v>
      </c>
      <c r="AO74" s="16"/>
      <c r="AP74" s="16"/>
      <c r="AQ74" s="16"/>
      <c r="AR74" s="16"/>
      <c r="AS74" s="16"/>
      <c r="AT74" s="33"/>
      <c r="AU74" s="36"/>
      <c r="AV74" s="39"/>
      <c r="AW74" s="39"/>
      <c r="AX74" s="42" t="str">
        <f t="shared" si="20"/>
        <v>nv</v>
      </c>
      <c r="AY74" s="43"/>
      <c r="AZ74" s="43"/>
      <c r="BA74" s="44" t="str">
        <f t="shared" si="21"/>
        <v>nv</v>
      </c>
      <c r="BB74" s="17"/>
    </row>
    <row r="75" spans="1:54" s="75" customFormat="1" x14ac:dyDescent="0.25">
      <c r="A75" s="78">
        <v>12</v>
      </c>
      <c r="B75" s="78">
        <v>15</v>
      </c>
      <c r="C75" s="78">
        <v>2011</v>
      </c>
      <c r="D75" s="79"/>
      <c r="E75" s="80" t="s">
        <v>133</v>
      </c>
      <c r="F75" s="81"/>
      <c r="G75" s="82"/>
      <c r="H75" s="82"/>
      <c r="I75" s="82"/>
      <c r="J75" s="83">
        <v>39.92</v>
      </c>
      <c r="K75" s="84">
        <v>8.9</v>
      </c>
      <c r="L75" s="85">
        <v>180</v>
      </c>
      <c r="M75" s="86">
        <v>10.5</v>
      </c>
      <c r="N75" s="87">
        <v>7</v>
      </c>
      <c r="O75" s="87" t="s">
        <v>125</v>
      </c>
      <c r="P75" s="87" t="s">
        <v>125</v>
      </c>
      <c r="Q75" s="10">
        <f t="shared" si="13"/>
        <v>7</v>
      </c>
      <c r="R75" s="91"/>
      <c r="S75" s="89"/>
      <c r="T75" s="90" t="s">
        <v>125</v>
      </c>
      <c r="U75" s="90" t="s">
        <v>125</v>
      </c>
      <c r="V75" s="90" t="s">
        <v>125</v>
      </c>
      <c r="W75" s="22"/>
      <c r="X75" s="25" t="str">
        <f t="shared" si="14"/>
        <v>nv</v>
      </c>
      <c r="Y75" s="25" t="str">
        <f t="shared" si="15"/>
        <v>nv</v>
      </c>
      <c r="Z75" s="27"/>
      <c r="AA75" s="27"/>
      <c r="AB75" s="27"/>
      <c r="AC75" s="27"/>
      <c r="AD75" s="26"/>
      <c r="AE75" s="30" t="str">
        <f t="shared" si="16"/>
        <v>nv</v>
      </c>
      <c r="AF75" s="32"/>
      <c r="AG75" s="32"/>
      <c r="AH75" s="32"/>
      <c r="AI75" s="32"/>
      <c r="AJ75" s="32"/>
      <c r="AK75" s="31" t="str">
        <f t="shared" si="12"/>
        <v>nv</v>
      </c>
      <c r="AL75" s="15" t="str">
        <f t="shared" si="17"/>
        <v>nv</v>
      </c>
      <c r="AM75" s="15" t="str">
        <f t="shared" si="18"/>
        <v>nv</v>
      </c>
      <c r="AN75" s="15" t="str">
        <f t="shared" si="19"/>
        <v>nv</v>
      </c>
      <c r="AO75" s="16"/>
      <c r="AP75" s="16"/>
      <c r="AQ75" s="16"/>
      <c r="AR75" s="16"/>
      <c r="AS75" s="16"/>
      <c r="AT75" s="33"/>
      <c r="AU75" s="36"/>
      <c r="AV75" s="39"/>
      <c r="AW75" s="39"/>
      <c r="AX75" s="42" t="str">
        <f t="shared" si="20"/>
        <v>nv</v>
      </c>
      <c r="AY75" s="43"/>
      <c r="AZ75" s="43"/>
      <c r="BA75" s="44" t="str">
        <f t="shared" si="21"/>
        <v>nv</v>
      </c>
      <c r="BB75" s="17"/>
    </row>
    <row r="76" spans="1:54" x14ac:dyDescent="0.25">
      <c r="A76" s="78">
        <v>4</v>
      </c>
      <c r="B76" s="78">
        <v>10</v>
      </c>
      <c r="C76" s="78">
        <v>2012</v>
      </c>
      <c r="D76" s="79"/>
      <c r="E76" s="80" t="s">
        <v>133</v>
      </c>
      <c r="F76" s="81"/>
      <c r="G76" s="82"/>
      <c r="H76" s="82"/>
      <c r="I76" s="82"/>
      <c r="J76" s="83">
        <v>67.099999999999994</v>
      </c>
      <c r="K76" s="84">
        <v>8.9</v>
      </c>
      <c r="L76" s="85">
        <v>180</v>
      </c>
      <c r="M76" s="86">
        <v>4.7</v>
      </c>
      <c r="N76" s="87">
        <v>5</v>
      </c>
      <c r="O76" s="87" t="s">
        <v>125</v>
      </c>
      <c r="P76" s="87" t="s">
        <v>125</v>
      </c>
      <c r="Q76" s="10">
        <f t="shared" si="13"/>
        <v>5</v>
      </c>
      <c r="R76" s="91"/>
      <c r="S76" s="89"/>
      <c r="T76" s="90" t="s">
        <v>125</v>
      </c>
      <c r="U76" s="90" t="s">
        <v>125</v>
      </c>
      <c r="V76" s="90" t="s">
        <v>125</v>
      </c>
      <c r="X76" s="25" t="str">
        <f t="shared" si="14"/>
        <v>nv</v>
      </c>
      <c r="Y76" s="25" t="str">
        <f t="shared" si="15"/>
        <v>nv</v>
      </c>
      <c r="AE76" s="30" t="str">
        <f t="shared" si="16"/>
        <v>nv</v>
      </c>
      <c r="AK76" s="31" t="str">
        <f t="shared" si="12"/>
        <v>nv</v>
      </c>
      <c r="AL76" s="15" t="str">
        <f t="shared" si="17"/>
        <v>nv</v>
      </c>
      <c r="AM76" s="15" t="str">
        <f t="shared" si="18"/>
        <v>nv</v>
      </c>
      <c r="AN76" s="15" t="str">
        <f t="shared" si="19"/>
        <v>nv</v>
      </c>
      <c r="AX76" s="42" t="str">
        <f t="shared" si="20"/>
        <v>nv</v>
      </c>
      <c r="BA76" s="44" t="str">
        <f t="shared" si="21"/>
        <v>nv</v>
      </c>
    </row>
    <row r="77" spans="1:54" x14ac:dyDescent="0.25">
      <c r="A77" s="78">
        <v>5</v>
      </c>
      <c r="B77" s="78">
        <v>10</v>
      </c>
      <c r="C77" s="78">
        <v>2012</v>
      </c>
      <c r="D77" s="79"/>
      <c r="E77" s="80" t="s">
        <v>133</v>
      </c>
      <c r="F77" s="81"/>
      <c r="G77" s="82"/>
      <c r="H77" s="82"/>
      <c r="I77" s="82"/>
      <c r="J77" s="83">
        <v>69.800000000000011</v>
      </c>
      <c r="K77" s="84">
        <v>8.1999999999999993</v>
      </c>
      <c r="L77" s="85">
        <v>160</v>
      </c>
      <c r="M77" s="86">
        <v>5.3</v>
      </c>
      <c r="N77" s="87">
        <v>4</v>
      </c>
      <c r="O77" s="87" t="s">
        <v>125</v>
      </c>
      <c r="P77" s="87" t="s">
        <v>125</v>
      </c>
      <c r="Q77" s="10">
        <f t="shared" si="13"/>
        <v>4</v>
      </c>
      <c r="R77" s="88">
        <v>800</v>
      </c>
      <c r="S77" s="89"/>
      <c r="T77" s="90" t="s">
        <v>125</v>
      </c>
      <c r="U77" s="90" t="s">
        <v>125</v>
      </c>
      <c r="V77" s="90" t="s">
        <v>125</v>
      </c>
      <c r="X77" s="25" t="str">
        <f t="shared" si="14"/>
        <v>nv</v>
      </c>
      <c r="Y77" s="25" t="str">
        <f t="shared" si="15"/>
        <v>nv</v>
      </c>
      <c r="AE77" s="30" t="str">
        <f t="shared" si="16"/>
        <v>nv</v>
      </c>
      <c r="AK77" s="31" t="str">
        <f t="shared" si="12"/>
        <v>nv</v>
      </c>
      <c r="AL77" s="15" t="str">
        <f t="shared" si="17"/>
        <v>nv</v>
      </c>
      <c r="AM77" s="15" t="str">
        <f t="shared" si="18"/>
        <v>nv</v>
      </c>
      <c r="AN77" s="15" t="str">
        <f t="shared" si="19"/>
        <v>nv</v>
      </c>
      <c r="AX77" s="42" t="str">
        <f t="shared" si="20"/>
        <v>nv</v>
      </c>
      <c r="BA77" s="44" t="str">
        <f t="shared" si="21"/>
        <v>nv</v>
      </c>
    </row>
    <row r="78" spans="1:54" x14ac:dyDescent="0.25">
      <c r="A78" s="78">
        <v>5</v>
      </c>
      <c r="B78" s="78">
        <v>10</v>
      </c>
      <c r="C78" s="78">
        <v>2012</v>
      </c>
      <c r="D78" s="79"/>
      <c r="E78" s="80" t="s">
        <v>133</v>
      </c>
      <c r="F78" s="81"/>
      <c r="G78" s="82"/>
      <c r="H78" s="82"/>
      <c r="I78" s="82"/>
      <c r="J78" s="83">
        <v>71.42</v>
      </c>
      <c r="K78" s="84">
        <v>8</v>
      </c>
      <c r="L78" s="85">
        <v>130</v>
      </c>
      <c r="M78" s="86">
        <v>6.5</v>
      </c>
      <c r="N78" s="87" t="s">
        <v>125</v>
      </c>
      <c r="O78" s="87" t="s">
        <v>125</v>
      </c>
      <c r="P78" s="87" t="s">
        <v>125</v>
      </c>
      <c r="Q78" s="10" t="str">
        <f t="shared" si="13"/>
        <v>nv</v>
      </c>
      <c r="R78" s="91"/>
      <c r="S78" s="89"/>
      <c r="T78" s="90" t="s">
        <v>125</v>
      </c>
      <c r="U78" s="90" t="s">
        <v>125</v>
      </c>
      <c r="V78" s="90" t="s">
        <v>125</v>
      </c>
      <c r="X78" s="25" t="str">
        <f t="shared" si="14"/>
        <v>nv</v>
      </c>
      <c r="Y78" s="25" t="str">
        <f t="shared" si="15"/>
        <v>nv</v>
      </c>
      <c r="AE78" s="30" t="str">
        <f t="shared" si="16"/>
        <v>nv</v>
      </c>
      <c r="AK78" s="31" t="str">
        <f t="shared" si="12"/>
        <v>nv</v>
      </c>
      <c r="AL78" s="15" t="str">
        <f t="shared" si="17"/>
        <v>nv</v>
      </c>
      <c r="AM78" s="15" t="str">
        <f t="shared" si="18"/>
        <v>nv</v>
      </c>
      <c r="AN78" s="15" t="str">
        <f t="shared" si="19"/>
        <v>nv</v>
      </c>
      <c r="AX78" s="42" t="str">
        <f t="shared" si="20"/>
        <v>nv</v>
      </c>
      <c r="BA78" s="44" t="str">
        <f t="shared" si="21"/>
        <v>nv</v>
      </c>
    </row>
    <row r="79" spans="1:54" x14ac:dyDescent="0.25">
      <c r="A79" s="78">
        <v>5</v>
      </c>
      <c r="B79" s="78">
        <v>31</v>
      </c>
      <c r="C79" s="78">
        <v>2012</v>
      </c>
      <c r="D79" s="79"/>
      <c r="E79" s="80" t="s">
        <v>133</v>
      </c>
      <c r="F79" s="81"/>
      <c r="G79" s="82"/>
      <c r="H79" s="82"/>
      <c r="I79" s="82"/>
      <c r="J79" s="83">
        <v>64.759999999999991</v>
      </c>
      <c r="K79" s="84">
        <v>8.6</v>
      </c>
      <c r="L79" s="85">
        <v>170</v>
      </c>
      <c r="M79" s="86">
        <v>37.5</v>
      </c>
      <c r="N79" s="87" t="s">
        <v>125</v>
      </c>
      <c r="O79" s="87" t="s">
        <v>125</v>
      </c>
      <c r="P79" s="87" t="s">
        <v>125</v>
      </c>
      <c r="Q79" s="10" t="str">
        <f t="shared" si="13"/>
        <v>nv</v>
      </c>
      <c r="R79" s="88">
        <v>350</v>
      </c>
      <c r="S79" s="89"/>
      <c r="T79" s="90" t="s">
        <v>125</v>
      </c>
      <c r="U79" s="90" t="s">
        <v>125</v>
      </c>
      <c r="V79" s="90" t="s">
        <v>125</v>
      </c>
      <c r="X79" s="25" t="str">
        <f t="shared" si="14"/>
        <v>nv</v>
      </c>
      <c r="Y79" s="25" t="str">
        <f t="shared" si="15"/>
        <v>nv</v>
      </c>
      <c r="AE79" s="30" t="str">
        <f t="shared" si="16"/>
        <v>nv</v>
      </c>
      <c r="AK79" s="31" t="str">
        <f t="shared" si="12"/>
        <v>nv</v>
      </c>
      <c r="AL79" s="15" t="str">
        <f t="shared" si="17"/>
        <v>nv</v>
      </c>
      <c r="AM79" s="15" t="str">
        <f t="shared" si="18"/>
        <v>nv</v>
      </c>
      <c r="AN79" s="15" t="str">
        <f t="shared" si="19"/>
        <v>nv</v>
      </c>
      <c r="AX79" s="42" t="str">
        <f t="shared" si="20"/>
        <v>nv</v>
      </c>
      <c r="BA79" s="44" t="str">
        <f t="shared" si="21"/>
        <v>nv</v>
      </c>
    </row>
    <row r="80" spans="1:54" x14ac:dyDescent="0.25">
      <c r="A80" s="78">
        <v>6</v>
      </c>
      <c r="B80" s="78">
        <v>21</v>
      </c>
      <c r="C80" s="78">
        <v>2012</v>
      </c>
      <c r="D80" s="79"/>
      <c r="E80" s="80" t="s">
        <v>133</v>
      </c>
      <c r="F80" s="81"/>
      <c r="G80" s="82"/>
      <c r="H80" s="82"/>
      <c r="I80" s="82"/>
      <c r="J80" s="83">
        <v>80.42</v>
      </c>
      <c r="K80" s="84">
        <v>8.6</v>
      </c>
      <c r="L80" s="85">
        <v>150</v>
      </c>
      <c r="M80" s="86">
        <v>74.5</v>
      </c>
      <c r="N80" s="87">
        <v>4.2</v>
      </c>
      <c r="O80" s="87" t="s">
        <v>125</v>
      </c>
      <c r="P80" s="87" t="s">
        <v>125</v>
      </c>
      <c r="Q80" s="10">
        <f t="shared" si="13"/>
        <v>4.2</v>
      </c>
      <c r="R80" s="88">
        <v>2400</v>
      </c>
      <c r="S80" s="89"/>
      <c r="T80" s="90" t="s">
        <v>125</v>
      </c>
      <c r="U80" s="90" t="s">
        <v>125</v>
      </c>
      <c r="V80" s="90" t="s">
        <v>125</v>
      </c>
      <c r="X80" s="25" t="str">
        <f t="shared" si="14"/>
        <v>nv</v>
      </c>
      <c r="Y80" s="25" t="str">
        <f t="shared" si="15"/>
        <v>nv</v>
      </c>
      <c r="AE80" s="30" t="str">
        <f t="shared" si="16"/>
        <v>nv</v>
      </c>
      <c r="AK80" s="31" t="str">
        <f t="shared" si="12"/>
        <v>nv</v>
      </c>
      <c r="AL80" s="15" t="str">
        <f t="shared" si="17"/>
        <v>nv</v>
      </c>
      <c r="AM80" s="15" t="str">
        <f t="shared" si="18"/>
        <v>nv</v>
      </c>
      <c r="AN80" s="15" t="str">
        <f t="shared" si="19"/>
        <v>nv</v>
      </c>
      <c r="AX80" s="42" t="str">
        <f t="shared" si="20"/>
        <v>nv</v>
      </c>
      <c r="BA80" s="44" t="str">
        <f t="shared" si="21"/>
        <v>nv</v>
      </c>
    </row>
    <row r="81" spans="1:53" x14ac:dyDescent="0.25">
      <c r="A81" s="78">
        <v>6</v>
      </c>
      <c r="B81" s="78">
        <v>21</v>
      </c>
      <c r="C81" s="78">
        <v>2012</v>
      </c>
      <c r="D81" s="79"/>
      <c r="E81" s="80" t="s">
        <v>133</v>
      </c>
      <c r="F81" s="81"/>
      <c r="G81" s="82"/>
      <c r="H81" s="82"/>
      <c r="I81" s="82"/>
      <c r="J81" s="83">
        <v>80.42</v>
      </c>
      <c r="K81" s="84">
        <v>8.6</v>
      </c>
      <c r="L81" s="85">
        <v>150</v>
      </c>
      <c r="M81" s="86">
        <v>74.5</v>
      </c>
      <c r="N81" s="87">
        <v>4.2</v>
      </c>
      <c r="O81" s="87" t="s">
        <v>125</v>
      </c>
      <c r="P81" s="87" t="s">
        <v>125</v>
      </c>
      <c r="Q81" s="10">
        <f t="shared" si="13"/>
        <v>4.2</v>
      </c>
      <c r="R81" s="88">
        <v>2400</v>
      </c>
      <c r="S81" s="89"/>
      <c r="T81" s="90" t="s">
        <v>125</v>
      </c>
      <c r="U81" s="90" t="s">
        <v>125</v>
      </c>
      <c r="V81" s="90" t="s">
        <v>125</v>
      </c>
      <c r="X81" s="25" t="str">
        <f t="shared" si="14"/>
        <v>nv</v>
      </c>
      <c r="Y81" s="25" t="str">
        <f t="shared" si="15"/>
        <v>nv</v>
      </c>
      <c r="AE81" s="30" t="str">
        <f t="shared" si="16"/>
        <v>nv</v>
      </c>
      <c r="AK81" s="31" t="str">
        <f t="shared" si="12"/>
        <v>nv</v>
      </c>
      <c r="AL81" s="15" t="str">
        <f t="shared" si="17"/>
        <v>nv</v>
      </c>
      <c r="AM81" s="15" t="str">
        <f t="shared" si="18"/>
        <v>nv</v>
      </c>
      <c r="AN81" s="15" t="str">
        <f t="shared" si="19"/>
        <v>nv</v>
      </c>
      <c r="AX81" s="42" t="str">
        <f t="shared" si="20"/>
        <v>nv</v>
      </c>
      <c r="BA81" s="44" t="str">
        <f t="shared" si="21"/>
        <v>nv</v>
      </c>
    </row>
    <row r="82" spans="1:53" x14ac:dyDescent="0.25">
      <c r="A82" s="78">
        <v>6</v>
      </c>
      <c r="B82" s="78">
        <v>30</v>
      </c>
      <c r="C82" s="78">
        <v>2012</v>
      </c>
      <c r="D82" s="79"/>
      <c r="E82" s="80" t="s">
        <v>133</v>
      </c>
      <c r="F82" s="81"/>
      <c r="G82" s="82"/>
      <c r="H82" s="82"/>
      <c r="I82" s="82"/>
      <c r="J82" s="83">
        <v>84.02</v>
      </c>
      <c r="K82" s="84">
        <v>8.4</v>
      </c>
      <c r="L82" s="85">
        <v>170</v>
      </c>
      <c r="M82" s="86">
        <v>48.2</v>
      </c>
      <c r="N82" s="87" t="s">
        <v>125</v>
      </c>
      <c r="O82" s="87" t="s">
        <v>125</v>
      </c>
      <c r="P82" s="87" t="s">
        <v>125</v>
      </c>
      <c r="Q82" s="10" t="str">
        <f t="shared" si="13"/>
        <v>nv</v>
      </c>
      <c r="R82" s="88">
        <v>0</v>
      </c>
      <c r="S82" s="89"/>
      <c r="T82" s="90" t="s">
        <v>125</v>
      </c>
      <c r="U82" s="90" t="s">
        <v>125</v>
      </c>
      <c r="V82" s="90" t="s">
        <v>125</v>
      </c>
      <c r="X82" s="25" t="str">
        <f t="shared" si="14"/>
        <v>nv</v>
      </c>
      <c r="Y82" s="25" t="str">
        <f t="shared" si="15"/>
        <v>nv</v>
      </c>
      <c r="AE82" s="30" t="str">
        <f t="shared" si="16"/>
        <v>nv</v>
      </c>
      <c r="AK82" s="31" t="str">
        <f t="shared" si="12"/>
        <v>nv</v>
      </c>
      <c r="AL82" s="15" t="str">
        <f t="shared" si="17"/>
        <v>nv</v>
      </c>
      <c r="AM82" s="15" t="str">
        <f t="shared" si="18"/>
        <v>nv</v>
      </c>
      <c r="AN82" s="15" t="str">
        <f t="shared" si="19"/>
        <v>nv</v>
      </c>
      <c r="AX82" s="42" t="str">
        <f t="shared" si="20"/>
        <v>nv</v>
      </c>
      <c r="BA82" s="44" t="str">
        <f t="shared" si="21"/>
        <v>nv</v>
      </c>
    </row>
    <row r="83" spans="1:53" x14ac:dyDescent="0.25">
      <c r="A83" s="78">
        <v>7</v>
      </c>
      <c r="B83" s="78">
        <v>8</v>
      </c>
      <c r="C83" s="78">
        <v>2012</v>
      </c>
      <c r="D83" s="79"/>
      <c r="E83" s="80" t="s">
        <v>133</v>
      </c>
      <c r="F83" s="81"/>
      <c r="G83" s="82"/>
      <c r="H83" s="82"/>
      <c r="I83" s="82"/>
      <c r="J83" s="83">
        <v>81.5</v>
      </c>
      <c r="K83" s="84">
        <v>8.4</v>
      </c>
      <c r="L83" s="85">
        <v>170</v>
      </c>
      <c r="M83" s="86">
        <v>25</v>
      </c>
      <c r="N83" s="87" t="s">
        <v>125</v>
      </c>
      <c r="O83" s="87" t="s">
        <v>125</v>
      </c>
      <c r="P83" s="87" t="s">
        <v>125</v>
      </c>
      <c r="Q83" s="10" t="str">
        <f t="shared" si="13"/>
        <v>nv</v>
      </c>
      <c r="R83" s="88">
        <v>0</v>
      </c>
      <c r="S83" s="89"/>
      <c r="T83" s="90" t="s">
        <v>125</v>
      </c>
      <c r="U83" s="90" t="s">
        <v>125</v>
      </c>
      <c r="V83" s="90" t="s">
        <v>125</v>
      </c>
      <c r="X83" s="25" t="str">
        <f t="shared" si="14"/>
        <v>nv</v>
      </c>
      <c r="Y83" s="25" t="str">
        <f t="shared" si="15"/>
        <v>nv</v>
      </c>
      <c r="AE83" s="30" t="str">
        <f t="shared" si="16"/>
        <v>nv</v>
      </c>
      <c r="AK83" s="31" t="str">
        <f t="shared" si="12"/>
        <v>nv</v>
      </c>
      <c r="AL83" s="15" t="str">
        <f t="shared" si="17"/>
        <v>nv</v>
      </c>
      <c r="AM83" s="15" t="str">
        <f t="shared" si="18"/>
        <v>nv</v>
      </c>
      <c r="AN83" s="15" t="str">
        <f t="shared" si="19"/>
        <v>nv</v>
      </c>
      <c r="AX83" s="42" t="str">
        <f t="shared" si="20"/>
        <v>nv</v>
      </c>
      <c r="BA83" s="44" t="str">
        <f t="shared" si="21"/>
        <v>nv</v>
      </c>
    </row>
    <row r="84" spans="1:53" x14ac:dyDescent="0.25">
      <c r="A84" s="78">
        <v>7</v>
      </c>
      <c r="B84" s="78">
        <v>15</v>
      </c>
      <c r="C84" s="78">
        <v>2012</v>
      </c>
      <c r="D84" s="79"/>
      <c r="E84" s="80" t="s">
        <v>133</v>
      </c>
      <c r="F84" s="81"/>
      <c r="G84" s="82"/>
      <c r="H84" s="82"/>
      <c r="I84" s="82"/>
      <c r="J84" s="83">
        <v>84.02</v>
      </c>
      <c r="K84" s="84">
        <v>8.6</v>
      </c>
      <c r="L84" s="85">
        <v>170</v>
      </c>
      <c r="M84" s="86">
        <v>52.5</v>
      </c>
      <c r="N84" s="87" t="s">
        <v>125</v>
      </c>
      <c r="O84" s="87" t="s">
        <v>125</v>
      </c>
      <c r="P84" s="87" t="s">
        <v>125</v>
      </c>
      <c r="Q84" s="10" t="str">
        <f t="shared" si="13"/>
        <v>nv</v>
      </c>
      <c r="R84" s="88">
        <v>50</v>
      </c>
      <c r="S84" s="89"/>
      <c r="T84" s="90" t="s">
        <v>125</v>
      </c>
      <c r="U84" s="90" t="s">
        <v>125</v>
      </c>
      <c r="V84" s="90" t="s">
        <v>125</v>
      </c>
      <c r="X84" s="25" t="str">
        <f t="shared" si="14"/>
        <v>nv</v>
      </c>
      <c r="Y84" s="25" t="str">
        <f t="shared" si="15"/>
        <v>nv</v>
      </c>
      <c r="AE84" s="30" t="str">
        <f t="shared" si="16"/>
        <v>nv</v>
      </c>
      <c r="AK84" s="31" t="str">
        <f t="shared" si="12"/>
        <v>nv</v>
      </c>
      <c r="AL84" s="15" t="str">
        <f t="shared" si="17"/>
        <v>nv</v>
      </c>
      <c r="AM84" s="15" t="str">
        <f t="shared" si="18"/>
        <v>nv</v>
      </c>
      <c r="AN84" s="15" t="str">
        <f t="shared" si="19"/>
        <v>nv</v>
      </c>
      <c r="AX84" s="42" t="str">
        <f t="shared" si="20"/>
        <v>nv</v>
      </c>
      <c r="BA84" s="44" t="str">
        <f t="shared" si="21"/>
        <v>nv</v>
      </c>
    </row>
    <row r="85" spans="1:53" x14ac:dyDescent="0.25">
      <c r="A85" s="78">
        <v>7</v>
      </c>
      <c r="B85" s="78">
        <v>26</v>
      </c>
      <c r="C85" s="78">
        <v>2012</v>
      </c>
      <c r="D85" s="79"/>
      <c r="E85" s="80" t="s">
        <v>133</v>
      </c>
      <c r="F85" s="81"/>
      <c r="G85" s="82"/>
      <c r="H85" s="82"/>
      <c r="I85" s="82"/>
      <c r="J85" s="83">
        <v>83.84</v>
      </c>
      <c r="K85" s="84">
        <v>8.6999999999999993</v>
      </c>
      <c r="L85" s="85">
        <v>200</v>
      </c>
      <c r="M85" s="86">
        <v>12.7</v>
      </c>
      <c r="N85" s="87" t="s">
        <v>125</v>
      </c>
      <c r="O85" s="87" t="s">
        <v>125</v>
      </c>
      <c r="P85" s="87" t="s">
        <v>125</v>
      </c>
      <c r="Q85" s="10" t="str">
        <f t="shared" si="13"/>
        <v>nv</v>
      </c>
      <c r="R85" s="88">
        <v>0</v>
      </c>
      <c r="S85" s="89"/>
      <c r="T85" s="90" t="s">
        <v>125</v>
      </c>
      <c r="U85" s="90" t="s">
        <v>125</v>
      </c>
      <c r="V85" s="90" t="s">
        <v>125</v>
      </c>
      <c r="X85" s="25" t="str">
        <f t="shared" si="14"/>
        <v>nv</v>
      </c>
      <c r="Y85" s="25" t="str">
        <f t="shared" si="15"/>
        <v>nv</v>
      </c>
      <c r="AE85" s="30" t="str">
        <f t="shared" si="16"/>
        <v>nv</v>
      </c>
      <c r="AK85" s="31" t="str">
        <f t="shared" si="12"/>
        <v>nv</v>
      </c>
      <c r="AL85" s="15" t="str">
        <f t="shared" si="17"/>
        <v>nv</v>
      </c>
      <c r="AM85" s="15" t="str">
        <f t="shared" si="18"/>
        <v>nv</v>
      </c>
      <c r="AN85" s="15" t="str">
        <f t="shared" si="19"/>
        <v>nv</v>
      </c>
      <c r="AX85" s="42" t="str">
        <f t="shared" si="20"/>
        <v>nv</v>
      </c>
      <c r="BA85" s="44" t="str">
        <f t="shared" si="21"/>
        <v>nv</v>
      </c>
    </row>
    <row r="86" spans="1:53" x14ac:dyDescent="0.25">
      <c r="A86" s="78">
        <v>8</v>
      </c>
      <c r="B86" s="78">
        <v>29</v>
      </c>
      <c r="C86" s="78">
        <v>2012</v>
      </c>
      <c r="D86" s="79"/>
      <c r="E86" s="80" t="s">
        <v>133</v>
      </c>
      <c r="F86" s="81"/>
      <c r="G86" s="82"/>
      <c r="H86" s="82"/>
      <c r="I86" s="82"/>
      <c r="J86" s="83">
        <v>84.740000000000009</v>
      </c>
      <c r="K86" s="84">
        <v>8.1999999999999993</v>
      </c>
      <c r="L86" s="85">
        <v>210</v>
      </c>
      <c r="M86" s="86">
        <v>6.9</v>
      </c>
      <c r="N86" s="87">
        <v>3.9</v>
      </c>
      <c r="O86" s="87" t="s">
        <v>125</v>
      </c>
      <c r="P86" s="87" t="s">
        <v>125</v>
      </c>
      <c r="Q86" s="10">
        <f t="shared" si="13"/>
        <v>3.9</v>
      </c>
      <c r="R86" s="88">
        <v>100</v>
      </c>
      <c r="S86" s="89"/>
      <c r="T86" s="90" t="s">
        <v>125</v>
      </c>
      <c r="U86" s="90" t="s">
        <v>125</v>
      </c>
      <c r="V86" s="90" t="s">
        <v>125</v>
      </c>
      <c r="X86" s="25" t="str">
        <f t="shared" si="14"/>
        <v>nv</v>
      </c>
      <c r="Y86" s="25" t="str">
        <f t="shared" si="15"/>
        <v>nv</v>
      </c>
      <c r="AE86" s="30" t="str">
        <f t="shared" si="16"/>
        <v>nv</v>
      </c>
      <c r="AK86" s="31" t="str">
        <f t="shared" si="12"/>
        <v>nv</v>
      </c>
      <c r="AL86" s="15" t="str">
        <f t="shared" si="17"/>
        <v>nv</v>
      </c>
      <c r="AM86" s="15" t="str">
        <f t="shared" si="18"/>
        <v>nv</v>
      </c>
      <c r="AN86" s="15" t="str">
        <f t="shared" si="19"/>
        <v>nv</v>
      </c>
      <c r="AX86" s="42" t="str">
        <f t="shared" si="20"/>
        <v>nv</v>
      </c>
      <c r="BA86" s="44" t="str">
        <f t="shared" si="21"/>
        <v>nv</v>
      </c>
    </row>
    <row r="87" spans="1:53" x14ac:dyDescent="0.25">
      <c r="A87" s="78">
        <v>9</v>
      </c>
      <c r="B87" s="78">
        <v>8</v>
      </c>
      <c r="C87" s="78">
        <v>2012</v>
      </c>
      <c r="D87" s="79"/>
      <c r="E87" s="80" t="s">
        <v>133</v>
      </c>
      <c r="F87" s="81"/>
      <c r="G87" s="82"/>
      <c r="H87" s="82"/>
      <c r="I87" s="82"/>
      <c r="J87" s="83">
        <v>75.56</v>
      </c>
      <c r="K87" s="84">
        <v>8.1999999999999993</v>
      </c>
      <c r="L87" s="85">
        <v>220</v>
      </c>
      <c r="M87" s="86">
        <v>7.65</v>
      </c>
      <c r="N87" s="87">
        <v>5</v>
      </c>
      <c r="O87" s="87" t="s">
        <v>125</v>
      </c>
      <c r="P87" s="87" t="s">
        <v>125</v>
      </c>
      <c r="Q87" s="10">
        <f t="shared" si="13"/>
        <v>5</v>
      </c>
      <c r="R87" s="88">
        <v>0</v>
      </c>
      <c r="S87" s="89"/>
      <c r="T87" s="90" t="s">
        <v>125</v>
      </c>
      <c r="U87" s="90" t="s">
        <v>125</v>
      </c>
      <c r="V87" s="90" t="s">
        <v>125</v>
      </c>
      <c r="X87" s="25" t="str">
        <f t="shared" si="14"/>
        <v>nv</v>
      </c>
      <c r="Y87" s="25" t="str">
        <f t="shared" si="15"/>
        <v>nv</v>
      </c>
      <c r="AE87" s="30" t="str">
        <f t="shared" si="16"/>
        <v>nv</v>
      </c>
      <c r="AK87" s="31" t="str">
        <f t="shared" si="12"/>
        <v>nv</v>
      </c>
      <c r="AL87" s="15" t="str">
        <f t="shared" si="17"/>
        <v>nv</v>
      </c>
      <c r="AM87" s="15" t="str">
        <f t="shared" si="18"/>
        <v>nv</v>
      </c>
      <c r="AN87" s="15" t="str">
        <f t="shared" si="19"/>
        <v>nv</v>
      </c>
      <c r="AX87" s="42" t="str">
        <f t="shared" si="20"/>
        <v>nv</v>
      </c>
      <c r="BA87" s="44" t="str">
        <f t="shared" si="21"/>
        <v>nv</v>
      </c>
    </row>
    <row r="88" spans="1:53" x14ac:dyDescent="0.25">
      <c r="A88" s="78">
        <v>9</v>
      </c>
      <c r="B88" s="78">
        <v>15</v>
      </c>
      <c r="C88" s="78">
        <v>2012</v>
      </c>
      <c r="D88" s="79"/>
      <c r="E88" s="80" t="s">
        <v>133</v>
      </c>
      <c r="F88" s="81"/>
      <c r="G88" s="82"/>
      <c r="H88" s="82"/>
      <c r="I88" s="82"/>
      <c r="J88" s="83">
        <v>62.24</v>
      </c>
      <c r="K88" s="84">
        <v>8.1999999999999993</v>
      </c>
      <c r="L88" s="85">
        <v>220</v>
      </c>
      <c r="M88" s="86">
        <v>6.51</v>
      </c>
      <c r="N88" s="87">
        <v>4.3</v>
      </c>
      <c r="O88" s="87" t="s">
        <v>125</v>
      </c>
      <c r="P88" s="87" t="s">
        <v>125</v>
      </c>
      <c r="Q88" s="10">
        <f t="shared" si="13"/>
        <v>4.3</v>
      </c>
      <c r="R88" s="88">
        <v>100</v>
      </c>
      <c r="S88" s="89"/>
      <c r="T88" s="90" t="s">
        <v>125</v>
      </c>
      <c r="U88" s="90" t="s">
        <v>125</v>
      </c>
      <c r="V88" s="90" t="s">
        <v>125</v>
      </c>
      <c r="X88" s="25" t="str">
        <f t="shared" si="14"/>
        <v>nv</v>
      </c>
      <c r="Y88" s="25" t="str">
        <f t="shared" si="15"/>
        <v>nv</v>
      </c>
      <c r="AE88" s="30" t="str">
        <f t="shared" si="16"/>
        <v>nv</v>
      </c>
      <c r="AK88" s="31" t="str">
        <f t="shared" ref="AK88:AK119" si="22">IFERROR(AVERAGE(AF88:AJ88)/100,"nv")</f>
        <v>nv</v>
      </c>
      <c r="AL88" s="15" t="str">
        <f t="shared" si="17"/>
        <v>nv</v>
      </c>
      <c r="AM88" s="15" t="str">
        <f t="shared" si="18"/>
        <v>nv</v>
      </c>
      <c r="AN88" s="15" t="str">
        <f t="shared" si="19"/>
        <v>nv</v>
      </c>
      <c r="AX88" s="42" t="str">
        <f t="shared" si="20"/>
        <v>nv</v>
      </c>
      <c r="BA88" s="44" t="str">
        <f t="shared" si="21"/>
        <v>nv</v>
      </c>
    </row>
    <row r="89" spans="1:53" x14ac:dyDescent="0.25">
      <c r="A89" s="78">
        <v>9</v>
      </c>
      <c r="B89" s="78">
        <v>27</v>
      </c>
      <c r="C89" s="78">
        <v>2012</v>
      </c>
      <c r="D89" s="79"/>
      <c r="E89" s="80" t="s">
        <v>133</v>
      </c>
      <c r="F89" s="81"/>
      <c r="G89" s="82"/>
      <c r="H89" s="82"/>
      <c r="I89" s="82"/>
      <c r="J89" s="83">
        <v>75.02</v>
      </c>
      <c r="K89" s="84">
        <v>8.6</v>
      </c>
      <c r="L89" s="85">
        <v>220</v>
      </c>
      <c r="M89" s="86">
        <v>8.39</v>
      </c>
      <c r="N89" s="87">
        <v>3</v>
      </c>
      <c r="O89" s="87" t="s">
        <v>125</v>
      </c>
      <c r="P89" s="87" t="s">
        <v>125</v>
      </c>
      <c r="Q89" s="10">
        <f t="shared" si="13"/>
        <v>3</v>
      </c>
      <c r="R89" s="88">
        <v>0</v>
      </c>
      <c r="S89" s="89"/>
      <c r="T89" s="90" t="s">
        <v>125</v>
      </c>
      <c r="U89" s="90" t="s">
        <v>125</v>
      </c>
      <c r="V89" s="90" t="s">
        <v>125</v>
      </c>
      <c r="X89" s="25" t="str">
        <f t="shared" si="14"/>
        <v>nv</v>
      </c>
      <c r="Y89" s="25" t="str">
        <f t="shared" si="15"/>
        <v>nv</v>
      </c>
      <c r="AE89" s="30" t="str">
        <f t="shared" si="16"/>
        <v>nv</v>
      </c>
      <c r="AK89" s="31" t="str">
        <f t="shared" si="22"/>
        <v>nv</v>
      </c>
      <c r="AL89" s="15" t="str">
        <f t="shared" si="17"/>
        <v>nv</v>
      </c>
      <c r="AM89" s="15" t="str">
        <f t="shared" si="18"/>
        <v>nv</v>
      </c>
      <c r="AN89" s="15" t="str">
        <f t="shared" si="19"/>
        <v>nv</v>
      </c>
      <c r="AX89" s="42" t="str">
        <f t="shared" si="20"/>
        <v>nv</v>
      </c>
      <c r="BA89" s="44" t="str">
        <f t="shared" si="21"/>
        <v>nv</v>
      </c>
    </row>
    <row r="90" spans="1:53" x14ac:dyDescent="0.25">
      <c r="A90" s="78">
        <v>10</v>
      </c>
      <c r="B90" s="78">
        <v>4</v>
      </c>
      <c r="C90" s="78">
        <v>2012</v>
      </c>
      <c r="D90" s="79"/>
      <c r="E90" s="80" t="s">
        <v>133</v>
      </c>
      <c r="F90" s="81"/>
      <c r="G90" s="82"/>
      <c r="H90" s="82"/>
      <c r="I90" s="82"/>
      <c r="J90" s="83">
        <v>61.519999999999996</v>
      </c>
      <c r="K90" s="84">
        <v>8.4</v>
      </c>
      <c r="L90" s="85">
        <v>240</v>
      </c>
      <c r="M90" s="86">
        <v>7.77</v>
      </c>
      <c r="N90" s="87">
        <v>2.8</v>
      </c>
      <c r="O90" s="87" t="s">
        <v>125</v>
      </c>
      <c r="P90" s="87" t="s">
        <v>125</v>
      </c>
      <c r="Q90" s="10">
        <f t="shared" si="13"/>
        <v>2.8</v>
      </c>
      <c r="R90" s="88">
        <v>0</v>
      </c>
      <c r="S90" s="89"/>
      <c r="T90" s="90" t="s">
        <v>125</v>
      </c>
      <c r="U90" s="90" t="s">
        <v>125</v>
      </c>
      <c r="V90" s="90" t="s">
        <v>125</v>
      </c>
      <c r="X90" s="25" t="str">
        <f t="shared" si="14"/>
        <v>nv</v>
      </c>
      <c r="Y90" s="25" t="str">
        <f t="shared" si="15"/>
        <v>nv</v>
      </c>
      <c r="AE90" s="30" t="str">
        <f t="shared" si="16"/>
        <v>nv</v>
      </c>
      <c r="AK90" s="31" t="str">
        <f t="shared" si="22"/>
        <v>nv</v>
      </c>
      <c r="AL90" s="15" t="str">
        <f t="shared" si="17"/>
        <v>nv</v>
      </c>
      <c r="AM90" s="15" t="str">
        <f t="shared" si="18"/>
        <v>nv</v>
      </c>
      <c r="AN90" s="15" t="str">
        <f t="shared" si="19"/>
        <v>nv</v>
      </c>
      <c r="AX90" s="42" t="str">
        <f t="shared" si="20"/>
        <v>nv</v>
      </c>
      <c r="BA90" s="44" t="str">
        <f t="shared" si="21"/>
        <v>nv</v>
      </c>
    </row>
    <row r="91" spans="1:53" x14ac:dyDescent="0.25">
      <c r="A91" s="78">
        <v>11</v>
      </c>
      <c r="B91" s="78">
        <v>8</v>
      </c>
      <c r="C91" s="78">
        <v>2012</v>
      </c>
      <c r="D91" s="79"/>
      <c r="E91" s="80" t="s">
        <v>133</v>
      </c>
      <c r="F91" s="81"/>
      <c r="G91" s="82"/>
      <c r="H91" s="82"/>
      <c r="I91" s="82"/>
      <c r="J91" s="83">
        <v>55.22</v>
      </c>
      <c r="K91" s="84">
        <v>8.6</v>
      </c>
      <c r="L91" s="85">
        <v>240</v>
      </c>
      <c r="M91" s="86">
        <v>8.6999999999999993</v>
      </c>
      <c r="N91" s="87">
        <v>3</v>
      </c>
      <c r="O91" s="87" t="s">
        <v>125</v>
      </c>
      <c r="P91" s="87" t="s">
        <v>125</v>
      </c>
      <c r="Q91" s="10">
        <f t="shared" si="13"/>
        <v>3</v>
      </c>
      <c r="R91" s="91"/>
      <c r="S91" s="89"/>
      <c r="T91" s="90" t="s">
        <v>125</v>
      </c>
      <c r="U91" s="90" t="s">
        <v>125</v>
      </c>
      <c r="V91" s="90" t="s">
        <v>125</v>
      </c>
      <c r="X91" s="25" t="str">
        <f t="shared" si="14"/>
        <v>nv</v>
      </c>
      <c r="Y91" s="25" t="str">
        <f t="shared" si="15"/>
        <v>nv</v>
      </c>
      <c r="AE91" s="30" t="str">
        <f t="shared" si="16"/>
        <v>nv</v>
      </c>
      <c r="AK91" s="31" t="str">
        <f t="shared" si="22"/>
        <v>nv</v>
      </c>
      <c r="AL91" s="15" t="str">
        <f t="shared" si="17"/>
        <v>nv</v>
      </c>
      <c r="AM91" s="15" t="str">
        <f t="shared" si="18"/>
        <v>nv</v>
      </c>
      <c r="AN91" s="15" t="str">
        <f t="shared" si="19"/>
        <v>nv</v>
      </c>
      <c r="AX91" s="42" t="str">
        <f t="shared" si="20"/>
        <v>nv</v>
      </c>
      <c r="BA91" s="44" t="str">
        <f t="shared" si="21"/>
        <v>nv</v>
      </c>
    </row>
    <row r="92" spans="1:53" x14ac:dyDescent="0.25">
      <c r="A92" s="78">
        <v>12</v>
      </c>
      <c r="B92" s="78">
        <v>13</v>
      </c>
      <c r="C92" s="78">
        <v>2012</v>
      </c>
      <c r="D92" s="79"/>
      <c r="E92" s="80" t="s">
        <v>133</v>
      </c>
      <c r="F92" s="81"/>
      <c r="G92" s="82"/>
      <c r="H92" s="82"/>
      <c r="I92" s="82"/>
      <c r="J92" s="83" t="s">
        <v>125</v>
      </c>
      <c r="K92" s="84">
        <v>9.1</v>
      </c>
      <c r="L92" s="85">
        <v>70</v>
      </c>
      <c r="M92" s="86">
        <v>6.18</v>
      </c>
      <c r="N92" s="87" t="s">
        <v>125</v>
      </c>
      <c r="O92" s="87" t="s">
        <v>125</v>
      </c>
      <c r="P92" s="87" t="s">
        <v>125</v>
      </c>
      <c r="Q92" s="10" t="str">
        <f t="shared" si="13"/>
        <v>nv</v>
      </c>
      <c r="R92" s="88">
        <v>0</v>
      </c>
      <c r="S92" s="89"/>
      <c r="T92" s="90" t="s">
        <v>125</v>
      </c>
      <c r="U92" s="90" t="s">
        <v>125</v>
      </c>
      <c r="V92" s="90" t="s">
        <v>125</v>
      </c>
      <c r="X92" s="25" t="str">
        <f t="shared" si="14"/>
        <v>nv</v>
      </c>
      <c r="Y92" s="25" t="str">
        <f t="shared" si="15"/>
        <v>nv</v>
      </c>
      <c r="AE92" s="30" t="str">
        <f t="shared" si="16"/>
        <v>nv</v>
      </c>
      <c r="AK92" s="31" t="str">
        <f t="shared" si="22"/>
        <v>nv</v>
      </c>
      <c r="AL92" s="15" t="str">
        <f t="shared" si="17"/>
        <v>nv</v>
      </c>
      <c r="AM92" s="15" t="str">
        <f t="shared" si="18"/>
        <v>nv</v>
      </c>
      <c r="AN92" s="15" t="str">
        <f t="shared" si="19"/>
        <v>nv</v>
      </c>
      <c r="AX92" s="42" t="str">
        <f t="shared" si="20"/>
        <v>nv</v>
      </c>
      <c r="BA92" s="44" t="str">
        <f t="shared" si="21"/>
        <v>nv</v>
      </c>
    </row>
    <row r="93" spans="1:53" x14ac:dyDescent="0.25">
      <c r="A93" s="78">
        <v>8</v>
      </c>
      <c r="B93" s="78">
        <v>2</v>
      </c>
      <c r="C93" s="78">
        <v>2013</v>
      </c>
      <c r="D93" s="79"/>
      <c r="E93" s="80" t="s">
        <v>133</v>
      </c>
      <c r="F93" s="81"/>
      <c r="G93" s="82"/>
      <c r="H93" s="82"/>
      <c r="I93" s="82"/>
      <c r="J93" s="83">
        <v>74.84</v>
      </c>
      <c r="K93" s="84">
        <v>7.6</v>
      </c>
      <c r="L93" s="85">
        <v>1360</v>
      </c>
      <c r="M93" s="86">
        <v>4.5</v>
      </c>
      <c r="N93" s="87">
        <v>8</v>
      </c>
      <c r="O93" s="87" t="s">
        <v>125</v>
      </c>
      <c r="P93" s="87" t="s">
        <v>125</v>
      </c>
      <c r="Q93" s="10">
        <f t="shared" si="13"/>
        <v>8</v>
      </c>
      <c r="R93" s="88">
        <v>1750</v>
      </c>
      <c r="S93" s="89"/>
      <c r="T93" s="90" t="s">
        <v>125</v>
      </c>
      <c r="U93" s="90" t="s">
        <v>125</v>
      </c>
      <c r="V93" s="90" t="s">
        <v>125</v>
      </c>
      <c r="X93" s="25" t="str">
        <f t="shared" si="14"/>
        <v>nv</v>
      </c>
      <c r="Y93" s="25" t="str">
        <f t="shared" si="15"/>
        <v>nv</v>
      </c>
      <c r="AE93" s="30" t="str">
        <f t="shared" si="16"/>
        <v>nv</v>
      </c>
      <c r="AK93" s="31" t="str">
        <f t="shared" si="22"/>
        <v>nv</v>
      </c>
      <c r="AL93" s="15" t="str">
        <f t="shared" si="17"/>
        <v>nv</v>
      </c>
      <c r="AM93" s="15" t="str">
        <f t="shared" si="18"/>
        <v>nv</v>
      </c>
      <c r="AN93" s="15" t="str">
        <f t="shared" si="19"/>
        <v>nv</v>
      </c>
      <c r="AX93" s="42" t="str">
        <f t="shared" si="20"/>
        <v>nv</v>
      </c>
      <c r="BA93" s="44" t="str">
        <f t="shared" si="21"/>
        <v>nv</v>
      </c>
    </row>
    <row r="94" spans="1:53" x14ac:dyDescent="0.25">
      <c r="A94" s="78">
        <v>8</v>
      </c>
      <c r="B94" s="78">
        <v>10</v>
      </c>
      <c r="C94" s="78">
        <v>2013</v>
      </c>
      <c r="D94" s="79"/>
      <c r="E94" s="80" t="s">
        <v>133</v>
      </c>
      <c r="F94" s="81"/>
      <c r="G94" s="82"/>
      <c r="H94" s="82"/>
      <c r="I94" s="82"/>
      <c r="J94" s="83">
        <v>85.64</v>
      </c>
      <c r="K94" s="84">
        <v>8.3000000000000007</v>
      </c>
      <c r="L94" s="85">
        <v>160</v>
      </c>
      <c r="M94" s="86">
        <v>7.35</v>
      </c>
      <c r="N94" s="87">
        <v>10</v>
      </c>
      <c r="O94" s="87" t="s">
        <v>125</v>
      </c>
      <c r="P94" s="87" t="s">
        <v>125</v>
      </c>
      <c r="Q94" s="10">
        <f t="shared" si="13"/>
        <v>10</v>
      </c>
      <c r="R94" s="88">
        <v>350</v>
      </c>
      <c r="S94" s="89"/>
      <c r="T94" s="90" t="s">
        <v>125</v>
      </c>
      <c r="U94" s="90" t="s">
        <v>125</v>
      </c>
      <c r="V94" s="90" t="s">
        <v>125</v>
      </c>
      <c r="X94" s="25" t="str">
        <f t="shared" si="14"/>
        <v>nv</v>
      </c>
      <c r="Y94" s="25" t="str">
        <f t="shared" si="15"/>
        <v>nv</v>
      </c>
      <c r="AE94" s="30" t="str">
        <f t="shared" si="16"/>
        <v>nv</v>
      </c>
      <c r="AK94" s="31" t="str">
        <f t="shared" si="22"/>
        <v>nv</v>
      </c>
      <c r="AL94" s="15" t="str">
        <f t="shared" si="17"/>
        <v>nv</v>
      </c>
      <c r="AM94" s="15" t="str">
        <f t="shared" si="18"/>
        <v>nv</v>
      </c>
      <c r="AN94" s="15" t="str">
        <f t="shared" si="19"/>
        <v>nv</v>
      </c>
      <c r="AX94" s="42" t="str">
        <f t="shared" si="20"/>
        <v>nv</v>
      </c>
      <c r="BA94" s="44" t="str">
        <f t="shared" si="21"/>
        <v>nv</v>
      </c>
    </row>
    <row r="95" spans="1:53" x14ac:dyDescent="0.25">
      <c r="A95" s="78">
        <v>8</v>
      </c>
      <c r="B95" s="78">
        <v>16</v>
      </c>
      <c r="C95" s="78">
        <v>2013</v>
      </c>
      <c r="D95" s="79"/>
      <c r="E95" s="80" t="s">
        <v>133</v>
      </c>
      <c r="F95" s="81"/>
      <c r="G95" s="82"/>
      <c r="H95" s="82"/>
      <c r="I95" s="82"/>
      <c r="J95" s="83">
        <v>72.5</v>
      </c>
      <c r="K95" s="84">
        <v>7.9</v>
      </c>
      <c r="L95" s="85">
        <v>160</v>
      </c>
      <c r="M95" s="86">
        <v>3.7</v>
      </c>
      <c r="N95" s="87">
        <v>9</v>
      </c>
      <c r="O95" s="87" t="s">
        <v>125</v>
      </c>
      <c r="P95" s="87" t="s">
        <v>125</v>
      </c>
      <c r="Q95" s="10">
        <f t="shared" si="13"/>
        <v>9</v>
      </c>
      <c r="R95" s="88">
        <v>300</v>
      </c>
      <c r="S95" s="89"/>
      <c r="T95" s="90" t="s">
        <v>125</v>
      </c>
      <c r="U95" s="90" t="s">
        <v>125</v>
      </c>
      <c r="V95" s="90" t="s">
        <v>125</v>
      </c>
      <c r="X95" s="25" t="str">
        <f t="shared" si="14"/>
        <v>nv</v>
      </c>
      <c r="Y95" s="25" t="str">
        <f t="shared" si="15"/>
        <v>nv</v>
      </c>
      <c r="AE95" s="30" t="str">
        <f t="shared" si="16"/>
        <v>nv</v>
      </c>
      <c r="AK95" s="31" t="str">
        <f t="shared" si="22"/>
        <v>nv</v>
      </c>
      <c r="AL95" s="15" t="str">
        <f t="shared" si="17"/>
        <v>nv</v>
      </c>
      <c r="AM95" s="15" t="str">
        <f t="shared" si="18"/>
        <v>nv</v>
      </c>
      <c r="AN95" s="15" t="str">
        <f t="shared" si="19"/>
        <v>nv</v>
      </c>
      <c r="AX95" s="42" t="str">
        <f t="shared" si="20"/>
        <v>nv</v>
      </c>
      <c r="BA95" s="44" t="str">
        <f t="shared" si="21"/>
        <v>nv</v>
      </c>
    </row>
    <row r="96" spans="1:53" x14ac:dyDescent="0.25">
      <c r="A96" s="78">
        <v>8</v>
      </c>
      <c r="B96" s="78">
        <v>23</v>
      </c>
      <c r="C96" s="78">
        <v>2013</v>
      </c>
      <c r="D96" s="79"/>
      <c r="E96" s="80" t="s">
        <v>133</v>
      </c>
      <c r="F96" s="81"/>
      <c r="G96" s="82"/>
      <c r="H96" s="82"/>
      <c r="I96" s="82"/>
      <c r="J96" s="83">
        <v>79.52</v>
      </c>
      <c r="K96" s="84">
        <v>7.8</v>
      </c>
      <c r="L96" s="85">
        <v>170</v>
      </c>
      <c r="M96" s="86">
        <v>0.9</v>
      </c>
      <c r="N96" s="87">
        <v>11</v>
      </c>
      <c r="O96" s="87" t="s">
        <v>125</v>
      </c>
      <c r="P96" s="87" t="s">
        <v>125</v>
      </c>
      <c r="Q96" s="10">
        <f t="shared" si="13"/>
        <v>11</v>
      </c>
      <c r="R96" s="88">
        <v>0</v>
      </c>
      <c r="S96" s="89"/>
      <c r="T96" s="90" t="s">
        <v>125</v>
      </c>
      <c r="U96" s="90" t="s">
        <v>125</v>
      </c>
      <c r="V96" s="90" t="s">
        <v>125</v>
      </c>
      <c r="X96" s="25" t="str">
        <f t="shared" si="14"/>
        <v>nv</v>
      </c>
      <c r="Y96" s="25" t="str">
        <f t="shared" si="15"/>
        <v>nv</v>
      </c>
      <c r="AE96" s="30" t="str">
        <f t="shared" si="16"/>
        <v>nv</v>
      </c>
      <c r="AK96" s="31" t="str">
        <f t="shared" si="22"/>
        <v>nv</v>
      </c>
      <c r="AL96" s="15" t="str">
        <f t="shared" si="17"/>
        <v>nv</v>
      </c>
      <c r="AM96" s="15" t="str">
        <f t="shared" si="18"/>
        <v>nv</v>
      </c>
      <c r="AN96" s="15" t="str">
        <f t="shared" si="19"/>
        <v>nv</v>
      </c>
      <c r="AX96" s="42" t="str">
        <f t="shared" si="20"/>
        <v>nv</v>
      </c>
      <c r="BA96" s="44" t="str">
        <f t="shared" si="21"/>
        <v>nv</v>
      </c>
    </row>
    <row r="97" spans="1:53" x14ac:dyDescent="0.25">
      <c r="A97" s="78">
        <v>9</v>
      </c>
      <c r="B97" s="78">
        <v>19</v>
      </c>
      <c r="C97" s="78">
        <v>2013</v>
      </c>
      <c r="D97" s="79"/>
      <c r="E97" s="80" t="s">
        <v>133</v>
      </c>
      <c r="F97" s="81"/>
      <c r="G97" s="82"/>
      <c r="H97" s="82"/>
      <c r="I97" s="82"/>
      <c r="J97" s="83">
        <v>75.739999999999995</v>
      </c>
      <c r="K97" s="84">
        <v>7.1</v>
      </c>
      <c r="L97" s="85">
        <v>140</v>
      </c>
      <c r="M97" s="86">
        <v>6.55</v>
      </c>
      <c r="N97" s="87">
        <v>5</v>
      </c>
      <c r="O97" s="87" t="s">
        <v>125</v>
      </c>
      <c r="P97" s="87" t="s">
        <v>125</v>
      </c>
      <c r="Q97" s="10">
        <f t="shared" si="13"/>
        <v>5</v>
      </c>
      <c r="R97" s="88">
        <v>100</v>
      </c>
      <c r="S97" s="89"/>
      <c r="T97" s="90" t="s">
        <v>125</v>
      </c>
      <c r="U97" s="90" t="s">
        <v>125</v>
      </c>
      <c r="V97" s="90" t="s">
        <v>125</v>
      </c>
      <c r="X97" s="25" t="str">
        <f t="shared" si="14"/>
        <v>nv</v>
      </c>
      <c r="Y97" s="25" t="str">
        <f t="shared" si="15"/>
        <v>nv</v>
      </c>
      <c r="AE97" s="30" t="str">
        <f t="shared" si="16"/>
        <v>nv</v>
      </c>
      <c r="AK97" s="31" t="str">
        <f t="shared" si="22"/>
        <v>nv</v>
      </c>
      <c r="AL97" s="15" t="str">
        <f t="shared" si="17"/>
        <v>nv</v>
      </c>
      <c r="AM97" s="15" t="str">
        <f t="shared" si="18"/>
        <v>nv</v>
      </c>
      <c r="AN97" s="15" t="str">
        <f t="shared" si="19"/>
        <v>nv</v>
      </c>
      <c r="AX97" s="42" t="str">
        <f t="shared" si="20"/>
        <v>nv</v>
      </c>
      <c r="BA97" s="44" t="str">
        <f t="shared" si="21"/>
        <v>nv</v>
      </c>
    </row>
    <row r="98" spans="1:53" x14ac:dyDescent="0.25">
      <c r="A98" s="78">
        <v>9</v>
      </c>
      <c r="B98" s="78">
        <v>27</v>
      </c>
      <c r="C98" s="78">
        <v>2013</v>
      </c>
      <c r="D98" s="79"/>
      <c r="E98" s="80" t="s">
        <v>133</v>
      </c>
      <c r="F98" s="81"/>
      <c r="G98" s="82"/>
      <c r="H98" s="82"/>
      <c r="I98" s="82"/>
      <c r="J98" s="83">
        <v>74.3</v>
      </c>
      <c r="K98" s="84">
        <v>7.9</v>
      </c>
      <c r="L98" s="85">
        <v>130</v>
      </c>
      <c r="M98" s="86">
        <v>7.28</v>
      </c>
      <c r="N98" s="87">
        <v>4.5</v>
      </c>
      <c r="O98" s="87" t="s">
        <v>125</v>
      </c>
      <c r="P98" s="87" t="s">
        <v>125</v>
      </c>
      <c r="Q98" s="10">
        <f t="shared" si="13"/>
        <v>4.5</v>
      </c>
      <c r="R98" s="88">
        <v>150</v>
      </c>
      <c r="S98" s="89"/>
      <c r="T98" s="90" t="s">
        <v>125</v>
      </c>
      <c r="U98" s="90" t="s">
        <v>125</v>
      </c>
      <c r="V98" s="90" t="s">
        <v>125</v>
      </c>
      <c r="X98" s="25" t="str">
        <f t="shared" si="14"/>
        <v>nv</v>
      </c>
      <c r="Y98" s="25" t="str">
        <f t="shared" si="15"/>
        <v>nv</v>
      </c>
      <c r="AE98" s="30" t="str">
        <f t="shared" si="16"/>
        <v>nv</v>
      </c>
      <c r="AK98" s="31" t="str">
        <f t="shared" si="22"/>
        <v>nv</v>
      </c>
      <c r="AL98" s="15" t="str">
        <f t="shared" si="17"/>
        <v>nv</v>
      </c>
      <c r="AM98" s="15" t="str">
        <f t="shared" si="18"/>
        <v>nv</v>
      </c>
      <c r="AN98" s="15" t="str">
        <f t="shared" si="19"/>
        <v>nv</v>
      </c>
      <c r="AX98" s="42" t="str">
        <f t="shared" si="20"/>
        <v>nv</v>
      </c>
      <c r="BA98" s="44" t="str">
        <f t="shared" si="21"/>
        <v>nv</v>
      </c>
    </row>
    <row r="99" spans="1:53" x14ac:dyDescent="0.25">
      <c r="A99" s="78">
        <v>10</v>
      </c>
      <c r="B99" s="78">
        <v>17</v>
      </c>
      <c r="C99" s="78">
        <v>2013</v>
      </c>
      <c r="D99" s="79"/>
      <c r="E99" s="80" t="s">
        <v>133</v>
      </c>
      <c r="F99" s="81"/>
      <c r="G99" s="82"/>
      <c r="H99" s="82"/>
      <c r="I99" s="82"/>
      <c r="J99" s="83">
        <v>54.68</v>
      </c>
      <c r="K99" s="84">
        <v>8.1</v>
      </c>
      <c r="L99" s="85">
        <v>140</v>
      </c>
      <c r="M99" s="86">
        <v>7.54</v>
      </c>
      <c r="N99" s="87">
        <v>8.1</v>
      </c>
      <c r="O99" s="87" t="s">
        <v>125</v>
      </c>
      <c r="P99" s="87" t="s">
        <v>125</v>
      </c>
      <c r="Q99" s="10">
        <f t="shared" si="13"/>
        <v>8.1</v>
      </c>
      <c r="R99" s="88">
        <v>950</v>
      </c>
      <c r="S99" s="89"/>
      <c r="T99" s="90" t="s">
        <v>125</v>
      </c>
      <c r="U99" s="90" t="s">
        <v>125</v>
      </c>
      <c r="V99" s="90" t="s">
        <v>125</v>
      </c>
      <c r="X99" s="25" t="str">
        <f t="shared" si="14"/>
        <v>nv</v>
      </c>
      <c r="Y99" s="25" t="str">
        <f t="shared" si="15"/>
        <v>nv</v>
      </c>
      <c r="AE99" s="30" t="str">
        <f t="shared" si="16"/>
        <v>nv</v>
      </c>
      <c r="AK99" s="31" t="str">
        <f t="shared" si="22"/>
        <v>nv</v>
      </c>
      <c r="AL99" s="15" t="str">
        <f t="shared" si="17"/>
        <v>nv</v>
      </c>
      <c r="AM99" s="15" t="str">
        <f t="shared" si="18"/>
        <v>nv</v>
      </c>
      <c r="AN99" s="15" t="str">
        <f t="shared" si="19"/>
        <v>nv</v>
      </c>
      <c r="AX99" s="42" t="str">
        <f t="shared" si="20"/>
        <v>nv</v>
      </c>
      <c r="BA99" s="44" t="str">
        <f t="shared" si="21"/>
        <v>nv</v>
      </c>
    </row>
    <row r="100" spans="1:53" x14ac:dyDescent="0.25">
      <c r="A100" s="78">
        <v>10</v>
      </c>
      <c r="B100" s="78">
        <v>25</v>
      </c>
      <c r="C100" s="78">
        <v>2013</v>
      </c>
      <c r="D100" s="79"/>
      <c r="E100" s="80" t="s">
        <v>133</v>
      </c>
      <c r="F100" s="81"/>
      <c r="G100" s="82"/>
      <c r="H100" s="82"/>
      <c r="I100" s="82"/>
      <c r="J100" s="83">
        <v>51.98</v>
      </c>
      <c r="K100" s="84">
        <v>8.1</v>
      </c>
      <c r="L100" s="85">
        <v>140</v>
      </c>
      <c r="M100" s="86">
        <v>10</v>
      </c>
      <c r="N100" s="87">
        <v>6</v>
      </c>
      <c r="O100" s="87" t="s">
        <v>125</v>
      </c>
      <c r="P100" s="87" t="s">
        <v>125</v>
      </c>
      <c r="Q100" s="10">
        <f t="shared" si="13"/>
        <v>6</v>
      </c>
      <c r="R100" s="88">
        <v>1650</v>
      </c>
      <c r="S100" s="89"/>
      <c r="T100" s="90" t="s">
        <v>125</v>
      </c>
      <c r="U100" s="90" t="s">
        <v>125</v>
      </c>
      <c r="V100" s="90" t="s">
        <v>125</v>
      </c>
      <c r="X100" s="25" t="str">
        <f t="shared" si="14"/>
        <v>nv</v>
      </c>
      <c r="Y100" s="25" t="str">
        <f t="shared" si="15"/>
        <v>nv</v>
      </c>
      <c r="AE100" s="30" t="str">
        <f t="shared" si="16"/>
        <v>nv</v>
      </c>
      <c r="AK100" s="31" t="str">
        <f t="shared" si="22"/>
        <v>nv</v>
      </c>
      <c r="AL100" s="15" t="str">
        <f t="shared" si="17"/>
        <v>nv</v>
      </c>
      <c r="AM100" s="15" t="str">
        <f t="shared" si="18"/>
        <v>nv</v>
      </c>
      <c r="AN100" s="15" t="str">
        <f t="shared" si="19"/>
        <v>nv</v>
      </c>
      <c r="AX100" s="42" t="str">
        <f t="shared" si="20"/>
        <v>nv</v>
      </c>
      <c r="BA100" s="44" t="str">
        <f t="shared" si="21"/>
        <v>nv</v>
      </c>
    </row>
    <row r="101" spans="1:53" x14ac:dyDescent="0.25">
      <c r="A101" s="78">
        <v>11</v>
      </c>
      <c r="B101" s="78">
        <v>2</v>
      </c>
      <c r="C101" s="78">
        <v>2013</v>
      </c>
      <c r="D101" s="79"/>
      <c r="E101" s="80" t="s">
        <v>133</v>
      </c>
      <c r="F101" s="81"/>
      <c r="G101" s="82"/>
      <c r="H101" s="82"/>
      <c r="I101" s="82"/>
      <c r="J101" s="83">
        <v>52.52</v>
      </c>
      <c r="K101" s="84">
        <v>8.5</v>
      </c>
      <c r="L101" s="85">
        <v>130</v>
      </c>
      <c r="M101" s="86">
        <v>8.2100000000000009</v>
      </c>
      <c r="N101" s="87">
        <v>6.9</v>
      </c>
      <c r="O101" s="87" t="s">
        <v>125</v>
      </c>
      <c r="P101" s="87" t="s">
        <v>125</v>
      </c>
      <c r="Q101" s="10">
        <f t="shared" si="13"/>
        <v>6.9</v>
      </c>
      <c r="R101" s="88">
        <v>2500</v>
      </c>
      <c r="S101" s="89"/>
      <c r="T101" s="90" t="s">
        <v>125</v>
      </c>
      <c r="U101" s="90" t="s">
        <v>125</v>
      </c>
      <c r="V101" s="90" t="s">
        <v>125</v>
      </c>
      <c r="X101" s="25" t="str">
        <f t="shared" si="14"/>
        <v>nv</v>
      </c>
      <c r="Y101" s="25" t="str">
        <f t="shared" si="15"/>
        <v>nv</v>
      </c>
      <c r="AE101" s="30" t="str">
        <f t="shared" si="16"/>
        <v>nv</v>
      </c>
      <c r="AK101" s="31" t="str">
        <f t="shared" si="22"/>
        <v>nv</v>
      </c>
      <c r="AL101" s="15" t="str">
        <f t="shared" si="17"/>
        <v>nv</v>
      </c>
      <c r="AM101" s="15" t="str">
        <f t="shared" si="18"/>
        <v>nv</v>
      </c>
      <c r="AN101" s="15" t="str">
        <f t="shared" si="19"/>
        <v>nv</v>
      </c>
      <c r="AX101" s="42" t="str">
        <f t="shared" si="20"/>
        <v>nv</v>
      </c>
      <c r="BA101" s="44" t="str">
        <f t="shared" si="21"/>
        <v>nv</v>
      </c>
    </row>
    <row r="102" spans="1:53" x14ac:dyDescent="0.25">
      <c r="A102" s="78">
        <v>11</v>
      </c>
      <c r="B102" s="78">
        <v>7</v>
      </c>
      <c r="C102" s="78">
        <v>2013</v>
      </c>
      <c r="D102" s="79"/>
      <c r="E102" s="80" t="s">
        <v>133</v>
      </c>
      <c r="F102" s="81"/>
      <c r="G102" s="82"/>
      <c r="H102" s="82"/>
      <c r="I102" s="82"/>
      <c r="J102" s="83">
        <v>46.4</v>
      </c>
      <c r="K102" s="84">
        <v>8.3000000000000007</v>
      </c>
      <c r="L102" s="85">
        <v>130</v>
      </c>
      <c r="M102" s="86">
        <v>2.4700000000000002</v>
      </c>
      <c r="N102" s="87">
        <v>8.4</v>
      </c>
      <c r="O102" s="87" t="s">
        <v>125</v>
      </c>
      <c r="P102" s="87" t="s">
        <v>125</v>
      </c>
      <c r="Q102" s="10">
        <f t="shared" si="13"/>
        <v>8.4</v>
      </c>
      <c r="R102" s="88">
        <v>850</v>
      </c>
      <c r="S102" s="89"/>
      <c r="T102" s="90" t="s">
        <v>125</v>
      </c>
      <c r="U102" s="90" t="s">
        <v>125</v>
      </c>
      <c r="V102" s="90" t="s">
        <v>125</v>
      </c>
      <c r="X102" s="25" t="str">
        <f t="shared" si="14"/>
        <v>nv</v>
      </c>
      <c r="Y102" s="25" t="str">
        <f t="shared" si="15"/>
        <v>nv</v>
      </c>
      <c r="AE102" s="30" t="str">
        <f t="shared" si="16"/>
        <v>nv</v>
      </c>
      <c r="AK102" s="31" t="str">
        <f t="shared" si="22"/>
        <v>nv</v>
      </c>
      <c r="AL102" s="15" t="str">
        <f t="shared" si="17"/>
        <v>nv</v>
      </c>
      <c r="AM102" s="15" t="str">
        <f t="shared" si="18"/>
        <v>nv</v>
      </c>
      <c r="AN102" s="15" t="str">
        <f t="shared" si="19"/>
        <v>nv</v>
      </c>
      <c r="AX102" s="42" t="str">
        <f t="shared" si="20"/>
        <v>nv</v>
      </c>
      <c r="BA102" s="44" t="str">
        <f t="shared" si="21"/>
        <v>nv</v>
      </c>
    </row>
    <row r="103" spans="1:53" x14ac:dyDescent="0.25">
      <c r="A103" s="78">
        <v>11</v>
      </c>
      <c r="B103" s="78">
        <v>16</v>
      </c>
      <c r="C103" s="78">
        <v>2013</v>
      </c>
      <c r="D103" s="79"/>
      <c r="E103" s="80" t="s">
        <v>133</v>
      </c>
      <c r="F103" s="81"/>
      <c r="G103" s="82"/>
      <c r="H103" s="82"/>
      <c r="I103" s="82"/>
      <c r="J103" s="83">
        <v>47.84</v>
      </c>
      <c r="K103" s="84">
        <v>8.3000000000000007</v>
      </c>
      <c r="L103" s="85">
        <v>130</v>
      </c>
      <c r="M103" s="86">
        <v>8.4499999999999993</v>
      </c>
      <c r="N103" s="87">
        <v>13.1</v>
      </c>
      <c r="O103" s="87" t="s">
        <v>125</v>
      </c>
      <c r="P103" s="87" t="s">
        <v>125</v>
      </c>
      <c r="Q103" s="10">
        <f t="shared" si="13"/>
        <v>13.1</v>
      </c>
      <c r="R103" s="88">
        <v>2550</v>
      </c>
      <c r="S103" s="89"/>
      <c r="T103" s="90" t="s">
        <v>125</v>
      </c>
      <c r="U103" s="90" t="s">
        <v>125</v>
      </c>
      <c r="V103" s="90" t="s">
        <v>125</v>
      </c>
      <c r="X103" s="25" t="str">
        <f t="shared" si="14"/>
        <v>nv</v>
      </c>
      <c r="Y103" s="25" t="str">
        <f t="shared" si="15"/>
        <v>nv</v>
      </c>
      <c r="AE103" s="30" t="str">
        <f t="shared" si="16"/>
        <v>nv</v>
      </c>
      <c r="AK103" s="31" t="str">
        <f t="shared" si="22"/>
        <v>nv</v>
      </c>
      <c r="AL103" s="15" t="str">
        <f t="shared" si="17"/>
        <v>nv</v>
      </c>
      <c r="AM103" s="15" t="str">
        <f t="shared" si="18"/>
        <v>nv</v>
      </c>
      <c r="AN103" s="15" t="str">
        <f t="shared" si="19"/>
        <v>nv</v>
      </c>
      <c r="AX103" s="42" t="str">
        <f t="shared" si="20"/>
        <v>nv</v>
      </c>
      <c r="BA103" s="44" t="str">
        <f t="shared" si="21"/>
        <v>nv</v>
      </c>
    </row>
    <row r="104" spans="1:53" x14ac:dyDescent="0.25">
      <c r="A104" s="78">
        <v>6</v>
      </c>
      <c r="B104" s="78">
        <v>20</v>
      </c>
      <c r="C104" s="78">
        <v>2014</v>
      </c>
      <c r="D104" s="79"/>
      <c r="E104" s="80" t="s">
        <v>133</v>
      </c>
      <c r="F104" s="81"/>
      <c r="G104" s="82"/>
      <c r="H104" s="82"/>
      <c r="I104" s="82"/>
      <c r="J104" s="83">
        <v>88.7</v>
      </c>
      <c r="K104" s="84">
        <v>7.3</v>
      </c>
      <c r="L104" s="85">
        <v>130</v>
      </c>
      <c r="M104" s="86">
        <v>5</v>
      </c>
      <c r="N104" s="87">
        <v>2</v>
      </c>
      <c r="O104" s="87" t="s">
        <v>125</v>
      </c>
      <c r="P104" s="87" t="s">
        <v>125</v>
      </c>
      <c r="Q104" s="10">
        <f t="shared" si="13"/>
        <v>2</v>
      </c>
      <c r="R104" s="88">
        <v>200</v>
      </c>
      <c r="S104" s="89"/>
      <c r="T104" s="90" t="s">
        <v>125</v>
      </c>
      <c r="U104" s="90" t="s">
        <v>125</v>
      </c>
      <c r="V104" s="90" t="s">
        <v>125</v>
      </c>
      <c r="X104" s="25" t="str">
        <f t="shared" si="14"/>
        <v>nv</v>
      </c>
      <c r="Y104" s="25" t="str">
        <f t="shared" si="15"/>
        <v>nv</v>
      </c>
      <c r="AE104" s="30" t="str">
        <f t="shared" si="16"/>
        <v>nv</v>
      </c>
      <c r="AK104" s="31" t="str">
        <f t="shared" si="22"/>
        <v>nv</v>
      </c>
      <c r="AL104" s="15" t="str">
        <f t="shared" si="17"/>
        <v>nv</v>
      </c>
      <c r="AM104" s="15" t="str">
        <f t="shared" si="18"/>
        <v>nv</v>
      </c>
      <c r="AN104" s="15" t="str">
        <f t="shared" si="19"/>
        <v>nv</v>
      </c>
      <c r="AX104" s="42" t="str">
        <f t="shared" si="20"/>
        <v>nv</v>
      </c>
      <c r="BA104" s="44" t="str">
        <f t="shared" si="21"/>
        <v>nv</v>
      </c>
    </row>
    <row r="105" spans="1:53" x14ac:dyDescent="0.25">
      <c r="A105" s="78">
        <v>7</v>
      </c>
      <c r="B105" s="78">
        <v>2</v>
      </c>
      <c r="C105" s="78">
        <v>2014</v>
      </c>
      <c r="D105" s="79"/>
      <c r="E105" s="80" t="s">
        <v>133</v>
      </c>
      <c r="F105" s="81"/>
      <c r="G105" s="82"/>
      <c r="H105" s="82"/>
      <c r="I105" s="82"/>
      <c r="J105" s="83">
        <v>72.680000000000007</v>
      </c>
      <c r="K105" s="84">
        <v>8</v>
      </c>
      <c r="L105" s="85">
        <v>120</v>
      </c>
      <c r="M105" s="86">
        <v>4.1900000000000004</v>
      </c>
      <c r="N105" s="87">
        <v>3</v>
      </c>
      <c r="O105" s="87" t="s">
        <v>125</v>
      </c>
      <c r="P105" s="87" t="s">
        <v>125</v>
      </c>
      <c r="Q105" s="10">
        <f t="shared" si="13"/>
        <v>3</v>
      </c>
      <c r="R105" s="91"/>
      <c r="S105" s="89"/>
      <c r="T105" s="90" t="s">
        <v>125</v>
      </c>
      <c r="U105" s="90" t="s">
        <v>125</v>
      </c>
      <c r="V105" s="90" t="s">
        <v>125</v>
      </c>
      <c r="X105" s="25" t="str">
        <f t="shared" si="14"/>
        <v>nv</v>
      </c>
      <c r="Y105" s="25" t="str">
        <f t="shared" si="15"/>
        <v>nv</v>
      </c>
      <c r="AE105" s="30" t="str">
        <f t="shared" si="16"/>
        <v>nv</v>
      </c>
      <c r="AK105" s="31" t="str">
        <f t="shared" si="22"/>
        <v>nv</v>
      </c>
      <c r="AL105" s="15" t="str">
        <f t="shared" si="17"/>
        <v>nv</v>
      </c>
      <c r="AM105" s="15" t="str">
        <f t="shared" si="18"/>
        <v>nv</v>
      </c>
      <c r="AN105" s="15" t="str">
        <f t="shared" si="19"/>
        <v>nv</v>
      </c>
      <c r="AX105" s="42" t="str">
        <f t="shared" si="20"/>
        <v>nv</v>
      </c>
      <c r="BA105" s="44" t="str">
        <f t="shared" si="21"/>
        <v>nv</v>
      </c>
    </row>
    <row r="106" spans="1:53" x14ac:dyDescent="0.25">
      <c r="A106" s="78">
        <v>7</v>
      </c>
      <c r="B106" s="78">
        <v>9</v>
      </c>
      <c r="C106" s="78">
        <v>2014</v>
      </c>
      <c r="D106" s="79"/>
      <c r="E106" s="80" t="s">
        <v>133</v>
      </c>
      <c r="F106" s="81"/>
      <c r="G106" s="82"/>
      <c r="H106" s="82"/>
      <c r="I106" s="82"/>
      <c r="J106" s="83">
        <v>92.3</v>
      </c>
      <c r="K106" s="84">
        <v>7.5</v>
      </c>
      <c r="L106" s="85">
        <v>120</v>
      </c>
      <c r="M106" s="86">
        <v>5.07</v>
      </c>
      <c r="N106" s="87">
        <v>4</v>
      </c>
      <c r="O106" s="87" t="s">
        <v>125</v>
      </c>
      <c r="P106" s="87" t="s">
        <v>125</v>
      </c>
      <c r="Q106" s="10">
        <f t="shared" si="13"/>
        <v>4</v>
      </c>
      <c r="R106" s="88">
        <v>900</v>
      </c>
      <c r="S106" s="89"/>
      <c r="T106" s="90" t="s">
        <v>125</v>
      </c>
      <c r="U106" s="90" t="s">
        <v>125</v>
      </c>
      <c r="V106" s="90" t="s">
        <v>125</v>
      </c>
      <c r="X106" s="25" t="str">
        <f t="shared" si="14"/>
        <v>nv</v>
      </c>
      <c r="Y106" s="25" t="str">
        <f t="shared" si="15"/>
        <v>nv</v>
      </c>
      <c r="AE106" s="30" t="str">
        <f t="shared" si="16"/>
        <v>nv</v>
      </c>
      <c r="AK106" s="31" t="str">
        <f t="shared" si="22"/>
        <v>nv</v>
      </c>
      <c r="AL106" s="15" t="str">
        <f t="shared" si="17"/>
        <v>nv</v>
      </c>
      <c r="AM106" s="15" t="str">
        <f t="shared" si="18"/>
        <v>nv</v>
      </c>
      <c r="AN106" s="15" t="str">
        <f t="shared" si="19"/>
        <v>nv</v>
      </c>
      <c r="AX106" s="42" t="str">
        <f t="shared" si="20"/>
        <v>nv</v>
      </c>
      <c r="BA106" s="44" t="str">
        <f t="shared" si="21"/>
        <v>nv</v>
      </c>
    </row>
    <row r="107" spans="1:53" x14ac:dyDescent="0.25">
      <c r="A107" s="78">
        <v>7</v>
      </c>
      <c r="B107" s="78">
        <v>27</v>
      </c>
      <c r="C107" s="78">
        <v>2014</v>
      </c>
      <c r="D107" s="79"/>
      <c r="E107" s="80" t="s">
        <v>133</v>
      </c>
      <c r="F107" s="81"/>
      <c r="G107" s="82"/>
      <c r="H107" s="82"/>
      <c r="I107" s="82"/>
      <c r="J107" s="83">
        <v>82.94</v>
      </c>
      <c r="K107" s="84">
        <v>7.6</v>
      </c>
      <c r="L107" s="85">
        <v>130</v>
      </c>
      <c r="M107" s="86">
        <v>7.92</v>
      </c>
      <c r="N107" s="87">
        <v>7.6</v>
      </c>
      <c r="O107" s="87" t="s">
        <v>125</v>
      </c>
      <c r="P107" s="87" t="s">
        <v>125</v>
      </c>
      <c r="Q107" s="10">
        <f t="shared" si="13"/>
        <v>7.6</v>
      </c>
      <c r="R107" s="88">
        <v>100</v>
      </c>
      <c r="S107" s="89"/>
      <c r="T107" s="90" t="s">
        <v>125</v>
      </c>
      <c r="U107" s="90" t="s">
        <v>125</v>
      </c>
      <c r="V107" s="90" t="s">
        <v>125</v>
      </c>
      <c r="X107" s="25" t="str">
        <f t="shared" si="14"/>
        <v>nv</v>
      </c>
      <c r="Y107" s="25" t="str">
        <f t="shared" si="15"/>
        <v>nv</v>
      </c>
      <c r="AE107" s="30" t="str">
        <f t="shared" si="16"/>
        <v>nv</v>
      </c>
      <c r="AK107" s="31" t="str">
        <f t="shared" si="22"/>
        <v>nv</v>
      </c>
      <c r="AL107" s="15" t="str">
        <f t="shared" si="17"/>
        <v>nv</v>
      </c>
      <c r="AM107" s="15" t="str">
        <f t="shared" si="18"/>
        <v>nv</v>
      </c>
      <c r="AN107" s="15" t="str">
        <f t="shared" si="19"/>
        <v>nv</v>
      </c>
      <c r="AX107" s="42" t="str">
        <f t="shared" si="20"/>
        <v>nv</v>
      </c>
      <c r="BA107" s="44" t="str">
        <f t="shared" si="21"/>
        <v>nv</v>
      </c>
    </row>
    <row r="108" spans="1:53" x14ac:dyDescent="0.25">
      <c r="A108" s="78">
        <v>8</v>
      </c>
      <c r="B108" s="78">
        <v>5</v>
      </c>
      <c r="C108" s="78">
        <v>2014</v>
      </c>
      <c r="D108" s="79"/>
      <c r="E108" s="80" t="s">
        <v>133</v>
      </c>
      <c r="F108" s="81"/>
      <c r="G108" s="82"/>
      <c r="H108" s="82"/>
      <c r="I108" s="82"/>
      <c r="J108" s="83">
        <v>73.040000000000006</v>
      </c>
      <c r="K108" s="84">
        <v>7.6</v>
      </c>
      <c r="L108" s="85">
        <v>110</v>
      </c>
      <c r="M108" s="86">
        <v>4.01</v>
      </c>
      <c r="N108" s="87">
        <v>6.2</v>
      </c>
      <c r="O108" s="87" t="s">
        <v>125</v>
      </c>
      <c r="P108" s="87" t="s">
        <v>125</v>
      </c>
      <c r="Q108" s="10">
        <f t="shared" si="13"/>
        <v>6.2</v>
      </c>
      <c r="R108" s="88">
        <v>100</v>
      </c>
      <c r="S108" s="89"/>
      <c r="T108" s="90" t="s">
        <v>125</v>
      </c>
      <c r="U108" s="90" t="s">
        <v>125</v>
      </c>
      <c r="V108" s="90" t="s">
        <v>125</v>
      </c>
      <c r="X108" s="25" t="str">
        <f t="shared" si="14"/>
        <v>nv</v>
      </c>
      <c r="Y108" s="25" t="str">
        <f t="shared" si="15"/>
        <v>nv</v>
      </c>
      <c r="AE108" s="30" t="str">
        <f t="shared" si="16"/>
        <v>nv</v>
      </c>
      <c r="AK108" s="31" t="str">
        <f t="shared" si="22"/>
        <v>nv</v>
      </c>
      <c r="AL108" s="15" t="str">
        <f t="shared" si="17"/>
        <v>nv</v>
      </c>
      <c r="AM108" s="15" t="str">
        <f t="shared" si="18"/>
        <v>nv</v>
      </c>
      <c r="AN108" s="15" t="str">
        <f t="shared" si="19"/>
        <v>nv</v>
      </c>
      <c r="AX108" s="42" t="str">
        <f t="shared" si="20"/>
        <v>nv</v>
      </c>
      <c r="BA108" s="44" t="str">
        <f t="shared" si="21"/>
        <v>nv</v>
      </c>
    </row>
    <row r="109" spans="1:53" x14ac:dyDescent="0.25">
      <c r="A109" s="78">
        <v>8</v>
      </c>
      <c r="B109" s="78">
        <v>7</v>
      </c>
      <c r="C109" s="78">
        <v>2014</v>
      </c>
      <c r="D109" s="79"/>
      <c r="E109" s="80" t="s">
        <v>133</v>
      </c>
      <c r="F109" s="81"/>
      <c r="G109" s="82"/>
      <c r="H109" s="82"/>
      <c r="I109" s="82"/>
      <c r="J109" s="83">
        <v>77.540000000000006</v>
      </c>
      <c r="K109" s="84">
        <v>7.2</v>
      </c>
      <c r="L109" s="85">
        <v>120</v>
      </c>
      <c r="M109" s="86">
        <v>2.2000000000000002</v>
      </c>
      <c r="N109" s="87">
        <v>8.8000000000000007</v>
      </c>
      <c r="O109" s="87" t="s">
        <v>125</v>
      </c>
      <c r="P109" s="87" t="s">
        <v>125</v>
      </c>
      <c r="Q109" s="10">
        <f t="shared" si="13"/>
        <v>8.8000000000000007</v>
      </c>
      <c r="R109" s="91"/>
      <c r="S109" s="89"/>
      <c r="T109" s="90" t="s">
        <v>125</v>
      </c>
      <c r="U109" s="90" t="s">
        <v>125</v>
      </c>
      <c r="V109" s="90" t="s">
        <v>125</v>
      </c>
      <c r="X109" s="25" t="str">
        <f t="shared" si="14"/>
        <v>nv</v>
      </c>
      <c r="Y109" s="25" t="str">
        <f t="shared" si="15"/>
        <v>nv</v>
      </c>
      <c r="AE109" s="30" t="str">
        <f t="shared" si="16"/>
        <v>nv</v>
      </c>
      <c r="AK109" s="31" t="str">
        <f t="shared" si="22"/>
        <v>nv</v>
      </c>
      <c r="AL109" s="15" t="str">
        <f t="shared" si="17"/>
        <v>nv</v>
      </c>
      <c r="AM109" s="15" t="str">
        <f t="shared" si="18"/>
        <v>nv</v>
      </c>
      <c r="AN109" s="15" t="str">
        <f t="shared" si="19"/>
        <v>nv</v>
      </c>
      <c r="AX109" s="42" t="str">
        <f t="shared" si="20"/>
        <v>nv</v>
      </c>
      <c r="BA109" s="44" t="str">
        <f t="shared" si="21"/>
        <v>nv</v>
      </c>
    </row>
    <row r="110" spans="1:53" x14ac:dyDescent="0.25">
      <c r="A110" s="78">
        <v>8</v>
      </c>
      <c r="B110" s="78">
        <v>22</v>
      </c>
      <c r="C110" s="78">
        <v>2014</v>
      </c>
      <c r="D110" s="79"/>
      <c r="E110" s="80" t="s">
        <v>133</v>
      </c>
      <c r="F110" s="81"/>
      <c r="G110" s="82"/>
      <c r="H110" s="82"/>
      <c r="I110" s="82"/>
      <c r="J110" s="83">
        <v>82.58</v>
      </c>
      <c r="K110" s="84">
        <v>7</v>
      </c>
      <c r="L110" s="85">
        <v>120</v>
      </c>
      <c r="M110" s="86">
        <v>2.1</v>
      </c>
      <c r="N110" s="87">
        <v>8.4</v>
      </c>
      <c r="O110" s="87" t="s">
        <v>125</v>
      </c>
      <c r="P110" s="87" t="s">
        <v>125</v>
      </c>
      <c r="Q110" s="10">
        <f t="shared" si="13"/>
        <v>8.4</v>
      </c>
      <c r="R110" s="88">
        <v>0</v>
      </c>
      <c r="S110" s="89"/>
      <c r="T110" s="90" t="s">
        <v>125</v>
      </c>
      <c r="U110" s="90" t="s">
        <v>125</v>
      </c>
      <c r="V110" s="90" t="s">
        <v>125</v>
      </c>
      <c r="X110" s="25" t="str">
        <f t="shared" si="14"/>
        <v>nv</v>
      </c>
      <c r="Y110" s="25" t="str">
        <f t="shared" si="15"/>
        <v>nv</v>
      </c>
      <c r="AE110" s="30" t="str">
        <f t="shared" si="16"/>
        <v>nv</v>
      </c>
      <c r="AK110" s="31" t="str">
        <f t="shared" si="22"/>
        <v>nv</v>
      </c>
      <c r="AL110" s="15" t="str">
        <f t="shared" si="17"/>
        <v>nv</v>
      </c>
      <c r="AM110" s="15" t="str">
        <f t="shared" si="18"/>
        <v>nv</v>
      </c>
      <c r="AN110" s="15" t="str">
        <f t="shared" si="19"/>
        <v>nv</v>
      </c>
      <c r="AX110" s="42" t="str">
        <f t="shared" si="20"/>
        <v>nv</v>
      </c>
      <c r="BA110" s="44" t="str">
        <f t="shared" si="21"/>
        <v>nv</v>
      </c>
    </row>
    <row r="111" spans="1:53" x14ac:dyDescent="0.25">
      <c r="A111" s="78">
        <v>9</v>
      </c>
      <c r="B111" s="78">
        <v>13</v>
      </c>
      <c r="C111" s="78">
        <v>2014</v>
      </c>
      <c r="D111" s="79"/>
      <c r="E111" s="80" t="s">
        <v>133</v>
      </c>
      <c r="F111" s="81"/>
      <c r="G111" s="82"/>
      <c r="H111" s="82"/>
      <c r="I111" s="82"/>
      <c r="J111" s="83">
        <v>61.88</v>
      </c>
      <c r="K111" s="84">
        <v>8.6</v>
      </c>
      <c r="L111" s="85">
        <v>100</v>
      </c>
      <c r="M111" s="86">
        <v>6.39</v>
      </c>
      <c r="N111" s="87">
        <v>6.9</v>
      </c>
      <c r="O111" s="87" t="s">
        <v>125</v>
      </c>
      <c r="P111" s="87" t="s">
        <v>125</v>
      </c>
      <c r="Q111" s="10">
        <f t="shared" si="13"/>
        <v>6.9</v>
      </c>
      <c r="R111" s="88">
        <v>200</v>
      </c>
      <c r="S111" s="89"/>
      <c r="T111" s="90" t="s">
        <v>125</v>
      </c>
      <c r="U111" s="90" t="s">
        <v>125</v>
      </c>
      <c r="V111" s="90" t="s">
        <v>125</v>
      </c>
      <c r="X111" s="25" t="str">
        <f t="shared" si="14"/>
        <v>nv</v>
      </c>
      <c r="Y111" s="25" t="str">
        <f t="shared" si="15"/>
        <v>nv</v>
      </c>
      <c r="AE111" s="30" t="str">
        <f t="shared" si="16"/>
        <v>nv</v>
      </c>
      <c r="AK111" s="31" t="str">
        <f t="shared" si="22"/>
        <v>nv</v>
      </c>
      <c r="AL111" s="15" t="str">
        <f t="shared" si="17"/>
        <v>nv</v>
      </c>
      <c r="AM111" s="15" t="str">
        <f t="shared" si="18"/>
        <v>nv</v>
      </c>
      <c r="AN111" s="15" t="str">
        <f t="shared" si="19"/>
        <v>nv</v>
      </c>
      <c r="AX111" s="42" t="str">
        <f t="shared" si="20"/>
        <v>nv</v>
      </c>
      <c r="BA111" s="44" t="str">
        <f t="shared" si="21"/>
        <v>nv</v>
      </c>
    </row>
    <row r="112" spans="1:53" x14ac:dyDescent="0.25">
      <c r="A112" s="78">
        <v>9</v>
      </c>
      <c r="B112" s="78">
        <v>19</v>
      </c>
      <c r="C112" s="78">
        <v>2014</v>
      </c>
      <c r="D112" s="79"/>
      <c r="E112" s="80" t="s">
        <v>133</v>
      </c>
      <c r="F112" s="81"/>
      <c r="G112" s="82"/>
      <c r="H112" s="82"/>
      <c r="I112" s="82"/>
      <c r="J112" s="83">
        <v>75.739999999999995</v>
      </c>
      <c r="K112" s="84">
        <v>7.3</v>
      </c>
      <c r="L112" s="85">
        <v>100</v>
      </c>
      <c r="M112" s="86">
        <v>5.55</v>
      </c>
      <c r="N112" s="87">
        <v>6.2</v>
      </c>
      <c r="O112" s="87" t="s">
        <v>125</v>
      </c>
      <c r="P112" s="87" t="s">
        <v>125</v>
      </c>
      <c r="Q112" s="10">
        <f t="shared" si="13"/>
        <v>6.2</v>
      </c>
      <c r="R112" s="88">
        <v>200</v>
      </c>
      <c r="S112" s="89"/>
      <c r="T112" s="90" t="s">
        <v>125</v>
      </c>
      <c r="U112" s="90" t="s">
        <v>125</v>
      </c>
      <c r="V112" s="90" t="s">
        <v>125</v>
      </c>
      <c r="X112" s="25" t="str">
        <f t="shared" si="14"/>
        <v>nv</v>
      </c>
      <c r="Y112" s="25" t="str">
        <f t="shared" si="15"/>
        <v>nv</v>
      </c>
      <c r="AE112" s="30" t="str">
        <f t="shared" si="16"/>
        <v>nv</v>
      </c>
      <c r="AK112" s="31" t="str">
        <f t="shared" si="22"/>
        <v>nv</v>
      </c>
      <c r="AL112" s="15" t="str">
        <f t="shared" si="17"/>
        <v>nv</v>
      </c>
      <c r="AM112" s="15" t="str">
        <f t="shared" si="18"/>
        <v>nv</v>
      </c>
      <c r="AN112" s="15" t="str">
        <f t="shared" si="19"/>
        <v>nv</v>
      </c>
      <c r="AX112" s="42" t="str">
        <f t="shared" si="20"/>
        <v>nv</v>
      </c>
      <c r="BA112" s="44" t="str">
        <f t="shared" si="21"/>
        <v>nv</v>
      </c>
    </row>
    <row r="113" spans="1:53" x14ac:dyDescent="0.25">
      <c r="A113" s="78">
        <v>9</v>
      </c>
      <c r="B113" s="78">
        <v>28</v>
      </c>
      <c r="C113" s="78">
        <v>2014</v>
      </c>
      <c r="D113" s="79"/>
      <c r="E113" s="80" t="s">
        <v>133</v>
      </c>
      <c r="F113" s="81"/>
      <c r="G113" s="82"/>
      <c r="H113" s="82"/>
      <c r="I113" s="82"/>
      <c r="J113" s="83">
        <v>78.44</v>
      </c>
      <c r="K113" s="84">
        <v>8.6999999999999993</v>
      </c>
      <c r="L113" s="85">
        <v>100</v>
      </c>
      <c r="M113" s="86">
        <v>4.8099999999999996</v>
      </c>
      <c r="N113" s="87">
        <v>6.8</v>
      </c>
      <c r="O113" s="87" t="s">
        <v>125</v>
      </c>
      <c r="P113" s="87" t="s">
        <v>125</v>
      </c>
      <c r="Q113" s="10">
        <f t="shared" si="13"/>
        <v>6.8</v>
      </c>
      <c r="R113" s="88">
        <v>400</v>
      </c>
      <c r="S113" s="89"/>
      <c r="T113" s="90" t="s">
        <v>125</v>
      </c>
      <c r="U113" s="90" t="s">
        <v>125</v>
      </c>
      <c r="V113" s="90" t="s">
        <v>125</v>
      </c>
      <c r="X113" s="25" t="str">
        <f t="shared" si="14"/>
        <v>nv</v>
      </c>
      <c r="Y113" s="25" t="str">
        <f t="shared" si="15"/>
        <v>nv</v>
      </c>
      <c r="AE113" s="30" t="str">
        <f t="shared" si="16"/>
        <v>nv</v>
      </c>
      <c r="AK113" s="31" t="str">
        <f t="shared" si="22"/>
        <v>nv</v>
      </c>
      <c r="AL113" s="15" t="str">
        <f t="shared" si="17"/>
        <v>nv</v>
      </c>
      <c r="AM113" s="15" t="str">
        <f t="shared" si="18"/>
        <v>nv</v>
      </c>
      <c r="AN113" s="15" t="str">
        <f t="shared" si="19"/>
        <v>nv</v>
      </c>
      <c r="AX113" s="42" t="str">
        <f t="shared" si="20"/>
        <v>nv</v>
      </c>
      <c r="BA113" s="44" t="str">
        <f t="shared" si="21"/>
        <v>nv</v>
      </c>
    </row>
    <row r="114" spans="1:53" x14ac:dyDescent="0.25">
      <c r="A114" s="78">
        <v>10</v>
      </c>
      <c r="B114" s="78">
        <v>5</v>
      </c>
      <c r="C114" s="78">
        <v>2014</v>
      </c>
      <c r="D114" s="79"/>
      <c r="E114" s="80" t="s">
        <v>133</v>
      </c>
      <c r="F114" s="81"/>
      <c r="G114" s="82"/>
      <c r="H114" s="82"/>
      <c r="I114" s="82"/>
      <c r="J114" s="83">
        <v>57.38</v>
      </c>
      <c r="K114" s="84">
        <v>8.1999999999999993</v>
      </c>
      <c r="L114" s="85">
        <v>90</v>
      </c>
      <c r="M114" s="86">
        <v>5.36</v>
      </c>
      <c r="N114" s="87">
        <v>8</v>
      </c>
      <c r="O114" s="87" t="s">
        <v>125</v>
      </c>
      <c r="P114" s="87" t="s">
        <v>125</v>
      </c>
      <c r="Q114" s="10">
        <f t="shared" si="13"/>
        <v>8</v>
      </c>
      <c r="R114" s="88">
        <v>400</v>
      </c>
      <c r="S114" s="89"/>
      <c r="T114" s="90" t="s">
        <v>125</v>
      </c>
      <c r="U114" s="90" t="s">
        <v>125</v>
      </c>
      <c r="V114" s="90" t="s">
        <v>125</v>
      </c>
      <c r="X114" s="25" t="str">
        <f t="shared" si="14"/>
        <v>nv</v>
      </c>
      <c r="Y114" s="25" t="str">
        <f t="shared" si="15"/>
        <v>nv</v>
      </c>
      <c r="AE114" s="30" t="str">
        <f t="shared" si="16"/>
        <v>nv</v>
      </c>
      <c r="AK114" s="31" t="str">
        <f t="shared" si="22"/>
        <v>nv</v>
      </c>
      <c r="AL114" s="15" t="str">
        <f t="shared" si="17"/>
        <v>nv</v>
      </c>
      <c r="AM114" s="15" t="str">
        <f t="shared" si="18"/>
        <v>nv</v>
      </c>
      <c r="AN114" s="15" t="str">
        <f t="shared" si="19"/>
        <v>nv</v>
      </c>
      <c r="AX114" s="42" t="str">
        <f t="shared" si="20"/>
        <v>nv</v>
      </c>
      <c r="BA114" s="44" t="str">
        <f t="shared" si="21"/>
        <v>nv</v>
      </c>
    </row>
    <row r="115" spans="1:53" x14ac:dyDescent="0.25">
      <c r="A115" s="78">
        <v>10</v>
      </c>
      <c r="B115" s="78">
        <v>12</v>
      </c>
      <c r="C115" s="78">
        <v>2014</v>
      </c>
      <c r="D115" s="79"/>
      <c r="E115" s="80" t="s">
        <v>133</v>
      </c>
      <c r="F115" s="81"/>
      <c r="G115" s="82"/>
      <c r="H115" s="82"/>
      <c r="I115" s="82"/>
      <c r="J115" s="83">
        <v>57.56</v>
      </c>
      <c r="K115" s="84">
        <v>8.4</v>
      </c>
      <c r="L115" s="85">
        <v>130</v>
      </c>
      <c r="M115" s="86">
        <v>1.92</v>
      </c>
      <c r="N115" s="87">
        <v>12.1</v>
      </c>
      <c r="O115" s="87" t="s">
        <v>125</v>
      </c>
      <c r="P115" s="87" t="s">
        <v>125</v>
      </c>
      <c r="Q115" s="10">
        <f t="shared" si="13"/>
        <v>12.1</v>
      </c>
      <c r="R115" s="88">
        <v>1100</v>
      </c>
      <c r="S115" s="89"/>
      <c r="T115" s="90" t="s">
        <v>125</v>
      </c>
      <c r="U115" s="90" t="s">
        <v>125</v>
      </c>
      <c r="V115" s="90" t="s">
        <v>125</v>
      </c>
      <c r="X115" s="25" t="str">
        <f t="shared" si="14"/>
        <v>nv</v>
      </c>
      <c r="Y115" s="25" t="str">
        <f t="shared" si="15"/>
        <v>nv</v>
      </c>
      <c r="AE115" s="30" t="str">
        <f t="shared" si="16"/>
        <v>nv</v>
      </c>
      <c r="AK115" s="31" t="str">
        <f t="shared" si="22"/>
        <v>nv</v>
      </c>
      <c r="AL115" s="15" t="str">
        <f t="shared" si="17"/>
        <v>nv</v>
      </c>
      <c r="AM115" s="15" t="str">
        <f t="shared" si="18"/>
        <v>nv</v>
      </c>
      <c r="AN115" s="15" t="str">
        <f t="shared" si="19"/>
        <v>nv</v>
      </c>
      <c r="AX115" s="42" t="str">
        <f t="shared" si="20"/>
        <v>nv</v>
      </c>
      <c r="BA115" s="44" t="str">
        <f t="shared" si="21"/>
        <v>nv</v>
      </c>
    </row>
    <row r="116" spans="1:53" x14ac:dyDescent="0.25">
      <c r="A116" s="78">
        <v>10</v>
      </c>
      <c r="B116" s="78">
        <v>19</v>
      </c>
      <c r="C116" s="78">
        <v>2014</v>
      </c>
      <c r="D116" s="79"/>
      <c r="E116" s="80" t="s">
        <v>133</v>
      </c>
      <c r="F116" s="81"/>
      <c r="G116" s="82"/>
      <c r="H116" s="82"/>
      <c r="I116" s="82"/>
      <c r="J116" s="83">
        <v>51.62</v>
      </c>
      <c r="K116" s="84">
        <v>8</v>
      </c>
      <c r="L116" s="85">
        <v>450</v>
      </c>
      <c r="M116" s="86">
        <v>91.4</v>
      </c>
      <c r="N116" s="87">
        <v>21.4</v>
      </c>
      <c r="O116" s="87" t="s">
        <v>125</v>
      </c>
      <c r="P116" s="87" t="s">
        <v>125</v>
      </c>
      <c r="Q116" s="10">
        <f t="shared" si="13"/>
        <v>21.4</v>
      </c>
      <c r="R116" s="88">
        <v>200</v>
      </c>
      <c r="S116" s="89"/>
      <c r="T116" s="90" t="s">
        <v>125</v>
      </c>
      <c r="U116" s="90" t="s">
        <v>125</v>
      </c>
      <c r="V116" s="90" t="s">
        <v>125</v>
      </c>
      <c r="X116" s="25" t="str">
        <f t="shared" si="14"/>
        <v>nv</v>
      </c>
      <c r="Y116" s="25" t="str">
        <f t="shared" si="15"/>
        <v>nv</v>
      </c>
      <c r="AE116" s="30" t="str">
        <f t="shared" si="16"/>
        <v>nv</v>
      </c>
      <c r="AK116" s="31" t="str">
        <f t="shared" si="22"/>
        <v>nv</v>
      </c>
      <c r="AL116" s="15" t="str">
        <f t="shared" si="17"/>
        <v>nv</v>
      </c>
      <c r="AM116" s="15" t="str">
        <f t="shared" si="18"/>
        <v>nv</v>
      </c>
      <c r="AN116" s="15" t="str">
        <f t="shared" si="19"/>
        <v>nv</v>
      </c>
      <c r="AX116" s="42" t="str">
        <f t="shared" si="20"/>
        <v>nv</v>
      </c>
      <c r="BA116" s="44" t="str">
        <f t="shared" si="21"/>
        <v>nv</v>
      </c>
    </row>
    <row r="117" spans="1:53" x14ac:dyDescent="0.25">
      <c r="A117" s="78">
        <v>10</v>
      </c>
      <c r="B117" s="78">
        <v>26</v>
      </c>
      <c r="C117" s="78">
        <v>2014</v>
      </c>
      <c r="D117" s="79"/>
      <c r="E117" s="80" t="s">
        <v>133</v>
      </c>
      <c r="F117" s="81"/>
      <c r="G117" s="82"/>
      <c r="H117" s="82"/>
      <c r="I117" s="82"/>
      <c r="J117" s="83">
        <v>65.12</v>
      </c>
      <c r="K117" s="84">
        <v>8</v>
      </c>
      <c r="L117" s="85">
        <v>130</v>
      </c>
      <c r="M117" s="86">
        <v>73</v>
      </c>
      <c r="N117" s="87">
        <v>14.8</v>
      </c>
      <c r="O117" s="87" t="s">
        <v>125</v>
      </c>
      <c r="P117" s="87" t="s">
        <v>125</v>
      </c>
      <c r="Q117" s="10">
        <f t="shared" si="13"/>
        <v>14.8</v>
      </c>
      <c r="R117" s="88">
        <v>100</v>
      </c>
      <c r="S117" s="89"/>
      <c r="T117" s="90" t="s">
        <v>125</v>
      </c>
      <c r="U117" s="90" t="s">
        <v>125</v>
      </c>
      <c r="V117" s="90" t="s">
        <v>125</v>
      </c>
      <c r="X117" s="25" t="str">
        <f t="shared" si="14"/>
        <v>nv</v>
      </c>
      <c r="Y117" s="25" t="str">
        <f t="shared" si="15"/>
        <v>nv</v>
      </c>
      <c r="AE117" s="30" t="str">
        <f t="shared" si="16"/>
        <v>nv</v>
      </c>
      <c r="AK117" s="31" t="str">
        <f t="shared" si="22"/>
        <v>nv</v>
      </c>
      <c r="AL117" s="15" t="str">
        <f t="shared" si="17"/>
        <v>nv</v>
      </c>
      <c r="AM117" s="15" t="str">
        <f t="shared" si="18"/>
        <v>nv</v>
      </c>
      <c r="AN117" s="15" t="str">
        <f t="shared" si="19"/>
        <v>nv</v>
      </c>
      <c r="AX117" s="42" t="str">
        <f t="shared" si="20"/>
        <v>nv</v>
      </c>
      <c r="BA117" s="44" t="str">
        <f t="shared" si="21"/>
        <v>nv</v>
      </c>
    </row>
    <row r="118" spans="1:53" x14ac:dyDescent="0.25">
      <c r="A118" s="78">
        <v>11</v>
      </c>
      <c r="B118" s="78">
        <v>2</v>
      </c>
      <c r="C118" s="78">
        <v>2014</v>
      </c>
      <c r="D118" s="79"/>
      <c r="E118" s="80" t="s">
        <v>133</v>
      </c>
      <c r="F118" s="81"/>
      <c r="G118" s="82"/>
      <c r="H118" s="82"/>
      <c r="I118" s="82"/>
      <c r="J118" s="83">
        <v>49.1</v>
      </c>
      <c r="K118" s="84">
        <v>8.4</v>
      </c>
      <c r="L118" s="85">
        <v>120</v>
      </c>
      <c r="M118" s="86">
        <v>91.2</v>
      </c>
      <c r="N118" s="87">
        <v>6.4</v>
      </c>
      <c r="O118" s="87" t="s">
        <v>125</v>
      </c>
      <c r="P118" s="87" t="s">
        <v>125</v>
      </c>
      <c r="Q118" s="10">
        <f t="shared" si="13"/>
        <v>6.4</v>
      </c>
      <c r="R118" s="88">
        <v>100</v>
      </c>
      <c r="S118" s="89"/>
      <c r="T118" s="90" t="s">
        <v>125</v>
      </c>
      <c r="U118" s="90" t="s">
        <v>125</v>
      </c>
      <c r="V118" s="90" t="s">
        <v>125</v>
      </c>
      <c r="X118" s="25" t="str">
        <f t="shared" si="14"/>
        <v>nv</v>
      </c>
      <c r="Y118" s="25" t="str">
        <f t="shared" si="15"/>
        <v>nv</v>
      </c>
      <c r="AE118" s="30" t="str">
        <f t="shared" si="16"/>
        <v>nv</v>
      </c>
      <c r="AK118" s="31" t="str">
        <f t="shared" si="22"/>
        <v>nv</v>
      </c>
      <c r="AL118" s="15" t="str">
        <f t="shared" si="17"/>
        <v>nv</v>
      </c>
      <c r="AM118" s="15" t="str">
        <f t="shared" si="18"/>
        <v>nv</v>
      </c>
      <c r="AN118" s="15" t="str">
        <f t="shared" si="19"/>
        <v>nv</v>
      </c>
      <c r="AX118" s="42" t="str">
        <f t="shared" si="20"/>
        <v>nv</v>
      </c>
      <c r="BA118" s="44" t="str">
        <f t="shared" si="21"/>
        <v>nv</v>
      </c>
    </row>
    <row r="119" spans="1:53" x14ac:dyDescent="0.25">
      <c r="A119" s="3">
        <v>5</v>
      </c>
      <c r="B119" s="3">
        <v>30</v>
      </c>
      <c r="C119" s="3">
        <v>2015</v>
      </c>
      <c r="D119" s="13">
        <v>42154</v>
      </c>
      <c r="E119" s="4" t="s">
        <v>133</v>
      </c>
      <c r="J119" s="55">
        <v>64.94</v>
      </c>
      <c r="K119" s="7">
        <v>7.9</v>
      </c>
      <c r="L119" s="8">
        <v>130</v>
      </c>
      <c r="N119" s="14">
        <v>5.0999999999999996</v>
      </c>
      <c r="Q119" s="10">
        <f t="shared" si="13"/>
        <v>5.0999999999999996</v>
      </c>
      <c r="R119" s="21">
        <v>0</v>
      </c>
      <c r="X119" s="25" t="str">
        <f t="shared" si="14"/>
        <v>nv</v>
      </c>
      <c r="Y119" s="25" t="str">
        <f t="shared" si="15"/>
        <v>nv</v>
      </c>
      <c r="AE119" s="30" t="str">
        <f t="shared" si="16"/>
        <v>nv</v>
      </c>
      <c r="AK119" s="31" t="str">
        <f t="shared" si="22"/>
        <v>nv</v>
      </c>
      <c r="AL119" s="15" t="str">
        <f t="shared" si="17"/>
        <v>nv</v>
      </c>
      <c r="AM119" s="15" t="str">
        <f t="shared" si="18"/>
        <v>nv</v>
      </c>
      <c r="AN119" s="15" t="str">
        <f t="shared" si="19"/>
        <v>nv</v>
      </c>
      <c r="AX119" s="42" t="str">
        <f t="shared" si="20"/>
        <v>nv</v>
      </c>
      <c r="BA119" s="44" t="str">
        <f t="shared" si="21"/>
        <v>nv</v>
      </c>
    </row>
    <row r="120" spans="1:53" x14ac:dyDescent="0.25">
      <c r="A120" s="3">
        <v>7</v>
      </c>
      <c r="B120" s="3">
        <v>12</v>
      </c>
      <c r="C120" s="3">
        <v>2015</v>
      </c>
      <c r="D120" s="13">
        <v>42197</v>
      </c>
      <c r="E120" s="4" t="s">
        <v>133</v>
      </c>
      <c r="J120" s="55">
        <v>80.599999999999994</v>
      </c>
      <c r="K120" s="7">
        <v>7.16</v>
      </c>
      <c r="L120" s="8">
        <v>130</v>
      </c>
      <c r="N120" s="14">
        <v>20.8</v>
      </c>
      <c r="Q120" s="10">
        <f t="shared" si="13"/>
        <v>20.8</v>
      </c>
      <c r="R120" s="21">
        <v>100</v>
      </c>
      <c r="X120" s="25" t="str">
        <f t="shared" si="14"/>
        <v>nv</v>
      </c>
      <c r="Y120" s="25" t="str">
        <f t="shared" si="15"/>
        <v>nv</v>
      </c>
      <c r="AE120" s="30" t="str">
        <f t="shared" si="16"/>
        <v>nv</v>
      </c>
      <c r="AK120" s="31" t="str">
        <f t="shared" ref="AK120:AK135" si="23">IFERROR(AVERAGE(AF120:AJ120)/100,"nv")</f>
        <v>nv</v>
      </c>
      <c r="AL120" s="15" t="str">
        <f t="shared" si="17"/>
        <v>nv</v>
      </c>
      <c r="AM120" s="15" t="str">
        <f t="shared" si="18"/>
        <v>nv</v>
      </c>
      <c r="AN120" s="15" t="str">
        <f t="shared" si="19"/>
        <v>nv</v>
      </c>
      <c r="AX120" s="42" t="str">
        <f t="shared" si="20"/>
        <v>nv</v>
      </c>
      <c r="BA120" s="44" t="str">
        <f t="shared" si="21"/>
        <v>nv</v>
      </c>
    </row>
    <row r="121" spans="1:53" x14ac:dyDescent="0.25">
      <c r="A121" s="3">
        <v>3</v>
      </c>
      <c r="B121" s="3">
        <v>30</v>
      </c>
      <c r="C121" s="3">
        <v>2016</v>
      </c>
      <c r="D121" s="13">
        <v>42459</v>
      </c>
      <c r="E121" s="4" t="s">
        <v>133</v>
      </c>
      <c r="J121" s="55">
        <v>54.5</v>
      </c>
      <c r="K121" s="7">
        <v>7.9</v>
      </c>
      <c r="L121" s="8">
        <v>100</v>
      </c>
      <c r="M121" s="9">
        <v>8.26</v>
      </c>
      <c r="N121" s="14">
        <v>4.8</v>
      </c>
      <c r="Q121" s="10">
        <f t="shared" si="13"/>
        <v>4.8</v>
      </c>
      <c r="R121" s="21">
        <v>100</v>
      </c>
      <c r="X121" s="25" t="str">
        <f t="shared" si="14"/>
        <v>nv</v>
      </c>
      <c r="Y121" s="25" t="str">
        <f t="shared" si="15"/>
        <v>nv</v>
      </c>
      <c r="AE121" s="30" t="str">
        <f t="shared" si="16"/>
        <v>nv</v>
      </c>
      <c r="AK121" s="31" t="str">
        <f t="shared" si="23"/>
        <v>nv</v>
      </c>
      <c r="AL121" s="15" t="str">
        <f t="shared" si="17"/>
        <v>nv</v>
      </c>
      <c r="AM121" s="15" t="str">
        <f t="shared" si="18"/>
        <v>nv</v>
      </c>
      <c r="AN121" s="15" t="str">
        <f t="shared" si="19"/>
        <v>nv</v>
      </c>
      <c r="AX121" s="42" t="str">
        <f t="shared" si="20"/>
        <v>nv</v>
      </c>
      <c r="BA121" s="44" t="str">
        <f t="shared" si="21"/>
        <v>nv</v>
      </c>
    </row>
    <row r="122" spans="1:53" x14ac:dyDescent="0.25">
      <c r="A122" s="3">
        <v>4</v>
      </c>
      <c r="B122" s="3">
        <v>14</v>
      </c>
      <c r="C122" s="3">
        <v>2016</v>
      </c>
      <c r="D122" s="13">
        <v>42474</v>
      </c>
      <c r="E122" s="4" t="s">
        <v>133</v>
      </c>
      <c r="J122" s="55">
        <v>71.3</v>
      </c>
      <c r="K122" s="7">
        <v>8.1</v>
      </c>
      <c r="L122" s="8">
        <v>100</v>
      </c>
      <c r="M122" s="9">
        <v>7.8</v>
      </c>
      <c r="N122" s="14">
        <v>8</v>
      </c>
      <c r="Q122" s="10">
        <f t="shared" si="13"/>
        <v>8</v>
      </c>
      <c r="R122" s="21">
        <v>0</v>
      </c>
      <c r="X122" s="25" t="str">
        <f t="shared" si="14"/>
        <v>nv</v>
      </c>
      <c r="Y122" s="25" t="str">
        <f t="shared" si="15"/>
        <v>nv</v>
      </c>
      <c r="AE122" s="30" t="str">
        <f t="shared" si="16"/>
        <v>nv</v>
      </c>
      <c r="AK122" s="31" t="str">
        <f t="shared" si="23"/>
        <v>nv</v>
      </c>
      <c r="AL122" s="15" t="str">
        <f t="shared" si="17"/>
        <v>nv</v>
      </c>
      <c r="AM122" s="15" t="str">
        <f t="shared" si="18"/>
        <v>nv</v>
      </c>
      <c r="AN122" s="15" t="str">
        <f t="shared" si="19"/>
        <v>nv</v>
      </c>
      <c r="AX122" s="42" t="str">
        <f t="shared" si="20"/>
        <v>nv</v>
      </c>
      <c r="BA122" s="44" t="str">
        <f t="shared" si="21"/>
        <v>nv</v>
      </c>
    </row>
    <row r="123" spans="1:53" x14ac:dyDescent="0.25">
      <c r="A123" s="3">
        <v>4</v>
      </c>
      <c r="B123" s="3">
        <v>21</v>
      </c>
      <c r="C123" s="3">
        <v>2016</v>
      </c>
      <c r="D123" s="13">
        <v>42481</v>
      </c>
      <c r="E123" s="4" t="s">
        <v>133</v>
      </c>
      <c r="J123" s="55">
        <v>60.9</v>
      </c>
      <c r="K123" s="7">
        <v>7.8</v>
      </c>
      <c r="L123" s="8">
        <v>110</v>
      </c>
      <c r="M123" s="9">
        <v>6.57</v>
      </c>
      <c r="N123" s="14">
        <v>3.2</v>
      </c>
      <c r="Q123" s="10">
        <f t="shared" si="13"/>
        <v>3.2</v>
      </c>
      <c r="R123" s="21">
        <v>400</v>
      </c>
      <c r="X123" s="25" t="str">
        <f t="shared" si="14"/>
        <v>nv</v>
      </c>
      <c r="Y123" s="25" t="str">
        <f t="shared" si="15"/>
        <v>nv</v>
      </c>
      <c r="AE123" s="30" t="str">
        <f t="shared" si="16"/>
        <v>nv</v>
      </c>
      <c r="AK123" s="31" t="str">
        <f t="shared" si="23"/>
        <v>nv</v>
      </c>
      <c r="AL123" s="15" t="str">
        <f t="shared" si="17"/>
        <v>nv</v>
      </c>
      <c r="AM123" s="15" t="str">
        <f t="shared" si="18"/>
        <v>nv</v>
      </c>
      <c r="AN123" s="15" t="str">
        <f t="shared" si="19"/>
        <v>nv</v>
      </c>
      <c r="AX123" s="42" t="str">
        <f t="shared" si="20"/>
        <v>nv</v>
      </c>
      <c r="BA123" s="44" t="str">
        <f t="shared" si="21"/>
        <v>nv</v>
      </c>
    </row>
    <row r="124" spans="1:53" x14ac:dyDescent="0.25">
      <c r="A124" s="3">
        <v>4</v>
      </c>
      <c r="B124" s="3">
        <v>26</v>
      </c>
      <c r="C124" s="3">
        <v>2016</v>
      </c>
      <c r="D124" s="13">
        <v>42486</v>
      </c>
      <c r="E124" s="4" t="s">
        <v>133</v>
      </c>
      <c r="J124" s="55">
        <v>67</v>
      </c>
      <c r="K124" s="7">
        <v>7.9</v>
      </c>
      <c r="L124" s="8">
        <v>110</v>
      </c>
      <c r="M124" s="9">
        <v>5.7</v>
      </c>
      <c r="N124" s="14">
        <v>3.5</v>
      </c>
      <c r="Q124" s="10">
        <f t="shared" si="13"/>
        <v>3.5</v>
      </c>
      <c r="R124" s="21">
        <v>1100</v>
      </c>
      <c r="X124" s="25" t="str">
        <f t="shared" si="14"/>
        <v>nv</v>
      </c>
      <c r="Y124" s="25" t="str">
        <f t="shared" si="15"/>
        <v>nv</v>
      </c>
      <c r="AE124" s="30" t="str">
        <f t="shared" si="16"/>
        <v>nv</v>
      </c>
      <c r="AK124" s="31" t="str">
        <f t="shared" si="23"/>
        <v>nv</v>
      </c>
      <c r="AL124" s="15" t="str">
        <f t="shared" si="17"/>
        <v>nv</v>
      </c>
      <c r="AM124" s="15" t="str">
        <f t="shared" si="18"/>
        <v>nv</v>
      </c>
      <c r="AN124" s="15" t="str">
        <f t="shared" si="19"/>
        <v>nv</v>
      </c>
      <c r="AX124" s="42" t="str">
        <f t="shared" si="20"/>
        <v>nv</v>
      </c>
      <c r="BA124" s="44" t="str">
        <f t="shared" si="21"/>
        <v>nv</v>
      </c>
    </row>
    <row r="125" spans="1:53" x14ac:dyDescent="0.25">
      <c r="A125" s="3">
        <v>5</v>
      </c>
      <c r="B125" s="3">
        <v>3</v>
      </c>
      <c r="C125" s="3">
        <v>2016</v>
      </c>
      <c r="D125" s="13">
        <v>42493</v>
      </c>
      <c r="E125" s="4" t="s">
        <v>133</v>
      </c>
      <c r="J125" s="55">
        <v>58.82</v>
      </c>
      <c r="K125" s="7">
        <v>7.9</v>
      </c>
      <c r="L125" s="8">
        <v>115</v>
      </c>
      <c r="M125" s="9">
        <v>5.65</v>
      </c>
      <c r="N125" s="14">
        <v>5</v>
      </c>
      <c r="Q125" s="10">
        <f t="shared" si="13"/>
        <v>5</v>
      </c>
      <c r="R125" s="21">
        <v>500</v>
      </c>
      <c r="X125" s="25" t="str">
        <f t="shared" si="14"/>
        <v>nv</v>
      </c>
      <c r="Y125" s="25" t="str">
        <f t="shared" si="15"/>
        <v>nv</v>
      </c>
      <c r="AE125" s="30" t="str">
        <f t="shared" si="16"/>
        <v>nv</v>
      </c>
      <c r="AK125" s="31" t="str">
        <f t="shared" si="23"/>
        <v>nv</v>
      </c>
      <c r="AL125" s="15" t="str">
        <f t="shared" si="17"/>
        <v>nv</v>
      </c>
      <c r="AM125" s="15" t="str">
        <f t="shared" si="18"/>
        <v>nv</v>
      </c>
      <c r="AN125" s="15" t="str">
        <f t="shared" si="19"/>
        <v>nv</v>
      </c>
      <c r="AX125" s="42" t="str">
        <f t="shared" si="20"/>
        <v>nv</v>
      </c>
      <c r="BA125" s="44" t="str">
        <f t="shared" si="21"/>
        <v>nv</v>
      </c>
    </row>
    <row r="126" spans="1:53" x14ac:dyDescent="0.25">
      <c r="A126" s="3">
        <v>5</v>
      </c>
      <c r="B126" s="3">
        <v>10</v>
      </c>
      <c r="C126" s="3">
        <v>2016</v>
      </c>
      <c r="D126" s="13">
        <v>42500</v>
      </c>
      <c r="E126" s="4" t="s">
        <v>133</v>
      </c>
      <c r="J126" s="55">
        <v>87.259999999999991</v>
      </c>
      <c r="K126" s="7">
        <v>7.6</v>
      </c>
      <c r="L126" s="8">
        <v>120</v>
      </c>
      <c r="M126" s="9">
        <v>5.07</v>
      </c>
      <c r="N126" s="14">
        <v>4.0999999999999996</v>
      </c>
      <c r="Q126" s="10">
        <f t="shared" si="13"/>
        <v>4.0999999999999996</v>
      </c>
      <c r="X126" s="25" t="str">
        <f t="shared" si="14"/>
        <v>nv</v>
      </c>
      <c r="Y126" s="25" t="str">
        <f t="shared" si="15"/>
        <v>nv</v>
      </c>
      <c r="AE126" s="30" t="str">
        <f t="shared" si="16"/>
        <v>nv</v>
      </c>
      <c r="AK126" s="31" t="str">
        <f t="shared" si="23"/>
        <v>nv</v>
      </c>
      <c r="AL126" s="15" t="str">
        <f t="shared" si="17"/>
        <v>nv</v>
      </c>
      <c r="AM126" s="15" t="str">
        <f t="shared" si="18"/>
        <v>nv</v>
      </c>
      <c r="AN126" s="15" t="str">
        <f t="shared" si="19"/>
        <v>nv</v>
      </c>
      <c r="AX126" s="42" t="str">
        <f t="shared" si="20"/>
        <v>nv</v>
      </c>
      <c r="BA126" s="44" t="str">
        <f t="shared" si="21"/>
        <v>nv</v>
      </c>
    </row>
    <row r="127" spans="1:53" x14ac:dyDescent="0.25">
      <c r="A127" s="3">
        <v>6</v>
      </c>
      <c r="B127" s="3">
        <v>10</v>
      </c>
      <c r="C127" s="3">
        <v>2016</v>
      </c>
      <c r="D127" s="13">
        <v>42531</v>
      </c>
      <c r="E127" s="4" t="s">
        <v>133</v>
      </c>
      <c r="J127" s="55">
        <v>79.7</v>
      </c>
      <c r="K127" s="7">
        <v>7.2</v>
      </c>
      <c r="L127" s="8">
        <v>130</v>
      </c>
      <c r="M127" s="9">
        <v>4.79</v>
      </c>
      <c r="N127" s="14">
        <v>8</v>
      </c>
      <c r="Q127" s="10">
        <f t="shared" si="13"/>
        <v>8</v>
      </c>
      <c r="R127" s="21">
        <v>1100</v>
      </c>
      <c r="X127" s="25" t="str">
        <f t="shared" si="14"/>
        <v>nv</v>
      </c>
      <c r="Y127" s="25" t="str">
        <f t="shared" si="15"/>
        <v>nv</v>
      </c>
      <c r="AE127" s="30" t="str">
        <f t="shared" si="16"/>
        <v>nv</v>
      </c>
      <c r="AK127" s="31" t="str">
        <f t="shared" si="23"/>
        <v>nv</v>
      </c>
      <c r="AL127" s="15" t="str">
        <f t="shared" si="17"/>
        <v>nv</v>
      </c>
      <c r="AM127" s="15" t="str">
        <f t="shared" si="18"/>
        <v>nv</v>
      </c>
      <c r="AN127" s="15" t="str">
        <f t="shared" si="19"/>
        <v>nv</v>
      </c>
      <c r="AX127" s="42" t="str">
        <f t="shared" si="20"/>
        <v>nv</v>
      </c>
      <c r="BA127" s="44" t="str">
        <f t="shared" si="21"/>
        <v>nv</v>
      </c>
    </row>
    <row r="128" spans="1:53" x14ac:dyDescent="0.25">
      <c r="A128" s="3">
        <v>6</v>
      </c>
      <c r="B128" s="3">
        <v>16</v>
      </c>
      <c r="C128" s="3">
        <v>2016</v>
      </c>
      <c r="D128" s="13">
        <v>42537</v>
      </c>
      <c r="E128" s="4" t="s">
        <v>133</v>
      </c>
      <c r="J128" s="55">
        <v>87.6</v>
      </c>
      <c r="K128" s="7">
        <v>7.6</v>
      </c>
      <c r="L128" s="8">
        <v>140</v>
      </c>
      <c r="M128" s="9">
        <v>3.95</v>
      </c>
      <c r="N128" s="14">
        <v>6</v>
      </c>
      <c r="Q128" s="10">
        <f t="shared" si="13"/>
        <v>6</v>
      </c>
      <c r="R128" s="21">
        <v>1200</v>
      </c>
      <c r="X128" s="25" t="str">
        <f t="shared" si="14"/>
        <v>nv</v>
      </c>
      <c r="Y128" s="25" t="str">
        <f t="shared" si="15"/>
        <v>nv</v>
      </c>
      <c r="AE128" s="30" t="str">
        <f t="shared" si="16"/>
        <v>nv</v>
      </c>
      <c r="AK128" s="31" t="str">
        <f t="shared" si="23"/>
        <v>nv</v>
      </c>
      <c r="AL128" s="15" t="str">
        <f t="shared" si="17"/>
        <v>nv</v>
      </c>
      <c r="AM128" s="15" t="str">
        <f t="shared" si="18"/>
        <v>nv</v>
      </c>
      <c r="AN128" s="15" t="str">
        <f t="shared" si="19"/>
        <v>nv</v>
      </c>
      <c r="AX128" s="42" t="str">
        <f t="shared" si="20"/>
        <v>nv</v>
      </c>
      <c r="BA128" s="44" t="str">
        <f t="shared" si="21"/>
        <v>nv</v>
      </c>
    </row>
    <row r="129" spans="1:53" x14ac:dyDescent="0.25">
      <c r="A129" s="3">
        <v>7</v>
      </c>
      <c r="B129" s="3">
        <v>9</v>
      </c>
      <c r="C129" s="3">
        <v>2016</v>
      </c>
      <c r="D129" s="13">
        <v>42560</v>
      </c>
      <c r="E129" s="4" t="s">
        <v>133</v>
      </c>
      <c r="J129" s="55">
        <v>97.04</v>
      </c>
      <c r="K129" s="7">
        <v>7.8</v>
      </c>
      <c r="L129" s="8">
        <v>140</v>
      </c>
      <c r="M129" s="9">
        <v>6.04</v>
      </c>
      <c r="N129" s="14">
        <v>6</v>
      </c>
      <c r="Q129" s="10">
        <f t="shared" si="13"/>
        <v>6</v>
      </c>
      <c r="X129" s="25" t="str">
        <f t="shared" si="14"/>
        <v>nv</v>
      </c>
      <c r="Y129" s="25" t="str">
        <f t="shared" si="15"/>
        <v>nv</v>
      </c>
      <c r="AE129" s="30" t="str">
        <f t="shared" si="16"/>
        <v>nv</v>
      </c>
      <c r="AK129" s="31" t="str">
        <f t="shared" si="23"/>
        <v>nv</v>
      </c>
      <c r="AL129" s="15" t="str">
        <f t="shared" si="17"/>
        <v>nv</v>
      </c>
      <c r="AM129" s="15" t="str">
        <f t="shared" si="18"/>
        <v>nv</v>
      </c>
      <c r="AN129" s="15" t="str">
        <f t="shared" si="19"/>
        <v>nv</v>
      </c>
      <c r="AX129" s="42" t="str">
        <f t="shared" si="20"/>
        <v>nv</v>
      </c>
      <c r="BA129" s="44" t="str">
        <f t="shared" si="21"/>
        <v>nv</v>
      </c>
    </row>
    <row r="130" spans="1:53" x14ac:dyDescent="0.25">
      <c r="A130" s="3">
        <v>7</v>
      </c>
      <c r="B130" s="3">
        <v>21</v>
      </c>
      <c r="C130" s="3">
        <v>2016</v>
      </c>
      <c r="D130" s="13">
        <v>42572</v>
      </c>
      <c r="E130" s="4" t="s">
        <v>133</v>
      </c>
      <c r="J130" s="55">
        <v>90</v>
      </c>
      <c r="K130" s="7">
        <v>7.8</v>
      </c>
      <c r="L130" s="8">
        <v>140</v>
      </c>
      <c r="M130" s="9">
        <v>5.67</v>
      </c>
      <c r="N130" s="14">
        <v>5</v>
      </c>
      <c r="Q130" s="10">
        <f t="shared" si="13"/>
        <v>5</v>
      </c>
      <c r="R130" s="21">
        <v>0</v>
      </c>
      <c r="X130" s="25" t="str">
        <f t="shared" si="14"/>
        <v>nv</v>
      </c>
      <c r="Y130" s="25" t="str">
        <f t="shared" si="15"/>
        <v>nv</v>
      </c>
      <c r="AE130" s="30" t="str">
        <f t="shared" si="16"/>
        <v>nv</v>
      </c>
      <c r="AK130" s="31" t="str">
        <f t="shared" si="23"/>
        <v>nv</v>
      </c>
      <c r="AL130" s="15" t="str">
        <f t="shared" si="17"/>
        <v>nv</v>
      </c>
      <c r="AM130" s="15" t="str">
        <f t="shared" si="18"/>
        <v>nv</v>
      </c>
      <c r="AN130" s="15" t="str">
        <f t="shared" si="19"/>
        <v>nv</v>
      </c>
      <c r="AX130" s="42" t="str">
        <f t="shared" si="20"/>
        <v>nv</v>
      </c>
      <c r="BA130" s="44" t="str">
        <f t="shared" si="21"/>
        <v>nv</v>
      </c>
    </row>
    <row r="131" spans="1:53" x14ac:dyDescent="0.25">
      <c r="A131" s="3">
        <v>8</v>
      </c>
      <c r="B131" s="3">
        <v>5</v>
      </c>
      <c r="C131" s="3">
        <v>2016</v>
      </c>
      <c r="D131" s="13">
        <v>42587</v>
      </c>
      <c r="E131" s="4" t="s">
        <v>133</v>
      </c>
      <c r="J131" s="55">
        <v>82.94</v>
      </c>
      <c r="K131" s="7">
        <v>7.9</v>
      </c>
      <c r="L131" s="8">
        <v>140</v>
      </c>
      <c r="M131" s="9">
        <v>3.7</v>
      </c>
      <c r="N131" s="14">
        <v>5.2</v>
      </c>
      <c r="Q131" s="10">
        <f t="shared" si="13"/>
        <v>5.2</v>
      </c>
      <c r="R131" s="21">
        <v>100</v>
      </c>
      <c r="X131" s="25" t="str">
        <f t="shared" si="14"/>
        <v>nv</v>
      </c>
      <c r="Y131" s="25" t="str">
        <f t="shared" si="15"/>
        <v>nv</v>
      </c>
      <c r="AE131" s="30" t="str">
        <f t="shared" si="16"/>
        <v>nv</v>
      </c>
      <c r="AK131" s="31" t="str">
        <f t="shared" si="23"/>
        <v>nv</v>
      </c>
      <c r="AL131" s="15" t="str">
        <f t="shared" si="17"/>
        <v>nv</v>
      </c>
      <c r="AM131" s="15" t="str">
        <f t="shared" si="18"/>
        <v>nv</v>
      </c>
      <c r="AN131" s="15" t="str">
        <f t="shared" si="19"/>
        <v>nv</v>
      </c>
      <c r="AX131" s="42" t="str">
        <f t="shared" si="20"/>
        <v>nv</v>
      </c>
      <c r="BA131" s="44" t="str">
        <f t="shared" si="21"/>
        <v>nv</v>
      </c>
    </row>
    <row r="132" spans="1:53" x14ac:dyDescent="0.25">
      <c r="A132" s="3">
        <v>8</v>
      </c>
      <c r="B132" s="3">
        <v>26</v>
      </c>
      <c r="C132" s="3">
        <v>2016</v>
      </c>
      <c r="D132" s="13">
        <v>42608</v>
      </c>
      <c r="E132" s="4" t="s">
        <v>133</v>
      </c>
      <c r="J132" s="55">
        <v>68.72</v>
      </c>
      <c r="K132" s="7">
        <v>8</v>
      </c>
      <c r="L132" s="8">
        <v>140</v>
      </c>
      <c r="M132" s="9">
        <v>5.8</v>
      </c>
      <c r="N132" s="14">
        <v>4</v>
      </c>
      <c r="Q132" s="10">
        <f t="shared" si="13"/>
        <v>4</v>
      </c>
      <c r="R132" s="21">
        <v>200</v>
      </c>
      <c r="X132" s="25" t="str">
        <f t="shared" si="14"/>
        <v>nv</v>
      </c>
      <c r="Y132" s="25" t="str">
        <f t="shared" si="15"/>
        <v>nv</v>
      </c>
      <c r="AE132" s="30" t="str">
        <f t="shared" si="16"/>
        <v>nv</v>
      </c>
      <c r="AK132" s="31" t="str">
        <f t="shared" si="23"/>
        <v>nv</v>
      </c>
      <c r="AL132" s="15" t="str">
        <f t="shared" si="17"/>
        <v>nv</v>
      </c>
      <c r="AM132" s="15" t="str">
        <f t="shared" si="18"/>
        <v>nv</v>
      </c>
      <c r="AN132" s="15" t="str">
        <f t="shared" si="19"/>
        <v>nv</v>
      </c>
      <c r="AX132" s="42" t="str">
        <f t="shared" si="20"/>
        <v>nv</v>
      </c>
      <c r="BA132" s="44" t="str">
        <f t="shared" si="21"/>
        <v>nv</v>
      </c>
    </row>
    <row r="133" spans="1:53" x14ac:dyDescent="0.25">
      <c r="A133" s="3">
        <v>9</v>
      </c>
      <c r="B133" s="3">
        <v>6</v>
      </c>
      <c r="C133" s="3">
        <v>2016</v>
      </c>
      <c r="D133" s="13">
        <v>42619</v>
      </c>
      <c r="E133" s="4" t="s">
        <v>133</v>
      </c>
      <c r="J133" s="55">
        <v>79.34</v>
      </c>
      <c r="K133" s="7">
        <v>8</v>
      </c>
      <c r="L133" s="8">
        <v>140</v>
      </c>
      <c r="M133" s="9">
        <v>10.8</v>
      </c>
      <c r="N133" s="14">
        <v>6.1</v>
      </c>
      <c r="Q133" s="10">
        <f t="shared" ref="Q133:Q196" si="24">IFERROR(AVERAGE(N133:P133),"nv")</f>
        <v>6.1</v>
      </c>
      <c r="R133" s="21">
        <v>0</v>
      </c>
      <c r="X133" s="25" t="str">
        <f t="shared" ref="X133:X196" si="25">IFERROR(AVERAGE(S133:W133),"nv")</f>
        <v>nv</v>
      </c>
      <c r="Y133" s="25" t="str">
        <f t="shared" ref="Y133:Y196" si="26">IFERROR(10/X133,"nv")</f>
        <v>nv</v>
      </c>
      <c r="AE133" s="30" t="str">
        <f t="shared" ref="AE133:AE196" si="27">IFERROR(AVERAGE(Z133:AD133),"nv")</f>
        <v>nv</v>
      </c>
      <c r="AK133" s="31" t="str">
        <f t="shared" si="23"/>
        <v>nv</v>
      </c>
      <c r="AL133" s="15" t="str">
        <f t="shared" ref="AL133:AL196" si="28">IFERROR(Y133*AE133*AK133,"nv")</f>
        <v>nv</v>
      </c>
      <c r="AM133" s="15" t="str">
        <f t="shared" ref="AM133:AM196" si="29">IFERROR(AL133/0.028316847,"nv")</f>
        <v>nv</v>
      </c>
      <c r="AN133" s="15" t="str">
        <f t="shared" ref="AN133:AN196" si="30">IFERROR(AL133*264.172,"nv")</f>
        <v>nv</v>
      </c>
      <c r="AX133" s="42" t="str">
        <f t="shared" ref="AX133:AX196" si="31">IFERROR(AVERAGE(AV133:AW133),"nv")</f>
        <v>nv</v>
      </c>
      <c r="BA133" s="44" t="str">
        <f t="shared" ref="BA133:BA196" si="32">IFERROR(AVERAGE(AY133:AZ133),"nv")</f>
        <v>nv</v>
      </c>
    </row>
    <row r="134" spans="1:53" x14ac:dyDescent="0.25">
      <c r="A134" s="3">
        <v>9</v>
      </c>
      <c r="B134" s="3">
        <v>15</v>
      </c>
      <c r="C134" s="3">
        <v>2016</v>
      </c>
      <c r="D134" s="13">
        <v>42628</v>
      </c>
      <c r="E134" s="4" t="s">
        <v>133</v>
      </c>
      <c r="Q134" s="10" t="str">
        <f t="shared" si="24"/>
        <v>nv</v>
      </c>
      <c r="R134" s="21">
        <v>500</v>
      </c>
      <c r="X134" s="25" t="str">
        <f t="shared" si="25"/>
        <v>nv</v>
      </c>
      <c r="Y134" s="25" t="str">
        <f t="shared" si="26"/>
        <v>nv</v>
      </c>
      <c r="AE134" s="30" t="str">
        <f t="shared" si="27"/>
        <v>nv</v>
      </c>
      <c r="AK134" s="31" t="str">
        <f t="shared" si="23"/>
        <v>nv</v>
      </c>
      <c r="AL134" s="15" t="str">
        <f t="shared" si="28"/>
        <v>nv</v>
      </c>
      <c r="AM134" s="15" t="str">
        <f t="shared" si="29"/>
        <v>nv</v>
      </c>
      <c r="AN134" s="15" t="str">
        <f t="shared" si="30"/>
        <v>nv</v>
      </c>
      <c r="AX134" s="42" t="str">
        <f t="shared" si="31"/>
        <v>nv</v>
      </c>
      <c r="BA134" s="44" t="str">
        <f t="shared" si="32"/>
        <v>nv</v>
      </c>
    </row>
    <row r="135" spans="1:53" x14ac:dyDescent="0.25">
      <c r="A135" s="3">
        <v>9</v>
      </c>
      <c r="B135" s="3">
        <v>29</v>
      </c>
      <c r="C135" s="3">
        <v>2016</v>
      </c>
      <c r="D135" s="13">
        <v>42642</v>
      </c>
      <c r="E135" s="4" t="s">
        <v>133</v>
      </c>
      <c r="J135" s="55">
        <v>66.02</v>
      </c>
      <c r="K135" s="7">
        <v>7.7</v>
      </c>
      <c r="L135" s="8">
        <v>150</v>
      </c>
      <c r="M135" s="9">
        <v>7.93</v>
      </c>
      <c r="N135" s="14">
        <v>7</v>
      </c>
      <c r="Q135" s="10">
        <f t="shared" si="24"/>
        <v>7</v>
      </c>
      <c r="R135" s="21">
        <v>100</v>
      </c>
      <c r="X135" s="25" t="str">
        <f t="shared" si="25"/>
        <v>nv</v>
      </c>
      <c r="Y135" s="25" t="str">
        <f t="shared" si="26"/>
        <v>nv</v>
      </c>
      <c r="AE135" s="30" t="str">
        <f t="shared" si="27"/>
        <v>nv</v>
      </c>
      <c r="AK135" s="31" t="str">
        <f t="shared" si="23"/>
        <v>nv</v>
      </c>
      <c r="AL135" s="15" t="str">
        <f t="shared" si="28"/>
        <v>nv</v>
      </c>
      <c r="AM135" s="15" t="str">
        <f t="shared" si="29"/>
        <v>nv</v>
      </c>
      <c r="AN135" s="15" t="str">
        <f t="shared" si="30"/>
        <v>nv</v>
      </c>
      <c r="AX135" s="42" t="str">
        <f t="shared" si="31"/>
        <v>nv</v>
      </c>
      <c r="BA135" s="44" t="str">
        <f t="shared" si="32"/>
        <v>nv</v>
      </c>
    </row>
    <row r="136" spans="1:53" x14ac:dyDescent="0.25">
      <c r="A136" s="3">
        <v>10</v>
      </c>
      <c r="B136" s="3">
        <v>12</v>
      </c>
      <c r="C136" s="3">
        <v>2002</v>
      </c>
      <c r="D136" s="3"/>
      <c r="E136" s="98" t="s">
        <v>185</v>
      </c>
      <c r="F136" s="99">
        <v>51.5</v>
      </c>
      <c r="G136" s="100"/>
      <c r="H136" s="100"/>
      <c r="I136" s="100"/>
      <c r="J136" s="101">
        <v>57.92</v>
      </c>
      <c r="K136" s="102">
        <v>7.3</v>
      </c>
      <c r="L136" s="103">
        <v>349</v>
      </c>
      <c r="M136" s="104">
        <v>7</v>
      </c>
      <c r="N136" s="105"/>
      <c r="O136" s="105"/>
      <c r="P136" s="105"/>
      <c r="Q136" s="10" t="str">
        <f t="shared" si="24"/>
        <v>nv</v>
      </c>
      <c r="R136" s="100"/>
      <c r="S136" s="106">
        <v>25.23</v>
      </c>
      <c r="T136" s="106"/>
      <c r="U136" s="106"/>
      <c r="V136" s="106"/>
      <c r="W136" s="106"/>
      <c r="X136" s="25">
        <f t="shared" si="25"/>
        <v>25.23</v>
      </c>
      <c r="Y136" s="25">
        <f t="shared" si="26"/>
        <v>0.39635354736424888</v>
      </c>
      <c r="Z136" s="100"/>
      <c r="AA136" s="100"/>
      <c r="AB136" s="100"/>
      <c r="AC136" s="100"/>
      <c r="AD136" s="100"/>
      <c r="AE136" s="30" t="str">
        <f t="shared" si="27"/>
        <v>nv</v>
      </c>
      <c r="AF136" s="100"/>
      <c r="AG136" s="100"/>
      <c r="AH136" s="100"/>
      <c r="AI136" s="100"/>
      <c r="AJ136" s="100"/>
      <c r="AK136" s="31" t="str">
        <f t="shared" ref="AK136:AK199" si="33">IFERROR(AVERAGE(AF136:AJ136),"nv")</f>
        <v>nv</v>
      </c>
      <c r="AL136" s="15" t="str">
        <f t="shared" si="28"/>
        <v>nv</v>
      </c>
      <c r="AM136" s="15" t="str">
        <f t="shared" si="29"/>
        <v>nv</v>
      </c>
      <c r="AN136" s="15" t="str">
        <f t="shared" si="30"/>
        <v>nv</v>
      </c>
      <c r="AO136" s="17">
        <v>25</v>
      </c>
      <c r="AP136" s="17">
        <v>50</v>
      </c>
      <c r="AQ136" s="17">
        <v>25</v>
      </c>
      <c r="AR136" s="17">
        <v>0</v>
      </c>
      <c r="AS136" s="17">
        <v>0</v>
      </c>
      <c r="AT136" s="107">
        <v>0.44</v>
      </c>
      <c r="AU136" s="108">
        <v>0.56000000000000005</v>
      </c>
      <c r="AV136" s="109">
        <v>80</v>
      </c>
      <c r="AW136" s="109">
        <v>85</v>
      </c>
      <c r="AX136" s="42">
        <f t="shared" si="31"/>
        <v>82.5</v>
      </c>
      <c r="AY136" s="100">
        <v>200</v>
      </c>
      <c r="AZ136" s="100"/>
      <c r="BA136" s="44">
        <f t="shared" si="32"/>
        <v>200</v>
      </c>
    </row>
    <row r="137" spans="1:53" x14ac:dyDescent="0.25">
      <c r="A137" s="3">
        <v>11</v>
      </c>
      <c r="B137" s="3">
        <v>15</v>
      </c>
      <c r="C137" s="3">
        <v>2002</v>
      </c>
      <c r="D137" s="3"/>
      <c r="E137" s="98" t="s">
        <v>185</v>
      </c>
      <c r="F137" s="99">
        <v>46</v>
      </c>
      <c r="G137" s="100"/>
      <c r="H137" s="100"/>
      <c r="I137" s="100"/>
      <c r="J137" s="101">
        <v>42.08</v>
      </c>
      <c r="K137" s="102">
        <v>8</v>
      </c>
      <c r="L137" s="103">
        <v>625</v>
      </c>
      <c r="M137" s="104">
        <v>4.5</v>
      </c>
      <c r="N137" s="105"/>
      <c r="O137" s="105"/>
      <c r="P137" s="105"/>
      <c r="Q137" s="10" t="str">
        <f t="shared" si="24"/>
        <v>nv</v>
      </c>
      <c r="R137" s="100"/>
      <c r="S137" s="106">
        <v>40.75</v>
      </c>
      <c r="T137" s="106">
        <v>63.22</v>
      </c>
      <c r="U137" s="106">
        <v>39.57</v>
      </c>
      <c r="V137" s="106">
        <v>50.4</v>
      </c>
      <c r="W137" s="106">
        <v>43.04</v>
      </c>
      <c r="X137" s="25">
        <f t="shared" si="25"/>
        <v>47.396000000000001</v>
      </c>
      <c r="Y137" s="25">
        <f t="shared" si="26"/>
        <v>0.21098826905224069</v>
      </c>
      <c r="Z137" s="100">
        <v>8.1999999999999993</v>
      </c>
      <c r="AA137" s="100">
        <v>7.8</v>
      </c>
      <c r="AB137" s="100">
        <v>7.2</v>
      </c>
      <c r="AC137" s="100">
        <v>7.1</v>
      </c>
      <c r="AD137" s="100">
        <v>5.5</v>
      </c>
      <c r="AE137" s="30">
        <f t="shared" si="27"/>
        <v>7.1599999999999993</v>
      </c>
      <c r="AF137" s="100">
        <v>1.9E-2</v>
      </c>
      <c r="AG137" s="100">
        <v>0.19</v>
      </c>
      <c r="AH137" s="100">
        <v>0.32500000000000001</v>
      </c>
      <c r="AI137" s="100">
        <v>0.29499999999999998</v>
      </c>
      <c r="AJ137" s="100">
        <v>0.46500000000000002</v>
      </c>
      <c r="AK137" s="31">
        <f t="shared" si="33"/>
        <v>0.25880000000000003</v>
      </c>
      <c r="AL137" s="15">
        <f t="shared" si="28"/>
        <v>0.39096295045995444</v>
      </c>
      <c r="AM137" s="15">
        <f t="shared" si="29"/>
        <v>13.806726097010534</v>
      </c>
      <c r="AN137" s="15">
        <f t="shared" si="30"/>
        <v>103.2814645489071</v>
      </c>
      <c r="AO137" s="17"/>
      <c r="AP137" s="17"/>
      <c r="AQ137" s="17"/>
      <c r="AR137" s="17"/>
      <c r="AS137" s="17"/>
      <c r="AT137" s="107">
        <v>0.8</v>
      </c>
      <c r="AU137" s="108" t="s">
        <v>104</v>
      </c>
      <c r="AV137" s="109">
        <v>65</v>
      </c>
      <c r="AW137" s="109"/>
      <c r="AX137" s="42">
        <f t="shared" si="31"/>
        <v>65</v>
      </c>
      <c r="AY137" s="100">
        <v>280</v>
      </c>
      <c r="AZ137" s="100"/>
      <c r="BA137" s="44">
        <f t="shared" si="32"/>
        <v>280</v>
      </c>
    </row>
    <row r="138" spans="1:53" x14ac:dyDescent="0.25">
      <c r="A138" s="3">
        <v>12</v>
      </c>
      <c r="B138" s="3">
        <v>13</v>
      </c>
      <c r="C138" s="3">
        <v>2002</v>
      </c>
      <c r="D138" s="3"/>
      <c r="E138" s="98" t="s">
        <v>185</v>
      </c>
      <c r="F138" s="99">
        <v>41.5</v>
      </c>
      <c r="G138" s="100"/>
      <c r="H138" s="100"/>
      <c r="I138" s="100"/>
      <c r="J138" s="101">
        <v>35.06</v>
      </c>
      <c r="K138" s="102">
        <v>7.75</v>
      </c>
      <c r="L138" s="103">
        <v>675</v>
      </c>
      <c r="M138" s="104">
        <v>9</v>
      </c>
      <c r="N138" s="105"/>
      <c r="O138" s="105"/>
      <c r="P138" s="105"/>
      <c r="Q138" s="10" t="str">
        <f t="shared" si="24"/>
        <v>nv</v>
      </c>
      <c r="R138" s="100"/>
      <c r="S138" s="106">
        <v>61</v>
      </c>
      <c r="T138" s="106">
        <v>63</v>
      </c>
      <c r="U138" s="106">
        <v>66</v>
      </c>
      <c r="V138" s="106">
        <v>66</v>
      </c>
      <c r="W138" s="106">
        <v>86</v>
      </c>
      <c r="X138" s="25">
        <f t="shared" si="25"/>
        <v>68.400000000000006</v>
      </c>
      <c r="Y138" s="25">
        <f t="shared" si="26"/>
        <v>0.14619883040935672</v>
      </c>
      <c r="Z138" s="100">
        <v>7.1</v>
      </c>
      <c r="AA138" s="100">
        <v>6.8</v>
      </c>
      <c r="AB138" s="100">
        <v>6.9</v>
      </c>
      <c r="AC138" s="100">
        <v>7.4</v>
      </c>
      <c r="AD138" s="100">
        <v>8.15</v>
      </c>
      <c r="AE138" s="30">
        <f t="shared" si="27"/>
        <v>7.2699999999999987</v>
      </c>
      <c r="AF138" s="100">
        <v>0.09</v>
      </c>
      <c r="AG138" s="100">
        <v>0.28000000000000003</v>
      </c>
      <c r="AH138" s="100">
        <v>0.32</v>
      </c>
      <c r="AI138" s="100">
        <v>0.31</v>
      </c>
      <c r="AJ138" s="100">
        <v>0.43</v>
      </c>
      <c r="AK138" s="31">
        <f t="shared" si="33"/>
        <v>0.28599999999999998</v>
      </c>
      <c r="AL138" s="15">
        <f t="shared" si="28"/>
        <v>0.30397953216374263</v>
      </c>
      <c r="AM138" s="15">
        <f t="shared" si="29"/>
        <v>10.734935713843516</v>
      </c>
      <c r="AN138" s="15">
        <f t="shared" si="30"/>
        <v>80.302880970760228</v>
      </c>
      <c r="AO138" s="17"/>
      <c r="AP138" s="17"/>
      <c r="AQ138" s="17"/>
      <c r="AR138" s="17"/>
      <c r="AS138" s="17"/>
      <c r="AT138" s="107">
        <v>0.85</v>
      </c>
      <c r="AU138" s="108" t="s">
        <v>104</v>
      </c>
      <c r="AV138" s="109">
        <v>55</v>
      </c>
      <c r="AW138" s="109"/>
      <c r="AX138" s="42">
        <f t="shared" si="31"/>
        <v>55</v>
      </c>
      <c r="AY138" s="100">
        <v>320</v>
      </c>
      <c r="AZ138" s="100">
        <v>400</v>
      </c>
      <c r="BA138" s="44">
        <f t="shared" si="32"/>
        <v>360</v>
      </c>
    </row>
    <row r="139" spans="1:53" x14ac:dyDescent="0.25">
      <c r="A139" s="3">
        <v>1</v>
      </c>
      <c r="B139" s="3">
        <v>31</v>
      </c>
      <c r="C139" s="3">
        <v>2003</v>
      </c>
      <c r="D139" s="3"/>
      <c r="E139" s="98" t="s">
        <v>185</v>
      </c>
      <c r="F139" s="99">
        <v>42</v>
      </c>
      <c r="G139" s="100"/>
      <c r="H139" s="100"/>
      <c r="I139" s="100"/>
      <c r="J139" s="101">
        <v>32</v>
      </c>
      <c r="K139" s="102">
        <v>8.3000000000000007</v>
      </c>
      <c r="L139" s="103">
        <v>652</v>
      </c>
      <c r="M139" s="104">
        <v>11.5</v>
      </c>
      <c r="N139" s="105"/>
      <c r="O139" s="105"/>
      <c r="P139" s="105"/>
      <c r="Q139" s="10" t="str">
        <f t="shared" si="24"/>
        <v>nv</v>
      </c>
      <c r="R139" s="100"/>
      <c r="S139" s="106">
        <v>43</v>
      </c>
      <c r="T139" s="106">
        <v>58</v>
      </c>
      <c r="U139" s="106">
        <v>54</v>
      </c>
      <c r="V139" s="106">
        <v>48</v>
      </c>
      <c r="W139" s="106"/>
      <c r="X139" s="25">
        <f t="shared" si="25"/>
        <v>50.75</v>
      </c>
      <c r="Y139" s="25">
        <f t="shared" si="26"/>
        <v>0.19704433497536947</v>
      </c>
      <c r="Z139" s="100">
        <v>7.27</v>
      </c>
      <c r="AA139" s="100"/>
      <c r="AB139" s="100"/>
      <c r="AC139" s="100"/>
      <c r="AD139" s="100"/>
      <c r="AE139" s="30">
        <f t="shared" si="27"/>
        <v>7.27</v>
      </c>
      <c r="AF139" s="100">
        <v>0.28599999999999998</v>
      </c>
      <c r="AG139" s="100"/>
      <c r="AH139" s="100"/>
      <c r="AI139" s="100"/>
      <c r="AJ139" s="100"/>
      <c r="AK139" s="31">
        <f t="shared" si="33"/>
        <v>0.28599999999999998</v>
      </c>
      <c r="AL139" s="15">
        <f t="shared" si="28"/>
        <v>0.40969852216748764</v>
      </c>
      <c r="AM139" s="15">
        <f t="shared" si="29"/>
        <v>14.468366558165449</v>
      </c>
      <c r="AN139" s="15">
        <f t="shared" si="30"/>
        <v>108.23087799802956</v>
      </c>
      <c r="AO139" s="17"/>
      <c r="AP139" s="17"/>
      <c r="AQ139" s="17"/>
      <c r="AR139" s="17"/>
      <c r="AS139" s="17"/>
      <c r="AT139" s="107">
        <v>4.8899999999999997</v>
      </c>
      <c r="AU139" s="108">
        <v>2.0750000000000002</v>
      </c>
      <c r="AV139" s="109">
        <v>53</v>
      </c>
      <c r="AW139" s="109"/>
      <c r="AX139" s="42">
        <f t="shared" si="31"/>
        <v>53</v>
      </c>
      <c r="AY139" s="100">
        <v>330</v>
      </c>
      <c r="AZ139" s="100"/>
      <c r="BA139" s="44">
        <f t="shared" si="32"/>
        <v>330</v>
      </c>
    </row>
    <row r="140" spans="1:53" x14ac:dyDescent="0.25">
      <c r="A140" s="3">
        <v>2</v>
      </c>
      <c r="B140" s="3">
        <v>12</v>
      </c>
      <c r="C140" s="3">
        <v>2003</v>
      </c>
      <c r="D140" s="3"/>
      <c r="E140" s="98" t="s">
        <v>185</v>
      </c>
      <c r="F140" s="99">
        <v>46</v>
      </c>
      <c r="G140" s="100"/>
      <c r="H140" s="100"/>
      <c r="I140" s="100"/>
      <c r="J140" s="101">
        <v>32</v>
      </c>
      <c r="K140" s="102">
        <v>8.1999999999999993</v>
      </c>
      <c r="L140" s="103"/>
      <c r="M140" s="104">
        <v>12</v>
      </c>
      <c r="N140" s="105"/>
      <c r="O140" s="105"/>
      <c r="P140" s="105"/>
      <c r="Q140" s="10" t="str">
        <f t="shared" si="24"/>
        <v>nv</v>
      </c>
      <c r="R140" s="100"/>
      <c r="S140" s="106">
        <v>40.81</v>
      </c>
      <c r="T140" s="106">
        <v>33.81</v>
      </c>
      <c r="U140" s="106">
        <v>33.1</v>
      </c>
      <c r="V140" s="106">
        <v>36.880000000000003</v>
      </c>
      <c r="W140" s="106">
        <v>38.97</v>
      </c>
      <c r="X140" s="25">
        <f t="shared" si="25"/>
        <v>36.713999999999999</v>
      </c>
      <c r="Y140" s="25">
        <f t="shared" si="26"/>
        <v>0.27237566051097672</v>
      </c>
      <c r="Z140" s="100">
        <v>7.27</v>
      </c>
      <c r="AA140" s="100"/>
      <c r="AB140" s="100"/>
      <c r="AC140" s="100"/>
      <c r="AD140" s="100"/>
      <c r="AE140" s="30">
        <f t="shared" si="27"/>
        <v>7.27</v>
      </c>
      <c r="AF140" s="100">
        <v>0.28599999999999998</v>
      </c>
      <c r="AG140" s="100"/>
      <c r="AH140" s="100"/>
      <c r="AI140" s="100"/>
      <c r="AJ140" s="100"/>
      <c r="AK140" s="31">
        <f t="shared" si="33"/>
        <v>0.28599999999999998</v>
      </c>
      <c r="AL140" s="15">
        <f t="shared" si="28"/>
        <v>0.56632892084763287</v>
      </c>
      <c r="AM140" s="15">
        <f t="shared" si="29"/>
        <v>19.999716806310847</v>
      </c>
      <c r="AN140" s="15">
        <f t="shared" si="30"/>
        <v>149.60824367816087</v>
      </c>
      <c r="AO140" s="17"/>
      <c r="AP140" s="17"/>
      <c r="AQ140" s="17"/>
      <c r="AR140" s="17"/>
      <c r="AS140" s="17"/>
      <c r="AT140" s="107">
        <v>2.9</v>
      </c>
      <c r="AU140" s="108">
        <v>6</v>
      </c>
      <c r="AV140" s="109">
        <v>61</v>
      </c>
      <c r="AW140" s="109"/>
      <c r="AX140" s="42">
        <f t="shared" si="31"/>
        <v>61</v>
      </c>
      <c r="AY140" s="100">
        <v>345</v>
      </c>
      <c r="AZ140" s="100"/>
      <c r="BA140" s="44">
        <f t="shared" si="32"/>
        <v>345</v>
      </c>
    </row>
    <row r="141" spans="1:53" x14ac:dyDescent="0.25">
      <c r="A141" s="3">
        <v>3</v>
      </c>
      <c r="B141" s="3">
        <v>7</v>
      </c>
      <c r="C141" s="3">
        <v>2003</v>
      </c>
      <c r="D141" s="3"/>
      <c r="E141" s="98" t="s">
        <v>185</v>
      </c>
      <c r="F141" s="99">
        <v>36</v>
      </c>
      <c r="G141" s="100"/>
      <c r="H141" s="100"/>
      <c r="I141" s="100"/>
      <c r="J141" s="101">
        <v>33.979999999999997</v>
      </c>
      <c r="K141" s="102">
        <v>8.0500000000000007</v>
      </c>
      <c r="L141" s="103">
        <v>323</v>
      </c>
      <c r="M141" s="104"/>
      <c r="N141" s="105"/>
      <c r="O141" s="105"/>
      <c r="P141" s="105"/>
      <c r="Q141" s="10" t="str">
        <f t="shared" si="24"/>
        <v>nv</v>
      </c>
      <c r="R141" s="100"/>
      <c r="S141" s="106">
        <v>41.6</v>
      </c>
      <c r="T141" s="106">
        <v>51.89</v>
      </c>
      <c r="U141" s="106">
        <v>49.61</v>
      </c>
      <c r="V141" s="106">
        <v>49.12</v>
      </c>
      <c r="W141" s="106">
        <v>41.25</v>
      </c>
      <c r="X141" s="25">
        <f t="shared" si="25"/>
        <v>46.694000000000003</v>
      </c>
      <c r="Y141" s="25">
        <f t="shared" si="26"/>
        <v>0.21416027755171971</v>
      </c>
      <c r="Z141" s="100">
        <v>7.27</v>
      </c>
      <c r="AA141" s="100"/>
      <c r="AB141" s="100"/>
      <c r="AC141" s="100"/>
      <c r="AD141" s="100"/>
      <c r="AE141" s="30">
        <f t="shared" si="27"/>
        <v>7.27</v>
      </c>
      <c r="AF141" s="100">
        <v>0.28599999999999998</v>
      </c>
      <c r="AG141" s="100"/>
      <c r="AH141" s="100"/>
      <c r="AI141" s="100"/>
      <c r="AJ141" s="100"/>
      <c r="AK141" s="31">
        <f t="shared" si="33"/>
        <v>0.28599999999999998</v>
      </c>
      <c r="AL141" s="15">
        <f t="shared" si="28"/>
        <v>0.44528633229108655</v>
      </c>
      <c r="AM141" s="15">
        <f t="shared" si="29"/>
        <v>15.725138193919914</v>
      </c>
      <c r="AN141" s="15">
        <f t="shared" si="30"/>
        <v>117.63218097400093</v>
      </c>
      <c r="AO141" s="17"/>
      <c r="AP141" s="17"/>
      <c r="AQ141" s="17"/>
      <c r="AR141" s="17"/>
      <c r="AS141" s="17"/>
      <c r="AT141" s="107">
        <v>2.2000000000000002</v>
      </c>
      <c r="AU141" s="108">
        <v>4.5</v>
      </c>
      <c r="AV141" s="109">
        <v>74</v>
      </c>
      <c r="AW141" s="109"/>
      <c r="AX141" s="42">
        <f t="shared" si="31"/>
        <v>74</v>
      </c>
      <c r="AY141" s="100">
        <v>284</v>
      </c>
      <c r="AZ141" s="100"/>
      <c r="BA141" s="44">
        <f t="shared" si="32"/>
        <v>284</v>
      </c>
    </row>
    <row r="142" spans="1:53" x14ac:dyDescent="0.25">
      <c r="A142" s="3">
        <v>4</v>
      </c>
      <c r="B142" s="3">
        <v>11</v>
      </c>
      <c r="C142" s="3">
        <v>2003</v>
      </c>
      <c r="D142" s="3"/>
      <c r="E142" s="98" t="s">
        <v>185</v>
      </c>
      <c r="F142" s="99">
        <v>74</v>
      </c>
      <c r="G142" s="100"/>
      <c r="H142" s="100"/>
      <c r="I142" s="100"/>
      <c r="J142" s="101">
        <v>57.019999999999996</v>
      </c>
      <c r="K142" s="102">
        <v>9</v>
      </c>
      <c r="L142" s="103">
        <v>544</v>
      </c>
      <c r="M142" s="104">
        <v>10.5</v>
      </c>
      <c r="N142" s="105"/>
      <c r="O142" s="105"/>
      <c r="P142" s="105"/>
      <c r="Q142" s="10" t="str">
        <f t="shared" si="24"/>
        <v>nv</v>
      </c>
      <c r="R142" s="100"/>
      <c r="S142" s="106">
        <v>67</v>
      </c>
      <c r="T142" s="106">
        <v>64</v>
      </c>
      <c r="U142" s="106">
        <v>98</v>
      </c>
      <c r="V142" s="106">
        <v>121</v>
      </c>
      <c r="W142" s="106">
        <v>96</v>
      </c>
      <c r="X142" s="25">
        <f t="shared" si="25"/>
        <v>89.2</v>
      </c>
      <c r="Y142" s="25">
        <f t="shared" si="26"/>
        <v>0.11210762331838564</v>
      </c>
      <c r="Z142" s="100">
        <v>4.66</v>
      </c>
      <c r="AA142" s="100"/>
      <c r="AB142" s="100"/>
      <c r="AC142" s="100"/>
      <c r="AD142" s="100"/>
      <c r="AE142" s="30">
        <f t="shared" si="27"/>
        <v>4.66</v>
      </c>
      <c r="AF142" s="100">
        <v>0.37</v>
      </c>
      <c r="AG142" s="100"/>
      <c r="AH142" s="100"/>
      <c r="AI142" s="100"/>
      <c r="AJ142" s="100"/>
      <c r="AK142" s="31">
        <f t="shared" si="33"/>
        <v>0.37</v>
      </c>
      <c r="AL142" s="15">
        <f t="shared" si="28"/>
        <v>0.19329596412556052</v>
      </c>
      <c r="AM142" s="15">
        <f t="shared" si="29"/>
        <v>6.8261824533487268</v>
      </c>
      <c r="AN142" s="15">
        <f t="shared" si="30"/>
        <v>51.063381434977579</v>
      </c>
      <c r="AO142" s="17"/>
      <c r="AP142" s="17"/>
      <c r="AQ142" s="17"/>
      <c r="AR142" s="17"/>
      <c r="AS142" s="17"/>
      <c r="AT142" s="107">
        <v>0</v>
      </c>
      <c r="AU142" s="108">
        <v>4</v>
      </c>
      <c r="AV142" s="109">
        <v>63</v>
      </c>
      <c r="AW142" s="109"/>
      <c r="AX142" s="42">
        <f t="shared" si="31"/>
        <v>63</v>
      </c>
      <c r="AY142" s="100">
        <v>333</v>
      </c>
      <c r="AZ142" s="100"/>
      <c r="BA142" s="44">
        <f t="shared" si="32"/>
        <v>333</v>
      </c>
    </row>
    <row r="143" spans="1:53" x14ac:dyDescent="0.25">
      <c r="A143" s="3">
        <v>5</v>
      </c>
      <c r="B143" s="3">
        <v>2</v>
      </c>
      <c r="C143" s="3">
        <v>2003</v>
      </c>
      <c r="D143" s="3"/>
      <c r="E143" s="98" t="s">
        <v>185</v>
      </c>
      <c r="F143" s="99">
        <v>60</v>
      </c>
      <c r="G143" s="100"/>
      <c r="H143" s="100"/>
      <c r="I143" s="100"/>
      <c r="J143" s="101">
        <v>57.92</v>
      </c>
      <c r="K143" s="102">
        <v>8.09</v>
      </c>
      <c r="L143" s="103">
        <v>450</v>
      </c>
      <c r="M143" s="104">
        <v>10.76</v>
      </c>
      <c r="N143" s="105"/>
      <c r="O143" s="105"/>
      <c r="P143" s="105"/>
      <c r="Q143" s="10" t="str">
        <f t="shared" si="24"/>
        <v>nv</v>
      </c>
      <c r="R143" s="100"/>
      <c r="S143" s="106">
        <v>29</v>
      </c>
      <c r="T143" s="106">
        <v>51</v>
      </c>
      <c r="U143" s="106">
        <v>46</v>
      </c>
      <c r="V143" s="106">
        <v>45</v>
      </c>
      <c r="W143" s="106">
        <v>43</v>
      </c>
      <c r="X143" s="25">
        <f t="shared" si="25"/>
        <v>42.8</v>
      </c>
      <c r="Y143" s="25">
        <f t="shared" si="26"/>
        <v>0.23364485981308414</v>
      </c>
      <c r="Z143" s="100">
        <v>6.5</v>
      </c>
      <c r="AA143" s="100"/>
      <c r="AB143" s="100"/>
      <c r="AC143" s="100"/>
      <c r="AD143" s="100"/>
      <c r="AE143" s="30">
        <f t="shared" si="27"/>
        <v>6.5</v>
      </c>
      <c r="AF143" s="100">
        <v>7.0000000000000007E-2</v>
      </c>
      <c r="AG143" s="100">
        <v>0.2</v>
      </c>
      <c r="AH143" s="100">
        <v>0.18</v>
      </c>
      <c r="AI143" s="100">
        <v>0.32</v>
      </c>
      <c r="AJ143" s="100">
        <v>0.45</v>
      </c>
      <c r="AK143" s="31">
        <f t="shared" si="33"/>
        <v>0.24399999999999999</v>
      </c>
      <c r="AL143" s="15">
        <f t="shared" si="28"/>
        <v>0.37056074766355146</v>
      </c>
      <c r="AM143" s="15">
        <f t="shared" si="29"/>
        <v>13.086229115252538</v>
      </c>
      <c r="AN143" s="15">
        <f t="shared" si="30"/>
        <v>97.891773831775723</v>
      </c>
      <c r="AO143" s="17"/>
      <c r="AP143" s="17"/>
      <c r="AQ143" s="17"/>
      <c r="AR143" s="17"/>
      <c r="AS143" s="17"/>
      <c r="AT143" s="107">
        <v>0.52800000000000002</v>
      </c>
      <c r="AU143" s="108">
        <v>4</v>
      </c>
      <c r="AV143" s="109"/>
      <c r="AW143" s="109"/>
      <c r="AX143" s="42" t="str">
        <f t="shared" si="31"/>
        <v>nv</v>
      </c>
      <c r="AY143" s="100">
        <v>300</v>
      </c>
      <c r="AZ143" s="100"/>
      <c r="BA143" s="44">
        <f t="shared" si="32"/>
        <v>300</v>
      </c>
    </row>
    <row r="144" spans="1:53" x14ac:dyDescent="0.25">
      <c r="A144" s="3">
        <v>6</v>
      </c>
      <c r="B144" s="3">
        <v>20</v>
      </c>
      <c r="C144" s="3">
        <v>2003</v>
      </c>
      <c r="D144" s="3"/>
      <c r="E144" s="98" t="s">
        <v>185</v>
      </c>
      <c r="F144" s="99"/>
      <c r="G144" s="100"/>
      <c r="H144" s="100"/>
      <c r="I144" s="100"/>
      <c r="J144" s="101">
        <v>71.06</v>
      </c>
      <c r="K144" s="102">
        <v>7.5</v>
      </c>
      <c r="L144" s="103">
        <v>399</v>
      </c>
      <c r="M144" s="104">
        <v>7.19</v>
      </c>
      <c r="N144" s="105"/>
      <c r="O144" s="105"/>
      <c r="P144" s="105"/>
      <c r="Q144" s="10" t="str">
        <f t="shared" si="24"/>
        <v>nv</v>
      </c>
      <c r="R144" s="100"/>
      <c r="S144" s="106">
        <v>69</v>
      </c>
      <c r="T144" s="106">
        <v>74</v>
      </c>
      <c r="U144" s="106">
        <v>75</v>
      </c>
      <c r="V144" s="106">
        <v>71</v>
      </c>
      <c r="W144" s="106">
        <v>71</v>
      </c>
      <c r="X144" s="25">
        <f t="shared" si="25"/>
        <v>72</v>
      </c>
      <c r="Y144" s="25">
        <f t="shared" si="26"/>
        <v>0.1388888888888889</v>
      </c>
      <c r="Z144" s="100">
        <v>6.0960000000000001</v>
      </c>
      <c r="AA144" s="100"/>
      <c r="AB144" s="100"/>
      <c r="AC144" s="100"/>
      <c r="AD144" s="100"/>
      <c r="AE144" s="30">
        <f t="shared" si="27"/>
        <v>6.0960000000000001</v>
      </c>
      <c r="AF144" s="100">
        <v>0.72</v>
      </c>
      <c r="AG144" s="100"/>
      <c r="AH144" s="100"/>
      <c r="AI144" s="100"/>
      <c r="AJ144" s="100"/>
      <c r="AK144" s="31">
        <f t="shared" si="33"/>
        <v>0.72</v>
      </c>
      <c r="AL144" s="15">
        <f t="shared" si="28"/>
        <v>0.60960000000000003</v>
      </c>
      <c r="AM144" s="15">
        <f t="shared" si="29"/>
        <v>21.52782052323834</v>
      </c>
      <c r="AN144" s="15">
        <f t="shared" si="30"/>
        <v>161.03925120000002</v>
      </c>
      <c r="AO144" s="17"/>
      <c r="AP144" s="17"/>
      <c r="AQ144" s="17"/>
      <c r="AR144" s="17"/>
      <c r="AS144" s="17"/>
      <c r="AT144" s="107">
        <v>2.5</v>
      </c>
      <c r="AU144" s="108">
        <v>4</v>
      </c>
      <c r="AV144" s="109">
        <v>89</v>
      </c>
      <c r="AW144" s="109"/>
      <c r="AX144" s="42">
        <f t="shared" si="31"/>
        <v>89</v>
      </c>
      <c r="AY144" s="100">
        <v>220</v>
      </c>
      <c r="AZ144" s="100"/>
      <c r="BA144" s="44">
        <f t="shared" si="32"/>
        <v>220</v>
      </c>
    </row>
    <row r="145" spans="1:53" x14ac:dyDescent="0.25">
      <c r="A145" s="3">
        <v>7</v>
      </c>
      <c r="B145" s="3">
        <v>11</v>
      </c>
      <c r="C145" s="3">
        <v>2003</v>
      </c>
      <c r="D145" s="3"/>
      <c r="E145" s="98" t="s">
        <v>185</v>
      </c>
      <c r="F145" s="99">
        <v>90</v>
      </c>
      <c r="G145" s="100"/>
      <c r="H145" s="100"/>
      <c r="I145" s="100"/>
      <c r="J145" s="101">
        <v>75.02</v>
      </c>
      <c r="K145" s="102">
        <v>7.79</v>
      </c>
      <c r="L145" s="103">
        <v>201.5</v>
      </c>
      <c r="M145" s="104">
        <v>7.92</v>
      </c>
      <c r="N145" s="105"/>
      <c r="O145" s="105"/>
      <c r="P145" s="105"/>
      <c r="Q145" s="10" t="str">
        <f t="shared" si="24"/>
        <v>nv</v>
      </c>
      <c r="R145" s="100"/>
      <c r="S145" s="106">
        <v>72</v>
      </c>
      <c r="T145" s="106">
        <v>50</v>
      </c>
      <c r="U145" s="106">
        <v>60</v>
      </c>
      <c r="V145" s="106">
        <v>95</v>
      </c>
      <c r="W145" s="106">
        <v>87</v>
      </c>
      <c r="X145" s="25">
        <f t="shared" si="25"/>
        <v>72.8</v>
      </c>
      <c r="Y145" s="25">
        <f t="shared" si="26"/>
        <v>0.13736263736263737</v>
      </c>
      <c r="Z145" s="100">
        <v>7</v>
      </c>
      <c r="AA145" s="100"/>
      <c r="AB145" s="100"/>
      <c r="AC145" s="100"/>
      <c r="AD145" s="100"/>
      <c r="AE145" s="30">
        <f t="shared" si="27"/>
        <v>7</v>
      </c>
      <c r="AF145" s="100">
        <v>0.2</v>
      </c>
      <c r="AG145" s="100">
        <v>0.24</v>
      </c>
      <c r="AH145" s="100">
        <v>0.08</v>
      </c>
      <c r="AI145" s="100">
        <v>0.09</v>
      </c>
      <c r="AJ145" s="100">
        <v>0.1</v>
      </c>
      <c r="AK145" s="31">
        <f t="shared" si="33"/>
        <v>0.14199999999999999</v>
      </c>
      <c r="AL145" s="15">
        <f t="shared" si="28"/>
        <v>0.13653846153846155</v>
      </c>
      <c r="AM145" s="15">
        <f t="shared" si="29"/>
        <v>4.8218101944210652</v>
      </c>
      <c r="AN145" s="15">
        <f t="shared" si="30"/>
        <v>36.069638461538467</v>
      </c>
      <c r="AO145" s="17"/>
      <c r="AP145" s="17"/>
      <c r="AQ145" s="17"/>
      <c r="AR145" s="17"/>
      <c r="AS145" s="17"/>
      <c r="AT145" s="107">
        <v>3.5640000000000001</v>
      </c>
      <c r="AU145" s="108">
        <v>3.5</v>
      </c>
      <c r="AV145" s="109">
        <v>75</v>
      </c>
      <c r="AW145" s="109"/>
      <c r="AX145" s="42">
        <f t="shared" si="31"/>
        <v>75</v>
      </c>
      <c r="AY145" s="100">
        <v>240</v>
      </c>
      <c r="AZ145" s="100"/>
      <c r="BA145" s="44">
        <f t="shared" si="32"/>
        <v>240</v>
      </c>
    </row>
    <row r="146" spans="1:53" x14ac:dyDescent="0.25">
      <c r="A146" s="3">
        <v>8</v>
      </c>
      <c r="B146" s="3">
        <v>17</v>
      </c>
      <c r="C146" s="3">
        <v>2003</v>
      </c>
      <c r="D146" s="3"/>
      <c r="E146" s="98" t="s">
        <v>185</v>
      </c>
      <c r="F146" s="99">
        <v>90</v>
      </c>
      <c r="G146" s="100">
        <v>30</v>
      </c>
      <c r="H146" s="100">
        <v>0</v>
      </c>
      <c r="I146" s="100">
        <v>0</v>
      </c>
      <c r="J146" s="101">
        <v>71.960000000000008</v>
      </c>
      <c r="K146" s="102">
        <v>8.41</v>
      </c>
      <c r="L146" s="103">
        <v>562</v>
      </c>
      <c r="M146" s="104">
        <v>11</v>
      </c>
      <c r="N146" s="105"/>
      <c r="O146" s="105"/>
      <c r="P146" s="105"/>
      <c r="Q146" s="10" t="str">
        <f t="shared" si="24"/>
        <v>nv</v>
      </c>
      <c r="R146" s="100"/>
      <c r="S146" s="106">
        <v>75</v>
      </c>
      <c r="T146" s="106">
        <v>58</v>
      </c>
      <c r="U146" s="106">
        <v>83</v>
      </c>
      <c r="V146" s="106"/>
      <c r="W146" s="106"/>
      <c r="X146" s="25">
        <f t="shared" si="25"/>
        <v>72</v>
      </c>
      <c r="Y146" s="25">
        <f t="shared" si="26"/>
        <v>0.1388888888888889</v>
      </c>
      <c r="Z146" s="100">
        <v>3.2258</v>
      </c>
      <c r="AA146" s="100"/>
      <c r="AB146" s="100"/>
      <c r="AC146" s="100"/>
      <c r="AD146" s="100"/>
      <c r="AE146" s="30">
        <f t="shared" si="27"/>
        <v>3.2258</v>
      </c>
      <c r="AF146" s="100">
        <v>0.1016</v>
      </c>
      <c r="AG146" s="100"/>
      <c r="AH146" s="100"/>
      <c r="AI146" s="100"/>
      <c r="AJ146" s="100"/>
      <c r="AK146" s="31">
        <f t="shared" si="33"/>
        <v>0.1016</v>
      </c>
      <c r="AL146" s="15">
        <f t="shared" si="28"/>
        <v>4.5519622222222222E-2</v>
      </c>
      <c r="AM146" s="15">
        <f t="shared" si="29"/>
        <v>1.6075102649042186</v>
      </c>
      <c r="AN146" s="15">
        <f t="shared" si="30"/>
        <v>12.025009641688889</v>
      </c>
      <c r="AO146" s="17"/>
      <c r="AP146" s="17"/>
      <c r="AQ146" s="17"/>
      <c r="AR146" s="17"/>
      <c r="AS146" s="17"/>
      <c r="AT146" s="107">
        <v>1.76</v>
      </c>
      <c r="AU146" s="108">
        <v>3.3</v>
      </c>
      <c r="AV146" s="109">
        <v>75</v>
      </c>
      <c r="AW146" s="109"/>
      <c r="AX146" s="42">
        <f t="shared" si="31"/>
        <v>75</v>
      </c>
      <c r="AY146" s="100">
        <v>280</v>
      </c>
      <c r="AZ146" s="100"/>
      <c r="BA146" s="44">
        <f t="shared" si="32"/>
        <v>280</v>
      </c>
    </row>
    <row r="147" spans="1:53" x14ac:dyDescent="0.25">
      <c r="A147" s="3">
        <v>9</v>
      </c>
      <c r="B147" s="3">
        <v>11</v>
      </c>
      <c r="C147" s="3">
        <v>2003</v>
      </c>
      <c r="D147" s="3"/>
      <c r="E147" s="98" t="s">
        <v>185</v>
      </c>
      <c r="F147" s="99">
        <v>58</v>
      </c>
      <c r="G147" s="100">
        <v>100</v>
      </c>
      <c r="H147" s="100">
        <v>0.42</v>
      </c>
      <c r="I147" s="100">
        <v>1.23</v>
      </c>
      <c r="J147" s="101">
        <v>66.740000000000009</v>
      </c>
      <c r="K147" s="102">
        <v>7.51</v>
      </c>
      <c r="L147" s="103">
        <v>220</v>
      </c>
      <c r="M147" s="104">
        <v>7.08</v>
      </c>
      <c r="N147" s="105"/>
      <c r="O147" s="105"/>
      <c r="P147" s="105"/>
      <c r="Q147" s="10" t="str">
        <f t="shared" si="24"/>
        <v>nv</v>
      </c>
      <c r="R147" s="100"/>
      <c r="S147" s="106"/>
      <c r="T147" s="106"/>
      <c r="U147" s="106"/>
      <c r="V147" s="106"/>
      <c r="W147" s="106"/>
      <c r="X147" s="25" t="str">
        <f t="shared" si="25"/>
        <v>nv</v>
      </c>
      <c r="Y147" s="25" t="str">
        <f t="shared" si="26"/>
        <v>nv</v>
      </c>
      <c r="Z147" s="100"/>
      <c r="AA147" s="100"/>
      <c r="AB147" s="100"/>
      <c r="AC147" s="100"/>
      <c r="AD147" s="100"/>
      <c r="AE147" s="30" t="str">
        <f t="shared" si="27"/>
        <v>nv</v>
      </c>
      <c r="AF147" s="100"/>
      <c r="AG147" s="100"/>
      <c r="AH147" s="100"/>
      <c r="AI147" s="100"/>
      <c r="AJ147" s="100"/>
      <c r="AK147" s="31" t="str">
        <f t="shared" si="33"/>
        <v>nv</v>
      </c>
      <c r="AL147" s="15" t="str">
        <f t="shared" si="28"/>
        <v>nv</v>
      </c>
      <c r="AM147" s="15" t="str">
        <f t="shared" si="29"/>
        <v>nv</v>
      </c>
      <c r="AN147" s="15" t="str">
        <f t="shared" si="30"/>
        <v>nv</v>
      </c>
      <c r="AO147" s="17"/>
      <c r="AP147" s="17"/>
      <c r="AQ147" s="17"/>
      <c r="AR147" s="17"/>
      <c r="AS147" s="17"/>
      <c r="AT147" s="107">
        <v>0.8</v>
      </c>
      <c r="AU147" s="108">
        <v>4.4000000000000004</v>
      </c>
      <c r="AV147" s="109">
        <v>200</v>
      </c>
      <c r="AW147" s="109"/>
      <c r="AX147" s="42">
        <f t="shared" si="31"/>
        <v>200</v>
      </c>
      <c r="AY147" s="100">
        <v>180</v>
      </c>
      <c r="AZ147" s="100">
        <v>220</v>
      </c>
      <c r="BA147" s="44">
        <f t="shared" si="32"/>
        <v>200</v>
      </c>
    </row>
    <row r="148" spans="1:53" x14ac:dyDescent="0.25">
      <c r="A148" s="3">
        <v>9</v>
      </c>
      <c r="B148" s="3">
        <v>18</v>
      </c>
      <c r="C148" s="3">
        <v>2003</v>
      </c>
      <c r="D148" s="3"/>
      <c r="E148" s="98" t="s">
        <v>185</v>
      </c>
      <c r="F148" s="99">
        <v>60</v>
      </c>
      <c r="G148" s="100">
        <v>95</v>
      </c>
      <c r="H148" s="100">
        <v>0.25</v>
      </c>
      <c r="I148" s="100">
        <v>0</v>
      </c>
      <c r="J148" s="101">
        <v>62.69</v>
      </c>
      <c r="K148" s="102">
        <v>7.25</v>
      </c>
      <c r="L148" s="103">
        <v>219.35</v>
      </c>
      <c r="M148" s="104">
        <v>8</v>
      </c>
      <c r="N148" s="105"/>
      <c r="O148" s="105"/>
      <c r="P148" s="105"/>
      <c r="Q148" s="10" t="str">
        <f t="shared" si="24"/>
        <v>nv</v>
      </c>
      <c r="R148" s="100"/>
      <c r="S148" s="106">
        <v>76</v>
      </c>
      <c r="T148" s="106">
        <v>124</v>
      </c>
      <c r="U148" s="106">
        <v>91</v>
      </c>
      <c r="V148" s="106">
        <v>143</v>
      </c>
      <c r="W148" s="106">
        <v>132</v>
      </c>
      <c r="X148" s="25">
        <f t="shared" si="25"/>
        <v>113.2</v>
      </c>
      <c r="Y148" s="25">
        <f t="shared" si="26"/>
        <v>8.8339222614840993E-2</v>
      </c>
      <c r="Z148" s="100">
        <v>6.06</v>
      </c>
      <c r="AA148" s="100">
        <v>8.01</v>
      </c>
      <c r="AB148" s="100">
        <v>8.0299999999999994</v>
      </c>
      <c r="AC148" s="100">
        <v>8.06</v>
      </c>
      <c r="AD148" s="100">
        <v>8.06</v>
      </c>
      <c r="AE148" s="30">
        <f t="shared" si="27"/>
        <v>7.644000000000001</v>
      </c>
      <c r="AF148" s="100">
        <v>0.14000000000000001</v>
      </c>
      <c r="AG148" s="100">
        <v>0.16</v>
      </c>
      <c r="AH148" s="100">
        <v>0.26</v>
      </c>
      <c r="AI148" s="100">
        <v>0.21</v>
      </c>
      <c r="AJ148" s="100">
        <v>0.25</v>
      </c>
      <c r="AK148" s="31">
        <f t="shared" si="33"/>
        <v>0.20400000000000001</v>
      </c>
      <c r="AL148" s="15">
        <f t="shared" si="28"/>
        <v>0.13775406360424031</v>
      </c>
      <c r="AM148" s="15">
        <f t="shared" si="29"/>
        <v>4.8647387756214631</v>
      </c>
      <c r="AN148" s="15">
        <f t="shared" si="30"/>
        <v>36.390766490459377</v>
      </c>
      <c r="AO148" s="17"/>
      <c r="AP148" s="17"/>
      <c r="AQ148" s="17"/>
      <c r="AR148" s="17"/>
      <c r="AS148" s="17"/>
      <c r="AT148" s="107">
        <v>0.6</v>
      </c>
      <c r="AU148" s="108">
        <v>2.64</v>
      </c>
      <c r="AV148" s="109">
        <v>70</v>
      </c>
      <c r="AW148" s="109">
        <v>80</v>
      </c>
      <c r="AX148" s="42">
        <f t="shared" si="31"/>
        <v>75</v>
      </c>
      <c r="AY148" s="100">
        <v>120</v>
      </c>
      <c r="AZ148" s="100">
        <v>140</v>
      </c>
      <c r="BA148" s="44">
        <f t="shared" si="32"/>
        <v>130</v>
      </c>
    </row>
    <row r="149" spans="1:53" x14ac:dyDescent="0.25">
      <c r="A149" s="3">
        <v>10</v>
      </c>
      <c r="B149" s="3">
        <v>1</v>
      </c>
      <c r="C149" s="3">
        <v>2003</v>
      </c>
      <c r="D149" s="3"/>
      <c r="E149" s="98" t="s">
        <v>185</v>
      </c>
      <c r="F149" s="99">
        <v>64</v>
      </c>
      <c r="G149" s="100">
        <v>20</v>
      </c>
      <c r="H149" s="100">
        <v>0</v>
      </c>
      <c r="I149" s="100"/>
      <c r="J149" s="101">
        <v>54.14</v>
      </c>
      <c r="K149" s="102">
        <v>7.4050000000000002</v>
      </c>
      <c r="L149" s="103">
        <v>370.75</v>
      </c>
      <c r="M149" s="104">
        <v>8.5</v>
      </c>
      <c r="N149" s="105"/>
      <c r="O149" s="105"/>
      <c r="P149" s="105"/>
      <c r="Q149" s="10" t="str">
        <f t="shared" si="24"/>
        <v>nv</v>
      </c>
      <c r="R149" s="100"/>
      <c r="S149" s="106">
        <v>180</v>
      </c>
      <c r="T149" s="106">
        <v>165</v>
      </c>
      <c r="U149" s="106">
        <v>180</v>
      </c>
      <c r="V149" s="106">
        <v>240</v>
      </c>
      <c r="W149" s="106"/>
      <c r="X149" s="25">
        <f t="shared" si="25"/>
        <v>191.25</v>
      </c>
      <c r="Y149" s="25">
        <f t="shared" si="26"/>
        <v>5.2287581699346407E-2</v>
      </c>
      <c r="Z149" s="100">
        <v>6.03</v>
      </c>
      <c r="AA149" s="100">
        <v>7.8</v>
      </c>
      <c r="AB149" s="100">
        <v>7.5</v>
      </c>
      <c r="AC149" s="100">
        <v>7.8</v>
      </c>
      <c r="AD149" s="100">
        <v>8</v>
      </c>
      <c r="AE149" s="30">
        <f t="shared" si="27"/>
        <v>7.4259999999999993</v>
      </c>
      <c r="AF149" s="100">
        <v>0.09</v>
      </c>
      <c r="AG149" s="100">
        <v>0.09</v>
      </c>
      <c r="AH149" s="100">
        <v>0.14000000000000001</v>
      </c>
      <c r="AI149" s="100">
        <v>0.12</v>
      </c>
      <c r="AJ149" s="100">
        <v>0.11</v>
      </c>
      <c r="AK149" s="31">
        <f t="shared" si="33"/>
        <v>0.11000000000000001</v>
      </c>
      <c r="AL149" s="15">
        <f t="shared" si="28"/>
        <v>4.2711633986928108E-2</v>
      </c>
      <c r="AM149" s="15">
        <f t="shared" si="29"/>
        <v>1.5083470976457269</v>
      </c>
      <c r="AN149" s="15">
        <f t="shared" si="30"/>
        <v>11.283217773594773</v>
      </c>
      <c r="AO149" s="17"/>
      <c r="AP149" s="17"/>
      <c r="AQ149" s="17"/>
      <c r="AR149" s="17"/>
      <c r="AS149" s="17"/>
      <c r="AT149" s="107">
        <v>8.8000000000000007</v>
      </c>
      <c r="AU149" s="108">
        <v>2.9</v>
      </c>
      <c r="AV149" s="109">
        <v>65</v>
      </c>
      <c r="AW149" s="109"/>
      <c r="AX149" s="42">
        <f t="shared" si="31"/>
        <v>65</v>
      </c>
      <c r="AY149" s="100">
        <v>162</v>
      </c>
      <c r="AZ149" s="100"/>
      <c r="BA149" s="44">
        <f t="shared" si="32"/>
        <v>162</v>
      </c>
    </row>
    <row r="150" spans="1:53" x14ac:dyDescent="0.25">
      <c r="A150" s="3">
        <v>10</v>
      </c>
      <c r="B150" s="3">
        <v>9</v>
      </c>
      <c r="C150" s="3">
        <v>2003</v>
      </c>
      <c r="D150" s="3"/>
      <c r="E150" s="98" t="s">
        <v>185</v>
      </c>
      <c r="F150" s="99">
        <v>75</v>
      </c>
      <c r="G150" s="100">
        <v>2</v>
      </c>
      <c r="H150" s="100">
        <v>0</v>
      </c>
      <c r="I150" s="100">
        <v>0</v>
      </c>
      <c r="J150" s="101">
        <v>64.22</v>
      </c>
      <c r="K150" s="102">
        <v>7</v>
      </c>
      <c r="L150" s="103">
        <v>464</v>
      </c>
      <c r="M150" s="104">
        <v>7.5</v>
      </c>
      <c r="N150" s="105"/>
      <c r="O150" s="105"/>
      <c r="P150" s="105"/>
      <c r="Q150" s="10" t="str">
        <f t="shared" si="24"/>
        <v>nv</v>
      </c>
      <c r="R150" s="100"/>
      <c r="S150" s="106">
        <v>10.09</v>
      </c>
      <c r="T150" s="106">
        <v>7.05</v>
      </c>
      <c r="U150" s="106">
        <v>3.06</v>
      </c>
      <c r="V150" s="106"/>
      <c r="W150" s="106"/>
      <c r="X150" s="25">
        <f t="shared" si="25"/>
        <v>6.7333333333333334</v>
      </c>
      <c r="Y150" s="25">
        <f t="shared" si="26"/>
        <v>1.4851485148514851</v>
      </c>
      <c r="Z150" s="100">
        <v>6.4</v>
      </c>
      <c r="AA150" s="100">
        <v>4.5999999999999996</v>
      </c>
      <c r="AB150" s="100">
        <v>4.3</v>
      </c>
      <c r="AC150" s="100">
        <v>5.5</v>
      </c>
      <c r="AD150" s="100">
        <v>6.1</v>
      </c>
      <c r="AE150" s="30">
        <f t="shared" si="27"/>
        <v>5.38</v>
      </c>
      <c r="AF150" s="100">
        <v>0.09</v>
      </c>
      <c r="AG150" s="100">
        <v>0.2</v>
      </c>
      <c r="AH150" s="100">
        <v>7.0000000000000007E-2</v>
      </c>
      <c r="AI150" s="100">
        <v>0.4</v>
      </c>
      <c r="AJ150" s="100">
        <v>0.46500000000000002</v>
      </c>
      <c r="AK150" s="31">
        <f t="shared" si="33"/>
        <v>0.24500000000000002</v>
      </c>
      <c r="AL150" s="15">
        <f t="shared" si="28"/>
        <v>1.9575742574257426</v>
      </c>
      <c r="AM150" s="15">
        <f t="shared" si="29"/>
        <v>69.131081487488444</v>
      </c>
      <c r="AN150" s="15">
        <f t="shared" si="30"/>
        <v>517.13630673267335</v>
      </c>
      <c r="AO150" s="17"/>
      <c r="AP150" s="17"/>
      <c r="AQ150" s="17"/>
      <c r="AR150" s="17"/>
      <c r="AS150" s="17"/>
      <c r="AT150" s="107">
        <v>3.8719999999999999</v>
      </c>
      <c r="AU150" s="108">
        <v>3.5</v>
      </c>
      <c r="AV150" s="109">
        <v>50</v>
      </c>
      <c r="AW150" s="109"/>
      <c r="AX150" s="42">
        <f t="shared" si="31"/>
        <v>50</v>
      </c>
      <c r="AY150" s="100">
        <v>240</v>
      </c>
      <c r="AZ150" s="100">
        <v>240</v>
      </c>
      <c r="BA150" s="44">
        <f t="shared" si="32"/>
        <v>240</v>
      </c>
    </row>
    <row r="151" spans="1:53" x14ac:dyDescent="0.25">
      <c r="A151" s="3">
        <v>11</v>
      </c>
      <c r="B151" s="3">
        <v>5</v>
      </c>
      <c r="C151" s="3">
        <v>2003</v>
      </c>
      <c r="D151" s="3"/>
      <c r="E151" s="98" t="s">
        <v>185</v>
      </c>
      <c r="F151" s="99">
        <v>32</v>
      </c>
      <c r="G151" s="100"/>
      <c r="H151" s="100"/>
      <c r="I151" s="100"/>
      <c r="J151" s="101">
        <v>40.64</v>
      </c>
      <c r="K151" s="102">
        <v>7.24</v>
      </c>
      <c r="L151" s="103">
        <v>405.5</v>
      </c>
      <c r="M151" s="104">
        <v>8.5</v>
      </c>
      <c r="N151" s="105"/>
      <c r="O151" s="105"/>
      <c r="P151" s="105"/>
      <c r="Q151" s="10" t="str">
        <f t="shared" si="24"/>
        <v>nv</v>
      </c>
      <c r="R151" s="100"/>
      <c r="S151" s="106">
        <v>27.56</v>
      </c>
      <c r="T151" s="106">
        <v>30.37</v>
      </c>
      <c r="U151" s="106">
        <v>30.25</v>
      </c>
      <c r="V151" s="106">
        <v>24.47</v>
      </c>
      <c r="W151" s="106">
        <v>24.4</v>
      </c>
      <c r="X151" s="25">
        <f t="shared" si="25"/>
        <v>27.410000000000004</v>
      </c>
      <c r="Y151" s="25">
        <f t="shared" si="26"/>
        <v>0.36483035388544321</v>
      </c>
      <c r="Z151" s="100">
        <v>7.05</v>
      </c>
      <c r="AA151" s="100">
        <v>7.95</v>
      </c>
      <c r="AB151" s="100">
        <v>8</v>
      </c>
      <c r="AC151" s="100">
        <v>8.1</v>
      </c>
      <c r="AD151" s="100">
        <v>8.5500000000000007</v>
      </c>
      <c r="AE151" s="30">
        <f t="shared" si="27"/>
        <v>7.9300000000000015</v>
      </c>
      <c r="AF151" s="100">
        <v>0.17499999999999999</v>
      </c>
      <c r="AG151" s="100">
        <v>0.41</v>
      </c>
      <c r="AH151" s="100">
        <v>0.45500000000000002</v>
      </c>
      <c r="AI151" s="100">
        <v>0.54</v>
      </c>
      <c r="AJ151" s="100">
        <v>0.46500000000000002</v>
      </c>
      <c r="AK151" s="31">
        <f t="shared" si="33"/>
        <v>0.40899999999999997</v>
      </c>
      <c r="AL151" s="15">
        <f t="shared" si="28"/>
        <v>1.1832798248814302</v>
      </c>
      <c r="AM151" s="15">
        <f t="shared" si="29"/>
        <v>41.787132051864049</v>
      </c>
      <c r="AN151" s="15">
        <f t="shared" si="30"/>
        <v>312.5893978985772</v>
      </c>
      <c r="AO151" s="17"/>
      <c r="AP151" s="17"/>
      <c r="AQ151" s="17"/>
      <c r="AR151" s="17"/>
      <c r="AS151" s="17"/>
      <c r="AT151" s="107"/>
      <c r="AU151" s="108">
        <v>4.7</v>
      </c>
      <c r="AV151" s="109">
        <v>75</v>
      </c>
      <c r="AW151" s="109"/>
      <c r="AX151" s="42">
        <f t="shared" si="31"/>
        <v>75</v>
      </c>
      <c r="AY151" s="100">
        <v>200</v>
      </c>
      <c r="AZ151" s="100">
        <v>200</v>
      </c>
      <c r="BA151" s="44">
        <f t="shared" si="32"/>
        <v>200</v>
      </c>
    </row>
    <row r="152" spans="1:53" x14ac:dyDescent="0.25">
      <c r="A152" s="3">
        <v>11</v>
      </c>
      <c r="B152" s="3">
        <v>13</v>
      </c>
      <c r="C152" s="3">
        <v>2003</v>
      </c>
      <c r="D152" s="3"/>
      <c r="E152" s="98" t="s">
        <v>185</v>
      </c>
      <c r="F152" s="99">
        <v>59</v>
      </c>
      <c r="G152" s="100">
        <v>100</v>
      </c>
      <c r="H152" s="100">
        <v>0</v>
      </c>
      <c r="I152" s="100">
        <v>0</v>
      </c>
      <c r="J152" s="101">
        <v>39.380000000000003</v>
      </c>
      <c r="K152" s="102">
        <v>7.4</v>
      </c>
      <c r="L152" s="103">
        <v>234</v>
      </c>
      <c r="M152" s="104">
        <v>10</v>
      </c>
      <c r="N152" s="105"/>
      <c r="O152" s="105"/>
      <c r="P152" s="105"/>
      <c r="Q152" s="10" t="str">
        <f t="shared" si="24"/>
        <v>nv</v>
      </c>
      <c r="R152" s="100"/>
      <c r="S152" s="106">
        <v>104</v>
      </c>
      <c r="T152" s="106">
        <v>118</v>
      </c>
      <c r="U152" s="106">
        <v>98</v>
      </c>
      <c r="V152" s="106">
        <v>112</v>
      </c>
      <c r="W152" s="106">
        <v>124</v>
      </c>
      <c r="X152" s="25">
        <f t="shared" si="25"/>
        <v>111.2</v>
      </c>
      <c r="Y152" s="25">
        <f t="shared" si="26"/>
        <v>8.9928057553956831E-2</v>
      </c>
      <c r="Z152" s="100">
        <v>6.8</v>
      </c>
      <c r="AA152" s="100"/>
      <c r="AB152" s="100"/>
      <c r="AC152" s="100"/>
      <c r="AD152" s="100"/>
      <c r="AE152" s="30">
        <f t="shared" si="27"/>
        <v>6.8</v>
      </c>
      <c r="AF152" s="100">
        <v>0.21</v>
      </c>
      <c r="AG152" s="100">
        <v>0.13500000000000001</v>
      </c>
      <c r="AH152" s="100">
        <v>0.17</v>
      </c>
      <c r="AI152" s="100">
        <v>0.19</v>
      </c>
      <c r="AJ152" s="100">
        <v>0.2</v>
      </c>
      <c r="AK152" s="31">
        <f t="shared" si="33"/>
        <v>0.18099999999999999</v>
      </c>
      <c r="AL152" s="15">
        <f t="shared" si="28"/>
        <v>0.11068345323741006</v>
      </c>
      <c r="AM152" s="15">
        <f t="shared" si="29"/>
        <v>3.9087492063438445</v>
      </c>
      <c r="AN152" s="15">
        <f t="shared" si="30"/>
        <v>29.239469208633093</v>
      </c>
      <c r="AO152" s="17"/>
      <c r="AP152" s="17"/>
      <c r="AQ152" s="17"/>
      <c r="AR152" s="17"/>
      <c r="AS152" s="17"/>
      <c r="AT152" s="107"/>
      <c r="AU152" s="108"/>
      <c r="AV152" s="109"/>
      <c r="AW152" s="109"/>
      <c r="AX152" s="42" t="str">
        <f t="shared" si="31"/>
        <v>nv</v>
      </c>
      <c r="AY152" s="100">
        <v>220</v>
      </c>
      <c r="AZ152" s="100"/>
      <c r="BA152" s="44">
        <f t="shared" si="32"/>
        <v>220</v>
      </c>
    </row>
    <row r="153" spans="1:53" x14ac:dyDescent="0.25">
      <c r="A153" s="3">
        <v>12</v>
      </c>
      <c r="B153" s="3">
        <v>5</v>
      </c>
      <c r="C153" s="3">
        <v>2003</v>
      </c>
      <c r="D153" s="3"/>
      <c r="E153" s="98" t="s">
        <v>185</v>
      </c>
      <c r="F153" s="99">
        <v>31</v>
      </c>
      <c r="G153" s="100">
        <v>100</v>
      </c>
      <c r="H153" s="100">
        <v>0</v>
      </c>
      <c r="I153" s="100">
        <v>0</v>
      </c>
      <c r="J153" s="101">
        <v>33.979999999999997</v>
      </c>
      <c r="K153" s="102">
        <v>7.85</v>
      </c>
      <c r="L153" s="103">
        <v>283</v>
      </c>
      <c r="M153" s="104">
        <v>10</v>
      </c>
      <c r="N153" s="105"/>
      <c r="O153" s="105"/>
      <c r="P153" s="105"/>
      <c r="Q153" s="10" t="str">
        <f t="shared" si="24"/>
        <v>nv</v>
      </c>
      <c r="R153" s="100"/>
      <c r="S153" s="106">
        <v>45.25</v>
      </c>
      <c r="T153" s="106">
        <v>55.47</v>
      </c>
      <c r="U153" s="106">
        <v>49.07</v>
      </c>
      <c r="V153" s="106">
        <v>49.44</v>
      </c>
      <c r="W153" s="106">
        <v>48.53</v>
      </c>
      <c r="X153" s="25">
        <f t="shared" si="25"/>
        <v>49.552</v>
      </c>
      <c r="Y153" s="25">
        <f t="shared" si="26"/>
        <v>0.20180820148530837</v>
      </c>
      <c r="Z153" s="100">
        <v>3</v>
      </c>
      <c r="AA153" s="100">
        <v>6</v>
      </c>
      <c r="AB153" s="100">
        <v>5</v>
      </c>
      <c r="AC153" s="100">
        <v>4.5</v>
      </c>
      <c r="AD153" s="100">
        <v>4</v>
      </c>
      <c r="AE153" s="30">
        <f t="shared" si="27"/>
        <v>4.5</v>
      </c>
      <c r="AF153" s="100">
        <v>0.1</v>
      </c>
      <c r="AG153" s="100">
        <v>0.1</v>
      </c>
      <c r="AH153" s="100">
        <v>0.14499999999999999</v>
      </c>
      <c r="AI153" s="100">
        <v>0.122</v>
      </c>
      <c r="AJ153" s="100">
        <v>0.52500000000000002</v>
      </c>
      <c r="AK153" s="31">
        <f t="shared" si="33"/>
        <v>0.19839999999999999</v>
      </c>
      <c r="AL153" s="15">
        <f t="shared" si="28"/>
        <v>0.1801743622860833</v>
      </c>
      <c r="AM153" s="15">
        <f t="shared" si="29"/>
        <v>6.3627974642121456</v>
      </c>
      <c r="AN153" s="15">
        <f t="shared" si="30"/>
        <v>47.597021633839205</v>
      </c>
      <c r="AO153" s="17"/>
      <c r="AP153" s="17"/>
      <c r="AQ153" s="17"/>
      <c r="AR153" s="17"/>
      <c r="AS153" s="17"/>
      <c r="AT153" s="107">
        <v>0</v>
      </c>
      <c r="AU153" s="108">
        <v>1.3</v>
      </c>
      <c r="AV153" s="109">
        <v>50</v>
      </c>
      <c r="AW153" s="109"/>
      <c r="AX153" s="42">
        <f t="shared" si="31"/>
        <v>50</v>
      </c>
      <c r="AY153" s="100">
        <v>260</v>
      </c>
      <c r="AZ153" s="100">
        <v>260</v>
      </c>
      <c r="BA153" s="44">
        <f t="shared" si="32"/>
        <v>260</v>
      </c>
    </row>
    <row r="154" spans="1:53" x14ac:dyDescent="0.25">
      <c r="A154" s="3">
        <v>12</v>
      </c>
      <c r="B154" s="3">
        <v>11</v>
      </c>
      <c r="C154" s="3">
        <v>2003</v>
      </c>
      <c r="D154" s="3"/>
      <c r="E154" s="98" t="s">
        <v>185</v>
      </c>
      <c r="F154" s="99">
        <v>32</v>
      </c>
      <c r="G154" s="100">
        <v>0</v>
      </c>
      <c r="H154" s="100">
        <v>0</v>
      </c>
      <c r="I154" s="100" t="s">
        <v>186</v>
      </c>
      <c r="J154" s="101">
        <v>32</v>
      </c>
      <c r="K154" s="102">
        <v>8</v>
      </c>
      <c r="L154" s="103"/>
      <c r="M154" s="104">
        <v>8</v>
      </c>
      <c r="N154" s="105"/>
      <c r="O154" s="105"/>
      <c r="P154" s="105"/>
      <c r="Q154" s="10" t="str">
        <f t="shared" si="24"/>
        <v>nv</v>
      </c>
      <c r="R154" s="100"/>
      <c r="S154" s="106"/>
      <c r="T154" s="106"/>
      <c r="U154" s="106"/>
      <c r="V154" s="106"/>
      <c r="W154" s="106"/>
      <c r="X154" s="25" t="str">
        <f t="shared" si="25"/>
        <v>nv</v>
      </c>
      <c r="Y154" s="25" t="str">
        <f t="shared" si="26"/>
        <v>nv</v>
      </c>
      <c r="Z154" s="100"/>
      <c r="AA154" s="100"/>
      <c r="AB154" s="100"/>
      <c r="AC154" s="100"/>
      <c r="AD154" s="100"/>
      <c r="AE154" s="30" t="str">
        <f t="shared" si="27"/>
        <v>nv</v>
      </c>
      <c r="AF154" s="100"/>
      <c r="AG154" s="100"/>
      <c r="AH154" s="100"/>
      <c r="AI154" s="100"/>
      <c r="AJ154" s="100"/>
      <c r="AK154" s="31" t="str">
        <f t="shared" si="33"/>
        <v>nv</v>
      </c>
      <c r="AL154" s="15" t="str">
        <f t="shared" si="28"/>
        <v>nv</v>
      </c>
      <c r="AM154" s="15" t="str">
        <f t="shared" si="29"/>
        <v>nv</v>
      </c>
      <c r="AN154" s="15" t="str">
        <f t="shared" si="30"/>
        <v>nv</v>
      </c>
      <c r="AO154" s="17"/>
      <c r="AP154" s="17"/>
      <c r="AQ154" s="17"/>
      <c r="AR154" s="17"/>
      <c r="AS154" s="17"/>
      <c r="AT154" s="107">
        <v>0.11</v>
      </c>
      <c r="AU154" s="108">
        <v>5</v>
      </c>
      <c r="AV154" s="109">
        <v>50</v>
      </c>
      <c r="AW154" s="109"/>
      <c r="AX154" s="42">
        <f t="shared" si="31"/>
        <v>50</v>
      </c>
      <c r="AY154" s="100">
        <v>240</v>
      </c>
      <c r="AZ154" s="100"/>
      <c r="BA154" s="44">
        <f t="shared" si="32"/>
        <v>240</v>
      </c>
    </row>
    <row r="155" spans="1:53" x14ac:dyDescent="0.25">
      <c r="A155" s="3">
        <v>1</v>
      </c>
      <c r="B155" s="3">
        <v>21</v>
      </c>
      <c r="C155" s="3">
        <v>2004</v>
      </c>
      <c r="D155" s="3"/>
      <c r="E155" s="98" t="s">
        <v>185</v>
      </c>
      <c r="F155" s="99">
        <v>48</v>
      </c>
      <c r="G155" s="100"/>
      <c r="H155" s="100"/>
      <c r="I155" s="100"/>
      <c r="J155" s="101">
        <v>32</v>
      </c>
      <c r="K155" s="102">
        <v>6.54</v>
      </c>
      <c r="L155" s="103">
        <v>272.39999999999998</v>
      </c>
      <c r="M155" s="104">
        <v>9</v>
      </c>
      <c r="N155" s="105"/>
      <c r="O155" s="105"/>
      <c r="P155" s="105"/>
      <c r="Q155" s="10" t="str">
        <f t="shared" si="24"/>
        <v>nv</v>
      </c>
      <c r="R155" s="100"/>
      <c r="S155" s="106">
        <v>55</v>
      </c>
      <c r="T155" s="106">
        <v>45</v>
      </c>
      <c r="U155" s="106">
        <v>38</v>
      </c>
      <c r="V155" s="106">
        <v>60</v>
      </c>
      <c r="W155" s="106">
        <v>44</v>
      </c>
      <c r="X155" s="25">
        <f t="shared" si="25"/>
        <v>48.4</v>
      </c>
      <c r="Y155" s="25">
        <f t="shared" si="26"/>
        <v>0.20661157024793389</v>
      </c>
      <c r="Z155" s="100">
        <v>1.8</v>
      </c>
      <c r="AA155" s="100"/>
      <c r="AB155" s="100"/>
      <c r="AC155" s="100"/>
      <c r="AD155" s="100"/>
      <c r="AE155" s="30">
        <f t="shared" si="27"/>
        <v>1.8</v>
      </c>
      <c r="AF155" s="100">
        <v>0.21</v>
      </c>
      <c r="AG155" s="100">
        <v>0.24</v>
      </c>
      <c r="AH155" s="100">
        <v>0.5</v>
      </c>
      <c r="AI155" s="100"/>
      <c r="AJ155" s="100"/>
      <c r="AK155" s="31">
        <f t="shared" si="33"/>
        <v>0.31666666666666665</v>
      </c>
      <c r="AL155" s="15">
        <f t="shared" si="28"/>
        <v>0.11776859504132232</v>
      </c>
      <c r="AM155" s="15">
        <f t="shared" si="29"/>
        <v>4.1589586242183785</v>
      </c>
      <c r="AN155" s="15">
        <f t="shared" si="30"/>
        <v>31.111165289256203</v>
      </c>
      <c r="AO155" s="17"/>
      <c r="AP155" s="17"/>
      <c r="AQ155" s="17"/>
      <c r="AR155" s="17"/>
      <c r="AS155" s="17"/>
      <c r="AT155" s="107">
        <v>0.7</v>
      </c>
      <c r="AU155" s="108">
        <v>2</v>
      </c>
      <c r="AV155" s="109">
        <v>60</v>
      </c>
      <c r="AW155" s="109"/>
      <c r="AX155" s="42">
        <f t="shared" si="31"/>
        <v>60</v>
      </c>
      <c r="AY155" s="100">
        <v>300</v>
      </c>
      <c r="AZ155" s="100">
        <v>300</v>
      </c>
      <c r="BA155" s="44">
        <f t="shared" si="32"/>
        <v>300</v>
      </c>
    </row>
    <row r="156" spans="1:53" x14ac:dyDescent="0.25">
      <c r="A156" s="3">
        <v>1</v>
      </c>
      <c r="B156" s="3">
        <v>22</v>
      </c>
      <c r="C156" s="3">
        <v>2004</v>
      </c>
      <c r="D156" s="3"/>
      <c r="E156" s="98" t="s">
        <v>185</v>
      </c>
      <c r="F156" s="99">
        <v>24</v>
      </c>
      <c r="G156" s="100"/>
      <c r="H156" s="100"/>
      <c r="I156" s="100"/>
      <c r="J156" s="101">
        <v>32</v>
      </c>
      <c r="K156" s="102">
        <v>7.8</v>
      </c>
      <c r="L156" s="103">
        <v>308</v>
      </c>
      <c r="M156" s="104">
        <v>10</v>
      </c>
      <c r="N156" s="105"/>
      <c r="O156" s="105"/>
      <c r="P156" s="105"/>
      <c r="Q156" s="10" t="str">
        <f t="shared" si="24"/>
        <v>nv</v>
      </c>
      <c r="R156" s="100"/>
      <c r="S156" s="106">
        <v>34</v>
      </c>
      <c r="T156" s="106">
        <v>33</v>
      </c>
      <c r="U156" s="106">
        <v>34</v>
      </c>
      <c r="V156" s="106">
        <v>31</v>
      </c>
      <c r="W156" s="106">
        <v>37</v>
      </c>
      <c r="X156" s="25">
        <f t="shared" si="25"/>
        <v>33.799999999999997</v>
      </c>
      <c r="Y156" s="25">
        <f t="shared" si="26"/>
        <v>0.29585798816568049</v>
      </c>
      <c r="Z156" s="100">
        <v>3</v>
      </c>
      <c r="AA156" s="100"/>
      <c r="AB156" s="100"/>
      <c r="AC156" s="100"/>
      <c r="AD156" s="100"/>
      <c r="AE156" s="30">
        <f t="shared" si="27"/>
        <v>3</v>
      </c>
      <c r="AF156" s="100">
        <v>5.5E-2</v>
      </c>
      <c r="AG156" s="100">
        <v>7.0000000000000007E-2</v>
      </c>
      <c r="AH156" s="100">
        <v>0.155</v>
      </c>
      <c r="AI156" s="100">
        <v>0.14499999999999999</v>
      </c>
      <c r="AJ156" s="100">
        <v>0.17499999999999999</v>
      </c>
      <c r="AK156" s="31">
        <f t="shared" si="33"/>
        <v>0.12000000000000002</v>
      </c>
      <c r="AL156" s="15">
        <f t="shared" si="28"/>
        <v>0.106508875739645</v>
      </c>
      <c r="AM156" s="15">
        <f t="shared" si="29"/>
        <v>3.7613253954313843</v>
      </c>
      <c r="AN156" s="15">
        <f t="shared" si="30"/>
        <v>28.136662721893501</v>
      </c>
      <c r="AO156" s="17"/>
      <c r="AP156" s="17"/>
      <c r="AQ156" s="17"/>
      <c r="AR156" s="17"/>
      <c r="AS156" s="17"/>
      <c r="AT156" s="107">
        <v>1.67</v>
      </c>
      <c r="AU156" s="108">
        <v>2.5</v>
      </c>
      <c r="AV156" s="109">
        <v>70</v>
      </c>
      <c r="AW156" s="109">
        <v>65</v>
      </c>
      <c r="AX156" s="42">
        <f t="shared" si="31"/>
        <v>67.5</v>
      </c>
      <c r="AY156" s="100">
        <v>280</v>
      </c>
      <c r="AZ156" s="100">
        <v>280</v>
      </c>
      <c r="BA156" s="44">
        <f t="shared" si="32"/>
        <v>280</v>
      </c>
    </row>
    <row r="157" spans="1:53" x14ac:dyDescent="0.25">
      <c r="A157" s="3">
        <v>2</v>
      </c>
      <c r="B157" s="3">
        <v>17</v>
      </c>
      <c r="C157" s="3">
        <v>2004</v>
      </c>
      <c r="D157" s="3"/>
      <c r="E157" s="98" t="s">
        <v>185</v>
      </c>
      <c r="F157" s="99">
        <v>38</v>
      </c>
      <c r="G157" s="100">
        <v>0</v>
      </c>
      <c r="H157" s="100"/>
      <c r="I157" s="100"/>
      <c r="J157" s="101">
        <v>33.008000000000003</v>
      </c>
      <c r="K157" s="102">
        <v>6.81</v>
      </c>
      <c r="L157" s="103">
        <v>208</v>
      </c>
      <c r="M157" s="104"/>
      <c r="N157" s="105"/>
      <c r="O157" s="105"/>
      <c r="P157" s="105"/>
      <c r="Q157" s="10" t="str">
        <f t="shared" si="24"/>
        <v>nv</v>
      </c>
      <c r="R157" s="100"/>
      <c r="S157" s="106"/>
      <c r="T157" s="106"/>
      <c r="U157" s="106"/>
      <c r="V157" s="106"/>
      <c r="W157" s="106"/>
      <c r="X157" s="25" t="str">
        <f t="shared" si="25"/>
        <v>nv</v>
      </c>
      <c r="Y157" s="25" t="str">
        <f t="shared" si="26"/>
        <v>nv</v>
      </c>
      <c r="Z157" s="100"/>
      <c r="AA157" s="100"/>
      <c r="AB157" s="100"/>
      <c r="AC157" s="100"/>
      <c r="AD157" s="100"/>
      <c r="AE157" s="30" t="str">
        <f t="shared" si="27"/>
        <v>nv</v>
      </c>
      <c r="AF157" s="100"/>
      <c r="AG157" s="100"/>
      <c r="AH157" s="100"/>
      <c r="AI157" s="100"/>
      <c r="AJ157" s="100"/>
      <c r="AK157" s="31" t="str">
        <f t="shared" si="33"/>
        <v>nv</v>
      </c>
      <c r="AL157" s="15" t="str">
        <f t="shared" si="28"/>
        <v>nv</v>
      </c>
      <c r="AM157" s="15" t="str">
        <f t="shared" si="29"/>
        <v>nv</v>
      </c>
      <c r="AN157" s="15" t="str">
        <f t="shared" si="30"/>
        <v>nv</v>
      </c>
      <c r="AO157" s="17"/>
      <c r="AP157" s="17"/>
      <c r="AQ157" s="17"/>
      <c r="AR157" s="17"/>
      <c r="AS157" s="17"/>
      <c r="AT157" s="107">
        <v>0.11</v>
      </c>
      <c r="AU157" s="108">
        <v>3.2</v>
      </c>
      <c r="AV157" s="109">
        <v>80</v>
      </c>
      <c r="AW157" s="109"/>
      <c r="AX157" s="42">
        <f t="shared" si="31"/>
        <v>80</v>
      </c>
      <c r="AY157" s="100">
        <v>340</v>
      </c>
      <c r="AZ157" s="100"/>
      <c r="BA157" s="44">
        <f t="shared" si="32"/>
        <v>340</v>
      </c>
    </row>
    <row r="158" spans="1:53" x14ac:dyDescent="0.25">
      <c r="A158" s="3">
        <v>2</v>
      </c>
      <c r="B158" s="3">
        <v>25</v>
      </c>
      <c r="C158" s="3">
        <v>2004</v>
      </c>
      <c r="D158" s="3"/>
      <c r="E158" s="98" t="s">
        <v>185</v>
      </c>
      <c r="F158" s="99">
        <v>40</v>
      </c>
      <c r="G158" s="100"/>
      <c r="H158" s="100"/>
      <c r="I158" s="100"/>
      <c r="J158" s="101">
        <v>32.594000000000001</v>
      </c>
      <c r="K158" s="102">
        <v>7.4749999999999996</v>
      </c>
      <c r="L158" s="103"/>
      <c r="M158" s="104">
        <v>13</v>
      </c>
      <c r="N158" s="105"/>
      <c r="O158" s="105"/>
      <c r="P158" s="105"/>
      <c r="Q158" s="10" t="str">
        <f t="shared" si="24"/>
        <v>nv</v>
      </c>
      <c r="R158" s="100"/>
      <c r="S158" s="106">
        <v>36.1</v>
      </c>
      <c r="T158" s="106">
        <v>36.19</v>
      </c>
      <c r="U158" s="106">
        <v>33.130000000000003</v>
      </c>
      <c r="V158" s="106">
        <v>33.25</v>
      </c>
      <c r="W158" s="106">
        <v>35.340000000000003</v>
      </c>
      <c r="X158" s="25">
        <f t="shared" si="25"/>
        <v>34.802</v>
      </c>
      <c r="Y158" s="25">
        <f t="shared" si="26"/>
        <v>0.28733980805700821</v>
      </c>
      <c r="Z158" s="100">
        <v>9</v>
      </c>
      <c r="AA158" s="100"/>
      <c r="AB158" s="100"/>
      <c r="AC158" s="100"/>
      <c r="AD158" s="100"/>
      <c r="AE158" s="30">
        <f t="shared" si="27"/>
        <v>9</v>
      </c>
      <c r="AF158" s="100">
        <v>0.52400000000000002</v>
      </c>
      <c r="AG158" s="100"/>
      <c r="AH158" s="100"/>
      <c r="AI158" s="100"/>
      <c r="AJ158" s="100"/>
      <c r="AK158" s="31">
        <f t="shared" si="33"/>
        <v>0.52400000000000002</v>
      </c>
      <c r="AL158" s="15">
        <f t="shared" si="28"/>
        <v>1.3550945347968508</v>
      </c>
      <c r="AM158" s="15">
        <f t="shared" si="29"/>
        <v>47.854711182952357</v>
      </c>
      <c r="AN158" s="15">
        <f t="shared" si="30"/>
        <v>357.97803344635372</v>
      </c>
      <c r="AO158" s="17"/>
      <c r="AP158" s="17"/>
      <c r="AQ158" s="17"/>
      <c r="AR158" s="17"/>
      <c r="AS158" s="17"/>
      <c r="AT158" s="107">
        <v>3.52</v>
      </c>
      <c r="AU158" s="108">
        <v>3</v>
      </c>
      <c r="AV158" s="109">
        <v>65</v>
      </c>
      <c r="AW158" s="109">
        <v>65</v>
      </c>
      <c r="AX158" s="42">
        <f t="shared" si="31"/>
        <v>65</v>
      </c>
      <c r="AY158" s="100">
        <v>140</v>
      </c>
      <c r="AZ158" s="100"/>
      <c r="BA158" s="44">
        <f t="shared" si="32"/>
        <v>140</v>
      </c>
    </row>
    <row r="159" spans="1:53" x14ac:dyDescent="0.25">
      <c r="A159" s="3">
        <v>3</v>
      </c>
      <c r="B159" s="3">
        <v>25</v>
      </c>
      <c r="C159" s="3">
        <v>2004</v>
      </c>
      <c r="D159" s="3"/>
      <c r="E159" s="98" t="s">
        <v>185</v>
      </c>
      <c r="F159" s="99">
        <v>72.5</v>
      </c>
      <c r="G159" s="100">
        <v>100</v>
      </c>
      <c r="H159" s="100">
        <v>0.3</v>
      </c>
      <c r="I159" s="100">
        <v>0</v>
      </c>
      <c r="J159" s="101">
        <v>58.1</v>
      </c>
      <c r="K159" s="102">
        <v>8.1</v>
      </c>
      <c r="L159" s="103">
        <v>367.4</v>
      </c>
      <c r="M159" s="104">
        <v>9</v>
      </c>
      <c r="N159" s="105"/>
      <c r="O159" s="105"/>
      <c r="P159" s="105"/>
      <c r="Q159" s="10" t="str">
        <f t="shared" si="24"/>
        <v>nv</v>
      </c>
      <c r="R159" s="100"/>
      <c r="S159" s="106">
        <v>77.78</v>
      </c>
      <c r="T159" s="106">
        <v>66</v>
      </c>
      <c r="U159" s="106">
        <v>65.41</v>
      </c>
      <c r="V159" s="106">
        <v>61.31</v>
      </c>
      <c r="W159" s="106">
        <v>55.53</v>
      </c>
      <c r="X159" s="25">
        <f t="shared" si="25"/>
        <v>65.205999999999989</v>
      </c>
      <c r="Y159" s="25">
        <f t="shared" si="26"/>
        <v>0.15336012023433429</v>
      </c>
      <c r="Z159" s="100">
        <v>7.2</v>
      </c>
      <c r="AA159" s="100"/>
      <c r="AB159" s="100"/>
      <c r="AC159" s="100"/>
      <c r="AD159" s="100"/>
      <c r="AE159" s="30">
        <f t="shared" si="27"/>
        <v>7.2</v>
      </c>
      <c r="AF159" s="100">
        <v>0.2</v>
      </c>
      <c r="AG159" s="100"/>
      <c r="AH159" s="100"/>
      <c r="AI159" s="100"/>
      <c r="AJ159" s="100"/>
      <c r="AK159" s="31">
        <f t="shared" si="33"/>
        <v>0.2</v>
      </c>
      <c r="AL159" s="15">
        <f t="shared" si="28"/>
        <v>0.22083857313744137</v>
      </c>
      <c r="AM159" s="15">
        <f t="shared" si="29"/>
        <v>7.7988404972291363</v>
      </c>
      <c r="AN159" s="15">
        <f t="shared" si="30"/>
        <v>58.339367542864167</v>
      </c>
      <c r="AO159" s="17"/>
      <c r="AP159" s="17"/>
      <c r="AQ159" s="17"/>
      <c r="AR159" s="17"/>
      <c r="AS159" s="17"/>
      <c r="AT159" s="107"/>
      <c r="AU159" s="108">
        <v>2.4</v>
      </c>
      <c r="AV159" s="109">
        <v>53</v>
      </c>
      <c r="AW159" s="109">
        <v>55</v>
      </c>
      <c r="AX159" s="42">
        <f t="shared" si="31"/>
        <v>54</v>
      </c>
      <c r="AY159" s="100">
        <v>220</v>
      </c>
      <c r="AZ159" s="100">
        <v>260</v>
      </c>
      <c r="BA159" s="44">
        <f t="shared" si="32"/>
        <v>240</v>
      </c>
    </row>
    <row r="160" spans="1:53" x14ac:dyDescent="0.25">
      <c r="A160" s="3">
        <v>4</v>
      </c>
      <c r="B160" s="3">
        <v>1</v>
      </c>
      <c r="C160" s="3">
        <v>2004</v>
      </c>
      <c r="D160" s="3"/>
      <c r="E160" s="98" t="s">
        <v>185</v>
      </c>
      <c r="F160" s="99">
        <v>64</v>
      </c>
      <c r="G160" s="100">
        <v>0</v>
      </c>
      <c r="H160" s="100">
        <v>0</v>
      </c>
      <c r="I160" s="100">
        <v>0</v>
      </c>
      <c r="J160" s="101">
        <v>55.22</v>
      </c>
      <c r="K160" s="102">
        <v>7.9</v>
      </c>
      <c r="L160" s="103">
        <v>291</v>
      </c>
      <c r="M160" s="104">
        <v>10</v>
      </c>
      <c r="N160" s="105"/>
      <c r="O160" s="105"/>
      <c r="P160" s="105"/>
      <c r="Q160" s="10" t="str">
        <f t="shared" si="24"/>
        <v>nv</v>
      </c>
      <c r="R160" s="100"/>
      <c r="S160" s="106">
        <v>44</v>
      </c>
      <c r="T160" s="106">
        <v>37.5</v>
      </c>
      <c r="U160" s="106">
        <v>41.5</v>
      </c>
      <c r="V160" s="106">
        <v>37</v>
      </c>
      <c r="W160" s="106">
        <v>41</v>
      </c>
      <c r="X160" s="25">
        <f t="shared" si="25"/>
        <v>40.200000000000003</v>
      </c>
      <c r="Y160" s="25">
        <f t="shared" si="26"/>
        <v>0.24875621890547261</v>
      </c>
      <c r="Z160" s="100">
        <v>7</v>
      </c>
      <c r="AA160" s="100"/>
      <c r="AB160" s="100"/>
      <c r="AC160" s="100"/>
      <c r="AD160" s="100"/>
      <c r="AE160" s="30">
        <f t="shared" si="27"/>
        <v>7</v>
      </c>
      <c r="AF160" s="100">
        <v>0.35420000000000001</v>
      </c>
      <c r="AG160" s="100"/>
      <c r="AH160" s="100"/>
      <c r="AI160" s="100"/>
      <c r="AJ160" s="100"/>
      <c r="AK160" s="31">
        <f t="shared" si="33"/>
        <v>0.35420000000000001</v>
      </c>
      <c r="AL160" s="15">
        <f t="shared" si="28"/>
        <v>0.61676616915422877</v>
      </c>
      <c r="AM160" s="15">
        <f t="shared" si="29"/>
        <v>21.780891394943399</v>
      </c>
      <c r="AN160" s="15">
        <f t="shared" si="30"/>
        <v>162.93235243781095</v>
      </c>
      <c r="AO160" s="17"/>
      <c r="AP160" s="17"/>
      <c r="AQ160" s="17"/>
      <c r="AR160" s="17"/>
      <c r="AS160" s="17"/>
      <c r="AT160" s="107"/>
      <c r="AU160" s="108">
        <v>3.7</v>
      </c>
      <c r="AV160" s="109">
        <v>90</v>
      </c>
      <c r="AW160" s="109"/>
      <c r="AX160" s="42">
        <f t="shared" si="31"/>
        <v>90</v>
      </c>
      <c r="AY160" s="100">
        <v>180</v>
      </c>
      <c r="AZ160" s="100"/>
      <c r="BA160" s="44">
        <f t="shared" si="32"/>
        <v>180</v>
      </c>
    </row>
    <row r="161" spans="1:53" x14ac:dyDescent="0.25">
      <c r="A161" s="3">
        <v>4</v>
      </c>
      <c r="B161" s="3">
        <v>29</v>
      </c>
      <c r="C161" s="3">
        <v>2004</v>
      </c>
      <c r="D161" s="3"/>
      <c r="E161" s="98" t="s">
        <v>185</v>
      </c>
      <c r="F161" s="99">
        <v>56.66</v>
      </c>
      <c r="G161" s="100"/>
      <c r="H161" s="100"/>
      <c r="I161" s="100"/>
      <c r="J161" s="101">
        <v>60.8</v>
      </c>
      <c r="K161" s="102">
        <v>8.0399999999999991</v>
      </c>
      <c r="L161" s="103">
        <v>460</v>
      </c>
      <c r="M161" s="104">
        <v>7.92</v>
      </c>
      <c r="N161" s="105"/>
      <c r="O161" s="105"/>
      <c r="P161" s="105"/>
      <c r="Q161" s="10" t="str">
        <f t="shared" si="24"/>
        <v>nv</v>
      </c>
      <c r="R161" s="100"/>
      <c r="S161" s="106">
        <v>25.82</v>
      </c>
      <c r="T161" s="106">
        <v>24.09</v>
      </c>
      <c r="U161" s="106">
        <v>20.59</v>
      </c>
      <c r="V161" s="106">
        <v>18.88</v>
      </c>
      <c r="W161" s="106">
        <v>19.47</v>
      </c>
      <c r="X161" s="25">
        <f t="shared" si="25"/>
        <v>21.77</v>
      </c>
      <c r="Y161" s="25">
        <f t="shared" si="26"/>
        <v>0.45934772622875519</v>
      </c>
      <c r="Z161" s="100">
        <v>3</v>
      </c>
      <c r="AA161" s="100"/>
      <c r="AB161" s="100"/>
      <c r="AC161" s="100"/>
      <c r="AD161" s="100"/>
      <c r="AE161" s="30">
        <f t="shared" si="27"/>
        <v>3</v>
      </c>
      <c r="AF161" s="100">
        <v>0.12</v>
      </c>
      <c r="AG161" s="100"/>
      <c r="AH161" s="100"/>
      <c r="AI161" s="100"/>
      <c r="AJ161" s="100"/>
      <c r="AK161" s="31">
        <f t="shared" si="33"/>
        <v>0.12</v>
      </c>
      <c r="AL161" s="15">
        <f t="shared" si="28"/>
        <v>0.16536518144235188</v>
      </c>
      <c r="AM161" s="15">
        <f t="shared" si="29"/>
        <v>5.8398161858328326</v>
      </c>
      <c r="AN161" s="15">
        <f t="shared" si="30"/>
        <v>43.684850711988986</v>
      </c>
      <c r="AO161" s="17"/>
      <c r="AP161" s="17"/>
      <c r="AQ161" s="17"/>
      <c r="AR161" s="17"/>
      <c r="AS161" s="17"/>
      <c r="AT161" s="107">
        <v>0.35199999999999998</v>
      </c>
      <c r="AU161" s="108">
        <v>2</v>
      </c>
      <c r="AV161" s="109" t="s">
        <v>180</v>
      </c>
      <c r="AW161" s="109"/>
      <c r="AX161" s="42" t="str">
        <f t="shared" si="31"/>
        <v>nv</v>
      </c>
      <c r="AY161" s="100">
        <v>300</v>
      </c>
      <c r="AZ161" s="100"/>
      <c r="BA161" s="44">
        <f t="shared" si="32"/>
        <v>300</v>
      </c>
    </row>
    <row r="162" spans="1:53" x14ac:dyDescent="0.25">
      <c r="A162" s="3">
        <v>5</v>
      </c>
      <c r="B162" s="3">
        <v>3</v>
      </c>
      <c r="C162" s="3">
        <v>2004</v>
      </c>
      <c r="D162" s="3"/>
      <c r="E162" s="98" t="s">
        <v>185</v>
      </c>
      <c r="F162" s="99">
        <v>51.26</v>
      </c>
      <c r="G162" s="100"/>
      <c r="H162" s="100"/>
      <c r="I162" s="100"/>
      <c r="J162" s="101">
        <v>55.040000000000006</v>
      </c>
      <c r="K162" s="102">
        <v>8.25</v>
      </c>
      <c r="L162" s="103">
        <v>400</v>
      </c>
      <c r="M162" s="104">
        <v>16</v>
      </c>
      <c r="N162" s="105"/>
      <c r="O162" s="105"/>
      <c r="P162" s="105"/>
      <c r="Q162" s="10" t="str">
        <f t="shared" si="24"/>
        <v>nv</v>
      </c>
      <c r="R162" s="100"/>
      <c r="S162" s="106">
        <v>23</v>
      </c>
      <c r="T162" s="106">
        <v>22</v>
      </c>
      <c r="U162" s="106">
        <v>20</v>
      </c>
      <c r="V162" s="106">
        <v>22</v>
      </c>
      <c r="W162" s="106">
        <v>21</v>
      </c>
      <c r="X162" s="25">
        <f t="shared" si="25"/>
        <v>21.6</v>
      </c>
      <c r="Y162" s="25">
        <f t="shared" si="26"/>
        <v>0.46296296296296291</v>
      </c>
      <c r="Z162" s="100">
        <v>4</v>
      </c>
      <c r="AA162" s="100"/>
      <c r="AB162" s="100"/>
      <c r="AC162" s="100"/>
      <c r="AD162" s="100"/>
      <c r="AE162" s="30">
        <f t="shared" si="27"/>
        <v>4</v>
      </c>
      <c r="AF162" s="100">
        <v>0.12870000000000001</v>
      </c>
      <c r="AG162" s="100"/>
      <c r="AH162" s="100"/>
      <c r="AI162" s="100"/>
      <c r="AJ162" s="100"/>
      <c r="AK162" s="31">
        <f t="shared" si="33"/>
        <v>0.12870000000000001</v>
      </c>
      <c r="AL162" s="15">
        <f t="shared" si="28"/>
        <v>0.23833333333333331</v>
      </c>
      <c r="AM162" s="15">
        <f t="shared" si="29"/>
        <v>8.4166621140176137</v>
      </c>
      <c r="AN162" s="15">
        <f t="shared" si="30"/>
        <v>62.960993333333334</v>
      </c>
      <c r="AO162" s="17"/>
      <c r="AP162" s="17"/>
      <c r="AQ162" s="17"/>
      <c r="AR162" s="17"/>
      <c r="AS162" s="17"/>
      <c r="AT162" s="107">
        <v>0.08</v>
      </c>
      <c r="AU162" s="108">
        <v>1.4</v>
      </c>
      <c r="AV162" s="109">
        <v>80</v>
      </c>
      <c r="AW162" s="109"/>
      <c r="AX162" s="42">
        <f t="shared" si="31"/>
        <v>80</v>
      </c>
      <c r="AY162" s="100">
        <v>280</v>
      </c>
      <c r="AZ162" s="100"/>
      <c r="BA162" s="44">
        <f t="shared" si="32"/>
        <v>280</v>
      </c>
    </row>
    <row r="163" spans="1:53" x14ac:dyDescent="0.25">
      <c r="A163" s="3">
        <v>6</v>
      </c>
      <c r="B163" s="3">
        <v>24</v>
      </c>
      <c r="C163" s="3">
        <v>2004</v>
      </c>
      <c r="D163" s="3"/>
      <c r="E163" s="98" t="s">
        <v>185</v>
      </c>
      <c r="F163" s="99">
        <v>75.2</v>
      </c>
      <c r="G163" s="100"/>
      <c r="H163" s="100"/>
      <c r="I163" s="100"/>
      <c r="J163" s="101">
        <v>68.900000000000006</v>
      </c>
      <c r="K163" s="102">
        <v>7.7350000000000003</v>
      </c>
      <c r="L163" s="103">
        <v>305</v>
      </c>
      <c r="M163" s="104">
        <v>7.25</v>
      </c>
      <c r="N163" s="105"/>
      <c r="O163" s="105"/>
      <c r="P163" s="105"/>
      <c r="Q163" s="10" t="str">
        <f t="shared" si="24"/>
        <v>nv</v>
      </c>
      <c r="R163" s="100"/>
      <c r="S163" s="106">
        <v>105</v>
      </c>
      <c r="T163" s="106">
        <v>100</v>
      </c>
      <c r="U163" s="106">
        <v>106</v>
      </c>
      <c r="V163" s="106">
        <v>110</v>
      </c>
      <c r="W163" s="106">
        <v>124</v>
      </c>
      <c r="X163" s="25">
        <f t="shared" si="25"/>
        <v>109</v>
      </c>
      <c r="Y163" s="25">
        <f t="shared" si="26"/>
        <v>9.1743119266055051E-2</v>
      </c>
      <c r="Z163" s="100">
        <v>7.01</v>
      </c>
      <c r="AA163" s="100"/>
      <c r="AB163" s="100"/>
      <c r="AC163" s="100"/>
      <c r="AD163" s="100"/>
      <c r="AE163" s="30">
        <f t="shared" si="27"/>
        <v>7.01</v>
      </c>
      <c r="AF163" s="100">
        <v>0.30599999999999999</v>
      </c>
      <c r="AG163" s="100"/>
      <c r="AH163" s="100"/>
      <c r="AI163" s="100"/>
      <c r="AJ163" s="100"/>
      <c r="AK163" s="31">
        <f t="shared" si="33"/>
        <v>0.30599999999999999</v>
      </c>
      <c r="AL163" s="15">
        <f t="shared" si="28"/>
        <v>0.19679449541284402</v>
      </c>
      <c r="AM163" s="15">
        <f t="shared" si="29"/>
        <v>6.9497319179936961</v>
      </c>
      <c r="AN163" s="15">
        <f t="shared" si="30"/>
        <v>51.987595442201837</v>
      </c>
      <c r="AO163" s="17"/>
      <c r="AP163" s="17"/>
      <c r="AQ163" s="17"/>
      <c r="AR163" s="17"/>
      <c r="AS163" s="17"/>
      <c r="AT163" s="107">
        <v>0.62</v>
      </c>
      <c r="AU163" s="108">
        <v>0.38</v>
      </c>
      <c r="AV163" s="109">
        <v>95</v>
      </c>
      <c r="AW163" s="109"/>
      <c r="AX163" s="42">
        <f t="shared" si="31"/>
        <v>95</v>
      </c>
      <c r="AY163" s="100">
        <v>135</v>
      </c>
      <c r="AZ163" s="100"/>
      <c r="BA163" s="44">
        <f t="shared" si="32"/>
        <v>135</v>
      </c>
    </row>
    <row r="164" spans="1:53" x14ac:dyDescent="0.25">
      <c r="A164" s="3">
        <v>7</v>
      </c>
      <c r="B164" s="3">
        <v>21</v>
      </c>
      <c r="C164" s="3">
        <v>2004</v>
      </c>
      <c r="D164" s="3"/>
      <c r="E164" s="98" t="s">
        <v>185</v>
      </c>
      <c r="F164" s="99">
        <v>77</v>
      </c>
      <c r="G164" s="100"/>
      <c r="H164" s="100"/>
      <c r="I164" s="100"/>
      <c r="J164" s="101">
        <v>78.080000000000013</v>
      </c>
      <c r="K164" s="102">
        <v>7.29</v>
      </c>
      <c r="L164" s="103">
        <v>500</v>
      </c>
      <c r="M164" s="104">
        <v>5.55</v>
      </c>
      <c r="N164" s="105"/>
      <c r="O164" s="105"/>
      <c r="P164" s="105"/>
      <c r="Q164" s="10" t="str">
        <f t="shared" si="24"/>
        <v>nv</v>
      </c>
      <c r="R164" s="100"/>
      <c r="S164" s="106">
        <v>370</v>
      </c>
      <c r="T164" s="106">
        <v>670</v>
      </c>
      <c r="U164" s="106"/>
      <c r="V164" s="106"/>
      <c r="W164" s="106"/>
      <c r="X164" s="25">
        <f t="shared" si="25"/>
        <v>520</v>
      </c>
      <c r="Y164" s="25">
        <f t="shared" si="26"/>
        <v>1.9230769230769232E-2</v>
      </c>
      <c r="Z164" s="100">
        <v>2.286</v>
      </c>
      <c r="AA164" s="100"/>
      <c r="AB164" s="100"/>
      <c r="AC164" s="100"/>
      <c r="AD164" s="100"/>
      <c r="AE164" s="30">
        <f t="shared" si="27"/>
        <v>2.286</v>
      </c>
      <c r="AF164" s="100">
        <v>1.15E-2</v>
      </c>
      <c r="AG164" s="100"/>
      <c r="AH164" s="100"/>
      <c r="AI164" s="100"/>
      <c r="AJ164" s="100"/>
      <c r="AK164" s="31">
        <f t="shared" si="33"/>
        <v>1.15E-2</v>
      </c>
      <c r="AL164" s="15">
        <f t="shared" si="28"/>
        <v>5.0555769230769231E-4</v>
      </c>
      <c r="AM164" s="15">
        <f t="shared" si="29"/>
        <v>1.785360115508949E-2</v>
      </c>
      <c r="AN164" s="15">
        <f t="shared" si="30"/>
        <v>0.1335541866923077</v>
      </c>
      <c r="AO164" s="17"/>
      <c r="AP164" s="17"/>
      <c r="AQ164" s="17"/>
      <c r="AR164" s="17"/>
      <c r="AS164" s="17"/>
      <c r="AT164" s="107">
        <v>0.5</v>
      </c>
      <c r="AU164" s="108">
        <v>2.5</v>
      </c>
      <c r="AV164" s="109">
        <v>65</v>
      </c>
      <c r="AW164" s="109"/>
      <c r="AX164" s="42">
        <f t="shared" si="31"/>
        <v>65</v>
      </c>
      <c r="AY164" s="100">
        <v>220</v>
      </c>
      <c r="AZ164" s="100">
        <v>280</v>
      </c>
      <c r="BA164" s="44">
        <f t="shared" si="32"/>
        <v>250</v>
      </c>
    </row>
    <row r="165" spans="1:53" x14ac:dyDescent="0.25">
      <c r="A165" s="3">
        <v>8</v>
      </c>
      <c r="B165" s="3">
        <v>26</v>
      </c>
      <c r="C165" s="3">
        <v>2004</v>
      </c>
      <c r="D165" s="3"/>
      <c r="E165" s="98" t="s">
        <v>185</v>
      </c>
      <c r="F165" s="99">
        <v>79</v>
      </c>
      <c r="G165" s="100">
        <v>0</v>
      </c>
      <c r="H165" s="100"/>
      <c r="I165" s="100">
        <v>1</v>
      </c>
      <c r="J165" s="101">
        <v>70.7</v>
      </c>
      <c r="K165" s="102">
        <v>7.94</v>
      </c>
      <c r="L165" s="103">
        <v>499</v>
      </c>
      <c r="M165" s="104">
        <v>6.2350000000000003</v>
      </c>
      <c r="N165" s="105"/>
      <c r="O165" s="105"/>
      <c r="P165" s="105"/>
      <c r="Q165" s="10" t="str">
        <f t="shared" si="24"/>
        <v>nv</v>
      </c>
      <c r="R165" s="100"/>
      <c r="S165" s="106">
        <v>47</v>
      </c>
      <c r="T165" s="106">
        <v>65</v>
      </c>
      <c r="U165" s="106">
        <v>37</v>
      </c>
      <c r="V165" s="106">
        <v>56</v>
      </c>
      <c r="W165" s="106">
        <v>48</v>
      </c>
      <c r="X165" s="25">
        <f t="shared" si="25"/>
        <v>50.6</v>
      </c>
      <c r="Y165" s="25">
        <f t="shared" si="26"/>
        <v>0.19762845849802371</v>
      </c>
      <c r="Z165" s="100">
        <v>7.1</v>
      </c>
      <c r="AA165" s="100"/>
      <c r="AB165" s="100"/>
      <c r="AC165" s="100"/>
      <c r="AD165" s="100"/>
      <c r="AE165" s="30">
        <f t="shared" si="27"/>
        <v>7.1</v>
      </c>
      <c r="AF165" s="100">
        <v>0.39</v>
      </c>
      <c r="AG165" s="100">
        <v>0.31</v>
      </c>
      <c r="AH165" s="100">
        <v>0.41</v>
      </c>
      <c r="AI165" s="100">
        <v>0.43</v>
      </c>
      <c r="AJ165" s="100">
        <v>0.2</v>
      </c>
      <c r="AK165" s="31">
        <f t="shared" si="33"/>
        <v>0.34799999999999998</v>
      </c>
      <c r="AL165" s="15">
        <f t="shared" si="28"/>
        <v>0.48830039525691693</v>
      </c>
      <c r="AM165" s="15">
        <f t="shared" si="29"/>
        <v>17.24416547000861</v>
      </c>
      <c r="AN165" s="15">
        <f t="shared" si="30"/>
        <v>128.99529201581026</v>
      </c>
      <c r="AO165" s="17"/>
      <c r="AP165" s="17"/>
      <c r="AQ165" s="17"/>
      <c r="AR165" s="17"/>
      <c r="AS165" s="17"/>
      <c r="AT165" s="107">
        <v>4.0999999999999996</v>
      </c>
      <c r="AU165" s="108">
        <v>2.6</v>
      </c>
      <c r="AV165" s="109">
        <v>75</v>
      </c>
      <c r="AW165" s="109"/>
      <c r="AX165" s="42">
        <f t="shared" si="31"/>
        <v>75</v>
      </c>
      <c r="AY165" s="100">
        <v>220</v>
      </c>
      <c r="AZ165" s="100"/>
      <c r="BA165" s="44">
        <f t="shared" si="32"/>
        <v>220</v>
      </c>
    </row>
    <row r="166" spans="1:53" x14ac:dyDescent="0.25">
      <c r="A166" s="3">
        <v>9</v>
      </c>
      <c r="B166" s="3">
        <v>9</v>
      </c>
      <c r="C166" s="3">
        <v>2004</v>
      </c>
      <c r="D166" s="3"/>
      <c r="E166" s="98" t="s">
        <v>185</v>
      </c>
      <c r="F166" s="99">
        <v>87</v>
      </c>
      <c r="G166" s="100">
        <v>0</v>
      </c>
      <c r="H166" s="100">
        <v>0</v>
      </c>
      <c r="I166" s="100">
        <v>0</v>
      </c>
      <c r="J166" s="101">
        <v>69.259999999999991</v>
      </c>
      <c r="K166" s="102">
        <v>7.4</v>
      </c>
      <c r="L166" s="103">
        <v>516</v>
      </c>
      <c r="M166" s="104">
        <v>10.5</v>
      </c>
      <c r="N166" s="105"/>
      <c r="O166" s="105"/>
      <c r="P166" s="105"/>
      <c r="Q166" s="10" t="str">
        <f t="shared" si="24"/>
        <v>nv</v>
      </c>
      <c r="R166" s="100"/>
      <c r="S166" s="106">
        <v>317</v>
      </c>
      <c r="T166" s="106">
        <v>234</v>
      </c>
      <c r="U166" s="106"/>
      <c r="V166" s="106"/>
      <c r="W166" s="106"/>
      <c r="X166" s="25">
        <f t="shared" si="25"/>
        <v>275.5</v>
      </c>
      <c r="Y166" s="25">
        <f t="shared" si="26"/>
        <v>3.6297640653357534E-2</v>
      </c>
      <c r="Z166" s="100">
        <v>5.6</v>
      </c>
      <c r="AA166" s="100">
        <v>6.7</v>
      </c>
      <c r="AB166" s="100">
        <v>7.5</v>
      </c>
      <c r="AC166" s="100"/>
      <c r="AD166" s="100"/>
      <c r="AE166" s="30">
        <f t="shared" si="27"/>
        <v>6.6000000000000005</v>
      </c>
      <c r="AF166" s="100">
        <v>9.6000000000000002E-2</v>
      </c>
      <c r="AG166" s="100">
        <v>8.2000000000000003E-2</v>
      </c>
      <c r="AH166" s="100">
        <v>0.1</v>
      </c>
      <c r="AI166" s="100">
        <v>0.1</v>
      </c>
      <c r="AJ166" s="100">
        <v>0.21</v>
      </c>
      <c r="AK166" s="31">
        <f t="shared" si="33"/>
        <v>0.1176</v>
      </c>
      <c r="AL166" s="15">
        <f t="shared" si="28"/>
        <v>2.8172776769509984E-2</v>
      </c>
      <c r="AM166" s="15">
        <f t="shared" si="29"/>
        <v>0.99491220789906387</v>
      </c>
      <c r="AN166" s="15">
        <f t="shared" si="30"/>
        <v>7.4424587847549919</v>
      </c>
      <c r="AO166" s="17"/>
      <c r="AP166" s="17"/>
      <c r="AQ166" s="17"/>
      <c r="AR166" s="17"/>
      <c r="AS166" s="17"/>
      <c r="AT166" s="107">
        <v>6</v>
      </c>
      <c r="AU166" s="108">
        <v>2.6</v>
      </c>
      <c r="AV166" s="109">
        <v>60</v>
      </c>
      <c r="AW166" s="109"/>
      <c r="AX166" s="42">
        <f t="shared" si="31"/>
        <v>60</v>
      </c>
      <c r="AY166" s="100">
        <v>380</v>
      </c>
      <c r="AZ166" s="100"/>
      <c r="BA166" s="44">
        <f t="shared" si="32"/>
        <v>380</v>
      </c>
    </row>
    <row r="167" spans="1:53" x14ac:dyDescent="0.25">
      <c r="A167" s="3">
        <v>9</v>
      </c>
      <c r="B167" s="3">
        <v>27</v>
      </c>
      <c r="C167" s="3">
        <v>2004</v>
      </c>
      <c r="D167" s="3"/>
      <c r="E167" s="98" t="s">
        <v>185</v>
      </c>
      <c r="F167" s="99">
        <v>65.66</v>
      </c>
      <c r="G167" s="100"/>
      <c r="H167" s="100"/>
      <c r="I167" s="100"/>
      <c r="J167" s="101">
        <v>67.099999999999994</v>
      </c>
      <c r="K167" s="102">
        <v>7.19</v>
      </c>
      <c r="L167" s="103">
        <v>517</v>
      </c>
      <c r="M167" s="104">
        <v>10</v>
      </c>
      <c r="N167" s="105"/>
      <c r="O167" s="105"/>
      <c r="P167" s="105"/>
      <c r="Q167" s="10" t="str">
        <f t="shared" si="24"/>
        <v>nv</v>
      </c>
      <c r="R167" s="100"/>
      <c r="S167" s="106">
        <v>402</v>
      </c>
      <c r="T167" s="106">
        <v>272</v>
      </c>
      <c r="U167" s="106">
        <v>406</v>
      </c>
      <c r="V167" s="106">
        <v>268</v>
      </c>
      <c r="W167" s="106"/>
      <c r="X167" s="25">
        <f t="shared" si="25"/>
        <v>337</v>
      </c>
      <c r="Y167" s="25">
        <f t="shared" si="26"/>
        <v>2.967359050445104E-2</v>
      </c>
      <c r="Z167" s="100">
        <v>3</v>
      </c>
      <c r="AA167" s="100"/>
      <c r="AB167" s="100"/>
      <c r="AC167" s="100"/>
      <c r="AD167" s="100"/>
      <c r="AE167" s="30">
        <f t="shared" si="27"/>
        <v>3</v>
      </c>
      <c r="AF167" s="100">
        <v>0.2</v>
      </c>
      <c r="AG167" s="100"/>
      <c r="AH167" s="100"/>
      <c r="AI167" s="100"/>
      <c r="AJ167" s="100"/>
      <c r="AK167" s="31">
        <f t="shared" si="33"/>
        <v>0.2</v>
      </c>
      <c r="AL167" s="15">
        <f t="shared" si="28"/>
        <v>1.7804154302670624E-2</v>
      </c>
      <c r="AM167" s="15">
        <f t="shared" si="29"/>
        <v>0.62874776639753094</v>
      </c>
      <c r="AN167" s="15">
        <f t="shared" si="30"/>
        <v>4.7033590504451048</v>
      </c>
      <c r="AO167" s="17"/>
      <c r="AP167" s="17"/>
      <c r="AQ167" s="17"/>
      <c r="AR167" s="17"/>
      <c r="AS167" s="17"/>
      <c r="AT167" s="107">
        <v>9</v>
      </c>
      <c r="AU167" s="108">
        <v>2.6</v>
      </c>
      <c r="AV167" s="109">
        <v>54</v>
      </c>
      <c r="AW167" s="109"/>
      <c r="AX167" s="42">
        <f t="shared" si="31"/>
        <v>54</v>
      </c>
      <c r="AY167" s="100">
        <v>300</v>
      </c>
      <c r="AZ167" s="100">
        <v>320</v>
      </c>
      <c r="BA167" s="44">
        <f t="shared" si="32"/>
        <v>310</v>
      </c>
    </row>
    <row r="168" spans="1:53" x14ac:dyDescent="0.25">
      <c r="A168" s="3">
        <v>10</v>
      </c>
      <c r="B168" s="3">
        <v>5</v>
      </c>
      <c r="C168" s="3">
        <v>2004</v>
      </c>
      <c r="D168" s="3"/>
      <c r="E168" s="98" t="s">
        <v>185</v>
      </c>
      <c r="F168" s="99">
        <v>68.180000000000007</v>
      </c>
      <c r="G168" s="100">
        <v>0</v>
      </c>
      <c r="H168" s="100"/>
      <c r="I168" s="100"/>
      <c r="J168" s="101">
        <v>57.379999999999995</v>
      </c>
      <c r="K168" s="102">
        <v>8.19</v>
      </c>
      <c r="L168" s="103">
        <v>432.2</v>
      </c>
      <c r="M168" s="104">
        <v>14</v>
      </c>
      <c r="N168" s="105"/>
      <c r="O168" s="105"/>
      <c r="P168" s="105"/>
      <c r="Q168" s="10" t="str">
        <f t="shared" si="24"/>
        <v>nv</v>
      </c>
      <c r="R168" s="100"/>
      <c r="S168" s="106">
        <v>39.520000000000003</v>
      </c>
      <c r="T168" s="106">
        <v>35.22</v>
      </c>
      <c r="U168" s="106">
        <v>36.44</v>
      </c>
      <c r="V168" s="106">
        <v>40.22</v>
      </c>
      <c r="W168" s="106">
        <v>32.869999999999997</v>
      </c>
      <c r="X168" s="25">
        <f t="shared" si="25"/>
        <v>36.853999999999999</v>
      </c>
      <c r="Y168" s="25">
        <f t="shared" si="26"/>
        <v>0.27134096705920663</v>
      </c>
      <c r="Z168" s="100">
        <v>1</v>
      </c>
      <c r="AA168" s="100"/>
      <c r="AB168" s="100"/>
      <c r="AC168" s="100"/>
      <c r="AD168" s="100"/>
      <c r="AE168" s="30">
        <f t="shared" si="27"/>
        <v>1</v>
      </c>
      <c r="AF168" s="100"/>
      <c r="AG168" s="100">
        <v>7.0000000000000007E-2</v>
      </c>
      <c r="AH168" s="100">
        <v>0.1</v>
      </c>
      <c r="AI168" s="100">
        <v>0.12</v>
      </c>
      <c r="AJ168" s="100"/>
      <c r="AK168" s="31">
        <f t="shared" si="33"/>
        <v>9.6666666666666679E-2</v>
      </c>
      <c r="AL168" s="15">
        <f t="shared" si="28"/>
        <v>2.6229626815723311E-2</v>
      </c>
      <c r="AM168" s="15">
        <f t="shared" si="29"/>
        <v>0.92629051587993927</v>
      </c>
      <c r="AN168" s="15">
        <f t="shared" si="30"/>
        <v>6.9291329751632595</v>
      </c>
      <c r="AO168" s="17"/>
      <c r="AP168" s="17"/>
      <c r="AQ168" s="17"/>
      <c r="AR168" s="17"/>
      <c r="AS168" s="17"/>
      <c r="AT168" s="107">
        <v>3.52</v>
      </c>
      <c r="AU168" s="108">
        <v>2.2999999999999998</v>
      </c>
      <c r="AV168" s="109">
        <v>50</v>
      </c>
      <c r="AW168" s="109">
        <v>52</v>
      </c>
      <c r="AX168" s="42">
        <f t="shared" si="31"/>
        <v>51</v>
      </c>
      <c r="AY168" s="100">
        <v>286.67</v>
      </c>
      <c r="AZ168" s="100"/>
      <c r="BA168" s="44">
        <f t="shared" si="32"/>
        <v>286.67</v>
      </c>
    </row>
    <row r="169" spans="1:53" x14ac:dyDescent="0.25">
      <c r="A169" s="3">
        <v>10</v>
      </c>
      <c r="B169" s="3">
        <v>7</v>
      </c>
      <c r="C169" s="3">
        <v>2004</v>
      </c>
      <c r="D169" s="3"/>
      <c r="E169" s="98" t="s">
        <v>185</v>
      </c>
      <c r="F169" s="99">
        <v>74</v>
      </c>
      <c r="G169" s="100"/>
      <c r="H169" s="100"/>
      <c r="I169" s="100"/>
      <c r="J169" s="101"/>
      <c r="K169" s="102">
        <v>6.9850000000000003</v>
      </c>
      <c r="L169" s="103">
        <v>428.4</v>
      </c>
      <c r="M169" s="104">
        <v>12</v>
      </c>
      <c r="N169" s="105"/>
      <c r="O169" s="105"/>
      <c r="P169" s="105"/>
      <c r="Q169" s="10" t="str">
        <f t="shared" si="24"/>
        <v>nv</v>
      </c>
      <c r="R169" s="100"/>
      <c r="S169" s="106">
        <v>35.78</v>
      </c>
      <c r="T169" s="106">
        <v>34.659999999999997</v>
      </c>
      <c r="U169" s="106">
        <v>34.78</v>
      </c>
      <c r="V169" s="106">
        <v>38.28</v>
      </c>
      <c r="W169" s="106">
        <v>32.409999999999997</v>
      </c>
      <c r="X169" s="25">
        <f t="shared" si="25"/>
        <v>35.182000000000002</v>
      </c>
      <c r="Y169" s="25">
        <f t="shared" si="26"/>
        <v>0.28423625717696549</v>
      </c>
      <c r="Z169" s="100">
        <v>1.25</v>
      </c>
      <c r="AA169" s="100"/>
      <c r="AB169" s="100"/>
      <c r="AC169" s="100"/>
      <c r="AD169" s="100"/>
      <c r="AE169" s="30">
        <f t="shared" si="27"/>
        <v>1.25</v>
      </c>
      <c r="AF169" s="100">
        <v>0.13</v>
      </c>
      <c r="AG169" s="100">
        <v>0.125</v>
      </c>
      <c r="AH169" s="100">
        <v>0.1</v>
      </c>
      <c r="AI169" s="100">
        <v>0.03</v>
      </c>
      <c r="AJ169" s="100"/>
      <c r="AK169" s="31">
        <f t="shared" si="33"/>
        <v>9.6250000000000002E-2</v>
      </c>
      <c r="AL169" s="15">
        <f t="shared" si="28"/>
        <v>3.419717469160366E-2</v>
      </c>
      <c r="AM169" s="15">
        <f t="shared" si="29"/>
        <v>1.2076618096500524</v>
      </c>
      <c r="AN169" s="15">
        <f t="shared" si="30"/>
        <v>9.0339360326303222</v>
      </c>
      <c r="AO169" s="17"/>
      <c r="AP169" s="17"/>
      <c r="AQ169" s="17"/>
      <c r="AR169" s="17"/>
      <c r="AS169" s="17"/>
      <c r="AT169" s="107">
        <v>2.2000000000000002</v>
      </c>
      <c r="AU169" s="108">
        <v>2.2000000000000002</v>
      </c>
      <c r="AV169" s="109">
        <v>54</v>
      </c>
      <c r="AW169" s="109"/>
      <c r="AX169" s="42">
        <f t="shared" si="31"/>
        <v>54</v>
      </c>
      <c r="AY169" s="100">
        <v>280</v>
      </c>
      <c r="AZ169" s="100"/>
      <c r="BA169" s="44">
        <f t="shared" si="32"/>
        <v>280</v>
      </c>
    </row>
    <row r="170" spans="1:53" x14ac:dyDescent="0.25">
      <c r="A170" s="3">
        <v>11</v>
      </c>
      <c r="B170" s="3">
        <v>9</v>
      </c>
      <c r="C170" s="3">
        <v>2004</v>
      </c>
      <c r="D170" s="3"/>
      <c r="E170" s="98" t="s">
        <v>185</v>
      </c>
      <c r="F170" s="99">
        <v>55.4</v>
      </c>
      <c r="G170" s="100"/>
      <c r="H170" s="100"/>
      <c r="I170" s="100"/>
      <c r="J170" s="101">
        <v>50.36</v>
      </c>
      <c r="K170" s="102">
        <v>8.1</v>
      </c>
      <c r="L170" s="103">
        <v>397</v>
      </c>
      <c r="M170" s="104">
        <v>9</v>
      </c>
      <c r="N170" s="105"/>
      <c r="O170" s="105"/>
      <c r="P170" s="105"/>
      <c r="Q170" s="10" t="str">
        <f t="shared" si="24"/>
        <v>nv</v>
      </c>
      <c r="R170" s="100"/>
      <c r="S170" s="106">
        <v>25.16</v>
      </c>
      <c r="T170" s="106">
        <v>23.13</v>
      </c>
      <c r="U170" s="106">
        <v>22.25</v>
      </c>
      <c r="V170" s="106">
        <v>21.19</v>
      </c>
      <c r="W170" s="106">
        <v>22.19</v>
      </c>
      <c r="X170" s="25">
        <f t="shared" si="25"/>
        <v>22.783999999999999</v>
      </c>
      <c r="Y170" s="25">
        <f t="shared" si="26"/>
        <v>0.4389044943820225</v>
      </c>
      <c r="Z170" s="100">
        <v>1.25</v>
      </c>
      <c r="AA170" s="100"/>
      <c r="AB170" s="100"/>
      <c r="AC170" s="100"/>
      <c r="AD170" s="100"/>
      <c r="AE170" s="30">
        <f t="shared" si="27"/>
        <v>1.25</v>
      </c>
      <c r="AF170" s="100">
        <v>0.04</v>
      </c>
      <c r="AG170" s="100">
        <v>0.15</v>
      </c>
      <c r="AH170" s="100">
        <v>0.1</v>
      </c>
      <c r="AI170" s="100">
        <v>0.06</v>
      </c>
      <c r="AJ170" s="100">
        <v>3.5000000000000003E-2</v>
      </c>
      <c r="AK170" s="31">
        <f t="shared" si="33"/>
        <v>7.6999999999999999E-2</v>
      </c>
      <c r="AL170" s="15">
        <f t="shared" si="28"/>
        <v>4.2244557584269662E-2</v>
      </c>
      <c r="AM170" s="15">
        <f t="shared" si="29"/>
        <v>1.4918524503900332</v>
      </c>
      <c r="AN170" s="15">
        <f t="shared" si="30"/>
        <v>11.159829266151686</v>
      </c>
      <c r="AO170" s="17"/>
      <c r="AP170" s="17"/>
      <c r="AQ170" s="17"/>
      <c r="AR170" s="17"/>
      <c r="AS170" s="17"/>
      <c r="AT170" s="107">
        <v>0</v>
      </c>
      <c r="AU170" s="108">
        <v>2.6</v>
      </c>
      <c r="AV170" s="109"/>
      <c r="AW170" s="109"/>
      <c r="AX170" s="42" t="str">
        <f t="shared" si="31"/>
        <v>nv</v>
      </c>
      <c r="AY170" s="100">
        <v>340</v>
      </c>
      <c r="AZ170" s="100">
        <v>320</v>
      </c>
      <c r="BA170" s="44">
        <f t="shared" si="32"/>
        <v>330</v>
      </c>
    </row>
    <row r="171" spans="1:53" x14ac:dyDescent="0.25">
      <c r="A171" s="3">
        <v>11</v>
      </c>
      <c r="B171" s="3">
        <v>23</v>
      </c>
      <c r="C171" s="3">
        <v>2004</v>
      </c>
      <c r="D171" s="3"/>
      <c r="E171" s="98" t="s">
        <v>185</v>
      </c>
      <c r="F171" s="99">
        <v>39.74</v>
      </c>
      <c r="G171" s="100"/>
      <c r="H171" s="100"/>
      <c r="I171" s="100"/>
      <c r="J171" s="101">
        <v>46.04</v>
      </c>
      <c r="K171" s="102">
        <v>8.09</v>
      </c>
      <c r="L171" s="103">
        <v>397</v>
      </c>
      <c r="M171" s="104">
        <v>8</v>
      </c>
      <c r="N171" s="105"/>
      <c r="O171" s="105"/>
      <c r="P171" s="105"/>
      <c r="Q171" s="10" t="str">
        <f t="shared" si="24"/>
        <v>nv</v>
      </c>
      <c r="R171" s="100"/>
      <c r="S171" s="106">
        <v>25.5</v>
      </c>
      <c r="T171" s="106">
        <v>24.28</v>
      </c>
      <c r="U171" s="106">
        <v>28.44</v>
      </c>
      <c r="V171" s="106">
        <v>23.69</v>
      </c>
      <c r="W171" s="106">
        <v>27</v>
      </c>
      <c r="X171" s="25">
        <f t="shared" si="25"/>
        <v>25.782</v>
      </c>
      <c r="Y171" s="25">
        <f t="shared" si="26"/>
        <v>0.3878675044604763</v>
      </c>
      <c r="Z171" s="100">
        <v>1.25</v>
      </c>
      <c r="AA171" s="100"/>
      <c r="AB171" s="100"/>
      <c r="AC171" s="100"/>
      <c r="AD171" s="100"/>
      <c r="AE171" s="30">
        <f t="shared" si="27"/>
        <v>1.25</v>
      </c>
      <c r="AF171" s="100">
        <v>3.5000000000000003E-2</v>
      </c>
      <c r="AG171" s="100">
        <v>0.155</v>
      </c>
      <c r="AH171" s="100">
        <v>7.0000000000000007E-2</v>
      </c>
      <c r="AI171" s="100">
        <v>0.03</v>
      </c>
      <c r="AJ171" s="100"/>
      <c r="AK171" s="31">
        <f t="shared" si="33"/>
        <v>7.2500000000000009E-2</v>
      </c>
      <c r="AL171" s="15">
        <f t="shared" si="28"/>
        <v>3.515049259173067E-2</v>
      </c>
      <c r="AM171" s="15">
        <f t="shared" si="29"/>
        <v>1.2413279130875932</v>
      </c>
      <c r="AN171" s="15">
        <f t="shared" si="30"/>
        <v>9.2857759289426749</v>
      </c>
      <c r="AO171" s="17"/>
      <c r="AP171" s="17"/>
      <c r="AQ171" s="17"/>
      <c r="AR171" s="17"/>
      <c r="AS171" s="17"/>
      <c r="AT171" s="107">
        <v>0.26400000000000001</v>
      </c>
      <c r="AU171" s="108">
        <v>0.44</v>
      </c>
      <c r="AV171" s="109">
        <v>50</v>
      </c>
      <c r="AW171" s="109">
        <v>50</v>
      </c>
      <c r="AX171" s="42">
        <f t="shared" si="31"/>
        <v>50</v>
      </c>
      <c r="AY171" s="100">
        <v>300</v>
      </c>
      <c r="AZ171" s="100">
        <v>260</v>
      </c>
      <c r="BA171" s="44">
        <f t="shared" si="32"/>
        <v>280</v>
      </c>
    </row>
    <row r="172" spans="1:53" x14ac:dyDescent="0.25">
      <c r="A172" s="3">
        <v>12</v>
      </c>
      <c r="B172" s="3">
        <v>3</v>
      </c>
      <c r="C172" s="3">
        <v>2004</v>
      </c>
      <c r="D172" s="3"/>
      <c r="E172" s="98" t="s">
        <v>185</v>
      </c>
      <c r="F172" s="99"/>
      <c r="G172" s="100"/>
      <c r="H172" s="100"/>
      <c r="I172" s="100"/>
      <c r="J172" s="101">
        <v>35.42</v>
      </c>
      <c r="K172" s="102">
        <v>8.3000000000000007</v>
      </c>
      <c r="L172" s="103">
        <v>470</v>
      </c>
      <c r="M172" s="104">
        <v>8</v>
      </c>
      <c r="N172" s="105"/>
      <c r="O172" s="105"/>
      <c r="P172" s="105"/>
      <c r="Q172" s="10" t="str">
        <f t="shared" si="24"/>
        <v>nv</v>
      </c>
      <c r="R172" s="100"/>
      <c r="S172" s="106">
        <v>25.44</v>
      </c>
      <c r="T172" s="106">
        <v>21.69</v>
      </c>
      <c r="U172" s="106">
        <v>22.28</v>
      </c>
      <c r="V172" s="106">
        <v>21.5</v>
      </c>
      <c r="W172" s="106">
        <v>24.53</v>
      </c>
      <c r="X172" s="25">
        <f t="shared" si="25"/>
        <v>23.088000000000001</v>
      </c>
      <c r="Y172" s="25">
        <f t="shared" si="26"/>
        <v>0.43312543312543311</v>
      </c>
      <c r="Z172" s="100">
        <v>1.5</v>
      </c>
      <c r="AA172" s="100"/>
      <c r="AB172" s="100"/>
      <c r="AC172" s="100"/>
      <c r="AD172" s="100"/>
      <c r="AE172" s="30">
        <f t="shared" si="27"/>
        <v>1.5</v>
      </c>
      <c r="AF172" s="100">
        <v>0.06</v>
      </c>
      <c r="AG172" s="100"/>
      <c r="AH172" s="100"/>
      <c r="AI172" s="100"/>
      <c r="AJ172" s="100"/>
      <c r="AK172" s="31">
        <f t="shared" si="33"/>
        <v>0.06</v>
      </c>
      <c r="AL172" s="15">
        <f t="shared" si="28"/>
        <v>3.8981288981288983E-2</v>
      </c>
      <c r="AM172" s="15">
        <f t="shared" si="29"/>
        <v>1.376611208913513</v>
      </c>
      <c r="AN172" s="15">
        <f t="shared" si="30"/>
        <v>10.297765072765074</v>
      </c>
      <c r="AO172" s="17"/>
      <c r="AP172" s="17"/>
      <c r="AQ172" s="17"/>
      <c r="AR172" s="17"/>
      <c r="AS172" s="17"/>
      <c r="AT172" s="107">
        <v>0.78</v>
      </c>
      <c r="AU172" s="108">
        <v>5</v>
      </c>
      <c r="AV172" s="109"/>
      <c r="AW172" s="109"/>
      <c r="AX172" s="42" t="str">
        <f t="shared" si="31"/>
        <v>nv</v>
      </c>
      <c r="AY172" s="100">
        <v>320</v>
      </c>
      <c r="AZ172" s="100"/>
      <c r="BA172" s="44">
        <f t="shared" si="32"/>
        <v>320</v>
      </c>
    </row>
    <row r="173" spans="1:53" x14ac:dyDescent="0.25">
      <c r="A173" s="3">
        <v>12</v>
      </c>
      <c r="B173" s="3">
        <v>17</v>
      </c>
      <c r="C173" s="3">
        <v>2004</v>
      </c>
      <c r="D173" s="3"/>
      <c r="E173" s="98" t="s">
        <v>185</v>
      </c>
      <c r="F173" s="99">
        <v>43</v>
      </c>
      <c r="G173" s="100">
        <v>30</v>
      </c>
      <c r="H173" s="100">
        <v>0</v>
      </c>
      <c r="I173" s="100">
        <v>0</v>
      </c>
      <c r="J173" s="101">
        <v>32</v>
      </c>
      <c r="K173" s="102">
        <v>8.4499999999999993</v>
      </c>
      <c r="L173" s="103">
        <v>640</v>
      </c>
      <c r="M173" s="104">
        <v>9</v>
      </c>
      <c r="N173" s="105"/>
      <c r="O173" s="105"/>
      <c r="P173" s="105"/>
      <c r="Q173" s="10" t="str">
        <f t="shared" si="24"/>
        <v>nv</v>
      </c>
      <c r="R173" s="100"/>
      <c r="S173" s="106">
        <v>106</v>
      </c>
      <c r="T173" s="106">
        <v>117</v>
      </c>
      <c r="U173" s="106">
        <v>134</v>
      </c>
      <c r="V173" s="106">
        <v>100</v>
      </c>
      <c r="W173" s="106">
        <v>140</v>
      </c>
      <c r="X173" s="25">
        <f t="shared" si="25"/>
        <v>119.4</v>
      </c>
      <c r="Y173" s="25">
        <f t="shared" si="26"/>
        <v>8.3752093802345051E-2</v>
      </c>
      <c r="Z173" s="100">
        <v>2.5</v>
      </c>
      <c r="AA173" s="100"/>
      <c r="AB173" s="100"/>
      <c r="AC173" s="100"/>
      <c r="AD173" s="100"/>
      <c r="AE173" s="30">
        <f t="shared" si="27"/>
        <v>2.5</v>
      </c>
      <c r="AF173" s="100">
        <v>0.28999999999999998</v>
      </c>
      <c r="AG173" s="100">
        <v>0.44</v>
      </c>
      <c r="AH173" s="100">
        <v>0.33</v>
      </c>
      <c r="AI173" s="100">
        <v>0.19</v>
      </c>
      <c r="AJ173" s="100">
        <v>0.09</v>
      </c>
      <c r="AK173" s="31">
        <f t="shared" si="33"/>
        <v>0.26800000000000002</v>
      </c>
      <c r="AL173" s="15">
        <f t="shared" si="28"/>
        <v>5.6113902847571187E-2</v>
      </c>
      <c r="AM173" s="15">
        <f t="shared" si="29"/>
        <v>1.981643748951682</v>
      </c>
      <c r="AN173" s="15">
        <f t="shared" si="30"/>
        <v>14.823721943048577</v>
      </c>
      <c r="AO173" s="17"/>
      <c r="AP173" s="17"/>
      <c r="AQ173" s="17"/>
      <c r="AR173" s="17"/>
      <c r="AS173" s="17"/>
      <c r="AT173" s="107">
        <v>0.81</v>
      </c>
      <c r="AU173" s="108">
        <v>1</v>
      </c>
      <c r="AV173" s="109"/>
      <c r="AW173" s="109"/>
      <c r="AX173" s="42" t="str">
        <f t="shared" si="31"/>
        <v>nv</v>
      </c>
      <c r="AY173" s="100">
        <v>333.33</v>
      </c>
      <c r="AZ173" s="100"/>
      <c r="BA173" s="44">
        <f t="shared" si="32"/>
        <v>333.33</v>
      </c>
    </row>
    <row r="174" spans="1:53" x14ac:dyDescent="0.25">
      <c r="A174" s="3">
        <v>1</v>
      </c>
      <c r="B174" s="3">
        <v>21</v>
      </c>
      <c r="C174" s="3">
        <v>2005</v>
      </c>
      <c r="D174" s="3"/>
      <c r="E174" s="98" t="s">
        <v>185</v>
      </c>
      <c r="F174" s="99">
        <v>25.5</v>
      </c>
      <c r="G174" s="100"/>
      <c r="H174" s="100"/>
      <c r="I174" s="100"/>
      <c r="J174" s="101">
        <v>32</v>
      </c>
      <c r="K174" s="102">
        <v>8.3000000000000007</v>
      </c>
      <c r="L174" s="103">
        <v>770</v>
      </c>
      <c r="M174" s="104">
        <v>7</v>
      </c>
      <c r="N174" s="105"/>
      <c r="O174" s="105"/>
      <c r="P174" s="105"/>
      <c r="Q174" s="10" t="str">
        <f t="shared" si="24"/>
        <v>nv</v>
      </c>
      <c r="R174" s="100"/>
      <c r="S174" s="106">
        <v>50.12</v>
      </c>
      <c r="T174" s="106">
        <v>47.6</v>
      </c>
      <c r="U174" s="106">
        <v>53.75</v>
      </c>
      <c r="V174" s="106">
        <v>54.71</v>
      </c>
      <c r="W174" s="106">
        <v>46.38</v>
      </c>
      <c r="X174" s="25">
        <f t="shared" si="25"/>
        <v>50.512</v>
      </c>
      <c r="Y174" s="25">
        <f t="shared" si="26"/>
        <v>0.19797275894836872</v>
      </c>
      <c r="Z174" s="100">
        <v>8</v>
      </c>
      <c r="AA174" s="100"/>
      <c r="AB174" s="100"/>
      <c r="AC174" s="100"/>
      <c r="AD174" s="100"/>
      <c r="AE174" s="30">
        <f t="shared" si="27"/>
        <v>8</v>
      </c>
      <c r="AF174" s="100">
        <v>0.23</v>
      </c>
      <c r="AG174" s="100">
        <v>0.15</v>
      </c>
      <c r="AH174" s="100">
        <v>2.5000000000000001E-2</v>
      </c>
      <c r="AI174" s="100">
        <v>4.4999999999999998E-2</v>
      </c>
      <c r="AJ174" s="100">
        <v>0.05</v>
      </c>
      <c r="AK174" s="31">
        <f t="shared" si="33"/>
        <v>0.1</v>
      </c>
      <c r="AL174" s="15">
        <f t="shared" si="28"/>
        <v>0.15837820715869499</v>
      </c>
      <c r="AM174" s="15">
        <f t="shared" si="29"/>
        <v>5.5930735211690408</v>
      </c>
      <c r="AN174" s="15">
        <f t="shared" si="30"/>
        <v>41.839087741526775</v>
      </c>
      <c r="AO174" s="17"/>
      <c r="AP174" s="17"/>
      <c r="AQ174" s="17"/>
      <c r="AR174" s="17"/>
      <c r="AS174" s="17"/>
      <c r="AT174" s="107">
        <v>0.8</v>
      </c>
      <c r="AU174" s="108">
        <v>2.25</v>
      </c>
      <c r="AV174" s="109">
        <v>51</v>
      </c>
      <c r="AW174" s="109">
        <v>62</v>
      </c>
      <c r="AX174" s="42">
        <f t="shared" si="31"/>
        <v>56.5</v>
      </c>
      <c r="AY174" s="100">
        <v>340</v>
      </c>
      <c r="AZ174" s="100"/>
      <c r="BA174" s="44">
        <f t="shared" si="32"/>
        <v>340</v>
      </c>
    </row>
    <row r="175" spans="1:53" x14ac:dyDescent="0.25">
      <c r="A175" s="3">
        <v>1</v>
      </c>
      <c r="B175" s="3">
        <v>27</v>
      </c>
      <c r="C175" s="3">
        <v>2005</v>
      </c>
      <c r="D175" s="3"/>
      <c r="E175" s="98" t="s">
        <v>185</v>
      </c>
      <c r="F175" s="99">
        <v>34</v>
      </c>
      <c r="G175" s="100">
        <v>100</v>
      </c>
      <c r="H175" s="100"/>
      <c r="I175" s="100"/>
      <c r="J175" s="101">
        <v>32</v>
      </c>
      <c r="K175" s="102">
        <v>8.4</v>
      </c>
      <c r="L175" s="103">
        <v>633</v>
      </c>
      <c r="M175" s="104">
        <v>13</v>
      </c>
      <c r="N175" s="105"/>
      <c r="O175" s="105"/>
      <c r="P175" s="105"/>
      <c r="Q175" s="10" t="str">
        <f t="shared" si="24"/>
        <v>nv</v>
      </c>
      <c r="R175" s="100"/>
      <c r="S175" s="106">
        <v>54.9</v>
      </c>
      <c r="T175" s="106">
        <v>54.19</v>
      </c>
      <c r="U175" s="106">
        <v>61.6</v>
      </c>
      <c r="V175" s="106">
        <v>68.28</v>
      </c>
      <c r="W175" s="106">
        <v>70.319999999999993</v>
      </c>
      <c r="X175" s="25">
        <f t="shared" si="25"/>
        <v>61.85799999999999</v>
      </c>
      <c r="Y175" s="25">
        <f t="shared" si="26"/>
        <v>0.16166057745158269</v>
      </c>
      <c r="Z175" s="100">
        <v>9</v>
      </c>
      <c r="AA175" s="100">
        <v>9</v>
      </c>
      <c r="AB175" s="100">
        <v>10</v>
      </c>
      <c r="AC175" s="100">
        <v>10.5</v>
      </c>
      <c r="AD175" s="100">
        <v>10.8</v>
      </c>
      <c r="AE175" s="30">
        <f t="shared" si="27"/>
        <v>9.86</v>
      </c>
      <c r="AF175" s="100">
        <v>0.32</v>
      </c>
      <c r="AG175" s="100">
        <v>0.3</v>
      </c>
      <c r="AH175" s="100">
        <v>0.32</v>
      </c>
      <c r="AI175" s="100">
        <v>0.1</v>
      </c>
      <c r="AJ175" s="100">
        <v>0.13</v>
      </c>
      <c r="AK175" s="31">
        <f t="shared" si="33"/>
        <v>0.23399999999999999</v>
      </c>
      <c r="AL175" s="15">
        <f t="shared" si="28"/>
        <v>0.37298975071938961</v>
      </c>
      <c r="AM175" s="15">
        <f t="shared" si="29"/>
        <v>13.172008547398995</v>
      </c>
      <c r="AN175" s="15">
        <f t="shared" si="30"/>
        <v>98.5334484270426</v>
      </c>
      <c r="AO175" s="17"/>
      <c r="AP175" s="17"/>
      <c r="AQ175" s="17"/>
      <c r="AR175" s="17"/>
      <c r="AS175" s="17"/>
      <c r="AT175" s="107">
        <v>1.716</v>
      </c>
      <c r="AU175" s="108">
        <v>2</v>
      </c>
      <c r="AV175" s="109"/>
      <c r="AW175" s="109"/>
      <c r="AX175" s="42" t="str">
        <f t="shared" si="31"/>
        <v>nv</v>
      </c>
      <c r="AY175" s="100">
        <v>266.60000000000002</v>
      </c>
      <c r="AZ175" s="100"/>
      <c r="BA175" s="44">
        <f t="shared" si="32"/>
        <v>266.60000000000002</v>
      </c>
    </row>
    <row r="176" spans="1:53" x14ac:dyDescent="0.25">
      <c r="A176" s="3">
        <v>2</v>
      </c>
      <c r="B176" s="3">
        <v>2</v>
      </c>
      <c r="C176" s="3">
        <v>2005</v>
      </c>
      <c r="D176" s="3"/>
      <c r="E176" s="98" t="s">
        <v>185</v>
      </c>
      <c r="F176" s="99">
        <v>54</v>
      </c>
      <c r="G176" s="100"/>
      <c r="H176" s="100"/>
      <c r="I176" s="100"/>
      <c r="J176" s="101">
        <v>33.008000000000003</v>
      </c>
      <c r="K176" s="102">
        <v>6.25</v>
      </c>
      <c r="L176" s="103">
        <v>280</v>
      </c>
      <c r="M176" s="104">
        <v>16</v>
      </c>
      <c r="N176" s="105"/>
      <c r="O176" s="105"/>
      <c r="P176" s="105"/>
      <c r="Q176" s="10" t="str">
        <f t="shared" si="24"/>
        <v>nv</v>
      </c>
      <c r="R176" s="100"/>
      <c r="S176" s="106">
        <v>40.96</v>
      </c>
      <c r="T176" s="106">
        <v>34.340000000000003</v>
      </c>
      <c r="U176" s="106">
        <v>33.97</v>
      </c>
      <c r="V176" s="106">
        <v>23.72</v>
      </c>
      <c r="W176" s="106">
        <v>33.99</v>
      </c>
      <c r="X176" s="25">
        <f t="shared" si="25"/>
        <v>33.396000000000001</v>
      </c>
      <c r="Y176" s="25">
        <f t="shared" si="26"/>
        <v>0.29943705833033896</v>
      </c>
      <c r="Z176" s="100">
        <v>8</v>
      </c>
      <c r="AA176" s="100">
        <v>9</v>
      </c>
      <c r="AB176" s="100">
        <v>11</v>
      </c>
      <c r="AC176" s="100"/>
      <c r="AD176" s="100"/>
      <c r="AE176" s="30">
        <f t="shared" si="27"/>
        <v>9.3333333333333339</v>
      </c>
      <c r="AF176" s="100">
        <v>0.22</v>
      </c>
      <c r="AG176" s="100">
        <v>0.2</v>
      </c>
      <c r="AH176" s="100">
        <v>0.49</v>
      </c>
      <c r="AI176" s="100">
        <v>0.21</v>
      </c>
      <c r="AJ176" s="100">
        <v>0.16</v>
      </c>
      <c r="AK176" s="31">
        <f t="shared" si="33"/>
        <v>0.25600000000000001</v>
      </c>
      <c r="AL176" s="15">
        <f t="shared" si="28"/>
        <v>0.71545494470395665</v>
      </c>
      <c r="AM176" s="15">
        <f t="shared" si="29"/>
        <v>25.266052562418292</v>
      </c>
      <c r="AN176" s="15">
        <f t="shared" si="30"/>
        <v>189.00316365233365</v>
      </c>
      <c r="AO176" s="17"/>
      <c r="AP176" s="17"/>
      <c r="AQ176" s="17"/>
      <c r="AR176" s="17"/>
      <c r="AS176" s="17"/>
      <c r="AT176" s="107">
        <v>0.92</v>
      </c>
      <c r="AU176" s="108"/>
      <c r="AV176" s="109"/>
      <c r="AW176" s="109"/>
      <c r="AX176" s="42" t="str">
        <f t="shared" si="31"/>
        <v>nv</v>
      </c>
      <c r="AY176" s="100">
        <v>120</v>
      </c>
      <c r="AZ176" s="100"/>
      <c r="BA176" s="44">
        <f t="shared" si="32"/>
        <v>120</v>
      </c>
    </row>
    <row r="177" spans="1:53" x14ac:dyDescent="0.25">
      <c r="A177" s="3">
        <v>2</v>
      </c>
      <c r="B177" s="3">
        <v>23</v>
      </c>
      <c r="C177" s="3">
        <v>2005</v>
      </c>
      <c r="D177" s="3"/>
      <c r="E177" s="98" t="s">
        <v>185</v>
      </c>
      <c r="F177" s="99">
        <v>48</v>
      </c>
      <c r="G177" s="100">
        <v>100</v>
      </c>
      <c r="H177" s="100">
        <v>0</v>
      </c>
      <c r="I177" s="100">
        <v>0</v>
      </c>
      <c r="J177" s="101">
        <v>46.04</v>
      </c>
      <c r="K177" s="102">
        <v>8.5</v>
      </c>
      <c r="L177" s="103">
        <v>490</v>
      </c>
      <c r="M177" s="104">
        <v>12</v>
      </c>
      <c r="N177" s="105"/>
      <c r="O177" s="105"/>
      <c r="P177" s="105"/>
      <c r="Q177" s="10" t="str">
        <f t="shared" si="24"/>
        <v>nv</v>
      </c>
      <c r="R177" s="100"/>
      <c r="S177" s="106">
        <v>84.71</v>
      </c>
      <c r="T177" s="106">
        <v>83.4</v>
      </c>
      <c r="U177" s="106">
        <v>75</v>
      </c>
      <c r="V177" s="106">
        <v>80.97</v>
      </c>
      <c r="W177" s="106">
        <v>80.16</v>
      </c>
      <c r="X177" s="25">
        <f t="shared" si="25"/>
        <v>80.847999999999999</v>
      </c>
      <c r="Y177" s="25">
        <f t="shared" si="26"/>
        <v>0.12368889768454383</v>
      </c>
      <c r="Z177" s="100">
        <v>7</v>
      </c>
      <c r="AA177" s="100">
        <v>6.8</v>
      </c>
      <c r="AB177" s="100">
        <v>6.7</v>
      </c>
      <c r="AC177" s="100">
        <v>4.5</v>
      </c>
      <c r="AD177" s="100">
        <v>4</v>
      </c>
      <c r="AE177" s="30">
        <f t="shared" si="27"/>
        <v>5.8</v>
      </c>
      <c r="AF177" s="100">
        <v>0.3</v>
      </c>
      <c r="AG177" s="100">
        <v>0.4</v>
      </c>
      <c r="AH177" s="100">
        <v>0.32</v>
      </c>
      <c r="AI177" s="100">
        <v>0.38500000000000001</v>
      </c>
      <c r="AJ177" s="100"/>
      <c r="AK177" s="31">
        <f t="shared" si="33"/>
        <v>0.35125000000000001</v>
      </c>
      <c r="AL177" s="15">
        <f t="shared" si="28"/>
        <v>0.25198520680783693</v>
      </c>
      <c r="AM177" s="15">
        <f t="shared" si="29"/>
        <v>8.8987734689471942</v>
      </c>
      <c r="AN177" s="15">
        <f t="shared" si="30"/>
        <v>66.567436052839909</v>
      </c>
      <c r="AO177" s="17">
        <v>90</v>
      </c>
      <c r="AP177" s="17">
        <v>5</v>
      </c>
      <c r="AQ177" s="17">
        <v>5</v>
      </c>
      <c r="AR177" s="17">
        <v>0</v>
      </c>
      <c r="AS177" s="17">
        <v>0</v>
      </c>
      <c r="AT177" s="107">
        <v>0.85</v>
      </c>
      <c r="AU177" s="108">
        <v>2</v>
      </c>
      <c r="AV177" s="109">
        <v>50</v>
      </c>
      <c r="AW177" s="109">
        <v>55</v>
      </c>
      <c r="AX177" s="42">
        <f t="shared" si="31"/>
        <v>52.5</v>
      </c>
      <c r="AY177" s="100">
        <v>200</v>
      </c>
      <c r="AZ177" s="100">
        <v>220</v>
      </c>
      <c r="BA177" s="44">
        <f t="shared" si="32"/>
        <v>210</v>
      </c>
    </row>
    <row r="178" spans="1:53" x14ac:dyDescent="0.25">
      <c r="A178" s="3">
        <v>3</v>
      </c>
      <c r="B178" s="3">
        <v>23</v>
      </c>
      <c r="C178" s="3">
        <v>2005</v>
      </c>
      <c r="D178" s="3"/>
      <c r="E178" s="98" t="s">
        <v>185</v>
      </c>
      <c r="F178" s="99">
        <v>51</v>
      </c>
      <c r="G178" s="100">
        <v>55</v>
      </c>
      <c r="H178" s="100"/>
      <c r="I178" s="100"/>
      <c r="J178" s="101">
        <v>44.96</v>
      </c>
      <c r="K178" s="102">
        <v>8.8000000000000007</v>
      </c>
      <c r="L178" s="103">
        <v>580</v>
      </c>
      <c r="M178" s="104">
        <v>11</v>
      </c>
      <c r="N178" s="105"/>
      <c r="O178" s="105"/>
      <c r="P178" s="105"/>
      <c r="Q178" s="10" t="str">
        <f t="shared" si="24"/>
        <v>nv</v>
      </c>
      <c r="R178" s="100"/>
      <c r="S178" s="106">
        <v>82</v>
      </c>
      <c r="T178" s="106">
        <v>88</v>
      </c>
      <c r="U178" s="106">
        <v>72</v>
      </c>
      <c r="V178" s="106">
        <v>62</v>
      </c>
      <c r="W178" s="106">
        <v>78</v>
      </c>
      <c r="X178" s="25">
        <f t="shared" si="25"/>
        <v>76.400000000000006</v>
      </c>
      <c r="Y178" s="25">
        <f t="shared" si="26"/>
        <v>0.13089005235602094</v>
      </c>
      <c r="Z178" s="100">
        <v>5.8</v>
      </c>
      <c r="AA178" s="100">
        <v>7.3</v>
      </c>
      <c r="AB178" s="100">
        <v>6.3</v>
      </c>
      <c r="AC178" s="100">
        <v>6.8</v>
      </c>
      <c r="AD178" s="100">
        <v>8</v>
      </c>
      <c r="AE178" s="30">
        <f t="shared" si="27"/>
        <v>6.8400000000000007</v>
      </c>
      <c r="AF178" s="100">
        <v>0.22</v>
      </c>
      <c r="AG178" s="100">
        <v>0.38</v>
      </c>
      <c r="AH178" s="100">
        <v>0.34</v>
      </c>
      <c r="AI178" s="100">
        <v>0.35</v>
      </c>
      <c r="AJ178" s="100">
        <v>0.39</v>
      </c>
      <c r="AK178" s="31">
        <f t="shared" si="33"/>
        <v>0.33600000000000002</v>
      </c>
      <c r="AL178" s="15">
        <f t="shared" si="28"/>
        <v>0.30081675392670165</v>
      </c>
      <c r="AM178" s="15">
        <f t="shared" si="29"/>
        <v>10.623243256097744</v>
      </c>
      <c r="AN178" s="15">
        <f t="shared" si="30"/>
        <v>79.467363518324632</v>
      </c>
      <c r="AO178" s="17"/>
      <c r="AP178" s="17"/>
      <c r="AQ178" s="17"/>
      <c r="AR178" s="17"/>
      <c r="AS178" s="17"/>
      <c r="AT178" s="107">
        <v>0.44</v>
      </c>
      <c r="AU178" s="108">
        <v>1.5</v>
      </c>
      <c r="AV178" s="109"/>
      <c r="AW178" s="109"/>
      <c r="AX178" s="42" t="str">
        <f t="shared" si="31"/>
        <v>nv</v>
      </c>
      <c r="AY178" s="100">
        <v>260</v>
      </c>
      <c r="AZ178" s="100">
        <v>300</v>
      </c>
      <c r="BA178" s="44">
        <f t="shared" si="32"/>
        <v>280</v>
      </c>
    </row>
    <row r="179" spans="1:53" x14ac:dyDescent="0.25">
      <c r="A179" s="3">
        <v>4</v>
      </c>
      <c r="B179" s="3">
        <v>1</v>
      </c>
      <c r="C179" s="3">
        <v>2005</v>
      </c>
      <c r="D179" s="3"/>
      <c r="E179" s="98" t="s">
        <v>185</v>
      </c>
      <c r="F179" s="99">
        <v>50</v>
      </c>
      <c r="G179" s="100"/>
      <c r="H179" s="100"/>
      <c r="I179" s="100"/>
      <c r="J179" s="101">
        <v>53.06</v>
      </c>
      <c r="K179" s="102">
        <v>9.1</v>
      </c>
      <c r="L179" s="103">
        <v>590</v>
      </c>
      <c r="M179" s="104">
        <v>14</v>
      </c>
      <c r="N179" s="105"/>
      <c r="O179" s="105"/>
      <c r="P179" s="105"/>
      <c r="Q179" s="10" t="str">
        <f t="shared" si="24"/>
        <v>nv</v>
      </c>
      <c r="R179" s="100"/>
      <c r="S179" s="106">
        <v>103</v>
      </c>
      <c r="T179" s="106">
        <v>86</v>
      </c>
      <c r="U179" s="106">
        <v>100</v>
      </c>
      <c r="V179" s="106">
        <v>98</v>
      </c>
      <c r="W179" s="106">
        <v>102</v>
      </c>
      <c r="X179" s="25">
        <f t="shared" si="25"/>
        <v>97.8</v>
      </c>
      <c r="Y179" s="25">
        <f t="shared" si="26"/>
        <v>0.10224948875255624</v>
      </c>
      <c r="Z179" s="100">
        <v>5.3</v>
      </c>
      <c r="AA179" s="100">
        <v>3.65</v>
      </c>
      <c r="AB179" s="100">
        <v>3.85</v>
      </c>
      <c r="AC179" s="100">
        <v>6.1</v>
      </c>
      <c r="AD179" s="100">
        <v>6.25</v>
      </c>
      <c r="AE179" s="30">
        <f t="shared" si="27"/>
        <v>5.0299999999999994</v>
      </c>
      <c r="AF179" s="100">
        <v>0.13500000000000001</v>
      </c>
      <c r="AG179" s="100">
        <v>0.33</v>
      </c>
      <c r="AH179" s="100">
        <v>0.47</v>
      </c>
      <c r="AI179" s="100">
        <v>0.28000000000000003</v>
      </c>
      <c r="AJ179" s="100">
        <v>0.09</v>
      </c>
      <c r="AK179" s="31">
        <f t="shared" si="33"/>
        <v>0.26100000000000001</v>
      </c>
      <c r="AL179" s="15">
        <f t="shared" si="28"/>
        <v>0.1342361963190184</v>
      </c>
      <c r="AM179" s="15">
        <f t="shared" si="29"/>
        <v>4.7405064666634109</v>
      </c>
      <c r="AN179" s="15">
        <f t="shared" si="30"/>
        <v>35.461444453987731</v>
      </c>
      <c r="AO179" s="17">
        <v>50</v>
      </c>
      <c r="AP179" s="17">
        <v>10</v>
      </c>
      <c r="AQ179" s="17">
        <v>0</v>
      </c>
      <c r="AR179" s="17">
        <v>10</v>
      </c>
      <c r="AS179" s="17">
        <v>0</v>
      </c>
      <c r="AT179" s="107">
        <v>0.1</v>
      </c>
      <c r="AU179" s="108">
        <v>0.4</v>
      </c>
      <c r="AV179" s="109" t="s">
        <v>180</v>
      </c>
      <c r="AW179" s="109"/>
      <c r="AX179" s="42" t="str">
        <f t="shared" si="31"/>
        <v>nv</v>
      </c>
      <c r="AY179" s="100">
        <v>266.66000000000003</v>
      </c>
      <c r="AZ179" s="100"/>
      <c r="BA179" s="44">
        <f t="shared" si="32"/>
        <v>266.66000000000003</v>
      </c>
    </row>
    <row r="180" spans="1:53" x14ac:dyDescent="0.25">
      <c r="A180" s="3">
        <v>4</v>
      </c>
      <c r="B180" s="3">
        <v>13</v>
      </c>
      <c r="C180" s="3">
        <v>2005</v>
      </c>
      <c r="D180" s="3"/>
      <c r="E180" s="98" t="s">
        <v>185</v>
      </c>
      <c r="F180" s="99">
        <v>56</v>
      </c>
      <c r="G180" s="100"/>
      <c r="H180" s="100"/>
      <c r="I180" s="100"/>
      <c r="J180" s="101">
        <v>51.980000000000004</v>
      </c>
      <c r="K180" s="102">
        <v>8.4</v>
      </c>
      <c r="L180" s="103">
        <v>530</v>
      </c>
      <c r="M180" s="104">
        <v>13</v>
      </c>
      <c r="N180" s="105"/>
      <c r="O180" s="105"/>
      <c r="P180" s="105"/>
      <c r="Q180" s="10" t="str">
        <f t="shared" si="24"/>
        <v>nv</v>
      </c>
      <c r="R180" s="100"/>
      <c r="S180" s="106">
        <v>71</v>
      </c>
      <c r="T180" s="106">
        <v>52</v>
      </c>
      <c r="U180" s="106">
        <v>46</v>
      </c>
      <c r="V180" s="106">
        <v>42</v>
      </c>
      <c r="W180" s="106">
        <v>44</v>
      </c>
      <c r="X180" s="25">
        <f t="shared" si="25"/>
        <v>51</v>
      </c>
      <c r="Y180" s="25">
        <f t="shared" si="26"/>
        <v>0.19607843137254902</v>
      </c>
      <c r="Z180" s="100">
        <v>8</v>
      </c>
      <c r="AA180" s="100">
        <v>7.48</v>
      </c>
      <c r="AB180" s="100">
        <v>7.15</v>
      </c>
      <c r="AC180" s="100">
        <v>7.5</v>
      </c>
      <c r="AD180" s="100">
        <v>6.02</v>
      </c>
      <c r="AE180" s="30">
        <f t="shared" si="27"/>
        <v>7.2300000000000013</v>
      </c>
      <c r="AF180" s="100">
        <v>0.28000000000000003</v>
      </c>
      <c r="AG180" s="100">
        <v>0.37</v>
      </c>
      <c r="AH180" s="100">
        <v>0.32</v>
      </c>
      <c r="AI180" s="100">
        <v>0.32</v>
      </c>
      <c r="AJ180" s="100">
        <v>0.21</v>
      </c>
      <c r="AK180" s="31">
        <f t="shared" si="33"/>
        <v>0.3</v>
      </c>
      <c r="AL180" s="15">
        <f t="shared" si="28"/>
        <v>0.42529411764705888</v>
      </c>
      <c r="AM180" s="15">
        <f t="shared" si="29"/>
        <v>15.019119806914198</v>
      </c>
      <c r="AN180" s="15">
        <f t="shared" si="30"/>
        <v>112.35079764705885</v>
      </c>
      <c r="AO180" s="17"/>
      <c r="AP180" s="17"/>
      <c r="AQ180" s="17"/>
      <c r="AR180" s="17"/>
      <c r="AS180" s="17"/>
      <c r="AT180" s="107">
        <v>0.21</v>
      </c>
      <c r="AU180" s="108">
        <v>2</v>
      </c>
      <c r="AV180" s="109"/>
      <c r="AW180" s="109"/>
      <c r="AX180" s="42" t="str">
        <f t="shared" si="31"/>
        <v>nv</v>
      </c>
      <c r="AY180" s="100">
        <v>260</v>
      </c>
      <c r="AZ180" s="100"/>
      <c r="BA180" s="44">
        <f t="shared" si="32"/>
        <v>260</v>
      </c>
    </row>
    <row r="181" spans="1:53" x14ac:dyDescent="0.25">
      <c r="A181" s="3">
        <v>5</v>
      </c>
      <c r="B181" s="3">
        <v>3</v>
      </c>
      <c r="C181" s="3">
        <v>2005</v>
      </c>
      <c r="D181" s="3"/>
      <c r="E181" s="98" t="s">
        <v>185</v>
      </c>
      <c r="F181" s="99">
        <v>64</v>
      </c>
      <c r="G181" s="100">
        <v>0</v>
      </c>
      <c r="H181" s="100">
        <v>0</v>
      </c>
      <c r="I181" s="100">
        <v>0</v>
      </c>
      <c r="J181" s="101">
        <v>51.980000000000004</v>
      </c>
      <c r="K181" s="102">
        <v>8.3000000000000007</v>
      </c>
      <c r="L181" s="103">
        <v>500</v>
      </c>
      <c r="M181" s="104">
        <v>6</v>
      </c>
      <c r="N181" s="105"/>
      <c r="O181" s="105"/>
      <c r="P181" s="105"/>
      <c r="Q181" s="10" t="str">
        <f t="shared" si="24"/>
        <v>nv</v>
      </c>
      <c r="R181" s="100"/>
      <c r="S181" s="106">
        <v>81.66</v>
      </c>
      <c r="T181" s="106">
        <v>64.16</v>
      </c>
      <c r="U181" s="106">
        <v>59.91</v>
      </c>
      <c r="V181" s="106">
        <v>55</v>
      </c>
      <c r="W181" s="106">
        <v>70.16</v>
      </c>
      <c r="X181" s="25">
        <f t="shared" si="25"/>
        <v>66.177999999999997</v>
      </c>
      <c r="Y181" s="25">
        <f t="shared" si="26"/>
        <v>0.15110761884614224</v>
      </c>
      <c r="Z181" s="100">
        <v>11.7</v>
      </c>
      <c r="AA181" s="100">
        <v>7.4</v>
      </c>
      <c r="AB181" s="100">
        <v>5.3</v>
      </c>
      <c r="AC181" s="100">
        <v>6.6</v>
      </c>
      <c r="AD181" s="100">
        <v>6.9</v>
      </c>
      <c r="AE181" s="30">
        <f t="shared" si="27"/>
        <v>7.58</v>
      </c>
      <c r="AF181" s="100">
        <v>0.12</v>
      </c>
      <c r="AG181" s="100">
        <v>0.14499999999999999</v>
      </c>
      <c r="AH181" s="100">
        <v>0.16</v>
      </c>
      <c r="AI181" s="100">
        <v>0.155</v>
      </c>
      <c r="AJ181" s="100">
        <v>0.8</v>
      </c>
      <c r="AK181" s="31">
        <f t="shared" si="33"/>
        <v>0.27600000000000002</v>
      </c>
      <c r="AL181" s="15">
        <f t="shared" si="28"/>
        <v>0.3161292272356373</v>
      </c>
      <c r="AM181" s="15">
        <f t="shared" si="29"/>
        <v>11.163998139893092</v>
      </c>
      <c r="AN181" s="15">
        <f t="shared" si="30"/>
        <v>83.512490217292779</v>
      </c>
      <c r="AO181" s="17">
        <v>80</v>
      </c>
      <c r="AP181" s="17">
        <v>18</v>
      </c>
      <c r="AQ181" s="17">
        <v>0</v>
      </c>
      <c r="AR181" s="17">
        <v>0</v>
      </c>
      <c r="AS181" s="17">
        <v>2</v>
      </c>
      <c r="AT181" s="107">
        <v>0.92</v>
      </c>
      <c r="AU181" s="108">
        <v>2.2000000000000002</v>
      </c>
      <c r="AV181" s="109">
        <v>52</v>
      </c>
      <c r="AW181" s="109">
        <v>65</v>
      </c>
      <c r="AX181" s="42">
        <f t="shared" si="31"/>
        <v>58.5</v>
      </c>
      <c r="AY181" s="100">
        <v>240</v>
      </c>
      <c r="AZ181" s="100"/>
      <c r="BA181" s="44">
        <f t="shared" si="32"/>
        <v>240</v>
      </c>
    </row>
    <row r="182" spans="1:53" x14ac:dyDescent="0.25">
      <c r="A182" s="3">
        <v>6</v>
      </c>
      <c r="B182" s="3">
        <v>21</v>
      </c>
      <c r="C182" s="3">
        <v>2005</v>
      </c>
      <c r="D182" s="3"/>
      <c r="E182" s="98" t="s">
        <v>185</v>
      </c>
      <c r="F182" s="99"/>
      <c r="G182" s="100"/>
      <c r="H182" s="100"/>
      <c r="I182" s="100"/>
      <c r="J182" s="101">
        <v>73.759999999999991</v>
      </c>
      <c r="K182" s="102">
        <v>8.3000000000000007</v>
      </c>
      <c r="L182" s="103"/>
      <c r="M182" s="104">
        <v>5.86</v>
      </c>
      <c r="N182" s="105"/>
      <c r="O182" s="105"/>
      <c r="P182" s="105"/>
      <c r="Q182" s="10" t="str">
        <f t="shared" si="24"/>
        <v>nv</v>
      </c>
      <c r="R182" s="100"/>
      <c r="S182" s="106">
        <v>24.15</v>
      </c>
      <c r="T182" s="106">
        <v>29.18</v>
      </c>
      <c r="U182" s="106">
        <v>26</v>
      </c>
      <c r="V182" s="106">
        <v>31.5</v>
      </c>
      <c r="W182" s="106">
        <v>26.44</v>
      </c>
      <c r="X182" s="25">
        <f t="shared" si="25"/>
        <v>27.454000000000001</v>
      </c>
      <c r="Y182" s="25">
        <f t="shared" si="26"/>
        <v>0.36424564726451519</v>
      </c>
      <c r="Z182" s="100">
        <v>4.45</v>
      </c>
      <c r="AA182" s="100">
        <v>4.3600000000000003</v>
      </c>
      <c r="AB182" s="100">
        <v>4.3</v>
      </c>
      <c r="AC182" s="100">
        <v>4.45</v>
      </c>
      <c r="AD182" s="100">
        <v>3.65</v>
      </c>
      <c r="AE182" s="30">
        <f t="shared" si="27"/>
        <v>4.2419999999999991</v>
      </c>
      <c r="AF182" s="100">
        <v>0.13500000000000001</v>
      </c>
      <c r="AG182" s="100">
        <v>0.155</v>
      </c>
      <c r="AH182" s="100">
        <v>0.12</v>
      </c>
      <c r="AI182" s="100">
        <v>7.4999999999999997E-2</v>
      </c>
      <c r="AJ182" s="100">
        <v>0.05</v>
      </c>
      <c r="AK182" s="31">
        <f t="shared" si="33"/>
        <v>0.10700000000000001</v>
      </c>
      <c r="AL182" s="15">
        <f t="shared" si="28"/>
        <v>0.16532891381947984</v>
      </c>
      <c r="AM182" s="15">
        <f t="shared" si="29"/>
        <v>5.8385354068367796</v>
      </c>
      <c r="AN182" s="15">
        <f t="shared" si="30"/>
        <v>43.675269821519635</v>
      </c>
      <c r="AO182" s="17"/>
      <c r="AP182" s="17"/>
      <c r="AQ182" s="17"/>
      <c r="AR182" s="17"/>
      <c r="AS182" s="17"/>
      <c r="AT182" s="107">
        <v>0.7</v>
      </c>
      <c r="AU182" s="108">
        <v>0.01</v>
      </c>
      <c r="AV182" s="109">
        <v>72</v>
      </c>
      <c r="AW182" s="109"/>
      <c r="AX182" s="42">
        <f t="shared" si="31"/>
        <v>72</v>
      </c>
      <c r="AY182" s="100">
        <v>160</v>
      </c>
      <c r="AZ182" s="100"/>
      <c r="BA182" s="44">
        <f t="shared" si="32"/>
        <v>160</v>
      </c>
    </row>
    <row r="183" spans="1:53" x14ac:dyDescent="0.25">
      <c r="A183" s="3">
        <v>7</v>
      </c>
      <c r="B183" s="3">
        <v>20</v>
      </c>
      <c r="C183" s="3">
        <v>2005</v>
      </c>
      <c r="D183" s="3"/>
      <c r="E183" s="98" t="s">
        <v>185</v>
      </c>
      <c r="F183" s="99">
        <v>82</v>
      </c>
      <c r="G183" s="100">
        <v>5</v>
      </c>
      <c r="H183" s="100">
        <v>0</v>
      </c>
      <c r="I183" s="100">
        <v>0</v>
      </c>
      <c r="J183" s="101">
        <v>77.900000000000006</v>
      </c>
      <c r="K183" s="102">
        <v>8.1</v>
      </c>
      <c r="L183" s="103">
        <v>520</v>
      </c>
      <c r="M183" s="104">
        <v>7.2</v>
      </c>
      <c r="N183" s="105"/>
      <c r="O183" s="105"/>
      <c r="P183" s="105"/>
      <c r="Q183" s="10" t="str">
        <f t="shared" si="24"/>
        <v>nv</v>
      </c>
      <c r="R183" s="100"/>
      <c r="S183" s="106">
        <v>328</v>
      </c>
      <c r="T183" s="106">
        <v>115</v>
      </c>
      <c r="U183" s="106">
        <v>171</v>
      </c>
      <c r="V183" s="106">
        <v>267</v>
      </c>
      <c r="W183" s="106">
        <v>98</v>
      </c>
      <c r="X183" s="25">
        <f t="shared" si="25"/>
        <v>195.8</v>
      </c>
      <c r="Y183" s="25">
        <f t="shared" si="26"/>
        <v>5.1072522982635336E-2</v>
      </c>
      <c r="Z183" s="100">
        <v>6.85</v>
      </c>
      <c r="AA183" s="100">
        <v>6.6</v>
      </c>
      <c r="AB183" s="100">
        <v>6.5</v>
      </c>
      <c r="AC183" s="100">
        <v>6.6</v>
      </c>
      <c r="AD183" s="100">
        <v>7.1</v>
      </c>
      <c r="AE183" s="30">
        <f t="shared" si="27"/>
        <v>6.7299999999999995</v>
      </c>
      <c r="AF183" s="100">
        <v>0.11</v>
      </c>
      <c r="AG183" s="100">
        <v>0.26</v>
      </c>
      <c r="AH183" s="100">
        <v>0.24</v>
      </c>
      <c r="AI183" s="100">
        <v>0.25</v>
      </c>
      <c r="AJ183" s="100">
        <v>0.17</v>
      </c>
      <c r="AK183" s="31">
        <f t="shared" si="33"/>
        <v>0.20600000000000002</v>
      </c>
      <c r="AL183" s="15">
        <f t="shared" si="28"/>
        <v>7.0805924412665977E-2</v>
      </c>
      <c r="AM183" s="15">
        <f t="shared" si="29"/>
        <v>2.5004875865122265</v>
      </c>
      <c r="AN183" s="15">
        <f t="shared" si="30"/>
        <v>18.704942663942798</v>
      </c>
      <c r="AO183" s="17"/>
      <c r="AP183" s="17"/>
      <c r="AQ183" s="17"/>
      <c r="AR183" s="17"/>
      <c r="AS183" s="17"/>
      <c r="AT183" s="107">
        <v>0.44</v>
      </c>
      <c r="AU183" s="108">
        <v>0.08</v>
      </c>
      <c r="AV183" s="109">
        <v>54</v>
      </c>
      <c r="AW183" s="109"/>
      <c r="AX183" s="42">
        <f t="shared" si="31"/>
        <v>54</v>
      </c>
      <c r="AY183" s="100">
        <v>220</v>
      </c>
      <c r="AZ183" s="100"/>
      <c r="BA183" s="44">
        <f t="shared" si="32"/>
        <v>220</v>
      </c>
    </row>
    <row r="184" spans="1:53" x14ac:dyDescent="0.25">
      <c r="A184" s="3">
        <v>8</v>
      </c>
      <c r="B184" s="3">
        <v>16</v>
      </c>
      <c r="C184" s="3">
        <v>2005</v>
      </c>
      <c r="D184" s="3"/>
      <c r="E184" s="98" t="s">
        <v>185</v>
      </c>
      <c r="F184" s="99">
        <v>90</v>
      </c>
      <c r="G184" s="100"/>
      <c r="H184" s="100"/>
      <c r="I184" s="100"/>
      <c r="J184" s="101">
        <v>69.548000000000002</v>
      </c>
      <c r="K184" s="102">
        <v>7.1624999999999996</v>
      </c>
      <c r="L184" s="103">
        <v>257</v>
      </c>
      <c r="M184" s="104">
        <v>7.2549999999999999</v>
      </c>
      <c r="N184" s="105"/>
      <c r="O184" s="105"/>
      <c r="P184" s="105"/>
      <c r="Q184" s="10" t="str">
        <f t="shared" si="24"/>
        <v>nv</v>
      </c>
      <c r="R184" s="100"/>
      <c r="S184" s="106">
        <v>19.63</v>
      </c>
      <c r="T184" s="106">
        <v>18.36</v>
      </c>
      <c r="U184" s="106">
        <v>22</v>
      </c>
      <c r="V184" s="106">
        <v>21.15</v>
      </c>
      <c r="W184" s="106">
        <v>16.97</v>
      </c>
      <c r="X184" s="25">
        <f t="shared" si="25"/>
        <v>19.621999999999996</v>
      </c>
      <c r="Y184" s="25">
        <f t="shared" si="26"/>
        <v>0.50963204566303144</v>
      </c>
      <c r="Z184" s="100">
        <v>7.1</v>
      </c>
      <c r="AA184" s="100">
        <v>7.7</v>
      </c>
      <c r="AB184" s="100">
        <v>8.1</v>
      </c>
      <c r="AC184" s="100">
        <v>8.1999999999999993</v>
      </c>
      <c r="AD184" s="100">
        <v>8.6999999999999993</v>
      </c>
      <c r="AE184" s="30">
        <f t="shared" si="27"/>
        <v>7.9599999999999991</v>
      </c>
      <c r="AF184" s="100">
        <v>0.25</v>
      </c>
      <c r="AG184" s="100">
        <v>0.4</v>
      </c>
      <c r="AH184" s="100">
        <v>0.41</v>
      </c>
      <c r="AI184" s="100">
        <v>0.31</v>
      </c>
      <c r="AJ184" s="100">
        <v>0.2</v>
      </c>
      <c r="AK184" s="31">
        <f t="shared" si="33"/>
        <v>0.314</v>
      </c>
      <c r="AL184" s="15">
        <f t="shared" si="28"/>
        <v>1.2737947202120072</v>
      </c>
      <c r="AM184" s="15">
        <f t="shared" si="29"/>
        <v>44.983635367737349</v>
      </c>
      <c r="AN184" s="15">
        <f t="shared" si="30"/>
        <v>336.50089882784641</v>
      </c>
      <c r="AO184" s="17">
        <v>100</v>
      </c>
      <c r="AP184" s="17">
        <v>0</v>
      </c>
      <c r="AQ184" s="17">
        <v>0</v>
      </c>
      <c r="AR184" s="17">
        <v>0</v>
      </c>
      <c r="AS184" s="17">
        <v>0</v>
      </c>
      <c r="AT184" s="107">
        <v>0.44</v>
      </c>
      <c r="AU184" s="108">
        <v>2.7</v>
      </c>
      <c r="AV184" s="109">
        <v>90</v>
      </c>
      <c r="AW184" s="109"/>
      <c r="AX184" s="42">
        <f t="shared" si="31"/>
        <v>90</v>
      </c>
      <c r="AY184" s="100">
        <v>340</v>
      </c>
      <c r="AZ184" s="100"/>
      <c r="BA184" s="44">
        <f t="shared" si="32"/>
        <v>340</v>
      </c>
    </row>
    <row r="185" spans="1:53" x14ac:dyDescent="0.25">
      <c r="A185" s="3">
        <v>9</v>
      </c>
      <c r="B185" s="3">
        <v>15</v>
      </c>
      <c r="C185" s="3">
        <v>2005</v>
      </c>
      <c r="D185" s="3"/>
      <c r="E185" s="98" t="s">
        <v>185</v>
      </c>
      <c r="F185" s="99">
        <v>80</v>
      </c>
      <c r="G185" s="100"/>
      <c r="H185" s="100">
        <v>0.18</v>
      </c>
      <c r="I185" s="100"/>
      <c r="J185" s="101">
        <v>69.98</v>
      </c>
      <c r="K185" s="102">
        <v>8.1</v>
      </c>
      <c r="L185" s="103"/>
      <c r="M185" s="104">
        <v>7</v>
      </c>
      <c r="N185" s="105"/>
      <c r="O185" s="105"/>
      <c r="P185" s="105"/>
      <c r="Q185" s="10" t="str">
        <f t="shared" si="24"/>
        <v>nv</v>
      </c>
      <c r="R185" s="100"/>
      <c r="S185" s="106">
        <v>51.4</v>
      </c>
      <c r="T185" s="106">
        <v>38.58</v>
      </c>
      <c r="U185" s="106">
        <v>34.159999999999997</v>
      </c>
      <c r="V185" s="106">
        <v>37.340000000000003</v>
      </c>
      <c r="W185" s="106">
        <v>51.41</v>
      </c>
      <c r="X185" s="25">
        <f t="shared" si="25"/>
        <v>42.577999999999996</v>
      </c>
      <c r="Y185" s="25">
        <f t="shared" si="26"/>
        <v>0.23486307482737567</v>
      </c>
      <c r="Z185" s="100">
        <v>3.7</v>
      </c>
      <c r="AA185" s="100">
        <v>3.5</v>
      </c>
      <c r="AB185" s="100">
        <v>2.8</v>
      </c>
      <c r="AC185" s="100"/>
      <c r="AD185" s="100"/>
      <c r="AE185" s="30">
        <f t="shared" si="27"/>
        <v>3.3333333333333335</v>
      </c>
      <c r="AF185" s="100">
        <v>0.09</v>
      </c>
      <c r="AG185" s="100">
        <v>0.13</v>
      </c>
      <c r="AH185" s="100">
        <v>0.15</v>
      </c>
      <c r="AI185" s="100">
        <v>0.17</v>
      </c>
      <c r="AJ185" s="100">
        <v>0.13</v>
      </c>
      <c r="AK185" s="31">
        <f t="shared" si="33"/>
        <v>0.13400000000000001</v>
      </c>
      <c r="AL185" s="15">
        <f t="shared" si="28"/>
        <v>0.10490550675622781</v>
      </c>
      <c r="AM185" s="15">
        <f t="shared" si="29"/>
        <v>3.704702954966272</v>
      </c>
      <c r="AN185" s="15">
        <f t="shared" si="30"/>
        <v>27.713097530806216</v>
      </c>
      <c r="AO185" s="17"/>
      <c r="AP185" s="17"/>
      <c r="AQ185" s="17"/>
      <c r="AR185" s="17"/>
      <c r="AS185" s="17"/>
      <c r="AT185" s="107">
        <v>3.6080000000000001</v>
      </c>
      <c r="AU185" s="108">
        <v>1.7</v>
      </c>
      <c r="AV185" s="109">
        <v>50</v>
      </c>
      <c r="AW185" s="109"/>
      <c r="AX185" s="42">
        <f t="shared" si="31"/>
        <v>50</v>
      </c>
      <c r="AY185" s="100">
        <v>140</v>
      </c>
      <c r="AZ185" s="100"/>
      <c r="BA185" s="44">
        <f t="shared" si="32"/>
        <v>140</v>
      </c>
    </row>
    <row r="186" spans="1:53" x14ac:dyDescent="0.25">
      <c r="A186" s="3">
        <v>9</v>
      </c>
      <c r="B186" s="3">
        <v>27</v>
      </c>
      <c r="C186" s="3">
        <v>2005</v>
      </c>
      <c r="D186" s="3"/>
      <c r="E186" s="98" t="s">
        <v>185</v>
      </c>
      <c r="F186" s="99">
        <v>81</v>
      </c>
      <c r="G186" s="100">
        <v>0</v>
      </c>
      <c r="H186" s="100"/>
      <c r="I186" s="100"/>
      <c r="J186" s="101">
        <v>66.02</v>
      </c>
      <c r="K186" s="102">
        <v>8.49</v>
      </c>
      <c r="L186" s="103">
        <v>355</v>
      </c>
      <c r="M186" s="104">
        <v>7.52</v>
      </c>
      <c r="N186" s="105"/>
      <c r="O186" s="105"/>
      <c r="P186" s="105"/>
      <c r="Q186" s="10" t="str">
        <f t="shared" si="24"/>
        <v>nv</v>
      </c>
      <c r="R186" s="100"/>
      <c r="S186" s="106"/>
      <c r="T186" s="106"/>
      <c r="U186" s="106"/>
      <c r="V186" s="106"/>
      <c r="W186" s="106"/>
      <c r="X186" s="25" t="str">
        <f t="shared" si="25"/>
        <v>nv</v>
      </c>
      <c r="Y186" s="25" t="str">
        <f t="shared" si="26"/>
        <v>nv</v>
      </c>
      <c r="Z186" s="100"/>
      <c r="AA186" s="100"/>
      <c r="AB186" s="100"/>
      <c r="AC186" s="100"/>
      <c r="AD186" s="100"/>
      <c r="AE186" s="30" t="str">
        <f t="shared" si="27"/>
        <v>nv</v>
      </c>
      <c r="AF186" s="100"/>
      <c r="AG186" s="100"/>
      <c r="AH186" s="100"/>
      <c r="AI186" s="100"/>
      <c r="AJ186" s="100"/>
      <c r="AK186" s="31" t="str">
        <f t="shared" si="33"/>
        <v>nv</v>
      </c>
      <c r="AL186" s="15" t="str">
        <f t="shared" si="28"/>
        <v>nv</v>
      </c>
      <c r="AM186" s="15" t="str">
        <f t="shared" si="29"/>
        <v>nv</v>
      </c>
      <c r="AN186" s="15" t="str">
        <f t="shared" si="30"/>
        <v>nv</v>
      </c>
      <c r="AO186" s="17"/>
      <c r="AP186" s="17"/>
      <c r="AQ186" s="17"/>
      <c r="AR186" s="17"/>
      <c r="AS186" s="17"/>
      <c r="AT186" s="107">
        <v>1.98</v>
      </c>
      <c r="AU186" s="108">
        <v>1.7</v>
      </c>
      <c r="AV186" s="109">
        <v>55</v>
      </c>
      <c r="AW186" s="109">
        <v>55</v>
      </c>
      <c r="AX186" s="42">
        <f t="shared" si="31"/>
        <v>55</v>
      </c>
      <c r="AY186" s="100">
        <v>220</v>
      </c>
      <c r="AZ186" s="100">
        <v>220</v>
      </c>
      <c r="BA186" s="44">
        <f t="shared" si="32"/>
        <v>220</v>
      </c>
    </row>
    <row r="187" spans="1:53" x14ac:dyDescent="0.25">
      <c r="A187" s="3">
        <v>10</v>
      </c>
      <c r="B187" s="3">
        <v>5</v>
      </c>
      <c r="C187" s="3">
        <v>2005</v>
      </c>
      <c r="D187" s="3"/>
      <c r="E187" s="98" t="s">
        <v>185</v>
      </c>
      <c r="F187" s="99">
        <v>61</v>
      </c>
      <c r="G187" s="100">
        <v>95</v>
      </c>
      <c r="H187" s="100">
        <v>0.83</v>
      </c>
      <c r="I187" s="100">
        <v>0</v>
      </c>
      <c r="J187" s="101">
        <v>63.680000000000007</v>
      </c>
      <c r="K187" s="102">
        <v>7.66</v>
      </c>
      <c r="L187" s="103">
        <v>395</v>
      </c>
      <c r="M187" s="104">
        <v>9</v>
      </c>
      <c r="N187" s="105"/>
      <c r="O187" s="105"/>
      <c r="P187" s="105"/>
      <c r="Q187" s="10" t="str">
        <f t="shared" si="24"/>
        <v>nv</v>
      </c>
      <c r="R187" s="100"/>
      <c r="S187" s="106">
        <v>63.32</v>
      </c>
      <c r="T187" s="106">
        <v>68.03</v>
      </c>
      <c r="U187" s="106">
        <v>70.38</v>
      </c>
      <c r="V187" s="106">
        <v>53</v>
      </c>
      <c r="W187" s="106">
        <v>48.63</v>
      </c>
      <c r="X187" s="25">
        <f t="shared" si="25"/>
        <v>60.672000000000004</v>
      </c>
      <c r="Y187" s="25">
        <f t="shared" si="26"/>
        <v>0.16482067510548523</v>
      </c>
      <c r="Z187" s="100">
        <v>3.4</v>
      </c>
      <c r="AA187" s="100">
        <v>3.1</v>
      </c>
      <c r="AB187" s="100">
        <v>2.8</v>
      </c>
      <c r="AC187" s="100">
        <v>2.8</v>
      </c>
      <c r="AD187" s="100">
        <v>2.8</v>
      </c>
      <c r="AE187" s="30">
        <f t="shared" si="27"/>
        <v>2.9800000000000004</v>
      </c>
      <c r="AF187" s="100">
        <v>0.06</v>
      </c>
      <c r="AG187" s="100">
        <v>5.8000000000000003E-2</v>
      </c>
      <c r="AH187" s="100">
        <v>5.8999999999999997E-2</v>
      </c>
      <c r="AI187" s="100">
        <v>5.3999999999999999E-2</v>
      </c>
      <c r="AJ187" s="100"/>
      <c r="AK187" s="31">
        <f t="shared" si="33"/>
        <v>5.7749999999999996E-2</v>
      </c>
      <c r="AL187" s="15">
        <f t="shared" si="28"/>
        <v>2.8364814082278481E-2</v>
      </c>
      <c r="AM187" s="15">
        <f t="shared" si="29"/>
        <v>1.0016939414998598</v>
      </c>
      <c r="AN187" s="15">
        <f t="shared" si="30"/>
        <v>7.4931896657436718</v>
      </c>
      <c r="AO187" s="17">
        <v>5</v>
      </c>
      <c r="AP187" s="17">
        <v>5</v>
      </c>
      <c r="AQ187" s="17">
        <v>15</v>
      </c>
      <c r="AR187" s="17">
        <v>0</v>
      </c>
      <c r="AS187" s="17">
        <v>75</v>
      </c>
      <c r="AT187" s="107">
        <v>1.32</v>
      </c>
      <c r="AU187" s="108">
        <v>2</v>
      </c>
      <c r="AV187" s="109">
        <v>60</v>
      </c>
      <c r="AW187" s="109"/>
      <c r="AX187" s="42">
        <f t="shared" si="31"/>
        <v>60</v>
      </c>
      <c r="AY187" s="100">
        <v>220</v>
      </c>
      <c r="AZ187" s="100"/>
      <c r="BA187" s="44">
        <f t="shared" si="32"/>
        <v>220</v>
      </c>
    </row>
    <row r="188" spans="1:53" x14ac:dyDescent="0.25">
      <c r="A188" s="3">
        <v>10</v>
      </c>
      <c r="B188" s="3">
        <v>11</v>
      </c>
      <c r="C188" s="3">
        <v>2005</v>
      </c>
      <c r="D188" s="3"/>
      <c r="E188" s="98" t="s">
        <v>185</v>
      </c>
      <c r="F188" s="99">
        <v>55.4</v>
      </c>
      <c r="G188" s="100">
        <v>100</v>
      </c>
      <c r="H188" s="100">
        <v>0.13</v>
      </c>
      <c r="I188" s="100">
        <v>0</v>
      </c>
      <c r="J188" s="101">
        <v>53.78</v>
      </c>
      <c r="K188" s="102">
        <v>8.32</v>
      </c>
      <c r="L188" s="103">
        <v>344</v>
      </c>
      <c r="M188" s="104">
        <v>9</v>
      </c>
      <c r="N188" s="105"/>
      <c r="O188" s="105"/>
      <c r="P188" s="105"/>
      <c r="Q188" s="10" t="str">
        <f t="shared" si="24"/>
        <v>nv</v>
      </c>
      <c r="R188" s="100"/>
      <c r="S188" s="106">
        <v>78</v>
      </c>
      <c r="T188" s="106">
        <v>75</v>
      </c>
      <c r="U188" s="106">
        <v>98</v>
      </c>
      <c r="V188" s="106">
        <v>96</v>
      </c>
      <c r="W188" s="106">
        <v>86</v>
      </c>
      <c r="X188" s="25">
        <f t="shared" si="25"/>
        <v>86.6</v>
      </c>
      <c r="Y188" s="25">
        <f t="shared" si="26"/>
        <v>0.11547344110854504</v>
      </c>
      <c r="Z188" s="100">
        <v>2.8</v>
      </c>
      <c r="AA188" s="100">
        <v>2.8</v>
      </c>
      <c r="AB188" s="100">
        <v>2.6</v>
      </c>
      <c r="AC188" s="100">
        <v>2.7</v>
      </c>
      <c r="AD188" s="100">
        <v>2.4</v>
      </c>
      <c r="AE188" s="30">
        <f t="shared" si="27"/>
        <v>2.6599999999999997</v>
      </c>
      <c r="AF188" s="100">
        <v>0.11799999999999999</v>
      </c>
      <c r="AG188" s="100">
        <v>0.12</v>
      </c>
      <c r="AH188" s="100">
        <v>0.115</v>
      </c>
      <c r="AI188" s="100">
        <v>0.06</v>
      </c>
      <c r="AJ188" s="100">
        <v>0.05</v>
      </c>
      <c r="AK188" s="31">
        <f t="shared" si="33"/>
        <v>9.2599999999999988E-2</v>
      </c>
      <c r="AL188" s="15">
        <f t="shared" si="28"/>
        <v>2.8442956120092375E-2</v>
      </c>
      <c r="AM188" s="15">
        <f t="shared" si="29"/>
        <v>1.0044535014824347</v>
      </c>
      <c r="AN188" s="15">
        <f t="shared" si="30"/>
        <v>7.5138326041570433</v>
      </c>
      <c r="AO188" s="17">
        <v>90</v>
      </c>
      <c r="AP188" s="17">
        <v>0</v>
      </c>
      <c r="AQ188" s="17">
        <v>0</v>
      </c>
      <c r="AR188" s="17">
        <v>5</v>
      </c>
      <c r="AS188" s="17">
        <v>5</v>
      </c>
      <c r="AT188" s="107">
        <v>0.82299999999999995</v>
      </c>
      <c r="AU188" s="108">
        <v>1.2</v>
      </c>
      <c r="AV188" s="109">
        <v>65</v>
      </c>
      <c r="AW188" s="109">
        <v>60</v>
      </c>
      <c r="AX188" s="42">
        <f t="shared" si="31"/>
        <v>62.5</v>
      </c>
      <c r="AY188" s="100">
        <v>220</v>
      </c>
      <c r="AZ188" s="100">
        <v>200</v>
      </c>
      <c r="BA188" s="44">
        <f t="shared" si="32"/>
        <v>210</v>
      </c>
    </row>
    <row r="189" spans="1:53" x14ac:dyDescent="0.25">
      <c r="A189" s="3">
        <v>11</v>
      </c>
      <c r="B189" s="3">
        <v>9</v>
      </c>
      <c r="C189" s="3">
        <v>2005</v>
      </c>
      <c r="D189" s="3"/>
      <c r="E189" s="98" t="s">
        <v>185</v>
      </c>
      <c r="F189" s="99">
        <v>58</v>
      </c>
      <c r="G189" s="100"/>
      <c r="H189" s="100"/>
      <c r="I189" s="100"/>
      <c r="J189" s="101">
        <v>50</v>
      </c>
      <c r="K189" s="102">
        <v>8.3000000000000007</v>
      </c>
      <c r="L189" s="103">
        <v>570</v>
      </c>
      <c r="M189" s="104">
        <v>8</v>
      </c>
      <c r="N189" s="105"/>
      <c r="O189" s="105"/>
      <c r="P189" s="105"/>
      <c r="Q189" s="10" t="str">
        <f t="shared" si="24"/>
        <v>nv</v>
      </c>
      <c r="R189" s="100"/>
      <c r="S189" s="106">
        <v>93.94</v>
      </c>
      <c r="T189" s="106">
        <v>74.87</v>
      </c>
      <c r="U189" s="106">
        <v>82.28</v>
      </c>
      <c r="V189" s="106">
        <v>112.19</v>
      </c>
      <c r="W189" s="106">
        <v>78.28</v>
      </c>
      <c r="X189" s="25">
        <f t="shared" si="25"/>
        <v>88.311999999999983</v>
      </c>
      <c r="Y189" s="25">
        <f t="shared" si="26"/>
        <v>0.11323489446507838</v>
      </c>
      <c r="Z189" s="100">
        <v>3.7</v>
      </c>
      <c r="AA189" s="100">
        <v>3.4</v>
      </c>
      <c r="AB189" s="100">
        <v>3.4</v>
      </c>
      <c r="AC189" s="100">
        <v>3.2</v>
      </c>
      <c r="AD189" s="100">
        <v>3.1</v>
      </c>
      <c r="AE189" s="30">
        <f t="shared" si="27"/>
        <v>3.3600000000000003</v>
      </c>
      <c r="AF189" s="100">
        <v>0.02</v>
      </c>
      <c r="AG189" s="100">
        <v>4.4999999999999998E-2</v>
      </c>
      <c r="AH189" s="100">
        <v>0.05</v>
      </c>
      <c r="AI189" s="100">
        <v>6.5000000000000002E-2</v>
      </c>
      <c r="AJ189" s="100">
        <v>4.4999999999999998E-2</v>
      </c>
      <c r="AK189" s="31">
        <f t="shared" si="33"/>
        <v>4.4999999999999998E-2</v>
      </c>
      <c r="AL189" s="15">
        <f t="shared" si="28"/>
        <v>1.7121116043119854E-2</v>
      </c>
      <c r="AM189" s="15">
        <f t="shared" si="29"/>
        <v>0.60462649825101833</v>
      </c>
      <c r="AN189" s="15">
        <f t="shared" si="30"/>
        <v>4.5229194673430584</v>
      </c>
      <c r="AO189" s="17"/>
      <c r="AP189" s="17"/>
      <c r="AQ189" s="17"/>
      <c r="AR189" s="17"/>
      <c r="AS189" s="17"/>
      <c r="AT189" s="107">
        <v>4.3999999999999997E-2</v>
      </c>
      <c r="AU189" s="108">
        <v>1.4</v>
      </c>
      <c r="AV189" s="109">
        <v>50</v>
      </c>
      <c r="AW189" s="109"/>
      <c r="AX189" s="42">
        <f t="shared" si="31"/>
        <v>50</v>
      </c>
      <c r="AY189" s="100">
        <v>273.33</v>
      </c>
      <c r="AZ189" s="100"/>
      <c r="BA189" s="44">
        <f t="shared" si="32"/>
        <v>273.33</v>
      </c>
    </row>
    <row r="190" spans="1:53" x14ac:dyDescent="0.25">
      <c r="A190" s="3">
        <v>11</v>
      </c>
      <c r="B190" s="3">
        <v>16</v>
      </c>
      <c r="C190" s="3">
        <v>2005</v>
      </c>
      <c r="D190" s="3"/>
      <c r="E190" s="98" t="s">
        <v>185</v>
      </c>
      <c r="F190" s="99">
        <v>28</v>
      </c>
      <c r="G190" s="100">
        <v>0</v>
      </c>
      <c r="H190" s="100"/>
      <c r="I190" s="100" t="s">
        <v>175</v>
      </c>
      <c r="J190" s="101">
        <v>39.92</v>
      </c>
      <c r="K190" s="102">
        <v>8.1</v>
      </c>
      <c r="L190" s="103">
        <v>610</v>
      </c>
      <c r="M190" s="104">
        <v>7</v>
      </c>
      <c r="N190" s="105"/>
      <c r="O190" s="105"/>
      <c r="P190" s="105"/>
      <c r="Q190" s="10" t="str">
        <f t="shared" si="24"/>
        <v>nv</v>
      </c>
      <c r="R190" s="100"/>
      <c r="S190" s="106">
        <v>0.17699999999999999</v>
      </c>
      <c r="T190" s="106">
        <v>104</v>
      </c>
      <c r="U190" s="106">
        <v>69</v>
      </c>
      <c r="V190" s="106">
        <v>91</v>
      </c>
      <c r="W190" s="106">
        <v>82</v>
      </c>
      <c r="X190" s="25">
        <f t="shared" si="25"/>
        <v>69.235399999999998</v>
      </c>
      <c r="Y190" s="25">
        <f t="shared" si="26"/>
        <v>0.14443478336226845</v>
      </c>
      <c r="Z190" s="100">
        <v>3.6</v>
      </c>
      <c r="AA190" s="100">
        <v>3.7</v>
      </c>
      <c r="AB190" s="100">
        <v>3.8</v>
      </c>
      <c r="AC190" s="100">
        <v>3.9</v>
      </c>
      <c r="AD190" s="100">
        <v>3.7</v>
      </c>
      <c r="AE190" s="30">
        <f t="shared" si="27"/>
        <v>3.7400000000000007</v>
      </c>
      <c r="AF190" s="100">
        <v>0.08</v>
      </c>
      <c r="AG190" s="100">
        <v>0.12</v>
      </c>
      <c r="AH190" s="100">
        <v>0.19</v>
      </c>
      <c r="AI190" s="100">
        <v>0.27</v>
      </c>
      <c r="AJ190" s="100">
        <v>0.21</v>
      </c>
      <c r="AK190" s="31">
        <f t="shared" si="33"/>
        <v>0.17399999999999999</v>
      </c>
      <c r="AL190" s="15">
        <f t="shared" si="28"/>
        <v>9.3992379620829833E-2</v>
      </c>
      <c r="AM190" s="15">
        <f t="shared" si="29"/>
        <v>3.3193095128433554</v>
      </c>
      <c r="AN190" s="15">
        <f t="shared" si="30"/>
        <v>24.830154909193862</v>
      </c>
      <c r="AO190" s="17"/>
      <c r="AP190" s="17"/>
      <c r="AQ190" s="17"/>
      <c r="AR190" s="17"/>
      <c r="AS190" s="17"/>
      <c r="AT190" s="107">
        <v>8.7999999999999995E-2</v>
      </c>
      <c r="AU190" s="108">
        <v>2.4</v>
      </c>
      <c r="AV190" s="109">
        <v>200</v>
      </c>
      <c r="AW190" s="109"/>
      <c r="AX190" s="42">
        <f t="shared" si="31"/>
        <v>200</v>
      </c>
      <c r="AY190" s="100">
        <v>260</v>
      </c>
      <c r="AZ190" s="100"/>
      <c r="BA190" s="44">
        <f t="shared" si="32"/>
        <v>260</v>
      </c>
    </row>
    <row r="191" spans="1:53" x14ac:dyDescent="0.25">
      <c r="A191" s="3">
        <v>12</v>
      </c>
      <c r="B191" s="3">
        <v>1</v>
      </c>
      <c r="C191" s="3">
        <v>2005</v>
      </c>
      <c r="D191" s="3"/>
      <c r="E191" s="98" t="s">
        <v>185</v>
      </c>
      <c r="F191" s="99">
        <v>32</v>
      </c>
      <c r="G191" s="100">
        <v>10</v>
      </c>
      <c r="H191" s="100">
        <v>0</v>
      </c>
      <c r="I191" s="100">
        <v>0.01</v>
      </c>
      <c r="J191" s="101">
        <v>32</v>
      </c>
      <c r="K191" s="102">
        <v>8.5</v>
      </c>
      <c r="L191" s="103"/>
      <c r="M191" s="104">
        <v>9</v>
      </c>
      <c r="N191" s="105"/>
      <c r="O191" s="105"/>
      <c r="P191" s="105"/>
      <c r="Q191" s="10" t="str">
        <f t="shared" si="24"/>
        <v>nv</v>
      </c>
      <c r="R191" s="100"/>
      <c r="S191" s="106">
        <v>37</v>
      </c>
      <c r="T191" s="106">
        <v>34</v>
      </c>
      <c r="U191" s="106">
        <v>33</v>
      </c>
      <c r="V191" s="106">
        <v>35</v>
      </c>
      <c r="W191" s="106">
        <v>38</v>
      </c>
      <c r="X191" s="25">
        <f t="shared" si="25"/>
        <v>35.4</v>
      </c>
      <c r="Y191" s="25">
        <f t="shared" si="26"/>
        <v>0.2824858757062147</v>
      </c>
      <c r="Z191" s="100">
        <v>3.1</v>
      </c>
      <c r="AA191" s="100">
        <v>3.5</v>
      </c>
      <c r="AB191" s="100">
        <v>3.2</v>
      </c>
      <c r="AC191" s="100">
        <v>3.5</v>
      </c>
      <c r="AD191" s="100">
        <v>3.3</v>
      </c>
      <c r="AE191" s="30">
        <f t="shared" si="27"/>
        <v>3.3200000000000003</v>
      </c>
      <c r="AF191" s="100">
        <v>0.1</v>
      </c>
      <c r="AG191" s="100">
        <v>0.13</v>
      </c>
      <c r="AH191" s="100">
        <v>0.18</v>
      </c>
      <c r="AI191" s="100">
        <v>0.19</v>
      </c>
      <c r="AJ191" s="100">
        <v>0.17</v>
      </c>
      <c r="AK191" s="31">
        <f t="shared" si="33"/>
        <v>0.15400000000000003</v>
      </c>
      <c r="AL191" s="15">
        <f t="shared" si="28"/>
        <v>0.14442937853107349</v>
      </c>
      <c r="AM191" s="15">
        <f t="shared" si="29"/>
        <v>5.1004752941269729</v>
      </c>
      <c r="AN191" s="15">
        <f t="shared" si="30"/>
        <v>38.15419778531075</v>
      </c>
      <c r="AO191" s="17"/>
      <c r="AP191" s="17"/>
      <c r="AQ191" s="17"/>
      <c r="AR191" s="17"/>
      <c r="AS191" s="17"/>
      <c r="AT191" s="107"/>
      <c r="AU191" s="108">
        <v>1.7</v>
      </c>
      <c r="AV191" s="109"/>
      <c r="AW191" s="109"/>
      <c r="AX191" s="42" t="str">
        <f t="shared" si="31"/>
        <v>nv</v>
      </c>
      <c r="AY191" s="100">
        <v>360</v>
      </c>
      <c r="AZ191" s="100">
        <v>360</v>
      </c>
      <c r="BA191" s="44">
        <f t="shared" si="32"/>
        <v>360</v>
      </c>
    </row>
    <row r="192" spans="1:53" x14ac:dyDescent="0.25">
      <c r="A192" s="3">
        <v>12</v>
      </c>
      <c r="B192" s="3">
        <v>9</v>
      </c>
      <c r="C192" s="3">
        <v>2005</v>
      </c>
      <c r="D192" s="3"/>
      <c r="E192" s="98" t="s">
        <v>185</v>
      </c>
      <c r="F192" s="99">
        <v>23</v>
      </c>
      <c r="G192" s="100"/>
      <c r="H192" s="100"/>
      <c r="I192" s="100"/>
      <c r="J192" s="101">
        <v>32</v>
      </c>
      <c r="K192" s="102">
        <v>7.3</v>
      </c>
      <c r="L192" s="103">
        <v>770</v>
      </c>
      <c r="M192" s="104">
        <v>13</v>
      </c>
      <c r="N192" s="105"/>
      <c r="O192" s="105"/>
      <c r="P192" s="105"/>
      <c r="Q192" s="10" t="str">
        <f t="shared" si="24"/>
        <v>nv</v>
      </c>
      <c r="R192" s="100"/>
      <c r="S192" s="106"/>
      <c r="T192" s="106"/>
      <c r="U192" s="106"/>
      <c r="V192" s="106"/>
      <c r="W192" s="106"/>
      <c r="X192" s="25" t="str">
        <f t="shared" si="25"/>
        <v>nv</v>
      </c>
      <c r="Y192" s="25" t="str">
        <f t="shared" si="26"/>
        <v>nv</v>
      </c>
      <c r="Z192" s="100"/>
      <c r="AA192" s="100"/>
      <c r="AB192" s="100"/>
      <c r="AC192" s="100"/>
      <c r="AD192" s="100"/>
      <c r="AE192" s="30" t="str">
        <f t="shared" si="27"/>
        <v>nv</v>
      </c>
      <c r="AF192" s="100"/>
      <c r="AG192" s="100"/>
      <c r="AH192" s="100"/>
      <c r="AI192" s="100"/>
      <c r="AJ192" s="100"/>
      <c r="AK192" s="31" t="str">
        <f t="shared" si="33"/>
        <v>nv</v>
      </c>
      <c r="AL192" s="15" t="str">
        <f t="shared" si="28"/>
        <v>nv</v>
      </c>
      <c r="AM192" s="15" t="str">
        <f t="shared" si="29"/>
        <v>nv</v>
      </c>
      <c r="AN192" s="15" t="str">
        <f t="shared" si="30"/>
        <v>nv</v>
      </c>
      <c r="AO192" s="17"/>
      <c r="AP192" s="17"/>
      <c r="AQ192" s="17"/>
      <c r="AR192" s="17"/>
      <c r="AS192" s="17"/>
      <c r="AT192" s="107"/>
      <c r="AU192" s="108">
        <v>3</v>
      </c>
      <c r="AV192" s="109">
        <v>55</v>
      </c>
      <c r="AW192" s="109">
        <v>55</v>
      </c>
      <c r="AX192" s="42">
        <f t="shared" si="31"/>
        <v>55</v>
      </c>
      <c r="AY192" s="100"/>
      <c r="AZ192" s="100"/>
      <c r="BA192" s="44" t="str">
        <f t="shared" si="32"/>
        <v>nv</v>
      </c>
    </row>
    <row r="193" spans="1:53" x14ac:dyDescent="0.25">
      <c r="A193" s="3">
        <v>1</v>
      </c>
      <c r="B193" s="3">
        <v>25</v>
      </c>
      <c r="C193" s="3">
        <v>2006</v>
      </c>
      <c r="D193" s="3"/>
      <c r="E193" s="98" t="s">
        <v>185</v>
      </c>
      <c r="F193" s="99"/>
      <c r="G193" s="100"/>
      <c r="H193" s="100"/>
      <c r="I193" s="100"/>
      <c r="J193" s="101">
        <v>38.840000000000003</v>
      </c>
      <c r="K193" s="102">
        <v>8.6</v>
      </c>
      <c r="L193" s="103">
        <v>590</v>
      </c>
      <c r="M193" s="104">
        <v>11</v>
      </c>
      <c r="N193" s="105"/>
      <c r="O193" s="105"/>
      <c r="P193" s="105"/>
      <c r="Q193" s="10" t="str">
        <f t="shared" si="24"/>
        <v>nv</v>
      </c>
      <c r="R193" s="100"/>
      <c r="S193" s="106">
        <v>47</v>
      </c>
      <c r="T193" s="106">
        <v>40</v>
      </c>
      <c r="U193" s="106">
        <v>47</v>
      </c>
      <c r="V193" s="106">
        <v>42</v>
      </c>
      <c r="W193" s="106">
        <v>43</v>
      </c>
      <c r="X193" s="25">
        <f t="shared" si="25"/>
        <v>43.8</v>
      </c>
      <c r="Y193" s="25">
        <f t="shared" si="26"/>
        <v>0.22831050228310504</v>
      </c>
      <c r="Z193" s="100">
        <v>4.5</v>
      </c>
      <c r="AA193" s="100">
        <v>3.5</v>
      </c>
      <c r="AB193" s="100">
        <v>3.5</v>
      </c>
      <c r="AC193" s="100">
        <v>3.2</v>
      </c>
      <c r="AD193" s="100">
        <v>3</v>
      </c>
      <c r="AE193" s="30">
        <f t="shared" si="27"/>
        <v>3.54</v>
      </c>
      <c r="AF193" s="100">
        <v>3.5000000000000003E-2</v>
      </c>
      <c r="AG193" s="100">
        <v>4.4999999999999998E-2</v>
      </c>
      <c r="AH193" s="100">
        <v>6.5000000000000002E-2</v>
      </c>
      <c r="AI193" s="100">
        <v>3.5000000000000003E-2</v>
      </c>
      <c r="AJ193" s="100">
        <v>4.4999999999999998E-2</v>
      </c>
      <c r="AK193" s="31">
        <f t="shared" si="33"/>
        <v>4.5000000000000005E-2</v>
      </c>
      <c r="AL193" s="15">
        <f t="shared" si="28"/>
        <v>3.6369863013698635E-2</v>
      </c>
      <c r="AM193" s="15">
        <f t="shared" si="29"/>
        <v>1.2843895725289838</v>
      </c>
      <c r="AN193" s="15">
        <f t="shared" si="30"/>
        <v>9.6078994520547969</v>
      </c>
      <c r="AO193" s="17"/>
      <c r="AP193" s="17"/>
      <c r="AQ193" s="17"/>
      <c r="AR193" s="17"/>
      <c r="AS193" s="17"/>
      <c r="AT193" s="107">
        <v>11</v>
      </c>
      <c r="AU193" s="108">
        <v>1.4</v>
      </c>
      <c r="AV193" s="109"/>
      <c r="AW193" s="109"/>
      <c r="AX193" s="42" t="str">
        <f t="shared" si="31"/>
        <v>nv</v>
      </c>
      <c r="AY193" s="100">
        <v>320</v>
      </c>
      <c r="AZ193" s="100">
        <v>280</v>
      </c>
      <c r="BA193" s="44">
        <f t="shared" si="32"/>
        <v>300</v>
      </c>
    </row>
    <row r="194" spans="1:53" x14ac:dyDescent="0.25">
      <c r="A194" s="3">
        <v>2</v>
      </c>
      <c r="B194" s="3">
        <v>1</v>
      </c>
      <c r="C194" s="3">
        <v>2006</v>
      </c>
      <c r="D194" s="3"/>
      <c r="E194" s="98" t="s">
        <v>185</v>
      </c>
      <c r="F194" s="99">
        <v>48</v>
      </c>
      <c r="G194" s="100"/>
      <c r="H194" s="100"/>
      <c r="I194" s="100"/>
      <c r="J194" s="101">
        <v>39.92</v>
      </c>
      <c r="K194" s="102">
        <v>9</v>
      </c>
      <c r="L194" s="103">
        <v>570</v>
      </c>
      <c r="M194" s="104">
        <v>13</v>
      </c>
      <c r="N194" s="105"/>
      <c r="O194" s="105"/>
      <c r="P194" s="105"/>
      <c r="Q194" s="10" t="str">
        <f t="shared" si="24"/>
        <v>nv</v>
      </c>
      <c r="R194" s="100"/>
      <c r="S194" s="106">
        <v>57.42</v>
      </c>
      <c r="T194" s="106">
        <v>42.53</v>
      </c>
      <c r="U194" s="106">
        <v>53.21</v>
      </c>
      <c r="V194" s="106">
        <v>62</v>
      </c>
      <c r="W194" s="106">
        <v>62.29</v>
      </c>
      <c r="X194" s="25">
        <f t="shared" si="25"/>
        <v>55.489999999999995</v>
      </c>
      <c r="Y194" s="25">
        <f t="shared" si="26"/>
        <v>0.18021265092809516</v>
      </c>
      <c r="Z194" s="100">
        <v>4.3</v>
      </c>
      <c r="AA194" s="100">
        <v>4.0999999999999996</v>
      </c>
      <c r="AB194" s="100">
        <v>3.9</v>
      </c>
      <c r="AC194" s="100">
        <v>4</v>
      </c>
      <c r="AD194" s="100">
        <v>4.2</v>
      </c>
      <c r="AE194" s="30">
        <f t="shared" si="27"/>
        <v>4.0999999999999996</v>
      </c>
      <c r="AF194" s="100">
        <v>2.5000000000000001E-2</v>
      </c>
      <c r="AG194" s="100">
        <v>4.4999999999999998E-2</v>
      </c>
      <c r="AH194" s="100">
        <v>6.7500000000000004E-2</v>
      </c>
      <c r="AI194" s="100">
        <v>0.08</v>
      </c>
      <c r="AJ194" s="100">
        <v>0.06</v>
      </c>
      <c r="AK194" s="31">
        <f t="shared" si="33"/>
        <v>5.5500000000000008E-2</v>
      </c>
      <c r="AL194" s="15">
        <f t="shared" si="28"/>
        <v>4.1007388718688052E-2</v>
      </c>
      <c r="AM194" s="15">
        <f t="shared" si="29"/>
        <v>1.4481622448533218</v>
      </c>
      <c r="AN194" s="15">
        <f t="shared" si="30"/>
        <v>10.833003892593261</v>
      </c>
      <c r="AO194" s="17"/>
      <c r="AP194" s="17"/>
      <c r="AQ194" s="17"/>
      <c r="AR194" s="17"/>
      <c r="AS194" s="17"/>
      <c r="AT194" s="107">
        <v>1</v>
      </c>
      <c r="AU194" s="108">
        <v>1.5</v>
      </c>
      <c r="AV194" s="109" t="s">
        <v>180</v>
      </c>
      <c r="AW194" s="109"/>
      <c r="AX194" s="42" t="str">
        <f t="shared" si="31"/>
        <v>nv</v>
      </c>
      <c r="AY194" s="100">
        <v>280</v>
      </c>
      <c r="AZ194" s="100">
        <v>260</v>
      </c>
      <c r="BA194" s="44">
        <f t="shared" si="32"/>
        <v>270</v>
      </c>
    </row>
    <row r="195" spans="1:53" x14ac:dyDescent="0.25">
      <c r="A195" s="3">
        <v>2</v>
      </c>
      <c r="B195" s="3">
        <v>21</v>
      </c>
      <c r="C195" s="3">
        <v>2006</v>
      </c>
      <c r="D195" s="3"/>
      <c r="E195" s="98" t="s">
        <v>185</v>
      </c>
      <c r="F195" s="99">
        <v>55.4</v>
      </c>
      <c r="G195" s="100">
        <v>90</v>
      </c>
      <c r="H195" s="100">
        <v>0</v>
      </c>
      <c r="I195" s="100">
        <v>0</v>
      </c>
      <c r="J195" s="101">
        <v>40.1</v>
      </c>
      <c r="K195" s="102">
        <v>9.5500000000000007</v>
      </c>
      <c r="L195" s="103">
        <v>700</v>
      </c>
      <c r="M195" s="104"/>
      <c r="N195" s="105"/>
      <c r="O195" s="105"/>
      <c r="P195" s="105"/>
      <c r="Q195" s="10" t="str">
        <f t="shared" si="24"/>
        <v>nv</v>
      </c>
      <c r="R195" s="100"/>
      <c r="S195" s="106">
        <v>63.09</v>
      </c>
      <c r="T195" s="106">
        <v>52.56</v>
      </c>
      <c r="U195" s="106">
        <v>67.400000000000006</v>
      </c>
      <c r="V195" s="106">
        <v>60.93</v>
      </c>
      <c r="W195" s="106">
        <v>60.87</v>
      </c>
      <c r="X195" s="25">
        <f t="shared" si="25"/>
        <v>60.970000000000006</v>
      </c>
      <c r="Y195" s="25">
        <f t="shared" si="26"/>
        <v>0.16401508938822371</v>
      </c>
      <c r="Z195" s="100">
        <v>4.5</v>
      </c>
      <c r="AA195" s="100">
        <v>5.0999999999999996</v>
      </c>
      <c r="AB195" s="100">
        <v>7.1</v>
      </c>
      <c r="AC195" s="100">
        <v>4</v>
      </c>
      <c r="AD195" s="100">
        <v>4.9000000000000004</v>
      </c>
      <c r="AE195" s="30">
        <f t="shared" si="27"/>
        <v>5.12</v>
      </c>
      <c r="AF195" s="100">
        <v>0.115</v>
      </c>
      <c r="AG195" s="100">
        <v>0.14000000000000001</v>
      </c>
      <c r="AH195" s="100">
        <v>0.155</v>
      </c>
      <c r="AI195" s="100">
        <v>0.15</v>
      </c>
      <c r="AJ195" s="100">
        <v>0.19</v>
      </c>
      <c r="AK195" s="31">
        <f t="shared" si="33"/>
        <v>0.15</v>
      </c>
      <c r="AL195" s="15">
        <f t="shared" si="28"/>
        <v>0.12596358865015581</v>
      </c>
      <c r="AM195" s="15">
        <f t="shared" si="29"/>
        <v>4.4483620881292261</v>
      </c>
      <c r="AN195" s="15">
        <f t="shared" si="30"/>
        <v>33.276053140888962</v>
      </c>
      <c r="AO195" s="17">
        <v>60</v>
      </c>
      <c r="AP195" s="17">
        <v>20</v>
      </c>
      <c r="AQ195" s="17">
        <v>10</v>
      </c>
      <c r="AR195" s="17">
        <v>0</v>
      </c>
      <c r="AS195" s="17">
        <v>10</v>
      </c>
      <c r="AT195" s="107">
        <v>2.6</v>
      </c>
      <c r="AU195" s="108">
        <v>0.7</v>
      </c>
      <c r="AV195" s="109">
        <v>55</v>
      </c>
      <c r="AW195" s="109">
        <v>60</v>
      </c>
      <c r="AX195" s="42">
        <f t="shared" si="31"/>
        <v>57.5</v>
      </c>
      <c r="AY195" s="100">
        <v>340</v>
      </c>
      <c r="AZ195" s="100">
        <v>300</v>
      </c>
      <c r="BA195" s="44">
        <f t="shared" si="32"/>
        <v>320</v>
      </c>
    </row>
    <row r="196" spans="1:53" x14ac:dyDescent="0.25">
      <c r="A196" s="3">
        <v>2</v>
      </c>
      <c r="B196" s="3">
        <v>27</v>
      </c>
      <c r="C196" s="3">
        <v>2006</v>
      </c>
      <c r="D196" s="3"/>
      <c r="E196" s="98" t="s">
        <v>185</v>
      </c>
      <c r="F196" s="99">
        <v>71.599999999999994</v>
      </c>
      <c r="G196" s="100"/>
      <c r="H196" s="100"/>
      <c r="I196" s="100"/>
      <c r="J196" s="101">
        <v>41</v>
      </c>
      <c r="K196" s="102">
        <v>9.6999999999999993</v>
      </c>
      <c r="L196" s="103">
        <v>630</v>
      </c>
      <c r="M196" s="104"/>
      <c r="N196" s="105"/>
      <c r="O196" s="105"/>
      <c r="P196" s="105"/>
      <c r="Q196" s="10" t="str">
        <f t="shared" si="24"/>
        <v>nv</v>
      </c>
      <c r="R196" s="100"/>
      <c r="S196" s="106">
        <v>56.54</v>
      </c>
      <c r="T196" s="106">
        <v>40.81</v>
      </c>
      <c r="U196" s="106">
        <v>54.25</v>
      </c>
      <c r="V196" s="106">
        <v>60.07</v>
      </c>
      <c r="W196" s="106">
        <v>45.9</v>
      </c>
      <c r="X196" s="25">
        <f t="shared" si="25"/>
        <v>51.513999999999996</v>
      </c>
      <c r="Y196" s="25">
        <f t="shared" si="26"/>
        <v>0.19412198625616339</v>
      </c>
      <c r="Z196" s="100">
        <v>4</v>
      </c>
      <c r="AA196" s="100">
        <v>3.09</v>
      </c>
      <c r="AB196" s="100">
        <v>3.65</v>
      </c>
      <c r="AC196" s="100">
        <v>3.55</v>
      </c>
      <c r="AD196" s="100">
        <v>3.9</v>
      </c>
      <c r="AE196" s="30">
        <f t="shared" si="27"/>
        <v>3.6379999999999995</v>
      </c>
      <c r="AF196" s="100">
        <v>0.08</v>
      </c>
      <c r="AG196" s="100">
        <v>0.13</v>
      </c>
      <c r="AH196" s="100">
        <v>0.21</v>
      </c>
      <c r="AI196" s="100">
        <v>0.2</v>
      </c>
      <c r="AJ196" s="100">
        <v>0.22</v>
      </c>
      <c r="AK196" s="31">
        <f t="shared" si="33"/>
        <v>0.16800000000000001</v>
      </c>
      <c r="AL196" s="15">
        <f t="shared" si="28"/>
        <v>0.11864425204798695</v>
      </c>
      <c r="AM196" s="15">
        <f t="shared" si="29"/>
        <v>4.189882159125518</v>
      </c>
      <c r="AN196" s="15">
        <f t="shared" si="30"/>
        <v>31.342489352020813</v>
      </c>
      <c r="AO196" s="17">
        <v>0</v>
      </c>
      <c r="AP196" s="17">
        <v>20</v>
      </c>
      <c r="AQ196" s="17">
        <v>80</v>
      </c>
      <c r="AR196" s="17">
        <v>0</v>
      </c>
      <c r="AS196" s="17">
        <v>0</v>
      </c>
      <c r="AT196" s="107">
        <v>0.88</v>
      </c>
      <c r="AU196" s="108">
        <v>1</v>
      </c>
      <c r="AV196" s="109"/>
      <c r="AW196" s="109"/>
      <c r="AX196" s="42" t="str">
        <f t="shared" si="31"/>
        <v>nv</v>
      </c>
      <c r="AY196" s="100">
        <v>320</v>
      </c>
      <c r="AZ196" s="100">
        <v>320</v>
      </c>
      <c r="BA196" s="44">
        <f t="shared" si="32"/>
        <v>320</v>
      </c>
    </row>
    <row r="197" spans="1:53" x14ac:dyDescent="0.25">
      <c r="A197" s="3">
        <v>4</v>
      </c>
      <c r="B197" s="3">
        <v>19</v>
      </c>
      <c r="C197" s="3">
        <v>2006</v>
      </c>
      <c r="D197" s="3"/>
      <c r="E197" s="98" t="s">
        <v>185</v>
      </c>
      <c r="F197" s="99">
        <v>70</v>
      </c>
      <c r="G197" s="100">
        <v>0</v>
      </c>
      <c r="H197" s="100">
        <v>0</v>
      </c>
      <c r="I197" s="100">
        <v>0</v>
      </c>
      <c r="J197" s="101">
        <v>57.2</v>
      </c>
      <c r="K197" s="102">
        <v>8.4</v>
      </c>
      <c r="L197" s="103">
        <v>340</v>
      </c>
      <c r="M197" s="104">
        <v>12</v>
      </c>
      <c r="N197" s="105"/>
      <c r="O197" s="105"/>
      <c r="P197" s="105"/>
      <c r="Q197" s="10" t="str">
        <f t="shared" ref="Q197:Q260" si="34">IFERROR(AVERAGE(N197:P197),"nv")</f>
        <v>nv</v>
      </c>
      <c r="R197" s="100"/>
      <c r="S197" s="106">
        <v>29.12</v>
      </c>
      <c r="T197" s="106">
        <v>29.72</v>
      </c>
      <c r="U197" s="106">
        <v>33.53</v>
      </c>
      <c r="V197" s="106">
        <v>26</v>
      </c>
      <c r="W197" s="106">
        <v>29.72</v>
      </c>
      <c r="X197" s="25">
        <f t="shared" ref="X197:X260" si="35">IFERROR(AVERAGE(S197:W197),"nv")</f>
        <v>29.618000000000002</v>
      </c>
      <c r="Y197" s="25">
        <f t="shared" ref="Y197:Y260" si="36">IFERROR(10/X197,"nv")</f>
        <v>0.33763252076439998</v>
      </c>
      <c r="Z197" s="100">
        <v>7.35</v>
      </c>
      <c r="AA197" s="100">
        <v>7.54</v>
      </c>
      <c r="AB197" s="100">
        <v>7.73</v>
      </c>
      <c r="AC197" s="100">
        <v>6.72</v>
      </c>
      <c r="AD197" s="100">
        <v>4.0999999999999996</v>
      </c>
      <c r="AE197" s="30">
        <f t="shared" ref="AE197:AE260" si="37">IFERROR(AVERAGE(Z197:AD197),"nv")</f>
        <v>6.6879999999999997</v>
      </c>
      <c r="AF197" s="100">
        <v>0.13500000000000001</v>
      </c>
      <c r="AG197" s="100">
        <v>0.09</v>
      </c>
      <c r="AH197" s="100">
        <v>0.12</v>
      </c>
      <c r="AI197" s="100">
        <v>0.1</v>
      </c>
      <c r="AJ197" s="100">
        <v>0.15</v>
      </c>
      <c r="AK197" s="31">
        <f t="shared" si="33"/>
        <v>0.11899999999999999</v>
      </c>
      <c r="AL197" s="15">
        <f t="shared" ref="AL197:AL260" si="38">IFERROR(Y197*AE197*AK197,"nv")</f>
        <v>0.26871226956580452</v>
      </c>
      <c r="AM197" s="15">
        <f t="shared" ref="AM197:AM260" si="39">IFERROR(AL197/0.028316847,"nv")</f>
        <v>9.489484106963058</v>
      </c>
      <c r="AN197" s="15">
        <f t="shared" ref="AN197:AN260" si="40">IFERROR(AL197*264.172,"nv")</f>
        <v>70.986257675737718</v>
      </c>
      <c r="AO197" s="17">
        <v>90</v>
      </c>
      <c r="AP197" s="17">
        <v>9</v>
      </c>
      <c r="AQ197" s="17">
        <v>0</v>
      </c>
      <c r="AR197" s="17">
        <v>0</v>
      </c>
      <c r="AS197" s="17">
        <v>1</v>
      </c>
      <c r="AT197" s="107">
        <v>4.18</v>
      </c>
      <c r="AU197" s="108">
        <v>3.3</v>
      </c>
      <c r="AV197" s="109">
        <v>65</v>
      </c>
      <c r="AW197" s="109"/>
      <c r="AX197" s="42">
        <f t="shared" ref="AX197:AX260" si="41">IFERROR(AVERAGE(AV197:AW197),"nv")</f>
        <v>65</v>
      </c>
      <c r="AY197" s="100">
        <v>146.66</v>
      </c>
      <c r="AZ197" s="100"/>
      <c r="BA197" s="44">
        <f t="shared" ref="BA197:BA260" si="42">IFERROR(AVERAGE(AY197:AZ197),"nv")</f>
        <v>146.66</v>
      </c>
    </row>
    <row r="198" spans="1:53" x14ac:dyDescent="0.25">
      <c r="A198" s="3">
        <v>4</v>
      </c>
      <c r="B198" s="3">
        <v>27</v>
      </c>
      <c r="C198" s="3">
        <v>2006</v>
      </c>
      <c r="D198" s="3"/>
      <c r="E198" s="98" t="s">
        <v>185</v>
      </c>
      <c r="F198" s="99">
        <v>67</v>
      </c>
      <c r="G198" s="100"/>
      <c r="H198" s="100"/>
      <c r="I198" s="100"/>
      <c r="J198" s="101">
        <v>59</v>
      </c>
      <c r="K198" s="102">
        <v>8.3000000000000007</v>
      </c>
      <c r="L198" s="103">
        <v>520</v>
      </c>
      <c r="M198" s="104">
        <v>11</v>
      </c>
      <c r="N198" s="105"/>
      <c r="O198" s="105"/>
      <c r="P198" s="105"/>
      <c r="Q198" s="10" t="str">
        <f t="shared" si="34"/>
        <v>nv</v>
      </c>
      <c r="R198" s="100"/>
      <c r="S198" s="106">
        <v>31</v>
      </c>
      <c r="T198" s="106">
        <v>22</v>
      </c>
      <c r="U198" s="106">
        <v>23</v>
      </c>
      <c r="V198" s="106">
        <v>21</v>
      </c>
      <c r="W198" s="106">
        <v>22</v>
      </c>
      <c r="X198" s="25">
        <f t="shared" si="35"/>
        <v>23.8</v>
      </c>
      <c r="Y198" s="25">
        <f t="shared" si="36"/>
        <v>0.42016806722689076</v>
      </c>
      <c r="Z198" s="100">
        <v>3.2</v>
      </c>
      <c r="AA198" s="100">
        <v>2.6</v>
      </c>
      <c r="AB198" s="100">
        <v>2.08</v>
      </c>
      <c r="AC198" s="100">
        <v>3.32</v>
      </c>
      <c r="AD198" s="100">
        <v>3.39</v>
      </c>
      <c r="AE198" s="30">
        <f t="shared" si="37"/>
        <v>2.9180000000000001</v>
      </c>
      <c r="AF198" s="100">
        <v>0.05</v>
      </c>
      <c r="AG198" s="100">
        <v>0.09</v>
      </c>
      <c r="AH198" s="100">
        <v>0.13</v>
      </c>
      <c r="AI198" s="100">
        <v>0.15</v>
      </c>
      <c r="AJ198" s="100">
        <v>0.13</v>
      </c>
      <c r="AK198" s="31">
        <f t="shared" si="33"/>
        <v>0.11000000000000001</v>
      </c>
      <c r="AL198" s="15">
        <f t="shared" si="38"/>
        <v>0.13486554621848743</v>
      </c>
      <c r="AM198" s="15">
        <f t="shared" si="39"/>
        <v>4.7627317482941312</v>
      </c>
      <c r="AN198" s="15">
        <f t="shared" si="40"/>
        <v>35.627701075630263</v>
      </c>
      <c r="AO198" s="17">
        <v>85</v>
      </c>
      <c r="AP198" s="17">
        <v>15</v>
      </c>
      <c r="AQ198" s="17">
        <v>0</v>
      </c>
      <c r="AR198" s="17">
        <v>0</v>
      </c>
      <c r="AS198" s="17">
        <v>0</v>
      </c>
      <c r="AT198" s="107">
        <v>2.73</v>
      </c>
      <c r="AU198" s="108">
        <v>1.9</v>
      </c>
      <c r="AV198" s="109">
        <v>50</v>
      </c>
      <c r="AW198" s="109"/>
      <c r="AX198" s="42">
        <f t="shared" si="41"/>
        <v>50</v>
      </c>
      <c r="AY198" s="100">
        <v>220</v>
      </c>
      <c r="AZ198" s="100"/>
      <c r="BA198" s="44">
        <f t="shared" si="42"/>
        <v>220</v>
      </c>
    </row>
    <row r="199" spans="1:53" x14ac:dyDescent="0.25">
      <c r="A199" s="3">
        <v>5</v>
      </c>
      <c r="B199" s="3">
        <v>9</v>
      </c>
      <c r="C199" s="3">
        <v>2006</v>
      </c>
      <c r="D199" s="3"/>
      <c r="E199" s="98" t="s">
        <v>185</v>
      </c>
      <c r="F199" s="99">
        <v>78</v>
      </c>
      <c r="G199" s="100">
        <v>19</v>
      </c>
      <c r="H199" s="100">
        <v>0</v>
      </c>
      <c r="I199" s="100">
        <v>0.37</v>
      </c>
      <c r="J199" s="101">
        <v>62.96</v>
      </c>
      <c r="K199" s="102">
        <v>8.1</v>
      </c>
      <c r="L199" s="103">
        <v>510</v>
      </c>
      <c r="M199" s="104">
        <v>8</v>
      </c>
      <c r="N199" s="105"/>
      <c r="O199" s="105"/>
      <c r="P199" s="105"/>
      <c r="Q199" s="10" t="str">
        <f t="shared" si="34"/>
        <v>nv</v>
      </c>
      <c r="R199" s="100"/>
      <c r="S199" s="106">
        <v>20</v>
      </c>
      <c r="T199" s="106">
        <v>20.62</v>
      </c>
      <c r="U199" s="106">
        <v>27</v>
      </c>
      <c r="V199" s="106">
        <v>21.47</v>
      </c>
      <c r="W199" s="106">
        <v>19.809999999999999</v>
      </c>
      <c r="X199" s="25">
        <f t="shared" si="35"/>
        <v>21.78</v>
      </c>
      <c r="Y199" s="25">
        <f t="shared" si="36"/>
        <v>0.4591368227731864</v>
      </c>
      <c r="Z199" s="100">
        <v>4.2</v>
      </c>
      <c r="AA199" s="100">
        <v>4.3</v>
      </c>
      <c r="AB199" s="100">
        <v>3.8</v>
      </c>
      <c r="AC199" s="100">
        <v>3.6</v>
      </c>
      <c r="AD199" s="100">
        <v>4.5999999999999996</v>
      </c>
      <c r="AE199" s="30">
        <f t="shared" si="37"/>
        <v>4.0999999999999996</v>
      </c>
      <c r="AF199" s="100">
        <v>0.09</v>
      </c>
      <c r="AG199" s="100">
        <v>0.15</v>
      </c>
      <c r="AH199" s="100">
        <v>0.18</v>
      </c>
      <c r="AI199" s="100">
        <v>0.2</v>
      </c>
      <c r="AJ199" s="100">
        <v>0.06</v>
      </c>
      <c r="AK199" s="31">
        <f t="shared" si="33"/>
        <v>0.13599999999999998</v>
      </c>
      <c r="AL199" s="15">
        <f t="shared" si="38"/>
        <v>0.25601469237832869</v>
      </c>
      <c r="AM199" s="15">
        <f t="shared" si="39"/>
        <v>9.041073406877846</v>
      </c>
      <c r="AN199" s="15">
        <f t="shared" si="40"/>
        <v>67.631913314967846</v>
      </c>
      <c r="AO199" s="17">
        <v>20</v>
      </c>
      <c r="AP199" s="17">
        <v>20</v>
      </c>
      <c r="AQ199" s="17">
        <v>60</v>
      </c>
      <c r="AR199" s="17">
        <v>0</v>
      </c>
      <c r="AS199" s="17">
        <v>0</v>
      </c>
      <c r="AT199" s="107">
        <v>0.63500000000000001</v>
      </c>
      <c r="AU199" s="108">
        <v>1.9</v>
      </c>
      <c r="AV199" s="109">
        <v>65</v>
      </c>
      <c r="AW199" s="109">
        <v>65</v>
      </c>
      <c r="AX199" s="42">
        <f t="shared" si="41"/>
        <v>65</v>
      </c>
      <c r="AY199" s="100">
        <v>210</v>
      </c>
      <c r="AZ199" s="100"/>
      <c r="BA199" s="44">
        <f t="shared" si="42"/>
        <v>210</v>
      </c>
    </row>
    <row r="200" spans="1:53" x14ac:dyDescent="0.25">
      <c r="A200" s="3">
        <v>5</v>
      </c>
      <c r="B200" s="3">
        <v>11</v>
      </c>
      <c r="C200" s="3">
        <v>2006</v>
      </c>
      <c r="D200" s="3"/>
      <c r="E200" s="98" t="s">
        <v>185</v>
      </c>
      <c r="F200" s="99">
        <v>59</v>
      </c>
      <c r="G200" s="100">
        <v>0</v>
      </c>
      <c r="H200" s="100">
        <v>0</v>
      </c>
      <c r="I200" s="100">
        <v>0.25</v>
      </c>
      <c r="J200" s="101">
        <v>59</v>
      </c>
      <c r="K200" s="102">
        <v>8.3000000000000007</v>
      </c>
      <c r="L200" s="103">
        <v>340</v>
      </c>
      <c r="M200" s="104">
        <v>7</v>
      </c>
      <c r="N200" s="105"/>
      <c r="O200" s="105"/>
      <c r="P200" s="105"/>
      <c r="Q200" s="10" t="str">
        <f t="shared" si="34"/>
        <v>nv</v>
      </c>
      <c r="R200" s="100"/>
      <c r="S200" s="106">
        <v>31.3</v>
      </c>
      <c r="T200" s="106">
        <v>34.25</v>
      </c>
      <c r="U200" s="106">
        <v>31.38</v>
      </c>
      <c r="V200" s="106">
        <v>36</v>
      </c>
      <c r="W200" s="106">
        <v>31.03</v>
      </c>
      <c r="X200" s="25">
        <f t="shared" si="35"/>
        <v>32.792000000000002</v>
      </c>
      <c r="Y200" s="25">
        <f t="shared" si="36"/>
        <v>0.30495242742132228</v>
      </c>
      <c r="Z200" s="100">
        <v>6.9</v>
      </c>
      <c r="AA200" s="100">
        <v>6.6</v>
      </c>
      <c r="AB200" s="100">
        <v>5.6</v>
      </c>
      <c r="AC200" s="100">
        <v>6.6</v>
      </c>
      <c r="AD200" s="100">
        <v>6.7</v>
      </c>
      <c r="AE200" s="30">
        <f t="shared" si="37"/>
        <v>6.4800000000000013</v>
      </c>
      <c r="AF200" s="100">
        <v>0.255</v>
      </c>
      <c r="AG200" s="100">
        <v>0.315</v>
      </c>
      <c r="AH200" s="100">
        <v>0.52</v>
      </c>
      <c r="AI200" s="100">
        <v>0.52</v>
      </c>
      <c r="AJ200" s="100">
        <v>0.38</v>
      </c>
      <c r="AK200" s="31">
        <f t="shared" ref="AK200:AK263" si="43">IFERROR(AVERAGE(AF200:AJ200),"nv")</f>
        <v>0.39800000000000002</v>
      </c>
      <c r="AL200" s="15">
        <f t="shared" si="38"/>
        <v>0.78648450841668727</v>
      </c>
      <c r="AM200" s="15">
        <f t="shared" si="39"/>
        <v>27.774437896164333</v>
      </c>
      <c r="AN200" s="15">
        <f t="shared" si="40"/>
        <v>207.76718555745313</v>
      </c>
      <c r="AO200" s="17">
        <v>75</v>
      </c>
      <c r="AP200" s="17">
        <v>7</v>
      </c>
      <c r="AQ200" s="17">
        <v>3</v>
      </c>
      <c r="AR200" s="17">
        <v>10</v>
      </c>
      <c r="AS200" s="17">
        <v>5</v>
      </c>
      <c r="AT200" s="107"/>
      <c r="AU200" s="108"/>
      <c r="AV200" s="109">
        <v>80</v>
      </c>
      <c r="AW200" s="109"/>
      <c r="AX200" s="42">
        <f t="shared" si="41"/>
        <v>80</v>
      </c>
      <c r="AY200" s="100">
        <v>140</v>
      </c>
      <c r="AZ200" s="100">
        <v>240</v>
      </c>
      <c r="BA200" s="44">
        <f t="shared" si="42"/>
        <v>190</v>
      </c>
    </row>
    <row r="201" spans="1:53" x14ac:dyDescent="0.25">
      <c r="A201" s="3">
        <v>5</v>
      </c>
      <c r="B201" s="3">
        <v>11</v>
      </c>
      <c r="C201" s="3">
        <v>2006</v>
      </c>
      <c r="D201" s="3"/>
      <c r="E201" s="98" t="s">
        <v>185</v>
      </c>
      <c r="F201" s="99">
        <v>63</v>
      </c>
      <c r="G201" s="100">
        <v>2</v>
      </c>
      <c r="H201" s="100">
        <v>0</v>
      </c>
      <c r="I201" s="100">
        <v>0</v>
      </c>
      <c r="J201" s="101">
        <v>59</v>
      </c>
      <c r="K201" s="102">
        <v>8</v>
      </c>
      <c r="L201" s="103">
        <v>350</v>
      </c>
      <c r="M201" s="104">
        <v>9.5</v>
      </c>
      <c r="N201" s="105"/>
      <c r="O201" s="105"/>
      <c r="P201" s="105"/>
      <c r="Q201" s="10" t="str">
        <f t="shared" si="34"/>
        <v>nv</v>
      </c>
      <c r="R201" s="100"/>
      <c r="S201" s="106">
        <v>21.5</v>
      </c>
      <c r="T201" s="106">
        <v>19.84</v>
      </c>
      <c r="U201" s="106">
        <v>20.03</v>
      </c>
      <c r="V201" s="106">
        <v>23.69</v>
      </c>
      <c r="W201" s="106">
        <v>27.51</v>
      </c>
      <c r="X201" s="25">
        <f t="shared" si="35"/>
        <v>22.514000000000003</v>
      </c>
      <c r="Y201" s="25">
        <f t="shared" si="36"/>
        <v>0.44416807319889839</v>
      </c>
      <c r="Z201" s="100">
        <v>4.8</v>
      </c>
      <c r="AA201" s="100">
        <v>4.4000000000000004</v>
      </c>
      <c r="AB201" s="100">
        <v>4.2</v>
      </c>
      <c r="AC201" s="100">
        <v>3.9</v>
      </c>
      <c r="AD201" s="100">
        <v>2.9</v>
      </c>
      <c r="AE201" s="30">
        <f t="shared" si="37"/>
        <v>4.0399999999999991</v>
      </c>
      <c r="AF201" s="100"/>
      <c r="AG201" s="100"/>
      <c r="AH201" s="100"/>
      <c r="AI201" s="100"/>
      <c r="AJ201" s="100"/>
      <c r="AK201" s="31" t="str">
        <f t="shared" si="43"/>
        <v>nv</v>
      </c>
      <c r="AL201" s="15" t="str">
        <f t="shared" si="38"/>
        <v>nv</v>
      </c>
      <c r="AM201" s="15" t="str">
        <f t="shared" si="39"/>
        <v>nv</v>
      </c>
      <c r="AN201" s="15" t="str">
        <f t="shared" si="40"/>
        <v>nv</v>
      </c>
      <c r="AO201" s="17">
        <v>70</v>
      </c>
      <c r="AP201" s="17">
        <v>5</v>
      </c>
      <c r="AQ201" s="17">
        <v>25</v>
      </c>
      <c r="AR201" s="17">
        <v>0</v>
      </c>
      <c r="AS201" s="17">
        <v>0</v>
      </c>
      <c r="AT201" s="107"/>
      <c r="AU201" s="108">
        <v>3.05</v>
      </c>
      <c r="AV201" s="109">
        <v>50</v>
      </c>
      <c r="AW201" s="109"/>
      <c r="AX201" s="42">
        <f t="shared" si="41"/>
        <v>50</v>
      </c>
      <c r="AY201" s="100">
        <v>140</v>
      </c>
      <c r="AZ201" s="100">
        <v>160</v>
      </c>
      <c r="BA201" s="44">
        <f t="shared" si="42"/>
        <v>150</v>
      </c>
    </row>
    <row r="202" spans="1:53" x14ac:dyDescent="0.25">
      <c r="A202" s="3">
        <v>6</v>
      </c>
      <c r="B202" s="3">
        <v>9</v>
      </c>
      <c r="C202" s="3">
        <v>2006</v>
      </c>
      <c r="D202" s="3"/>
      <c r="E202" s="98" t="s">
        <v>185</v>
      </c>
      <c r="F202" s="99">
        <v>82</v>
      </c>
      <c r="G202" s="100"/>
      <c r="H202" s="100"/>
      <c r="I202" s="100"/>
      <c r="J202" s="101">
        <v>71.960000000000008</v>
      </c>
      <c r="K202" s="102">
        <v>7.2</v>
      </c>
      <c r="L202" s="103">
        <v>480</v>
      </c>
      <c r="M202" s="104">
        <v>3</v>
      </c>
      <c r="N202" s="105"/>
      <c r="O202" s="105"/>
      <c r="P202" s="105"/>
      <c r="Q202" s="10" t="str">
        <f t="shared" si="34"/>
        <v>nv</v>
      </c>
      <c r="R202" s="100"/>
      <c r="S202" s="106">
        <v>25.09</v>
      </c>
      <c r="T202" s="106">
        <v>37.06</v>
      </c>
      <c r="U202" s="106">
        <v>32.08</v>
      </c>
      <c r="V202" s="106">
        <v>39.380000000000003</v>
      </c>
      <c r="W202" s="106">
        <v>50.91</v>
      </c>
      <c r="X202" s="25">
        <f t="shared" si="35"/>
        <v>36.904000000000003</v>
      </c>
      <c r="Y202" s="25">
        <f t="shared" si="36"/>
        <v>0.27097333622371556</v>
      </c>
      <c r="Z202" s="100">
        <v>3.2</v>
      </c>
      <c r="AA202" s="100">
        <v>3</v>
      </c>
      <c r="AB202" s="100">
        <v>3.1</v>
      </c>
      <c r="AC202" s="100">
        <v>3</v>
      </c>
      <c r="AD202" s="100">
        <v>3</v>
      </c>
      <c r="AE202" s="30">
        <f t="shared" si="37"/>
        <v>3.06</v>
      </c>
      <c r="AF202" s="100">
        <v>5.8000000000000003E-2</v>
      </c>
      <c r="AG202" s="100">
        <v>0.1</v>
      </c>
      <c r="AH202" s="100">
        <v>0.13500000000000001</v>
      </c>
      <c r="AI202" s="100">
        <v>0.17199999999999999</v>
      </c>
      <c r="AJ202" s="100">
        <v>0.14699999999999999</v>
      </c>
      <c r="AK202" s="31">
        <f t="shared" si="43"/>
        <v>0.12239999999999999</v>
      </c>
      <c r="AL202" s="15">
        <f t="shared" si="38"/>
        <v>0.10149143724257531</v>
      </c>
      <c r="AM202" s="15">
        <f t="shared" si="39"/>
        <v>3.5841362296648112</v>
      </c>
      <c r="AN202" s="15">
        <f t="shared" si="40"/>
        <v>26.811195959245609</v>
      </c>
      <c r="AO202" s="17">
        <v>90</v>
      </c>
      <c r="AP202" s="17">
        <v>5</v>
      </c>
      <c r="AQ202" s="17">
        <v>5</v>
      </c>
      <c r="AR202" s="17">
        <v>0</v>
      </c>
      <c r="AS202" s="17">
        <v>0</v>
      </c>
      <c r="AT202" s="107">
        <v>0.33</v>
      </c>
      <c r="AU202" s="108">
        <v>4.4000000000000004</v>
      </c>
      <c r="AV202" s="109">
        <v>75</v>
      </c>
      <c r="AW202" s="109"/>
      <c r="AX202" s="42">
        <f t="shared" si="41"/>
        <v>75</v>
      </c>
      <c r="AY202" s="100">
        <v>200</v>
      </c>
      <c r="AZ202" s="100"/>
      <c r="BA202" s="44">
        <f t="shared" si="42"/>
        <v>200</v>
      </c>
    </row>
    <row r="203" spans="1:53" x14ac:dyDescent="0.25">
      <c r="A203" s="3">
        <v>7</v>
      </c>
      <c r="B203" s="3">
        <v>12</v>
      </c>
      <c r="C203" s="3">
        <v>2006</v>
      </c>
      <c r="D203" s="3"/>
      <c r="E203" s="98" t="s">
        <v>185</v>
      </c>
      <c r="F203" s="99">
        <v>88</v>
      </c>
      <c r="G203" s="100"/>
      <c r="H203" s="100"/>
      <c r="I203" s="100"/>
      <c r="J203" s="101">
        <v>73.94</v>
      </c>
      <c r="K203" s="102">
        <v>7.78</v>
      </c>
      <c r="L203" s="103">
        <v>340</v>
      </c>
      <c r="M203" s="104">
        <v>3</v>
      </c>
      <c r="N203" s="105"/>
      <c r="O203" s="105"/>
      <c r="P203" s="105"/>
      <c r="Q203" s="10" t="str">
        <f t="shared" si="34"/>
        <v>nv</v>
      </c>
      <c r="R203" s="100"/>
      <c r="S203" s="106"/>
      <c r="T203" s="106"/>
      <c r="U203" s="106"/>
      <c r="V203" s="106"/>
      <c r="W203" s="106"/>
      <c r="X203" s="25" t="str">
        <f t="shared" si="35"/>
        <v>nv</v>
      </c>
      <c r="Y203" s="25" t="str">
        <f t="shared" si="36"/>
        <v>nv</v>
      </c>
      <c r="Z203" s="100"/>
      <c r="AA203" s="100"/>
      <c r="AB203" s="100"/>
      <c r="AC203" s="100"/>
      <c r="AD203" s="100"/>
      <c r="AE203" s="30" t="str">
        <f t="shared" si="37"/>
        <v>nv</v>
      </c>
      <c r="AF203" s="100"/>
      <c r="AG203" s="100"/>
      <c r="AH203" s="100"/>
      <c r="AI203" s="100"/>
      <c r="AJ203" s="100"/>
      <c r="AK203" s="31" t="str">
        <f t="shared" si="43"/>
        <v>nv</v>
      </c>
      <c r="AL203" s="15" t="str">
        <f t="shared" si="38"/>
        <v>nv</v>
      </c>
      <c r="AM203" s="15" t="str">
        <f t="shared" si="39"/>
        <v>nv</v>
      </c>
      <c r="AN203" s="15" t="str">
        <f t="shared" si="40"/>
        <v>nv</v>
      </c>
      <c r="AO203" s="17"/>
      <c r="AP203" s="17"/>
      <c r="AQ203" s="17"/>
      <c r="AR203" s="17"/>
      <c r="AS203" s="17"/>
      <c r="AT203" s="107">
        <v>0.32</v>
      </c>
      <c r="AU203" s="108">
        <v>3.1</v>
      </c>
      <c r="AV203" s="109">
        <v>110</v>
      </c>
      <c r="AW203" s="109"/>
      <c r="AX203" s="42">
        <f t="shared" si="41"/>
        <v>110</v>
      </c>
      <c r="AY203" s="100">
        <v>280</v>
      </c>
      <c r="AZ203" s="100"/>
      <c r="BA203" s="44">
        <f t="shared" si="42"/>
        <v>280</v>
      </c>
    </row>
    <row r="204" spans="1:53" x14ac:dyDescent="0.25">
      <c r="A204" s="3">
        <v>8</v>
      </c>
      <c r="B204" s="3">
        <v>10</v>
      </c>
      <c r="C204" s="3">
        <v>2006</v>
      </c>
      <c r="D204" s="3"/>
      <c r="E204" s="98" t="s">
        <v>185</v>
      </c>
      <c r="F204" s="99">
        <v>80</v>
      </c>
      <c r="G204" s="100">
        <v>100</v>
      </c>
      <c r="H204" s="100">
        <v>0.03</v>
      </c>
      <c r="I204" s="100">
        <v>0.08</v>
      </c>
      <c r="J204" s="101">
        <v>77.900000000000006</v>
      </c>
      <c r="K204" s="102">
        <v>7.3</v>
      </c>
      <c r="L204" s="103">
        <v>264</v>
      </c>
      <c r="M204" s="104">
        <v>3.9</v>
      </c>
      <c r="N204" s="105"/>
      <c r="O204" s="105"/>
      <c r="P204" s="105"/>
      <c r="Q204" s="10" t="str">
        <f t="shared" si="34"/>
        <v>nv</v>
      </c>
      <c r="R204" s="100"/>
      <c r="S204" s="106">
        <v>72</v>
      </c>
      <c r="T204" s="106">
        <v>39</v>
      </c>
      <c r="U204" s="106">
        <v>53</v>
      </c>
      <c r="V204" s="106">
        <v>40</v>
      </c>
      <c r="W204" s="106">
        <v>35</v>
      </c>
      <c r="X204" s="25">
        <f t="shared" si="35"/>
        <v>47.8</v>
      </c>
      <c r="Y204" s="25">
        <f t="shared" si="36"/>
        <v>0.20920502092050211</v>
      </c>
      <c r="Z204" s="100">
        <v>2.6</v>
      </c>
      <c r="AA204" s="100">
        <v>2.8</v>
      </c>
      <c r="AB204" s="100">
        <v>2.7</v>
      </c>
      <c r="AC204" s="100">
        <v>2.8</v>
      </c>
      <c r="AD204" s="100">
        <v>2.5</v>
      </c>
      <c r="AE204" s="30">
        <f t="shared" si="37"/>
        <v>2.6800000000000006</v>
      </c>
      <c r="AF204" s="100">
        <v>0.03</v>
      </c>
      <c r="AG204" s="100">
        <v>7.0000000000000007E-2</v>
      </c>
      <c r="AH204" s="100">
        <v>0.11</v>
      </c>
      <c r="AI204" s="100">
        <v>0.14000000000000001</v>
      </c>
      <c r="AJ204" s="100">
        <v>0.11</v>
      </c>
      <c r="AK204" s="31">
        <f t="shared" si="43"/>
        <v>9.1999999999999998E-2</v>
      </c>
      <c r="AL204" s="15">
        <f t="shared" si="38"/>
        <v>5.1581589958159008E-2</v>
      </c>
      <c r="AM204" s="15">
        <f t="shared" si="39"/>
        <v>1.8215866320907483</v>
      </c>
      <c r="AN204" s="15">
        <f t="shared" si="40"/>
        <v>13.626411782426782</v>
      </c>
      <c r="AO204" s="17"/>
      <c r="AP204" s="17"/>
      <c r="AQ204" s="17"/>
      <c r="AR204" s="17"/>
      <c r="AS204" s="17"/>
      <c r="AT204" s="107">
        <v>0.62</v>
      </c>
      <c r="AU204" s="108">
        <v>3</v>
      </c>
      <c r="AV204" s="109">
        <v>50</v>
      </c>
      <c r="AW204" s="109"/>
      <c r="AX204" s="42">
        <f t="shared" si="41"/>
        <v>50</v>
      </c>
      <c r="AY204" s="100">
        <v>160</v>
      </c>
      <c r="AZ204" s="100"/>
      <c r="BA204" s="44">
        <f t="shared" si="42"/>
        <v>160</v>
      </c>
    </row>
    <row r="205" spans="1:53" x14ac:dyDescent="0.25">
      <c r="A205" s="3">
        <v>9</v>
      </c>
      <c r="B205" s="3">
        <v>7</v>
      </c>
      <c r="C205" s="3">
        <v>2006</v>
      </c>
      <c r="D205" s="3"/>
      <c r="E205" s="98" t="s">
        <v>185</v>
      </c>
      <c r="F205" s="99">
        <v>80</v>
      </c>
      <c r="G205" s="100"/>
      <c r="H205" s="100"/>
      <c r="I205" s="100"/>
      <c r="J205" s="101">
        <v>64.94</v>
      </c>
      <c r="K205" s="102">
        <v>7.5</v>
      </c>
      <c r="L205" s="103">
        <v>450</v>
      </c>
      <c r="M205" s="104">
        <v>5</v>
      </c>
      <c r="N205" s="105"/>
      <c r="O205" s="105"/>
      <c r="P205" s="105"/>
      <c r="Q205" s="10" t="str">
        <f t="shared" si="34"/>
        <v>nv</v>
      </c>
      <c r="R205" s="100"/>
      <c r="S205" s="106">
        <v>140</v>
      </c>
      <c r="T205" s="106">
        <v>42</v>
      </c>
      <c r="U205" s="106">
        <v>109</v>
      </c>
      <c r="V205" s="106">
        <v>39</v>
      </c>
      <c r="W205" s="106">
        <v>52</v>
      </c>
      <c r="X205" s="25">
        <f t="shared" si="35"/>
        <v>76.400000000000006</v>
      </c>
      <c r="Y205" s="25">
        <f t="shared" si="36"/>
        <v>0.13089005235602094</v>
      </c>
      <c r="Z205" s="100">
        <v>2.8</v>
      </c>
      <c r="AA205" s="100">
        <v>2.7</v>
      </c>
      <c r="AB205" s="100">
        <v>2.6</v>
      </c>
      <c r="AC205" s="100">
        <v>2.5</v>
      </c>
      <c r="AD205" s="100">
        <v>3</v>
      </c>
      <c r="AE205" s="30">
        <f t="shared" si="37"/>
        <v>2.7199999999999998</v>
      </c>
      <c r="AF205" s="100">
        <v>4.4999999999999998E-2</v>
      </c>
      <c r="AG205" s="100">
        <v>7.0000000000000007E-2</v>
      </c>
      <c r="AH205" s="100">
        <v>0.1</v>
      </c>
      <c r="AI205" s="100">
        <v>0.14000000000000001</v>
      </c>
      <c r="AJ205" s="100">
        <v>0.14499999999999999</v>
      </c>
      <c r="AK205" s="31">
        <f t="shared" si="43"/>
        <v>0.1</v>
      </c>
      <c r="AL205" s="15">
        <f t="shared" si="38"/>
        <v>3.5602094240837698E-2</v>
      </c>
      <c r="AM205" s="15">
        <f t="shared" si="39"/>
        <v>1.2572760745868952</v>
      </c>
      <c r="AN205" s="15">
        <f t="shared" si="40"/>
        <v>9.4050764397905766</v>
      </c>
      <c r="AO205" s="17">
        <v>90</v>
      </c>
      <c r="AP205" s="17">
        <v>5</v>
      </c>
      <c r="AQ205" s="17">
        <v>0</v>
      </c>
      <c r="AR205" s="17">
        <v>0</v>
      </c>
      <c r="AS205" s="17">
        <v>5</v>
      </c>
      <c r="AT205" s="107"/>
      <c r="AU205" s="108">
        <v>2.6</v>
      </c>
      <c r="AV205" s="109">
        <v>50</v>
      </c>
      <c r="AW205" s="109">
        <v>50</v>
      </c>
      <c r="AX205" s="42">
        <f t="shared" si="41"/>
        <v>50</v>
      </c>
      <c r="AY205" s="100">
        <v>220</v>
      </c>
      <c r="AZ205" s="100">
        <v>240</v>
      </c>
      <c r="BA205" s="44">
        <f t="shared" si="42"/>
        <v>230</v>
      </c>
    </row>
    <row r="206" spans="1:53" x14ac:dyDescent="0.25">
      <c r="A206" s="3">
        <v>9</v>
      </c>
      <c r="B206" s="3">
        <v>27</v>
      </c>
      <c r="C206" s="3">
        <v>2006</v>
      </c>
      <c r="D206" s="3"/>
      <c r="E206" s="98" t="s">
        <v>185</v>
      </c>
      <c r="F206" s="99">
        <v>62</v>
      </c>
      <c r="G206" s="100"/>
      <c r="H206" s="100"/>
      <c r="I206" s="100"/>
      <c r="J206" s="101">
        <v>59.900000000000006</v>
      </c>
      <c r="K206" s="102">
        <v>6.7</v>
      </c>
      <c r="L206" s="103">
        <v>350</v>
      </c>
      <c r="M206" s="104">
        <v>9.07</v>
      </c>
      <c r="N206" s="105"/>
      <c r="O206" s="105"/>
      <c r="P206" s="105"/>
      <c r="Q206" s="10" t="str">
        <f t="shared" si="34"/>
        <v>nv</v>
      </c>
      <c r="R206" s="100"/>
      <c r="S206" s="106">
        <v>38.97</v>
      </c>
      <c r="T206" s="106">
        <v>24</v>
      </c>
      <c r="U206" s="106">
        <v>57.97</v>
      </c>
      <c r="V206" s="106">
        <v>29.22</v>
      </c>
      <c r="W206" s="106">
        <v>26.19</v>
      </c>
      <c r="X206" s="25">
        <f t="shared" si="35"/>
        <v>35.269999999999996</v>
      </c>
      <c r="Y206" s="25">
        <f t="shared" si="36"/>
        <v>0.28352707683583783</v>
      </c>
      <c r="Z206" s="100">
        <v>3.4</v>
      </c>
      <c r="AA206" s="100">
        <v>3.5</v>
      </c>
      <c r="AB206" s="100">
        <v>3.3519999999999999</v>
      </c>
      <c r="AC206" s="100">
        <v>2.5</v>
      </c>
      <c r="AD206" s="100">
        <v>3.46</v>
      </c>
      <c r="AE206" s="30">
        <f t="shared" si="37"/>
        <v>3.2423999999999999</v>
      </c>
      <c r="AF206" s="100">
        <v>9.5000000000000001E-2</v>
      </c>
      <c r="AG206" s="100">
        <v>0.13300000000000001</v>
      </c>
      <c r="AH206" s="100">
        <v>0.18099999999999999</v>
      </c>
      <c r="AI206" s="100">
        <v>0.16400000000000001</v>
      </c>
      <c r="AJ206" s="100">
        <v>0.12</v>
      </c>
      <c r="AK206" s="31">
        <f t="shared" si="43"/>
        <v>0.1386</v>
      </c>
      <c r="AL206" s="15">
        <f t="shared" si="38"/>
        <v>0.12741611567904737</v>
      </c>
      <c r="AM206" s="15">
        <f t="shared" si="39"/>
        <v>4.4996575953194</v>
      </c>
      <c r="AN206" s="15">
        <f t="shared" si="40"/>
        <v>33.659770111165308</v>
      </c>
      <c r="AO206" s="17">
        <v>75</v>
      </c>
      <c r="AP206" s="17">
        <v>0</v>
      </c>
      <c r="AQ206" s="17">
        <v>25</v>
      </c>
      <c r="AR206" s="17">
        <v>0</v>
      </c>
      <c r="AS206" s="17">
        <v>0</v>
      </c>
      <c r="AT206" s="107">
        <v>2.4</v>
      </c>
      <c r="AU206" s="108">
        <v>1</v>
      </c>
      <c r="AV206" s="109">
        <v>60</v>
      </c>
      <c r="AW206" s="109">
        <v>58</v>
      </c>
      <c r="AX206" s="42">
        <f t="shared" si="41"/>
        <v>59</v>
      </c>
      <c r="AY206" s="100">
        <v>200</v>
      </c>
      <c r="AZ206" s="100">
        <v>200</v>
      </c>
      <c r="BA206" s="44">
        <f t="shared" si="42"/>
        <v>200</v>
      </c>
    </row>
    <row r="207" spans="1:53" x14ac:dyDescent="0.25">
      <c r="A207" s="3">
        <v>10</v>
      </c>
      <c r="B207" s="3">
        <v>3</v>
      </c>
      <c r="C207" s="3">
        <v>2006</v>
      </c>
      <c r="D207" s="3"/>
      <c r="E207" s="98" t="s">
        <v>185</v>
      </c>
      <c r="F207" s="99">
        <v>64</v>
      </c>
      <c r="G207" s="100"/>
      <c r="H207" s="100"/>
      <c r="I207" s="100"/>
      <c r="J207" s="101"/>
      <c r="K207" s="102">
        <v>6.2</v>
      </c>
      <c r="L207" s="103">
        <v>480</v>
      </c>
      <c r="M207" s="104">
        <v>4.41</v>
      </c>
      <c r="N207" s="105"/>
      <c r="O207" s="105"/>
      <c r="P207" s="105"/>
      <c r="Q207" s="10" t="str">
        <f t="shared" si="34"/>
        <v>nv</v>
      </c>
      <c r="R207" s="100"/>
      <c r="S207" s="106">
        <v>55.38</v>
      </c>
      <c r="T207" s="106">
        <v>101.81</v>
      </c>
      <c r="U207" s="106">
        <v>73.5</v>
      </c>
      <c r="V207" s="106">
        <v>55.81</v>
      </c>
      <c r="W207" s="106">
        <v>71.790000000000006</v>
      </c>
      <c r="X207" s="25">
        <f t="shared" si="35"/>
        <v>71.658000000000001</v>
      </c>
      <c r="Y207" s="25">
        <f t="shared" si="36"/>
        <v>0.13955175974769041</v>
      </c>
      <c r="Z207" s="100">
        <v>3.2</v>
      </c>
      <c r="AA207" s="100">
        <v>2.7</v>
      </c>
      <c r="AB207" s="100">
        <v>2.5</v>
      </c>
      <c r="AC207" s="100">
        <v>2.8</v>
      </c>
      <c r="AD207" s="100">
        <v>2.9</v>
      </c>
      <c r="AE207" s="30">
        <f t="shared" si="37"/>
        <v>2.82</v>
      </c>
      <c r="AF207" s="100">
        <v>2.5000000000000001E-2</v>
      </c>
      <c r="AG207" s="100">
        <v>0.04</v>
      </c>
      <c r="AH207" s="100">
        <v>0.05</v>
      </c>
      <c r="AI207" s="100">
        <v>6.5000000000000002E-2</v>
      </c>
      <c r="AJ207" s="100">
        <v>7.0000000000000007E-2</v>
      </c>
      <c r="AK207" s="31">
        <f t="shared" si="43"/>
        <v>0.05</v>
      </c>
      <c r="AL207" s="15">
        <f t="shared" si="38"/>
        <v>1.9676798124424348E-2</v>
      </c>
      <c r="AM207" s="15">
        <f t="shared" si="39"/>
        <v>0.69487955789796618</v>
      </c>
      <c r="AN207" s="15">
        <f t="shared" si="40"/>
        <v>5.1980591141254298</v>
      </c>
      <c r="AO207" s="17">
        <v>50</v>
      </c>
      <c r="AP207" s="17">
        <v>30</v>
      </c>
      <c r="AQ207" s="17">
        <v>5</v>
      </c>
      <c r="AR207" s="17">
        <v>0</v>
      </c>
      <c r="AS207" s="17">
        <v>15</v>
      </c>
      <c r="AT207" s="107">
        <v>0.18</v>
      </c>
      <c r="AU207" s="108">
        <v>2.5</v>
      </c>
      <c r="AV207" s="109">
        <v>55</v>
      </c>
      <c r="AW207" s="109">
        <v>55</v>
      </c>
      <c r="AX207" s="42">
        <f t="shared" si="41"/>
        <v>55</v>
      </c>
      <c r="AY207" s="100">
        <v>240</v>
      </c>
      <c r="AZ207" s="100">
        <v>220</v>
      </c>
      <c r="BA207" s="44">
        <f t="shared" si="42"/>
        <v>230</v>
      </c>
    </row>
    <row r="208" spans="1:53" x14ac:dyDescent="0.25">
      <c r="A208" s="3">
        <v>10</v>
      </c>
      <c r="B208" s="3">
        <v>16</v>
      </c>
      <c r="C208" s="3">
        <v>2006</v>
      </c>
      <c r="D208" s="3"/>
      <c r="E208" s="98" t="s">
        <v>185</v>
      </c>
      <c r="F208" s="99">
        <v>61</v>
      </c>
      <c r="G208" s="100">
        <v>100</v>
      </c>
      <c r="H208" s="100"/>
      <c r="I208" s="100"/>
      <c r="J208" s="101">
        <v>53.96</v>
      </c>
      <c r="K208" s="102">
        <v>7.75</v>
      </c>
      <c r="L208" s="103">
        <v>605</v>
      </c>
      <c r="M208" s="104">
        <v>6</v>
      </c>
      <c r="N208" s="105"/>
      <c r="O208" s="105"/>
      <c r="P208" s="105"/>
      <c r="Q208" s="10" t="str">
        <f t="shared" si="34"/>
        <v>nv</v>
      </c>
      <c r="R208" s="100"/>
      <c r="S208" s="106">
        <v>181</v>
      </c>
      <c r="T208" s="106">
        <v>110</v>
      </c>
      <c r="U208" s="106">
        <v>105</v>
      </c>
      <c r="V208" s="106">
        <v>116</v>
      </c>
      <c r="W208" s="106">
        <v>99</v>
      </c>
      <c r="X208" s="25">
        <f t="shared" si="35"/>
        <v>122.2</v>
      </c>
      <c r="Y208" s="25">
        <f t="shared" si="36"/>
        <v>8.1833060556464804E-2</v>
      </c>
      <c r="Z208" s="100">
        <v>3.9</v>
      </c>
      <c r="AA208" s="100">
        <v>4</v>
      </c>
      <c r="AB208" s="100">
        <v>3.8</v>
      </c>
      <c r="AC208" s="100">
        <v>3.8</v>
      </c>
      <c r="AD208" s="100">
        <v>4</v>
      </c>
      <c r="AE208" s="30">
        <f t="shared" si="37"/>
        <v>3.9</v>
      </c>
      <c r="AF208" s="100">
        <v>0.05</v>
      </c>
      <c r="AG208" s="100">
        <v>7.0000000000000007E-2</v>
      </c>
      <c r="AH208" s="100">
        <v>0.13500000000000001</v>
      </c>
      <c r="AI208" s="100">
        <v>0.215</v>
      </c>
      <c r="AJ208" s="100">
        <v>0.22</v>
      </c>
      <c r="AK208" s="31">
        <f t="shared" si="43"/>
        <v>0.13799999999999998</v>
      </c>
      <c r="AL208" s="15">
        <f t="shared" si="38"/>
        <v>4.404255319148935E-2</v>
      </c>
      <c r="AM208" s="15">
        <f t="shared" si="39"/>
        <v>1.5553480651108278</v>
      </c>
      <c r="AN208" s="15">
        <f t="shared" si="40"/>
        <v>11.634809361702127</v>
      </c>
      <c r="AO208" s="17">
        <v>80</v>
      </c>
      <c r="AP208" s="17">
        <v>10</v>
      </c>
      <c r="AQ208" s="17">
        <v>5</v>
      </c>
      <c r="AR208" s="17">
        <v>0</v>
      </c>
      <c r="AS208" s="17">
        <v>5</v>
      </c>
      <c r="AT208" s="107">
        <v>0.54</v>
      </c>
      <c r="AU208" s="108">
        <v>3.2</v>
      </c>
      <c r="AV208" s="109">
        <v>60</v>
      </c>
      <c r="AW208" s="109">
        <v>55</v>
      </c>
      <c r="AX208" s="42">
        <f t="shared" si="41"/>
        <v>57.5</v>
      </c>
      <c r="AY208" s="100">
        <v>300</v>
      </c>
      <c r="AZ208" s="100">
        <v>360</v>
      </c>
      <c r="BA208" s="44">
        <f t="shared" si="42"/>
        <v>330</v>
      </c>
    </row>
    <row r="209" spans="1:53" x14ac:dyDescent="0.25">
      <c r="A209" s="3">
        <v>11</v>
      </c>
      <c r="B209" s="3">
        <v>3</v>
      </c>
      <c r="C209" s="3">
        <v>2006</v>
      </c>
      <c r="D209" s="3"/>
      <c r="E209" s="98" t="s">
        <v>185</v>
      </c>
      <c r="F209" s="99">
        <v>58</v>
      </c>
      <c r="G209" s="100"/>
      <c r="H209" s="100"/>
      <c r="I209" s="100"/>
      <c r="J209" s="101">
        <v>41</v>
      </c>
      <c r="K209" s="102">
        <v>8</v>
      </c>
      <c r="L209" s="103">
        <v>630</v>
      </c>
      <c r="M209" s="104">
        <v>9</v>
      </c>
      <c r="N209" s="105">
        <v>46.8</v>
      </c>
      <c r="O209" s="105">
        <v>14</v>
      </c>
      <c r="P209" s="105">
        <v>52.9</v>
      </c>
      <c r="Q209" s="10">
        <f t="shared" si="34"/>
        <v>37.9</v>
      </c>
      <c r="R209" s="100"/>
      <c r="S209" s="106">
        <v>327</v>
      </c>
      <c r="T209" s="106">
        <v>286</v>
      </c>
      <c r="U209" s="106">
        <v>575</v>
      </c>
      <c r="V209" s="106">
        <v>330</v>
      </c>
      <c r="W209" s="106"/>
      <c r="X209" s="25">
        <f t="shared" si="35"/>
        <v>379.5</v>
      </c>
      <c r="Y209" s="25">
        <f t="shared" si="36"/>
        <v>2.6350461133069828E-2</v>
      </c>
      <c r="Z209" s="100">
        <v>7.8</v>
      </c>
      <c r="AA209" s="100">
        <v>6</v>
      </c>
      <c r="AB209" s="100">
        <v>7.8</v>
      </c>
      <c r="AC209" s="100">
        <v>7.4</v>
      </c>
      <c r="AD209" s="100">
        <v>8.1999999999999993</v>
      </c>
      <c r="AE209" s="30">
        <f t="shared" si="37"/>
        <v>7.44</v>
      </c>
      <c r="AF209" s="100">
        <v>0.27500000000000002</v>
      </c>
      <c r="AG209" s="100">
        <v>0.40500000000000003</v>
      </c>
      <c r="AH209" s="100">
        <v>0.36</v>
      </c>
      <c r="AI209" s="100">
        <v>0.36</v>
      </c>
      <c r="AJ209" s="100">
        <v>0.4</v>
      </c>
      <c r="AK209" s="31">
        <f t="shared" si="43"/>
        <v>0.36</v>
      </c>
      <c r="AL209" s="15">
        <f t="shared" si="38"/>
        <v>7.0577075098814224E-2</v>
      </c>
      <c r="AM209" s="15">
        <f t="shared" si="39"/>
        <v>2.492405849380555</v>
      </c>
      <c r="AN209" s="15">
        <f t="shared" si="40"/>
        <v>18.644487083003952</v>
      </c>
      <c r="AO209" s="17">
        <v>60</v>
      </c>
      <c r="AP209" s="17">
        <v>5</v>
      </c>
      <c r="AQ209" s="17">
        <v>35</v>
      </c>
      <c r="AR209" s="17">
        <v>0</v>
      </c>
      <c r="AS209" s="17">
        <v>0</v>
      </c>
      <c r="AT209" s="107">
        <v>0.28000000000000003</v>
      </c>
      <c r="AU209" s="108">
        <v>2.2999999999999998</v>
      </c>
      <c r="AV209" s="109">
        <v>58</v>
      </c>
      <c r="AW209" s="109"/>
      <c r="AX209" s="42">
        <f t="shared" si="41"/>
        <v>58</v>
      </c>
      <c r="AY209" s="100">
        <v>300</v>
      </c>
      <c r="AZ209" s="100">
        <v>260</v>
      </c>
      <c r="BA209" s="44">
        <f t="shared" si="42"/>
        <v>280</v>
      </c>
    </row>
    <row r="210" spans="1:53" x14ac:dyDescent="0.25">
      <c r="A210" s="3">
        <v>11</v>
      </c>
      <c r="B210" s="3">
        <v>9</v>
      </c>
      <c r="C210" s="3">
        <v>2006</v>
      </c>
      <c r="D210" s="3"/>
      <c r="E210" s="98" t="s">
        <v>185</v>
      </c>
      <c r="F210" s="99">
        <v>63</v>
      </c>
      <c r="G210" s="100"/>
      <c r="H210" s="100"/>
      <c r="I210" s="100"/>
      <c r="J210" s="101">
        <v>51.08</v>
      </c>
      <c r="K210" s="102">
        <v>7.9</v>
      </c>
      <c r="L210" s="103">
        <v>630</v>
      </c>
      <c r="M210" s="104">
        <v>8</v>
      </c>
      <c r="N210" s="105">
        <v>45.8</v>
      </c>
      <c r="O210" s="105"/>
      <c r="P210" s="105"/>
      <c r="Q210" s="10">
        <f t="shared" si="34"/>
        <v>45.8</v>
      </c>
      <c r="R210" s="100"/>
      <c r="S210" s="106">
        <v>13.19</v>
      </c>
      <c r="T210" s="106"/>
      <c r="U210" s="106"/>
      <c r="V210" s="106"/>
      <c r="W210" s="106"/>
      <c r="X210" s="25">
        <f t="shared" si="35"/>
        <v>13.19</v>
      </c>
      <c r="Y210" s="25">
        <f t="shared" si="36"/>
        <v>0.75815011372251706</v>
      </c>
      <c r="Z210" s="100">
        <v>7.5</v>
      </c>
      <c r="AA210" s="100">
        <v>8.4</v>
      </c>
      <c r="AB210" s="100">
        <v>7.6</v>
      </c>
      <c r="AC210" s="100">
        <v>8.1</v>
      </c>
      <c r="AD210" s="100">
        <v>7.4</v>
      </c>
      <c r="AE210" s="30">
        <f t="shared" si="37"/>
        <v>7.8</v>
      </c>
      <c r="AF210" s="100">
        <v>0.47</v>
      </c>
      <c r="AG210" s="100">
        <v>0.44</v>
      </c>
      <c r="AH210" s="100">
        <v>0.33</v>
      </c>
      <c r="AI210" s="100">
        <v>0.3</v>
      </c>
      <c r="AJ210" s="100">
        <v>0.28000000000000003</v>
      </c>
      <c r="AK210" s="31">
        <f t="shared" si="43"/>
        <v>0.36399999999999999</v>
      </c>
      <c r="AL210" s="15">
        <f t="shared" si="38"/>
        <v>2.1525398028809701</v>
      </c>
      <c r="AM210" s="15">
        <f t="shared" si="39"/>
        <v>76.016224648209246</v>
      </c>
      <c r="AN210" s="15">
        <f t="shared" si="40"/>
        <v>568.64074480667171</v>
      </c>
      <c r="AO210" s="17">
        <v>90</v>
      </c>
      <c r="AP210" s="17">
        <v>3</v>
      </c>
      <c r="AQ210" s="17">
        <v>4</v>
      </c>
      <c r="AR210" s="17">
        <v>1</v>
      </c>
      <c r="AS210" s="17">
        <v>2</v>
      </c>
      <c r="AT210" s="107">
        <v>0.57199999999999995</v>
      </c>
      <c r="AU210" s="108">
        <v>2.7</v>
      </c>
      <c r="AV210" s="109" t="s">
        <v>180</v>
      </c>
      <c r="AW210" s="109" t="s">
        <v>180</v>
      </c>
      <c r="AX210" s="42" t="str">
        <f t="shared" si="41"/>
        <v>nv</v>
      </c>
      <c r="AY210" s="100">
        <v>200</v>
      </c>
      <c r="AZ210" s="100">
        <v>320</v>
      </c>
      <c r="BA210" s="44">
        <f t="shared" si="42"/>
        <v>260</v>
      </c>
    </row>
    <row r="211" spans="1:53" x14ac:dyDescent="0.25">
      <c r="A211" s="3">
        <v>12</v>
      </c>
      <c r="B211" s="3">
        <v>7</v>
      </c>
      <c r="C211" s="3">
        <v>2006</v>
      </c>
      <c r="D211" s="3"/>
      <c r="E211" s="98" t="s">
        <v>185</v>
      </c>
      <c r="F211" s="99">
        <v>26</v>
      </c>
      <c r="G211" s="100"/>
      <c r="H211" s="100"/>
      <c r="I211" s="100"/>
      <c r="J211" s="101">
        <v>30.992000000000001</v>
      </c>
      <c r="K211" s="102">
        <v>8.6999999999999993</v>
      </c>
      <c r="L211" s="103">
        <v>800</v>
      </c>
      <c r="M211" s="104">
        <v>6</v>
      </c>
      <c r="N211" s="105">
        <v>74.2</v>
      </c>
      <c r="O211" s="105"/>
      <c r="P211" s="105"/>
      <c r="Q211" s="10">
        <f t="shared" si="34"/>
        <v>74.2</v>
      </c>
      <c r="R211" s="100"/>
      <c r="S211" s="106"/>
      <c r="T211" s="106"/>
      <c r="U211" s="106"/>
      <c r="V211" s="106"/>
      <c r="W211" s="106"/>
      <c r="X211" s="25" t="str">
        <f t="shared" si="35"/>
        <v>nv</v>
      </c>
      <c r="Y211" s="25" t="str">
        <f t="shared" si="36"/>
        <v>nv</v>
      </c>
      <c r="Z211" s="100"/>
      <c r="AA211" s="100"/>
      <c r="AB211" s="100"/>
      <c r="AC211" s="100"/>
      <c r="AD211" s="100"/>
      <c r="AE211" s="30" t="str">
        <f t="shared" si="37"/>
        <v>nv</v>
      </c>
      <c r="AF211" s="100"/>
      <c r="AG211" s="100"/>
      <c r="AH211" s="100"/>
      <c r="AI211" s="100"/>
      <c r="AJ211" s="100"/>
      <c r="AK211" s="31" t="str">
        <f t="shared" si="43"/>
        <v>nv</v>
      </c>
      <c r="AL211" s="15" t="str">
        <f t="shared" si="38"/>
        <v>nv</v>
      </c>
      <c r="AM211" s="15" t="str">
        <f t="shared" si="39"/>
        <v>nv</v>
      </c>
      <c r="AN211" s="15" t="str">
        <f t="shared" si="40"/>
        <v>nv</v>
      </c>
      <c r="AO211" s="17"/>
      <c r="AP211" s="17"/>
      <c r="AQ211" s="17"/>
      <c r="AR211" s="17"/>
      <c r="AS211" s="17"/>
      <c r="AT211" s="107">
        <v>0.92</v>
      </c>
      <c r="AU211" s="108">
        <v>2.4</v>
      </c>
      <c r="AV211" s="109">
        <v>54</v>
      </c>
      <c r="AW211" s="109"/>
      <c r="AX211" s="42">
        <f t="shared" si="41"/>
        <v>54</v>
      </c>
      <c r="AY211" s="100">
        <v>313.33</v>
      </c>
      <c r="AZ211" s="100"/>
      <c r="BA211" s="44">
        <f t="shared" si="42"/>
        <v>313.33</v>
      </c>
    </row>
    <row r="212" spans="1:53" x14ac:dyDescent="0.25">
      <c r="A212" s="3">
        <v>12</v>
      </c>
      <c r="B212" s="3">
        <v>15</v>
      </c>
      <c r="C212" s="3">
        <v>2006</v>
      </c>
      <c r="D212" s="3"/>
      <c r="E212" s="98" t="s">
        <v>185</v>
      </c>
      <c r="F212" s="99">
        <v>52</v>
      </c>
      <c r="G212" s="100"/>
      <c r="H212" s="100"/>
      <c r="I212" s="100"/>
      <c r="J212" s="101">
        <v>33.008000000000003</v>
      </c>
      <c r="K212" s="102">
        <v>8.1</v>
      </c>
      <c r="L212" s="103">
        <v>720</v>
      </c>
      <c r="M212" s="104">
        <v>12</v>
      </c>
      <c r="N212" s="105">
        <v>121</v>
      </c>
      <c r="O212" s="105"/>
      <c r="P212" s="105"/>
      <c r="Q212" s="10">
        <f t="shared" si="34"/>
        <v>121</v>
      </c>
      <c r="R212" s="100"/>
      <c r="S212" s="106">
        <v>205</v>
      </c>
      <c r="T212" s="106">
        <v>162</v>
      </c>
      <c r="U212" s="106">
        <v>173</v>
      </c>
      <c r="V212" s="106">
        <v>177</v>
      </c>
      <c r="W212" s="106">
        <v>193</v>
      </c>
      <c r="X212" s="25">
        <f t="shared" si="35"/>
        <v>182</v>
      </c>
      <c r="Y212" s="25">
        <f t="shared" si="36"/>
        <v>5.4945054945054944E-2</v>
      </c>
      <c r="Z212" s="100">
        <v>7.7</v>
      </c>
      <c r="AA212" s="100">
        <v>8</v>
      </c>
      <c r="AB212" s="100">
        <v>8.4499999999999993</v>
      </c>
      <c r="AC212" s="100">
        <v>8.5</v>
      </c>
      <c r="AD212" s="100">
        <v>9</v>
      </c>
      <c r="AE212" s="30">
        <f t="shared" si="37"/>
        <v>8.33</v>
      </c>
      <c r="AF212" s="100">
        <v>0.28000000000000003</v>
      </c>
      <c r="AG212" s="100">
        <v>0.35499999999999998</v>
      </c>
      <c r="AH212" s="100">
        <v>0.375</v>
      </c>
      <c r="AI212" s="100">
        <v>0.33</v>
      </c>
      <c r="AJ212" s="100">
        <v>0.28499999999999998</v>
      </c>
      <c r="AK212" s="31">
        <f t="shared" si="43"/>
        <v>0.32500000000000001</v>
      </c>
      <c r="AL212" s="15">
        <f t="shared" si="38"/>
        <v>0.14874999999999999</v>
      </c>
      <c r="AM212" s="15">
        <f t="shared" si="39"/>
        <v>5.2530565991333713</v>
      </c>
      <c r="AN212" s="15">
        <f t="shared" si="40"/>
        <v>39.295585000000003</v>
      </c>
      <c r="AO212" s="17">
        <v>45</v>
      </c>
      <c r="AP212" s="17">
        <v>5</v>
      </c>
      <c r="AQ212" s="17">
        <v>50</v>
      </c>
      <c r="AR212" s="17">
        <v>0</v>
      </c>
      <c r="AS212" s="17">
        <v>0</v>
      </c>
      <c r="AT212" s="107">
        <v>0.6</v>
      </c>
      <c r="AU212" s="108">
        <v>1.9</v>
      </c>
      <c r="AV212" s="109"/>
      <c r="AW212" s="109"/>
      <c r="AX212" s="42" t="str">
        <f t="shared" si="41"/>
        <v>nv</v>
      </c>
      <c r="AY212" s="100">
        <v>340</v>
      </c>
      <c r="AZ212" s="100"/>
      <c r="BA212" s="44">
        <f t="shared" si="42"/>
        <v>340</v>
      </c>
    </row>
    <row r="213" spans="1:53" x14ac:dyDescent="0.25">
      <c r="A213" s="3">
        <v>1</v>
      </c>
      <c r="B213" s="3">
        <v>11</v>
      </c>
      <c r="C213" s="3">
        <v>2007</v>
      </c>
      <c r="D213" s="3"/>
      <c r="E213" s="98" t="s">
        <v>185</v>
      </c>
      <c r="F213" s="99">
        <v>40</v>
      </c>
      <c r="G213" s="100">
        <v>100</v>
      </c>
      <c r="H213" s="100">
        <v>0</v>
      </c>
      <c r="I213" s="100">
        <v>0</v>
      </c>
      <c r="J213" s="101">
        <v>33.979999999999997</v>
      </c>
      <c r="K213" s="102">
        <v>7.5</v>
      </c>
      <c r="L213" s="103">
        <v>470</v>
      </c>
      <c r="M213" s="104">
        <v>11</v>
      </c>
      <c r="N213" s="105">
        <v>9.1999999999999993</v>
      </c>
      <c r="O213" s="105">
        <v>13.6</v>
      </c>
      <c r="P213" s="105"/>
      <c r="Q213" s="10">
        <f t="shared" si="34"/>
        <v>11.399999999999999</v>
      </c>
      <c r="R213" s="100"/>
      <c r="S213" s="106">
        <v>22</v>
      </c>
      <c r="T213" s="106">
        <v>22.9</v>
      </c>
      <c r="U213" s="106">
        <v>27.2</v>
      </c>
      <c r="V213" s="106">
        <v>32</v>
      </c>
      <c r="W213" s="106">
        <v>51</v>
      </c>
      <c r="X213" s="25">
        <f t="shared" si="35"/>
        <v>31.02</v>
      </c>
      <c r="Y213" s="25">
        <f t="shared" si="36"/>
        <v>0.32237266279819471</v>
      </c>
      <c r="Z213" s="100">
        <v>4.4000000000000004</v>
      </c>
      <c r="AA213" s="100">
        <v>4</v>
      </c>
      <c r="AB213" s="100">
        <v>4.2</v>
      </c>
      <c r="AC213" s="100">
        <v>3.9</v>
      </c>
      <c r="AD213" s="100">
        <v>5</v>
      </c>
      <c r="AE213" s="30">
        <f t="shared" si="37"/>
        <v>4.3</v>
      </c>
      <c r="AF213" s="100">
        <v>0.05</v>
      </c>
      <c r="AG213" s="100">
        <v>0.08</v>
      </c>
      <c r="AH213" s="100">
        <v>0.125</v>
      </c>
      <c r="AI213" s="100">
        <v>0.185</v>
      </c>
      <c r="AJ213" s="100">
        <v>0.2</v>
      </c>
      <c r="AK213" s="31">
        <f t="shared" si="43"/>
        <v>0.128</v>
      </c>
      <c r="AL213" s="15">
        <f t="shared" si="38"/>
        <v>0.17743391360412636</v>
      </c>
      <c r="AM213" s="15">
        <f t="shared" si="39"/>
        <v>6.2660194337359085</v>
      </c>
      <c r="AN213" s="15">
        <f t="shared" si="40"/>
        <v>46.873071824629271</v>
      </c>
      <c r="AO213" s="17">
        <v>70</v>
      </c>
      <c r="AP213" s="17">
        <v>10</v>
      </c>
      <c r="AQ213" s="17">
        <v>20</v>
      </c>
      <c r="AR213" s="17">
        <v>0</v>
      </c>
      <c r="AS213" s="17">
        <v>0</v>
      </c>
      <c r="AT213" s="107">
        <v>6.6</v>
      </c>
      <c r="AU213" s="108">
        <v>3.8</v>
      </c>
      <c r="AV213" s="109">
        <v>52</v>
      </c>
      <c r="AW213" s="109">
        <v>55</v>
      </c>
      <c r="AX213" s="42">
        <f t="shared" si="41"/>
        <v>53.5</v>
      </c>
      <c r="AY213" s="100">
        <v>180</v>
      </c>
      <c r="AZ213" s="100"/>
      <c r="BA213" s="44">
        <f t="shared" si="42"/>
        <v>180</v>
      </c>
    </row>
    <row r="214" spans="1:53" x14ac:dyDescent="0.25">
      <c r="A214" s="3">
        <v>1</v>
      </c>
      <c r="B214" s="3">
        <v>25</v>
      </c>
      <c r="C214" s="3">
        <v>2007</v>
      </c>
      <c r="D214" s="3"/>
      <c r="E214" s="98" t="s">
        <v>185</v>
      </c>
      <c r="F214" s="99">
        <v>39</v>
      </c>
      <c r="G214" s="100">
        <v>0</v>
      </c>
      <c r="H214" s="100">
        <v>0</v>
      </c>
      <c r="I214" s="100">
        <v>0</v>
      </c>
      <c r="J214" s="101">
        <v>30.02</v>
      </c>
      <c r="K214" s="102">
        <v>8.6</v>
      </c>
      <c r="L214" s="103">
        <v>700</v>
      </c>
      <c r="M214" s="104">
        <v>10</v>
      </c>
      <c r="N214" s="105">
        <v>55</v>
      </c>
      <c r="O214" s="105"/>
      <c r="P214" s="105"/>
      <c r="Q214" s="10">
        <f t="shared" si="34"/>
        <v>55</v>
      </c>
      <c r="R214" s="100"/>
      <c r="S214" s="106">
        <v>28.57</v>
      </c>
      <c r="T214" s="106">
        <v>30.41</v>
      </c>
      <c r="U214" s="106">
        <v>26.22</v>
      </c>
      <c r="V214" s="106">
        <v>28.62</v>
      </c>
      <c r="W214" s="106">
        <v>27.72</v>
      </c>
      <c r="X214" s="25">
        <f t="shared" si="35"/>
        <v>28.308000000000003</v>
      </c>
      <c r="Y214" s="25">
        <f t="shared" si="36"/>
        <v>0.35325702981489326</v>
      </c>
      <c r="Z214" s="100">
        <v>3.3</v>
      </c>
      <c r="AA214" s="100">
        <v>2.8</v>
      </c>
      <c r="AB214" s="100">
        <v>4</v>
      </c>
      <c r="AC214" s="100">
        <v>4.2</v>
      </c>
      <c r="AD214" s="100">
        <v>4.3</v>
      </c>
      <c r="AE214" s="30">
        <f t="shared" si="37"/>
        <v>3.72</v>
      </c>
      <c r="AF214" s="100">
        <v>0.09</v>
      </c>
      <c r="AG214" s="100">
        <v>10</v>
      </c>
      <c r="AH214" s="100">
        <v>0.11</v>
      </c>
      <c r="AI214" s="100">
        <v>0.17499999999999999</v>
      </c>
      <c r="AJ214" s="100">
        <v>0.25</v>
      </c>
      <c r="AK214" s="31">
        <f t="shared" si="43"/>
        <v>2.125</v>
      </c>
      <c r="AL214" s="15">
        <f t="shared" si="38"/>
        <v>2.7924968206867313</v>
      </c>
      <c r="AM214" s="15">
        <f t="shared" si="39"/>
        <v>98.616093122469863</v>
      </c>
      <c r="AN214" s="15">
        <f t="shared" si="40"/>
        <v>737.69947011445527</v>
      </c>
      <c r="AO214" s="17">
        <v>60</v>
      </c>
      <c r="AP214" s="17">
        <v>35</v>
      </c>
      <c r="AQ214" s="17">
        <v>5</v>
      </c>
      <c r="AR214" s="17">
        <v>0</v>
      </c>
      <c r="AS214" s="17">
        <v>0</v>
      </c>
      <c r="AT214" s="107">
        <v>3.52</v>
      </c>
      <c r="AU214" s="108">
        <v>1.3</v>
      </c>
      <c r="AV214" s="109"/>
      <c r="AW214" s="109"/>
      <c r="AX214" s="42" t="str">
        <f t="shared" si="41"/>
        <v>nv</v>
      </c>
      <c r="AY214" s="100">
        <v>300</v>
      </c>
      <c r="AZ214" s="100">
        <v>360</v>
      </c>
      <c r="BA214" s="44">
        <f t="shared" si="42"/>
        <v>330</v>
      </c>
    </row>
    <row r="215" spans="1:53" x14ac:dyDescent="0.25">
      <c r="A215" s="3">
        <v>2</v>
      </c>
      <c r="B215" s="3">
        <v>23</v>
      </c>
      <c r="C215" s="3">
        <v>2007</v>
      </c>
      <c r="D215" s="3"/>
      <c r="E215" s="98" t="s">
        <v>185</v>
      </c>
      <c r="F215" s="99">
        <v>45</v>
      </c>
      <c r="G215" s="100">
        <v>5</v>
      </c>
      <c r="H215" s="100">
        <v>0</v>
      </c>
      <c r="I215" s="100">
        <v>0</v>
      </c>
      <c r="J215" s="101">
        <v>39.019999999999996</v>
      </c>
      <c r="K215" s="102">
        <v>8.5</v>
      </c>
      <c r="L215" s="103"/>
      <c r="M215" s="104"/>
      <c r="N215" s="105">
        <v>5</v>
      </c>
      <c r="O215" s="105"/>
      <c r="P215" s="105"/>
      <c r="Q215" s="10">
        <f t="shared" si="34"/>
        <v>5</v>
      </c>
      <c r="R215" s="100"/>
      <c r="S215" s="106">
        <v>20.18</v>
      </c>
      <c r="T215" s="106">
        <v>20</v>
      </c>
      <c r="U215" s="106">
        <v>21.5</v>
      </c>
      <c r="V215" s="106">
        <v>24.22</v>
      </c>
      <c r="W215" s="106">
        <v>18</v>
      </c>
      <c r="X215" s="25">
        <f t="shared" si="35"/>
        <v>20.78</v>
      </c>
      <c r="Y215" s="25">
        <f t="shared" si="36"/>
        <v>0.48123195380173239</v>
      </c>
      <c r="Z215" s="100"/>
      <c r="AA215" s="100"/>
      <c r="AB215" s="100"/>
      <c r="AC215" s="100"/>
      <c r="AD215" s="100"/>
      <c r="AE215" s="30" t="str">
        <f t="shared" si="37"/>
        <v>nv</v>
      </c>
      <c r="AF215" s="100">
        <v>0.83</v>
      </c>
      <c r="AG215" s="100">
        <v>0.85</v>
      </c>
      <c r="AH215" s="100">
        <v>0.8</v>
      </c>
      <c r="AI215" s="100">
        <v>0.87</v>
      </c>
      <c r="AJ215" s="100">
        <v>0.72</v>
      </c>
      <c r="AK215" s="31">
        <f t="shared" si="43"/>
        <v>0.81400000000000006</v>
      </c>
      <c r="AL215" s="15" t="str">
        <f t="shared" si="38"/>
        <v>nv</v>
      </c>
      <c r="AM215" s="15" t="str">
        <f t="shared" si="39"/>
        <v>nv</v>
      </c>
      <c r="AN215" s="15" t="str">
        <f t="shared" si="40"/>
        <v>nv</v>
      </c>
      <c r="AO215" s="17">
        <v>20</v>
      </c>
      <c r="AP215" s="17">
        <v>10</v>
      </c>
      <c r="AQ215" s="17">
        <v>10</v>
      </c>
      <c r="AR215" s="17">
        <v>80</v>
      </c>
      <c r="AS215" s="17">
        <v>0</v>
      </c>
      <c r="AT215" s="107">
        <v>2.86</v>
      </c>
      <c r="AU215" s="108">
        <v>4.8</v>
      </c>
      <c r="AV215" s="109">
        <v>65</v>
      </c>
      <c r="AW215" s="109">
        <v>100</v>
      </c>
      <c r="AX215" s="42">
        <f t="shared" si="41"/>
        <v>82.5</v>
      </c>
      <c r="AY215" s="100">
        <v>100</v>
      </c>
      <c r="AZ215" s="100">
        <v>140</v>
      </c>
      <c r="BA215" s="44">
        <f t="shared" si="42"/>
        <v>120</v>
      </c>
    </row>
    <row r="216" spans="1:53" x14ac:dyDescent="0.25">
      <c r="A216" s="3">
        <v>3</v>
      </c>
      <c r="B216" s="3">
        <v>8</v>
      </c>
      <c r="C216" s="3">
        <v>2007</v>
      </c>
      <c r="D216" s="3"/>
      <c r="E216" s="98" t="s">
        <v>185</v>
      </c>
      <c r="F216" s="99">
        <v>46</v>
      </c>
      <c r="G216" s="100">
        <v>0</v>
      </c>
      <c r="H216" s="100">
        <v>0</v>
      </c>
      <c r="I216" s="100">
        <v>0</v>
      </c>
      <c r="J216" s="101">
        <v>42.08</v>
      </c>
      <c r="K216" s="102">
        <v>8.1999999999999993</v>
      </c>
      <c r="L216" s="103">
        <v>440</v>
      </c>
      <c r="M216" s="104">
        <v>11</v>
      </c>
      <c r="N216" s="105">
        <v>8</v>
      </c>
      <c r="O216" s="105"/>
      <c r="P216" s="105"/>
      <c r="Q216" s="10">
        <f t="shared" si="34"/>
        <v>8</v>
      </c>
      <c r="R216" s="100"/>
      <c r="S216" s="106">
        <v>31</v>
      </c>
      <c r="T216" s="106">
        <v>25</v>
      </c>
      <c r="U216" s="106">
        <v>26</v>
      </c>
      <c r="V216" s="106">
        <v>25</v>
      </c>
      <c r="W216" s="106">
        <v>35</v>
      </c>
      <c r="X216" s="25">
        <f t="shared" si="35"/>
        <v>28.4</v>
      </c>
      <c r="Y216" s="25">
        <f t="shared" si="36"/>
        <v>0.35211267605633806</v>
      </c>
      <c r="Z216" s="100">
        <v>8.1</v>
      </c>
      <c r="AA216" s="100">
        <v>8.4</v>
      </c>
      <c r="AB216" s="100">
        <v>8.6999999999999993</v>
      </c>
      <c r="AC216" s="100">
        <v>9.6999999999999993</v>
      </c>
      <c r="AD216" s="100">
        <v>10.3</v>
      </c>
      <c r="AE216" s="30">
        <f t="shared" si="37"/>
        <v>9.0400000000000009</v>
      </c>
      <c r="AF216" s="100">
        <v>0.3</v>
      </c>
      <c r="AG216" s="100">
        <v>0.15</v>
      </c>
      <c r="AH216" s="100">
        <v>0.26</v>
      </c>
      <c r="AI216" s="100">
        <v>0.06</v>
      </c>
      <c r="AJ216" s="100">
        <v>0.15</v>
      </c>
      <c r="AK216" s="31">
        <f t="shared" si="43"/>
        <v>0.184</v>
      </c>
      <c r="AL216" s="15">
        <f t="shared" si="38"/>
        <v>0.58569014084507054</v>
      </c>
      <c r="AM216" s="15">
        <f t="shared" si="39"/>
        <v>20.683451827990261</v>
      </c>
      <c r="AN216" s="15">
        <f t="shared" si="40"/>
        <v>154.72293588732398</v>
      </c>
      <c r="AO216" s="17">
        <v>60</v>
      </c>
      <c r="AP216" s="17">
        <v>20</v>
      </c>
      <c r="AQ216" s="17">
        <v>0</v>
      </c>
      <c r="AR216" s="17">
        <v>19</v>
      </c>
      <c r="AS216" s="17">
        <v>1</v>
      </c>
      <c r="AT216" s="107">
        <v>0.4</v>
      </c>
      <c r="AU216" s="108">
        <v>2.8</v>
      </c>
      <c r="AV216" s="109">
        <v>70</v>
      </c>
      <c r="AW216" s="109">
        <v>60</v>
      </c>
      <c r="AX216" s="42">
        <f t="shared" si="41"/>
        <v>65</v>
      </c>
      <c r="AY216" s="100">
        <v>240</v>
      </c>
      <c r="AZ216" s="100">
        <v>180</v>
      </c>
      <c r="BA216" s="44">
        <f t="shared" si="42"/>
        <v>210</v>
      </c>
    </row>
    <row r="217" spans="1:53" x14ac:dyDescent="0.25">
      <c r="A217" s="3">
        <v>3</v>
      </c>
      <c r="B217" s="3">
        <v>30</v>
      </c>
      <c r="C217" s="3">
        <v>2007</v>
      </c>
      <c r="D217" s="3"/>
      <c r="E217" s="98" t="s">
        <v>185</v>
      </c>
      <c r="F217" s="99">
        <v>74</v>
      </c>
      <c r="G217" s="100">
        <v>45</v>
      </c>
      <c r="H217" s="100">
        <v>0</v>
      </c>
      <c r="I217" s="100"/>
      <c r="J217" s="101">
        <v>62.06</v>
      </c>
      <c r="K217" s="102">
        <v>8.5</v>
      </c>
      <c r="L217" s="103"/>
      <c r="M217" s="104">
        <v>6</v>
      </c>
      <c r="N217" s="105">
        <v>70</v>
      </c>
      <c r="O217" s="105">
        <v>27</v>
      </c>
      <c r="P217" s="105">
        <v>26</v>
      </c>
      <c r="Q217" s="10">
        <f t="shared" si="34"/>
        <v>41</v>
      </c>
      <c r="R217" s="100"/>
      <c r="S217" s="106">
        <v>31.31</v>
      </c>
      <c r="T217" s="106">
        <v>31</v>
      </c>
      <c r="U217" s="106">
        <v>42</v>
      </c>
      <c r="V217" s="106">
        <v>42</v>
      </c>
      <c r="W217" s="106">
        <v>30</v>
      </c>
      <c r="X217" s="25">
        <f t="shared" si="35"/>
        <v>35.262</v>
      </c>
      <c r="Y217" s="25">
        <f t="shared" si="36"/>
        <v>0.28359140150870626</v>
      </c>
      <c r="Z217" s="100">
        <v>8.1</v>
      </c>
      <c r="AA217" s="100">
        <v>8.6999999999999993</v>
      </c>
      <c r="AB217" s="100">
        <v>8.5</v>
      </c>
      <c r="AC217" s="100">
        <v>9.4</v>
      </c>
      <c r="AD217" s="100">
        <v>9.9</v>
      </c>
      <c r="AE217" s="30">
        <f t="shared" si="37"/>
        <v>8.9199999999999982</v>
      </c>
      <c r="AF217" s="100">
        <v>0.17</v>
      </c>
      <c r="AG217" s="100">
        <v>0.125</v>
      </c>
      <c r="AH217" s="100">
        <v>0.13</v>
      </c>
      <c r="AI217" s="100">
        <v>0.7</v>
      </c>
      <c r="AJ217" s="100">
        <v>0.11</v>
      </c>
      <c r="AK217" s="31">
        <f t="shared" si="43"/>
        <v>0.24700000000000003</v>
      </c>
      <c r="AL217" s="15">
        <f t="shared" si="38"/>
        <v>0.62481991946004189</v>
      </c>
      <c r="AM217" s="15">
        <f t="shared" si="39"/>
        <v>22.06530689875331</v>
      </c>
      <c r="AN217" s="15">
        <f t="shared" si="40"/>
        <v>165.05992776359821</v>
      </c>
      <c r="AO217" s="17">
        <v>65</v>
      </c>
      <c r="AP217" s="17">
        <v>12</v>
      </c>
      <c r="AQ217" s="17">
        <v>5</v>
      </c>
      <c r="AR217" s="17">
        <v>5</v>
      </c>
      <c r="AS217" s="17">
        <v>10</v>
      </c>
      <c r="AT217" s="107">
        <v>0.52</v>
      </c>
      <c r="AU217" s="108">
        <v>1.9</v>
      </c>
      <c r="AV217" s="109">
        <v>54</v>
      </c>
      <c r="AW217" s="109"/>
      <c r="AX217" s="42">
        <f t="shared" si="41"/>
        <v>54</v>
      </c>
      <c r="AY217" s="100">
        <v>293.33</v>
      </c>
      <c r="AZ217" s="100"/>
      <c r="BA217" s="44">
        <f t="shared" si="42"/>
        <v>293.33</v>
      </c>
    </row>
    <row r="218" spans="1:53" x14ac:dyDescent="0.25">
      <c r="A218" s="3">
        <v>4</v>
      </c>
      <c r="B218" s="3">
        <v>19</v>
      </c>
      <c r="C218" s="3">
        <v>2007</v>
      </c>
      <c r="D218" s="3"/>
      <c r="E218" s="98" t="s">
        <v>185</v>
      </c>
      <c r="F218" s="99">
        <v>74</v>
      </c>
      <c r="G218" s="100"/>
      <c r="H218" s="100">
        <v>0</v>
      </c>
      <c r="I218" s="100">
        <v>0</v>
      </c>
      <c r="J218" s="101">
        <v>62.06</v>
      </c>
      <c r="K218" s="102">
        <v>8.9</v>
      </c>
      <c r="L218" s="103">
        <v>550</v>
      </c>
      <c r="M218" s="104">
        <v>13</v>
      </c>
      <c r="N218" s="105">
        <v>10.8</v>
      </c>
      <c r="O218" s="105"/>
      <c r="P218" s="105"/>
      <c r="Q218" s="10">
        <f t="shared" si="34"/>
        <v>10.8</v>
      </c>
      <c r="R218" s="100"/>
      <c r="S218" s="106">
        <v>67</v>
      </c>
      <c r="T218" s="106">
        <v>71</v>
      </c>
      <c r="U218" s="106">
        <v>66</v>
      </c>
      <c r="V218" s="106">
        <v>72</v>
      </c>
      <c r="W218" s="106">
        <v>64</v>
      </c>
      <c r="X218" s="25">
        <f t="shared" si="35"/>
        <v>68</v>
      </c>
      <c r="Y218" s="25">
        <f t="shared" si="36"/>
        <v>0.14705882352941177</v>
      </c>
      <c r="Z218" s="100">
        <v>7.3</v>
      </c>
      <c r="AA218" s="100">
        <v>7.5</v>
      </c>
      <c r="AB218" s="100">
        <v>6.8</v>
      </c>
      <c r="AC218" s="100">
        <v>6.6</v>
      </c>
      <c r="AD218" s="100">
        <v>7.5</v>
      </c>
      <c r="AE218" s="30">
        <f t="shared" si="37"/>
        <v>7.1400000000000006</v>
      </c>
      <c r="AF218" s="100">
        <v>0.23</v>
      </c>
      <c r="AG218" s="100">
        <v>0.42</v>
      </c>
      <c r="AH218" s="100">
        <v>0.43</v>
      </c>
      <c r="AI218" s="100">
        <v>0.28999999999999998</v>
      </c>
      <c r="AJ218" s="100">
        <v>0.32</v>
      </c>
      <c r="AK218" s="31">
        <f t="shared" si="43"/>
        <v>0.33800000000000002</v>
      </c>
      <c r="AL218" s="15">
        <f t="shared" si="38"/>
        <v>0.35490000000000005</v>
      </c>
      <c r="AM218" s="15">
        <f t="shared" si="39"/>
        <v>12.533175038873503</v>
      </c>
      <c r="AN218" s="15">
        <f t="shared" si="40"/>
        <v>93.754642800000028</v>
      </c>
      <c r="AO218" s="17">
        <v>70</v>
      </c>
      <c r="AP218" s="17">
        <v>11</v>
      </c>
      <c r="AQ218" s="17">
        <v>10</v>
      </c>
      <c r="AR218" s="17">
        <v>8</v>
      </c>
      <c r="AS218" s="17">
        <v>1</v>
      </c>
      <c r="AT218" s="107">
        <v>1.405</v>
      </c>
      <c r="AU218" s="108">
        <v>1.9</v>
      </c>
      <c r="AV218" s="109"/>
      <c r="AW218" s="109"/>
      <c r="AX218" s="42" t="str">
        <f t="shared" si="41"/>
        <v>nv</v>
      </c>
      <c r="AY218" s="100"/>
      <c r="AZ218" s="100"/>
      <c r="BA218" s="44" t="str">
        <f t="shared" si="42"/>
        <v>nv</v>
      </c>
    </row>
    <row r="219" spans="1:53" x14ac:dyDescent="0.25">
      <c r="A219" s="3">
        <v>5</v>
      </c>
      <c r="B219" s="3">
        <v>1</v>
      </c>
      <c r="C219" s="3">
        <v>2007</v>
      </c>
      <c r="D219" s="3"/>
      <c r="E219" s="98" t="s">
        <v>185</v>
      </c>
      <c r="F219" s="99">
        <v>80</v>
      </c>
      <c r="G219" s="100">
        <v>30</v>
      </c>
      <c r="H219" s="100">
        <v>0</v>
      </c>
      <c r="I219" s="100">
        <v>0</v>
      </c>
      <c r="J219" s="101">
        <v>64.94</v>
      </c>
      <c r="K219" s="102">
        <v>8.1999999999999993</v>
      </c>
      <c r="L219" s="103">
        <v>400</v>
      </c>
      <c r="M219" s="104">
        <v>7</v>
      </c>
      <c r="N219" s="105">
        <v>37</v>
      </c>
      <c r="O219" s="105"/>
      <c r="P219" s="105"/>
      <c r="Q219" s="10">
        <f t="shared" si="34"/>
        <v>37</v>
      </c>
      <c r="R219" s="100"/>
      <c r="S219" s="106">
        <v>59</v>
      </c>
      <c r="T219" s="106">
        <v>30</v>
      </c>
      <c r="U219" s="106">
        <v>34</v>
      </c>
      <c r="V219" s="106">
        <v>38</v>
      </c>
      <c r="W219" s="106">
        <v>42</v>
      </c>
      <c r="X219" s="25">
        <f t="shared" si="35"/>
        <v>40.6</v>
      </c>
      <c r="Y219" s="25">
        <f t="shared" si="36"/>
        <v>0.24630541871921183</v>
      </c>
      <c r="Z219" s="100">
        <v>7.8</v>
      </c>
      <c r="AA219" s="100">
        <v>8</v>
      </c>
      <c r="AB219" s="100">
        <v>8.1999999999999993</v>
      </c>
      <c r="AC219" s="100">
        <v>7.5</v>
      </c>
      <c r="AD219" s="100">
        <v>7.8</v>
      </c>
      <c r="AE219" s="30">
        <f t="shared" si="37"/>
        <v>7.8599999999999994</v>
      </c>
      <c r="AF219" s="100">
        <v>0.62</v>
      </c>
      <c r="AG219" s="100">
        <v>0.63</v>
      </c>
      <c r="AH219" s="100">
        <v>0.36</v>
      </c>
      <c r="AI219" s="100">
        <v>0.79</v>
      </c>
      <c r="AJ219" s="100">
        <v>0.13</v>
      </c>
      <c r="AK219" s="31">
        <f t="shared" si="43"/>
        <v>0.50600000000000001</v>
      </c>
      <c r="AL219" s="15">
        <f t="shared" si="38"/>
        <v>0.9795960591133005</v>
      </c>
      <c r="AM219" s="15">
        <f t="shared" si="39"/>
        <v>34.594107850824656</v>
      </c>
      <c r="AN219" s="15">
        <f t="shared" si="40"/>
        <v>258.78185012807887</v>
      </c>
      <c r="AO219" s="17">
        <v>75</v>
      </c>
      <c r="AP219" s="17">
        <v>3</v>
      </c>
      <c r="AQ219" s="17">
        <v>15</v>
      </c>
      <c r="AR219" s="17">
        <v>5</v>
      </c>
      <c r="AS219" s="17">
        <v>2</v>
      </c>
      <c r="AT219" s="107">
        <v>4.4000000000000004</v>
      </c>
      <c r="AU219" s="108">
        <v>2.7</v>
      </c>
      <c r="AV219" s="109">
        <v>75</v>
      </c>
      <c r="AW219" s="109"/>
      <c r="AX219" s="42">
        <f t="shared" si="41"/>
        <v>75</v>
      </c>
      <c r="AY219" s="100">
        <v>140</v>
      </c>
      <c r="AZ219" s="100"/>
      <c r="BA219" s="44">
        <f t="shared" si="42"/>
        <v>140</v>
      </c>
    </row>
    <row r="220" spans="1:53" x14ac:dyDescent="0.25">
      <c r="A220" s="3">
        <v>6</v>
      </c>
      <c r="B220" s="3">
        <v>10</v>
      </c>
      <c r="C220" s="3">
        <v>2007</v>
      </c>
      <c r="D220" s="3"/>
      <c r="E220" s="98" t="s">
        <v>185</v>
      </c>
      <c r="F220" s="99"/>
      <c r="G220" s="100"/>
      <c r="H220" s="100">
        <v>0</v>
      </c>
      <c r="I220" s="100">
        <v>0</v>
      </c>
      <c r="J220" s="101">
        <v>75.2</v>
      </c>
      <c r="K220" s="102">
        <v>8.1</v>
      </c>
      <c r="L220" s="103">
        <v>525</v>
      </c>
      <c r="M220" s="104">
        <v>7.22</v>
      </c>
      <c r="N220" s="105">
        <v>6.3</v>
      </c>
      <c r="O220" s="105">
        <v>11.8</v>
      </c>
      <c r="P220" s="105"/>
      <c r="Q220" s="10">
        <f t="shared" si="34"/>
        <v>9.0500000000000007</v>
      </c>
      <c r="R220" s="100"/>
      <c r="S220" s="106">
        <v>128</v>
      </c>
      <c r="T220" s="106">
        <v>98</v>
      </c>
      <c r="U220" s="106">
        <v>109</v>
      </c>
      <c r="V220" s="106">
        <v>79</v>
      </c>
      <c r="W220" s="106">
        <v>165</v>
      </c>
      <c r="X220" s="25">
        <f t="shared" si="35"/>
        <v>115.8</v>
      </c>
      <c r="Y220" s="25">
        <f t="shared" si="36"/>
        <v>8.6355785837651119E-2</v>
      </c>
      <c r="Z220" s="100">
        <v>7.3</v>
      </c>
      <c r="AA220" s="100">
        <v>7</v>
      </c>
      <c r="AB220" s="100">
        <v>6.1</v>
      </c>
      <c r="AC220" s="100">
        <v>6.1</v>
      </c>
      <c r="AD220" s="100">
        <v>6.7</v>
      </c>
      <c r="AE220" s="30">
        <f t="shared" si="37"/>
        <v>6.6400000000000006</v>
      </c>
      <c r="AF220" s="100">
        <v>0.125</v>
      </c>
      <c r="AG220" s="100">
        <v>0.17</v>
      </c>
      <c r="AH220" s="100">
        <v>0.14000000000000001</v>
      </c>
      <c r="AI220" s="100">
        <v>0.16</v>
      </c>
      <c r="AJ220" s="100">
        <v>0.08</v>
      </c>
      <c r="AK220" s="31">
        <f t="shared" si="43"/>
        <v>0.13500000000000001</v>
      </c>
      <c r="AL220" s="15">
        <f t="shared" si="38"/>
        <v>7.7409326424870487E-2</v>
      </c>
      <c r="AM220" s="15">
        <f t="shared" si="39"/>
        <v>2.7336845244412449</v>
      </c>
      <c r="AN220" s="15">
        <f t="shared" si="40"/>
        <v>20.449376580310886</v>
      </c>
      <c r="AO220" s="17"/>
      <c r="AP220" s="17"/>
      <c r="AQ220" s="17"/>
      <c r="AR220" s="17"/>
      <c r="AS220" s="17"/>
      <c r="AT220" s="107">
        <v>0.8</v>
      </c>
      <c r="AU220" s="108">
        <v>1.75</v>
      </c>
      <c r="AV220" s="109">
        <v>67</v>
      </c>
      <c r="AW220" s="109"/>
      <c r="AX220" s="42">
        <f t="shared" si="41"/>
        <v>67</v>
      </c>
      <c r="AY220" s="100">
        <v>240</v>
      </c>
      <c r="AZ220" s="100"/>
      <c r="BA220" s="44">
        <f t="shared" si="42"/>
        <v>240</v>
      </c>
    </row>
    <row r="221" spans="1:53" x14ac:dyDescent="0.25">
      <c r="A221" s="3">
        <v>9</v>
      </c>
      <c r="B221" s="3">
        <v>7</v>
      </c>
      <c r="C221" s="3">
        <v>2007</v>
      </c>
      <c r="D221" s="3"/>
      <c r="E221" s="98" t="s">
        <v>185</v>
      </c>
      <c r="F221" s="99">
        <v>79</v>
      </c>
      <c r="G221" s="100">
        <v>0</v>
      </c>
      <c r="H221" s="100">
        <v>0</v>
      </c>
      <c r="I221" s="100">
        <v>0.86</v>
      </c>
      <c r="J221" s="101">
        <v>73.400000000000006</v>
      </c>
      <c r="K221" s="102">
        <v>8.25</v>
      </c>
      <c r="L221" s="103">
        <v>320</v>
      </c>
      <c r="M221" s="104">
        <v>6</v>
      </c>
      <c r="N221" s="105">
        <v>5</v>
      </c>
      <c r="O221" s="105">
        <v>4.9000000000000004</v>
      </c>
      <c r="P221" s="105"/>
      <c r="Q221" s="10">
        <f t="shared" si="34"/>
        <v>4.95</v>
      </c>
      <c r="R221" s="100"/>
      <c r="S221" s="106">
        <v>34.44</v>
      </c>
      <c r="T221" s="106">
        <v>33.630000000000003</v>
      </c>
      <c r="U221" s="106">
        <v>35.96</v>
      </c>
      <c r="V221" s="106">
        <v>37.380000000000003</v>
      </c>
      <c r="W221" s="106">
        <v>38.119999999999997</v>
      </c>
      <c r="X221" s="25">
        <f t="shared" si="35"/>
        <v>35.905999999999999</v>
      </c>
      <c r="Y221" s="25">
        <f t="shared" si="36"/>
        <v>0.27850498523923578</v>
      </c>
      <c r="Z221" s="100">
        <v>8</v>
      </c>
      <c r="AA221" s="100">
        <v>8.4</v>
      </c>
      <c r="AB221" s="100">
        <v>8.6</v>
      </c>
      <c r="AC221" s="100">
        <v>9</v>
      </c>
      <c r="AD221" s="100">
        <v>9.1</v>
      </c>
      <c r="AE221" s="30">
        <f t="shared" si="37"/>
        <v>8.620000000000001</v>
      </c>
      <c r="AF221" s="100">
        <v>0.19</v>
      </c>
      <c r="AG221" s="100">
        <v>6.5000000000000002E-2</v>
      </c>
      <c r="AH221" s="100">
        <v>0.21</v>
      </c>
      <c r="AI221" s="100">
        <v>0.25</v>
      </c>
      <c r="AJ221" s="100">
        <v>0.06</v>
      </c>
      <c r="AK221" s="31">
        <f t="shared" si="43"/>
        <v>0.15499999999999997</v>
      </c>
      <c r="AL221" s="15">
        <f t="shared" si="38"/>
        <v>0.37211051077814289</v>
      </c>
      <c r="AM221" s="15">
        <f t="shared" si="39"/>
        <v>13.140958482353028</v>
      </c>
      <c r="AN221" s="15">
        <f t="shared" si="40"/>
        <v>98.301177853283576</v>
      </c>
      <c r="AO221" s="17">
        <v>50</v>
      </c>
      <c r="AP221" s="17">
        <v>17.5</v>
      </c>
      <c r="AQ221" s="17">
        <v>10</v>
      </c>
      <c r="AR221" s="17">
        <v>5</v>
      </c>
      <c r="AS221" s="17">
        <v>17.5</v>
      </c>
      <c r="AT221" s="107">
        <v>2.64</v>
      </c>
      <c r="AU221" s="108">
        <v>3</v>
      </c>
      <c r="AV221" s="109">
        <v>75</v>
      </c>
      <c r="AW221" s="109">
        <v>65</v>
      </c>
      <c r="AX221" s="42">
        <f t="shared" si="41"/>
        <v>70</v>
      </c>
      <c r="AY221" s="100">
        <v>200</v>
      </c>
      <c r="AZ221" s="100">
        <v>160</v>
      </c>
      <c r="BA221" s="44">
        <f t="shared" si="42"/>
        <v>180</v>
      </c>
    </row>
    <row r="222" spans="1:53" x14ac:dyDescent="0.25">
      <c r="A222" s="3">
        <v>9</v>
      </c>
      <c r="B222" s="3">
        <v>14</v>
      </c>
      <c r="C222" s="3">
        <v>2007</v>
      </c>
      <c r="D222" s="3"/>
      <c r="E222" s="98" t="s">
        <v>185</v>
      </c>
      <c r="F222" s="99">
        <v>64</v>
      </c>
      <c r="G222" s="100"/>
      <c r="H222" s="100">
        <v>0</v>
      </c>
      <c r="I222" s="100">
        <v>0</v>
      </c>
      <c r="J222" s="101">
        <v>60.08</v>
      </c>
      <c r="K222" s="102">
        <v>8.4</v>
      </c>
      <c r="L222" s="103">
        <v>460</v>
      </c>
      <c r="M222" s="104">
        <v>9</v>
      </c>
      <c r="N222" s="105">
        <v>10.4</v>
      </c>
      <c r="O222" s="105">
        <v>8</v>
      </c>
      <c r="P222" s="105"/>
      <c r="Q222" s="10">
        <f t="shared" si="34"/>
        <v>9.1999999999999993</v>
      </c>
      <c r="R222" s="100"/>
      <c r="S222" s="106">
        <v>233.55</v>
      </c>
      <c r="T222" s="106">
        <v>322.45999999999998</v>
      </c>
      <c r="U222" s="106">
        <v>149.46</v>
      </c>
      <c r="V222" s="106">
        <v>136.43</v>
      </c>
      <c r="W222" s="106">
        <v>120.65</v>
      </c>
      <c r="X222" s="25">
        <f t="shared" si="35"/>
        <v>192.51000000000002</v>
      </c>
      <c r="Y222" s="25">
        <f t="shared" si="36"/>
        <v>5.194535348813048E-2</v>
      </c>
      <c r="Z222" s="100">
        <v>6.3</v>
      </c>
      <c r="AA222" s="100">
        <v>7.4</v>
      </c>
      <c r="AB222" s="100">
        <v>7.4</v>
      </c>
      <c r="AC222" s="100">
        <v>7.4</v>
      </c>
      <c r="AD222" s="100">
        <v>8.1</v>
      </c>
      <c r="AE222" s="30">
        <f t="shared" si="37"/>
        <v>7.32</v>
      </c>
      <c r="AF222" s="100">
        <v>0.04</v>
      </c>
      <c r="AG222" s="100">
        <v>0.22</v>
      </c>
      <c r="AH222" s="100">
        <v>0.26500000000000001</v>
      </c>
      <c r="AI222" s="100">
        <v>0.25</v>
      </c>
      <c r="AJ222" s="100">
        <v>0.17</v>
      </c>
      <c r="AK222" s="31">
        <f t="shared" si="43"/>
        <v>0.189</v>
      </c>
      <c r="AL222" s="15">
        <f t="shared" si="38"/>
        <v>7.1865357643758759E-2</v>
      </c>
      <c r="AM222" s="15">
        <f t="shared" si="39"/>
        <v>2.5379011174428694</v>
      </c>
      <c r="AN222" s="15">
        <f t="shared" si="40"/>
        <v>18.984815259467041</v>
      </c>
      <c r="AO222" s="17"/>
      <c r="AP222" s="17"/>
      <c r="AQ222" s="17"/>
      <c r="AR222" s="17"/>
      <c r="AS222" s="17"/>
      <c r="AT222" s="107">
        <v>0.3</v>
      </c>
      <c r="AU222" s="108">
        <v>3.1</v>
      </c>
      <c r="AV222" s="109"/>
      <c r="AW222" s="109"/>
      <c r="AX222" s="42" t="str">
        <f t="shared" si="41"/>
        <v>nv</v>
      </c>
      <c r="AY222" s="100"/>
      <c r="AZ222" s="100"/>
      <c r="BA222" s="44" t="str">
        <f t="shared" si="42"/>
        <v>nv</v>
      </c>
    </row>
    <row r="223" spans="1:53" x14ac:dyDescent="0.25">
      <c r="A223" s="3">
        <v>9</v>
      </c>
      <c r="B223" s="3">
        <v>14</v>
      </c>
      <c r="C223" s="3">
        <v>2007</v>
      </c>
      <c r="D223" s="3"/>
      <c r="E223" s="98" t="s">
        <v>185</v>
      </c>
      <c r="F223" s="99">
        <v>59</v>
      </c>
      <c r="G223" s="100"/>
      <c r="H223" s="100"/>
      <c r="I223" s="100"/>
      <c r="J223" s="101">
        <v>59</v>
      </c>
      <c r="K223" s="102"/>
      <c r="L223" s="103"/>
      <c r="M223" s="104">
        <v>13</v>
      </c>
      <c r="N223" s="105">
        <v>14.8</v>
      </c>
      <c r="O223" s="105">
        <v>18</v>
      </c>
      <c r="P223" s="105"/>
      <c r="Q223" s="10">
        <f t="shared" si="34"/>
        <v>16.399999999999999</v>
      </c>
      <c r="R223" s="100"/>
      <c r="S223" s="106">
        <v>160</v>
      </c>
      <c r="T223" s="106">
        <v>114</v>
      </c>
      <c r="U223" s="106">
        <v>123</v>
      </c>
      <c r="V223" s="106"/>
      <c r="W223" s="106"/>
      <c r="X223" s="25">
        <f t="shared" si="35"/>
        <v>132.33333333333334</v>
      </c>
      <c r="Y223" s="25">
        <f t="shared" si="36"/>
        <v>7.5566750629722915E-2</v>
      </c>
      <c r="Z223" s="100"/>
      <c r="AA223" s="100"/>
      <c r="AB223" s="100"/>
      <c r="AC223" s="100"/>
      <c r="AD223" s="100"/>
      <c r="AE223" s="30" t="str">
        <f t="shared" si="37"/>
        <v>nv</v>
      </c>
      <c r="AF223" s="100">
        <v>0.1</v>
      </c>
      <c r="AG223" s="100">
        <v>0.155</v>
      </c>
      <c r="AH223" s="100">
        <v>0.26</v>
      </c>
      <c r="AI223" s="100">
        <v>0.24</v>
      </c>
      <c r="AJ223" s="100">
        <v>0.16500000000000001</v>
      </c>
      <c r="AK223" s="31">
        <f t="shared" si="43"/>
        <v>0.184</v>
      </c>
      <c r="AL223" s="15" t="str">
        <f t="shared" si="38"/>
        <v>nv</v>
      </c>
      <c r="AM223" s="15" t="str">
        <f t="shared" si="39"/>
        <v>nv</v>
      </c>
      <c r="AN223" s="15" t="str">
        <f t="shared" si="40"/>
        <v>nv</v>
      </c>
      <c r="AO223" s="17"/>
      <c r="AP223" s="17"/>
      <c r="AQ223" s="17"/>
      <c r="AR223" s="17"/>
      <c r="AS223" s="17"/>
      <c r="AT223" s="107"/>
      <c r="AU223" s="108"/>
      <c r="AV223" s="109"/>
      <c r="AW223" s="109"/>
      <c r="AX223" s="42" t="str">
        <f t="shared" si="41"/>
        <v>nv</v>
      </c>
      <c r="AY223" s="100"/>
      <c r="AZ223" s="100"/>
      <c r="BA223" s="44" t="str">
        <f t="shared" si="42"/>
        <v>nv</v>
      </c>
    </row>
    <row r="224" spans="1:53" x14ac:dyDescent="0.25">
      <c r="A224" s="3">
        <v>9</v>
      </c>
      <c r="B224" s="3">
        <v>17</v>
      </c>
      <c r="C224" s="3">
        <v>2007</v>
      </c>
      <c r="D224" s="3"/>
      <c r="E224" s="98" t="s">
        <v>185</v>
      </c>
      <c r="F224" s="99">
        <v>85</v>
      </c>
      <c r="G224" s="100"/>
      <c r="H224" s="100"/>
      <c r="I224" s="100"/>
      <c r="J224" s="101">
        <v>69.98</v>
      </c>
      <c r="K224" s="102">
        <v>8.1999999999999993</v>
      </c>
      <c r="L224" s="103">
        <v>490</v>
      </c>
      <c r="M224" s="104">
        <v>10</v>
      </c>
      <c r="N224" s="105">
        <v>19</v>
      </c>
      <c r="O224" s="105">
        <v>17.600000000000001</v>
      </c>
      <c r="P224" s="105"/>
      <c r="Q224" s="10">
        <f t="shared" si="34"/>
        <v>18.3</v>
      </c>
      <c r="R224" s="100"/>
      <c r="S224" s="106">
        <v>45.71</v>
      </c>
      <c r="T224" s="106">
        <v>42.36</v>
      </c>
      <c r="U224" s="106">
        <v>46.69</v>
      </c>
      <c r="V224" s="106">
        <v>47.48</v>
      </c>
      <c r="W224" s="106">
        <v>46.32</v>
      </c>
      <c r="X224" s="25">
        <f t="shared" si="35"/>
        <v>45.711999999999996</v>
      </c>
      <c r="Y224" s="25">
        <f t="shared" si="36"/>
        <v>0.21876093804690236</v>
      </c>
      <c r="Z224" s="100">
        <v>3</v>
      </c>
      <c r="AA224" s="100">
        <v>3</v>
      </c>
      <c r="AB224" s="100">
        <v>2.6</v>
      </c>
      <c r="AC224" s="100">
        <v>2</v>
      </c>
      <c r="AD224" s="100">
        <v>2.4</v>
      </c>
      <c r="AE224" s="30">
        <f t="shared" si="37"/>
        <v>2.6</v>
      </c>
      <c r="AF224" s="100">
        <v>0.18</v>
      </c>
      <c r="AG224" s="100">
        <v>0.16</v>
      </c>
      <c r="AH224" s="100">
        <v>0.11</v>
      </c>
      <c r="AI224" s="100">
        <v>7.0000000000000007E-2</v>
      </c>
      <c r="AJ224" s="100">
        <v>0.03</v>
      </c>
      <c r="AK224" s="31">
        <f t="shared" si="43"/>
        <v>0.11000000000000001</v>
      </c>
      <c r="AL224" s="15">
        <f t="shared" si="38"/>
        <v>6.2565628281414085E-2</v>
      </c>
      <c r="AM224" s="15">
        <f t="shared" si="39"/>
        <v>2.2094842791435814</v>
      </c>
      <c r="AN224" s="15">
        <f t="shared" si="40"/>
        <v>16.528087154357724</v>
      </c>
      <c r="AO224" s="17">
        <v>50</v>
      </c>
      <c r="AP224" s="17">
        <v>0</v>
      </c>
      <c r="AQ224" s="17">
        <v>0</v>
      </c>
      <c r="AR224" s="17">
        <v>20</v>
      </c>
      <c r="AS224" s="17">
        <v>30</v>
      </c>
      <c r="AT224" s="107">
        <v>0.6</v>
      </c>
      <c r="AU224" s="108">
        <v>2.7</v>
      </c>
      <c r="AV224" s="109">
        <v>75</v>
      </c>
      <c r="AW224" s="109">
        <v>65</v>
      </c>
      <c r="AX224" s="42">
        <f t="shared" si="41"/>
        <v>70</v>
      </c>
      <c r="AY224" s="100">
        <v>180</v>
      </c>
      <c r="AZ224" s="100"/>
      <c r="BA224" s="44">
        <f t="shared" si="42"/>
        <v>180</v>
      </c>
    </row>
    <row r="225" spans="1:53" x14ac:dyDescent="0.25">
      <c r="A225" s="3">
        <v>10</v>
      </c>
      <c r="B225" s="3">
        <v>3</v>
      </c>
      <c r="C225" s="3">
        <v>2007</v>
      </c>
      <c r="D225" s="3"/>
      <c r="E225" s="98" t="s">
        <v>185</v>
      </c>
      <c r="F225" s="99">
        <v>74</v>
      </c>
      <c r="G225" s="100">
        <v>0</v>
      </c>
      <c r="H225" s="100">
        <v>0</v>
      </c>
      <c r="I225" s="100">
        <v>1.2</v>
      </c>
      <c r="J225" s="101">
        <v>60.980000000000004</v>
      </c>
      <c r="K225" s="102">
        <v>8</v>
      </c>
      <c r="L225" s="103">
        <v>330</v>
      </c>
      <c r="M225" s="104">
        <v>8</v>
      </c>
      <c r="N225" s="105">
        <v>3.8</v>
      </c>
      <c r="O225" s="105">
        <v>4.5999999999999996</v>
      </c>
      <c r="P225" s="105">
        <v>5.29</v>
      </c>
      <c r="Q225" s="10">
        <f t="shared" si="34"/>
        <v>4.5633333333333326</v>
      </c>
      <c r="R225" s="100"/>
      <c r="S225" s="106">
        <v>37.909999999999997</v>
      </c>
      <c r="T225" s="106">
        <v>37.97</v>
      </c>
      <c r="U225" s="106">
        <v>32.9</v>
      </c>
      <c r="V225" s="106">
        <v>28.16</v>
      </c>
      <c r="W225" s="106">
        <v>28.19</v>
      </c>
      <c r="X225" s="25">
        <f t="shared" si="35"/>
        <v>33.025999999999996</v>
      </c>
      <c r="Y225" s="25">
        <f t="shared" si="36"/>
        <v>0.30279173984133717</v>
      </c>
      <c r="Z225" s="100">
        <v>7.75</v>
      </c>
      <c r="AA225" s="100">
        <v>8.1199999999999992</v>
      </c>
      <c r="AB225" s="100">
        <v>8.5299999999999994</v>
      </c>
      <c r="AC225" s="100">
        <v>8.92</v>
      </c>
      <c r="AD225" s="100">
        <v>9.33</v>
      </c>
      <c r="AE225" s="30">
        <f t="shared" si="37"/>
        <v>8.5299999999999994</v>
      </c>
      <c r="AF225" s="100">
        <v>0.22600000000000001</v>
      </c>
      <c r="AG225" s="100">
        <v>0.24299999999999999</v>
      </c>
      <c r="AH225" s="100">
        <v>0.221</v>
      </c>
      <c r="AI225" s="100">
        <v>0.44800000000000001</v>
      </c>
      <c r="AJ225" s="100">
        <v>0.14599999999999999</v>
      </c>
      <c r="AK225" s="31">
        <f t="shared" si="43"/>
        <v>0.25679999999999997</v>
      </c>
      <c r="AL225" s="15">
        <f t="shared" si="38"/>
        <v>0.66326651728940833</v>
      </c>
      <c r="AM225" s="15">
        <f t="shared" si="39"/>
        <v>23.423035668109812</v>
      </c>
      <c r="AN225" s="15">
        <f t="shared" si="40"/>
        <v>175.21644240537759</v>
      </c>
      <c r="AO225" s="17">
        <v>80</v>
      </c>
      <c r="AP225" s="17">
        <v>10</v>
      </c>
      <c r="AQ225" s="17">
        <v>0</v>
      </c>
      <c r="AR225" s="17">
        <v>5</v>
      </c>
      <c r="AS225" s="17">
        <v>5</v>
      </c>
      <c r="AT225" s="107">
        <v>0.08</v>
      </c>
      <c r="AU225" s="108">
        <v>2.5</v>
      </c>
      <c r="AV225" s="109">
        <v>53</v>
      </c>
      <c r="AW225" s="109">
        <v>50</v>
      </c>
      <c r="AX225" s="42">
        <f t="shared" si="41"/>
        <v>51.5</v>
      </c>
      <c r="AY225" s="100">
        <v>110</v>
      </c>
      <c r="AZ225" s="100">
        <v>98</v>
      </c>
      <c r="BA225" s="44">
        <f t="shared" si="42"/>
        <v>104</v>
      </c>
    </row>
    <row r="226" spans="1:53" x14ac:dyDescent="0.25">
      <c r="A226" s="3">
        <v>10</v>
      </c>
      <c r="B226" s="3">
        <v>9</v>
      </c>
      <c r="C226" s="3">
        <v>2007</v>
      </c>
      <c r="D226" s="3"/>
      <c r="E226" s="98" t="s">
        <v>185</v>
      </c>
      <c r="F226" s="99">
        <v>83</v>
      </c>
      <c r="G226" s="100">
        <v>0</v>
      </c>
      <c r="H226" s="100">
        <v>0</v>
      </c>
      <c r="I226" s="100">
        <v>1.43</v>
      </c>
      <c r="J226" s="101">
        <v>60.980000000000004</v>
      </c>
      <c r="K226" s="102">
        <v>8.4</v>
      </c>
      <c r="L226" s="103"/>
      <c r="M226" s="104">
        <v>10</v>
      </c>
      <c r="N226" s="105">
        <v>2.5</v>
      </c>
      <c r="O226" s="105"/>
      <c r="P226" s="105"/>
      <c r="Q226" s="10">
        <f t="shared" si="34"/>
        <v>2.5</v>
      </c>
      <c r="R226" s="100"/>
      <c r="S226" s="106"/>
      <c r="T226" s="106"/>
      <c r="U226" s="106"/>
      <c r="V226" s="106"/>
      <c r="W226" s="106"/>
      <c r="X226" s="25" t="str">
        <f t="shared" si="35"/>
        <v>nv</v>
      </c>
      <c r="Y226" s="25" t="str">
        <f t="shared" si="36"/>
        <v>nv</v>
      </c>
      <c r="Z226" s="100"/>
      <c r="AA226" s="100"/>
      <c r="AB226" s="100"/>
      <c r="AC226" s="100"/>
      <c r="AD226" s="100"/>
      <c r="AE226" s="30" t="str">
        <f t="shared" si="37"/>
        <v>nv</v>
      </c>
      <c r="AF226" s="100"/>
      <c r="AG226" s="100"/>
      <c r="AH226" s="100"/>
      <c r="AI226" s="100"/>
      <c r="AJ226" s="100"/>
      <c r="AK226" s="31" t="str">
        <f t="shared" si="43"/>
        <v>nv</v>
      </c>
      <c r="AL226" s="15" t="str">
        <f t="shared" si="38"/>
        <v>nv</v>
      </c>
      <c r="AM226" s="15" t="str">
        <f t="shared" si="39"/>
        <v>nv</v>
      </c>
      <c r="AN226" s="15" t="str">
        <f t="shared" si="40"/>
        <v>nv</v>
      </c>
      <c r="AO226" s="17"/>
      <c r="AP226" s="17"/>
      <c r="AQ226" s="17"/>
      <c r="AR226" s="17"/>
      <c r="AS226" s="17"/>
      <c r="AT226" s="107">
        <v>0.3</v>
      </c>
      <c r="AU226" s="108">
        <v>3.1</v>
      </c>
      <c r="AV226" s="109">
        <v>70</v>
      </c>
      <c r="AW226" s="109">
        <v>75</v>
      </c>
      <c r="AX226" s="42">
        <f t="shared" si="41"/>
        <v>72.5</v>
      </c>
      <c r="AY226" s="100">
        <v>100</v>
      </c>
      <c r="AZ226" s="100">
        <v>160</v>
      </c>
      <c r="BA226" s="44">
        <f t="shared" si="42"/>
        <v>130</v>
      </c>
    </row>
    <row r="227" spans="1:53" x14ac:dyDescent="0.25">
      <c r="A227" s="3">
        <v>11</v>
      </c>
      <c r="B227" s="3">
        <v>9</v>
      </c>
      <c r="C227" s="3">
        <v>2007</v>
      </c>
      <c r="D227" s="3"/>
      <c r="E227" s="98" t="s">
        <v>185</v>
      </c>
      <c r="F227" s="99">
        <v>52</v>
      </c>
      <c r="G227" s="100"/>
      <c r="H227" s="100"/>
      <c r="I227" s="100"/>
      <c r="J227" s="101">
        <v>41</v>
      </c>
      <c r="K227" s="102">
        <v>8.4</v>
      </c>
      <c r="L227" s="103">
        <v>540</v>
      </c>
      <c r="M227" s="104">
        <v>10</v>
      </c>
      <c r="N227" s="105">
        <v>21</v>
      </c>
      <c r="O227" s="105"/>
      <c r="P227" s="105"/>
      <c r="Q227" s="10">
        <f t="shared" si="34"/>
        <v>21</v>
      </c>
      <c r="R227" s="100"/>
      <c r="S227" s="106">
        <v>62</v>
      </c>
      <c r="T227" s="106">
        <v>52</v>
      </c>
      <c r="U227" s="106">
        <v>48</v>
      </c>
      <c r="V227" s="106">
        <v>49</v>
      </c>
      <c r="W227" s="106">
        <v>55</v>
      </c>
      <c r="X227" s="25">
        <f t="shared" si="35"/>
        <v>53.2</v>
      </c>
      <c r="Y227" s="25">
        <f t="shared" si="36"/>
        <v>0.18796992481203006</v>
      </c>
      <c r="Z227" s="100">
        <v>6.3</v>
      </c>
      <c r="AA227" s="100">
        <v>6.7</v>
      </c>
      <c r="AB227" s="100">
        <v>7.6</v>
      </c>
      <c r="AC227" s="100">
        <v>7.8</v>
      </c>
      <c r="AD227" s="100">
        <v>8.1</v>
      </c>
      <c r="AE227" s="30">
        <f t="shared" si="37"/>
        <v>7.3</v>
      </c>
      <c r="AF227" s="100">
        <v>0.15</v>
      </c>
      <c r="AG227" s="100">
        <v>0.3</v>
      </c>
      <c r="AH227" s="100">
        <v>0.28000000000000003</v>
      </c>
      <c r="AI227" s="100">
        <v>0.26</v>
      </c>
      <c r="AJ227" s="100">
        <v>0.22</v>
      </c>
      <c r="AK227" s="31">
        <f t="shared" si="43"/>
        <v>0.24199999999999999</v>
      </c>
      <c r="AL227" s="15">
        <f t="shared" si="38"/>
        <v>0.33206766917293229</v>
      </c>
      <c r="AM227" s="15">
        <f t="shared" si="39"/>
        <v>11.726858896858548</v>
      </c>
      <c r="AN227" s="15">
        <f t="shared" si="40"/>
        <v>87.722980300751871</v>
      </c>
      <c r="AO227" s="17">
        <v>95</v>
      </c>
      <c r="AP227" s="17">
        <v>0</v>
      </c>
      <c r="AQ227" s="17">
        <v>5</v>
      </c>
      <c r="AR227" s="17">
        <v>0</v>
      </c>
      <c r="AS227" s="17">
        <v>0</v>
      </c>
      <c r="AT227" s="107">
        <v>3.5</v>
      </c>
      <c r="AU227" s="108">
        <v>20</v>
      </c>
      <c r="AV227" s="109">
        <v>65</v>
      </c>
      <c r="AW227" s="109"/>
      <c r="AX227" s="42">
        <f t="shared" si="41"/>
        <v>65</v>
      </c>
      <c r="AY227" s="100">
        <v>350</v>
      </c>
      <c r="AZ227" s="100"/>
      <c r="BA227" s="44">
        <f t="shared" si="42"/>
        <v>350</v>
      </c>
    </row>
    <row r="228" spans="1:53" x14ac:dyDescent="0.25">
      <c r="A228" s="3">
        <v>11</v>
      </c>
      <c r="B228" s="3">
        <v>15</v>
      </c>
      <c r="C228" s="3">
        <v>2007</v>
      </c>
      <c r="D228" s="3"/>
      <c r="E228" s="98" t="s">
        <v>185</v>
      </c>
      <c r="F228" s="99">
        <v>45</v>
      </c>
      <c r="G228" s="100">
        <v>0</v>
      </c>
      <c r="H228" s="100">
        <v>0</v>
      </c>
      <c r="I228" s="100">
        <v>0</v>
      </c>
      <c r="J228" s="101">
        <v>39.019999999999996</v>
      </c>
      <c r="K228" s="102">
        <v>8.1999999999999993</v>
      </c>
      <c r="L228" s="103">
        <v>590</v>
      </c>
      <c r="M228" s="104">
        <v>11</v>
      </c>
      <c r="N228" s="105">
        <v>15.1</v>
      </c>
      <c r="O228" s="105">
        <v>16.899999999999999</v>
      </c>
      <c r="P228" s="105"/>
      <c r="Q228" s="10">
        <f t="shared" si="34"/>
        <v>16</v>
      </c>
      <c r="R228" s="100"/>
      <c r="S228" s="106">
        <v>147</v>
      </c>
      <c r="T228" s="106">
        <v>137</v>
      </c>
      <c r="U228" s="106">
        <v>110</v>
      </c>
      <c r="V228" s="106">
        <v>113</v>
      </c>
      <c r="W228" s="106">
        <v>116</v>
      </c>
      <c r="X228" s="25">
        <f t="shared" si="35"/>
        <v>124.6</v>
      </c>
      <c r="Y228" s="25">
        <f t="shared" si="36"/>
        <v>8.0256821829855537E-2</v>
      </c>
      <c r="Z228" s="100">
        <v>7.7</v>
      </c>
      <c r="AA228" s="100">
        <v>7.5</v>
      </c>
      <c r="AB228" s="100">
        <v>6.9</v>
      </c>
      <c r="AC228" s="100">
        <v>6.75</v>
      </c>
      <c r="AD228" s="100">
        <v>7.45</v>
      </c>
      <c r="AE228" s="30">
        <f t="shared" si="37"/>
        <v>7.2600000000000007</v>
      </c>
      <c r="AF228" s="100">
        <v>0.108</v>
      </c>
      <c r="AG228" s="100">
        <v>0.309</v>
      </c>
      <c r="AH228" s="100">
        <v>0.33700000000000002</v>
      </c>
      <c r="AI228" s="100">
        <v>0.22</v>
      </c>
      <c r="AJ228" s="100">
        <v>0.17699999999999999</v>
      </c>
      <c r="AK228" s="31">
        <f t="shared" si="43"/>
        <v>0.23020000000000002</v>
      </c>
      <c r="AL228" s="15">
        <f t="shared" si="38"/>
        <v>0.13412937399678976</v>
      </c>
      <c r="AM228" s="15">
        <f t="shared" si="39"/>
        <v>4.7367340720098445</v>
      </c>
      <c r="AN228" s="15">
        <f t="shared" si="40"/>
        <v>35.433224987479946</v>
      </c>
      <c r="AO228" s="17">
        <v>70</v>
      </c>
      <c r="AP228" s="17">
        <v>2</v>
      </c>
      <c r="AQ228" s="17">
        <v>20</v>
      </c>
      <c r="AR228" s="17">
        <v>0</v>
      </c>
      <c r="AS228" s="17">
        <v>8</v>
      </c>
      <c r="AT228" s="107">
        <v>4.4000000000000004</v>
      </c>
      <c r="AU228" s="108">
        <v>0.48</v>
      </c>
      <c r="AV228" s="109">
        <v>65</v>
      </c>
      <c r="AW228" s="109">
        <v>65</v>
      </c>
      <c r="AX228" s="42">
        <f t="shared" si="41"/>
        <v>65</v>
      </c>
      <c r="AY228" s="100">
        <v>240</v>
      </c>
      <c r="AZ228" s="100">
        <v>180</v>
      </c>
      <c r="BA228" s="44">
        <f t="shared" si="42"/>
        <v>210</v>
      </c>
    </row>
    <row r="229" spans="1:53" x14ac:dyDescent="0.25">
      <c r="A229" s="3">
        <v>12</v>
      </c>
      <c r="B229" s="3">
        <v>10</v>
      </c>
      <c r="C229" s="3">
        <v>2007</v>
      </c>
      <c r="D229" s="3"/>
      <c r="E229" s="98" t="s">
        <v>185</v>
      </c>
      <c r="F229" s="99"/>
      <c r="G229" s="100"/>
      <c r="H229" s="100"/>
      <c r="I229" s="100"/>
      <c r="J229" s="101"/>
      <c r="K229" s="102"/>
      <c r="L229" s="103"/>
      <c r="M229" s="104"/>
      <c r="N229" s="105"/>
      <c r="O229" s="105"/>
      <c r="P229" s="105"/>
      <c r="Q229" s="10" t="str">
        <f t="shared" si="34"/>
        <v>nv</v>
      </c>
      <c r="R229" s="100"/>
      <c r="S229" s="106"/>
      <c r="T229" s="106"/>
      <c r="U229" s="106"/>
      <c r="V229" s="106"/>
      <c r="W229" s="106"/>
      <c r="X229" s="25" t="str">
        <f t="shared" si="35"/>
        <v>nv</v>
      </c>
      <c r="Y229" s="25" t="str">
        <f t="shared" si="36"/>
        <v>nv</v>
      </c>
      <c r="Z229" s="100"/>
      <c r="AA229" s="100"/>
      <c r="AB229" s="100"/>
      <c r="AC229" s="100"/>
      <c r="AD229" s="100"/>
      <c r="AE229" s="30" t="str">
        <f t="shared" si="37"/>
        <v>nv</v>
      </c>
      <c r="AF229" s="100"/>
      <c r="AG229" s="100"/>
      <c r="AH229" s="100"/>
      <c r="AI229" s="100"/>
      <c r="AJ229" s="100"/>
      <c r="AK229" s="31" t="str">
        <f t="shared" si="43"/>
        <v>nv</v>
      </c>
      <c r="AL229" s="15" t="str">
        <f t="shared" si="38"/>
        <v>nv</v>
      </c>
      <c r="AM229" s="15" t="str">
        <f t="shared" si="39"/>
        <v>nv</v>
      </c>
      <c r="AN229" s="15" t="str">
        <f t="shared" si="40"/>
        <v>nv</v>
      </c>
      <c r="AO229" s="17"/>
      <c r="AP229" s="17"/>
      <c r="AQ229" s="17"/>
      <c r="AR229" s="17"/>
      <c r="AS229" s="17"/>
      <c r="AT229" s="107">
        <v>0.24</v>
      </c>
      <c r="AU229" s="108">
        <v>2.5</v>
      </c>
      <c r="AV229" s="109">
        <v>70</v>
      </c>
      <c r="AW229" s="109"/>
      <c r="AX229" s="42">
        <f t="shared" si="41"/>
        <v>70</v>
      </c>
      <c r="AY229" s="100"/>
      <c r="AZ229" s="100"/>
      <c r="BA229" s="44" t="str">
        <f t="shared" si="42"/>
        <v>nv</v>
      </c>
    </row>
    <row r="230" spans="1:53" x14ac:dyDescent="0.25">
      <c r="A230" s="3">
        <v>12</v>
      </c>
      <c r="B230" s="3">
        <v>13</v>
      </c>
      <c r="C230" s="3">
        <v>2007</v>
      </c>
      <c r="D230" s="3"/>
      <c r="E230" s="98" t="s">
        <v>185</v>
      </c>
      <c r="F230" s="99">
        <v>40</v>
      </c>
      <c r="G230" s="100">
        <v>0</v>
      </c>
      <c r="H230" s="100">
        <v>0</v>
      </c>
      <c r="I230" s="100">
        <v>0</v>
      </c>
      <c r="J230" s="101">
        <v>30.02</v>
      </c>
      <c r="K230" s="102">
        <v>8.1999999999999993</v>
      </c>
      <c r="L230" s="103">
        <v>700</v>
      </c>
      <c r="M230" s="104">
        <v>12</v>
      </c>
      <c r="N230" s="105">
        <v>8.1999999999999993</v>
      </c>
      <c r="O230" s="105"/>
      <c r="P230" s="105"/>
      <c r="Q230" s="10">
        <f t="shared" si="34"/>
        <v>8.1999999999999993</v>
      </c>
      <c r="R230" s="100"/>
      <c r="S230" s="106">
        <v>25</v>
      </c>
      <c r="T230" s="106">
        <v>26</v>
      </c>
      <c r="U230" s="106">
        <v>25</v>
      </c>
      <c r="V230" s="106">
        <v>25</v>
      </c>
      <c r="W230" s="106">
        <v>28</v>
      </c>
      <c r="X230" s="25">
        <f t="shared" si="35"/>
        <v>25.8</v>
      </c>
      <c r="Y230" s="25">
        <f t="shared" si="36"/>
        <v>0.38759689922480617</v>
      </c>
      <c r="Z230" s="100">
        <v>4.0999999999999996</v>
      </c>
      <c r="AA230" s="100">
        <v>4</v>
      </c>
      <c r="AB230" s="100">
        <v>4.5</v>
      </c>
      <c r="AC230" s="100">
        <v>4.2</v>
      </c>
      <c r="AD230" s="100">
        <v>4.3</v>
      </c>
      <c r="AE230" s="30">
        <f t="shared" si="37"/>
        <v>4.2200000000000006</v>
      </c>
      <c r="AF230" s="100">
        <v>0.16</v>
      </c>
      <c r="AG230" s="100">
        <v>0.26</v>
      </c>
      <c r="AH230" s="100">
        <v>0.26</v>
      </c>
      <c r="AI230" s="100">
        <v>0.25</v>
      </c>
      <c r="AJ230" s="100">
        <v>0.15</v>
      </c>
      <c r="AK230" s="31">
        <f t="shared" si="43"/>
        <v>0.21600000000000003</v>
      </c>
      <c r="AL230" s="15">
        <f t="shared" si="38"/>
        <v>0.3533023255813954</v>
      </c>
      <c r="AM230" s="15">
        <f t="shared" si="39"/>
        <v>12.476753700063973</v>
      </c>
      <c r="AN230" s="15">
        <f t="shared" si="40"/>
        <v>93.3325819534884</v>
      </c>
      <c r="AO230" s="17">
        <v>70</v>
      </c>
      <c r="AP230" s="17">
        <v>5</v>
      </c>
      <c r="AQ230" s="17">
        <v>5</v>
      </c>
      <c r="AR230" s="17">
        <v>10</v>
      </c>
      <c r="AS230" s="17">
        <v>10</v>
      </c>
      <c r="AT230" s="107">
        <v>4.4000000000000004</v>
      </c>
      <c r="AU230" s="108">
        <v>0.52</v>
      </c>
      <c r="AV230" s="109">
        <v>70</v>
      </c>
      <c r="AW230" s="109">
        <v>61</v>
      </c>
      <c r="AX230" s="42">
        <f t="shared" si="41"/>
        <v>65.5</v>
      </c>
      <c r="AY230" s="100">
        <v>340</v>
      </c>
      <c r="AZ230" s="100">
        <v>240</v>
      </c>
      <c r="BA230" s="44">
        <f t="shared" si="42"/>
        <v>290</v>
      </c>
    </row>
    <row r="231" spans="1:53" x14ac:dyDescent="0.25">
      <c r="A231" s="3">
        <v>1</v>
      </c>
      <c r="B231" s="3">
        <v>15</v>
      </c>
      <c r="C231" s="3">
        <v>2008</v>
      </c>
      <c r="D231" s="3"/>
      <c r="E231" s="98" t="s">
        <v>185</v>
      </c>
      <c r="F231" s="99"/>
      <c r="G231" s="100"/>
      <c r="H231" s="100"/>
      <c r="I231" s="100"/>
      <c r="J231" s="101">
        <v>30.02</v>
      </c>
      <c r="K231" s="102">
        <v>6.75</v>
      </c>
      <c r="L231" s="103">
        <v>650</v>
      </c>
      <c r="M231" s="104">
        <v>10</v>
      </c>
      <c r="N231" s="105">
        <v>41.5</v>
      </c>
      <c r="O231" s="105">
        <v>47.3</v>
      </c>
      <c r="P231" s="105"/>
      <c r="Q231" s="10">
        <f t="shared" si="34"/>
        <v>44.4</v>
      </c>
      <c r="R231" s="100"/>
      <c r="S231" s="106">
        <v>26</v>
      </c>
      <c r="T231" s="106">
        <v>32</v>
      </c>
      <c r="U231" s="106">
        <v>35</v>
      </c>
      <c r="V231" s="106">
        <v>31</v>
      </c>
      <c r="W231" s="106">
        <v>27</v>
      </c>
      <c r="X231" s="25">
        <f t="shared" si="35"/>
        <v>30.2</v>
      </c>
      <c r="Y231" s="25">
        <f t="shared" si="36"/>
        <v>0.33112582781456956</v>
      </c>
      <c r="Z231" s="100">
        <v>3.5</v>
      </c>
      <c r="AA231" s="100">
        <v>4</v>
      </c>
      <c r="AB231" s="100">
        <v>4.3</v>
      </c>
      <c r="AC231" s="100">
        <v>4.4000000000000004</v>
      </c>
      <c r="AD231" s="100">
        <v>5</v>
      </c>
      <c r="AE231" s="30">
        <f t="shared" si="37"/>
        <v>4.24</v>
      </c>
      <c r="AF231" s="100">
        <v>0.19</v>
      </c>
      <c r="AG231" s="100">
        <v>0.22</v>
      </c>
      <c r="AH231" s="100">
        <v>0.23</v>
      </c>
      <c r="AI231" s="100">
        <v>0.24</v>
      </c>
      <c r="AJ231" s="100">
        <v>0.14000000000000001</v>
      </c>
      <c r="AK231" s="31">
        <f t="shared" si="43"/>
        <v>0.20400000000000001</v>
      </c>
      <c r="AL231" s="15">
        <f t="shared" si="38"/>
        <v>0.28641059602649016</v>
      </c>
      <c r="AM231" s="15">
        <f t="shared" si="39"/>
        <v>10.114494598444882</v>
      </c>
      <c r="AN231" s="15">
        <f t="shared" si="40"/>
        <v>75.66165997350997</v>
      </c>
      <c r="AO231" s="17">
        <v>60</v>
      </c>
      <c r="AP231" s="17">
        <v>0</v>
      </c>
      <c r="AQ231" s="17">
        <v>30</v>
      </c>
      <c r="AR231" s="17">
        <v>5</v>
      </c>
      <c r="AS231" s="17">
        <v>5</v>
      </c>
      <c r="AT231" s="107">
        <v>3.96</v>
      </c>
      <c r="AU231" s="108">
        <v>1.9</v>
      </c>
      <c r="AV231" s="109">
        <v>70</v>
      </c>
      <c r="AW231" s="109"/>
      <c r="AX231" s="42">
        <f t="shared" si="41"/>
        <v>70</v>
      </c>
      <c r="AY231" s="100">
        <v>260</v>
      </c>
      <c r="AZ231" s="100">
        <v>280</v>
      </c>
      <c r="BA231" s="44">
        <f t="shared" si="42"/>
        <v>270</v>
      </c>
    </row>
    <row r="232" spans="1:53" x14ac:dyDescent="0.25">
      <c r="A232" s="3">
        <v>1</v>
      </c>
      <c r="B232" s="3">
        <v>25</v>
      </c>
      <c r="C232" s="3">
        <v>2008</v>
      </c>
      <c r="D232" s="3"/>
      <c r="E232" s="98" t="s">
        <v>185</v>
      </c>
      <c r="F232" s="99">
        <v>38</v>
      </c>
      <c r="G232" s="100"/>
      <c r="H232" s="100"/>
      <c r="I232" s="100"/>
      <c r="J232" s="101">
        <v>30.992000000000001</v>
      </c>
      <c r="K232" s="102">
        <v>8.1999999999999993</v>
      </c>
      <c r="L232" s="103">
        <v>740</v>
      </c>
      <c r="M232" s="104">
        <v>11</v>
      </c>
      <c r="N232" s="105">
        <v>51.2</v>
      </c>
      <c r="O232" s="105">
        <v>47</v>
      </c>
      <c r="P232" s="105"/>
      <c r="Q232" s="10">
        <f t="shared" si="34"/>
        <v>49.1</v>
      </c>
      <c r="R232" s="100"/>
      <c r="S232" s="106"/>
      <c r="T232" s="106"/>
      <c r="U232" s="106"/>
      <c r="V232" s="106"/>
      <c r="W232" s="106"/>
      <c r="X232" s="25" t="str">
        <f t="shared" si="35"/>
        <v>nv</v>
      </c>
      <c r="Y232" s="25" t="str">
        <f t="shared" si="36"/>
        <v>nv</v>
      </c>
      <c r="Z232" s="100"/>
      <c r="AA232" s="100"/>
      <c r="AB232" s="100"/>
      <c r="AC232" s="100"/>
      <c r="AD232" s="100"/>
      <c r="AE232" s="30" t="str">
        <f t="shared" si="37"/>
        <v>nv</v>
      </c>
      <c r="AF232" s="100"/>
      <c r="AG232" s="100"/>
      <c r="AH232" s="100"/>
      <c r="AI232" s="100"/>
      <c r="AJ232" s="100"/>
      <c r="AK232" s="31" t="str">
        <f t="shared" si="43"/>
        <v>nv</v>
      </c>
      <c r="AL232" s="15" t="str">
        <f t="shared" si="38"/>
        <v>nv</v>
      </c>
      <c r="AM232" s="15" t="str">
        <f t="shared" si="39"/>
        <v>nv</v>
      </c>
      <c r="AN232" s="15" t="str">
        <f t="shared" si="40"/>
        <v>nv</v>
      </c>
      <c r="AO232" s="17">
        <v>60</v>
      </c>
      <c r="AP232" s="17">
        <v>20</v>
      </c>
      <c r="AQ232" s="17">
        <v>20</v>
      </c>
      <c r="AR232" s="17">
        <v>0</v>
      </c>
      <c r="AS232" s="17">
        <v>0</v>
      </c>
      <c r="AT232" s="107">
        <v>4.4000000000000004</v>
      </c>
      <c r="AU232" s="108">
        <v>1.5</v>
      </c>
      <c r="AV232" s="109">
        <v>55</v>
      </c>
      <c r="AW232" s="109"/>
      <c r="AX232" s="42">
        <f t="shared" si="41"/>
        <v>55</v>
      </c>
      <c r="AY232" s="100">
        <v>800</v>
      </c>
      <c r="AZ232" s="100">
        <v>900</v>
      </c>
      <c r="BA232" s="44">
        <f t="shared" si="42"/>
        <v>850</v>
      </c>
    </row>
    <row r="233" spans="1:53" x14ac:dyDescent="0.25">
      <c r="A233" s="3">
        <v>2</v>
      </c>
      <c r="B233" s="3">
        <v>13</v>
      </c>
      <c r="C233" s="3">
        <v>2008</v>
      </c>
      <c r="D233" s="3"/>
      <c r="E233" s="98" t="s">
        <v>185</v>
      </c>
      <c r="F233" s="99">
        <v>47</v>
      </c>
      <c r="G233" s="100">
        <v>5</v>
      </c>
      <c r="H233" s="100">
        <v>0</v>
      </c>
      <c r="I233" s="100">
        <v>0</v>
      </c>
      <c r="J233" s="101">
        <v>30.992000000000001</v>
      </c>
      <c r="K233" s="102">
        <v>8</v>
      </c>
      <c r="L233" s="103">
        <v>460</v>
      </c>
      <c r="M233" s="104">
        <v>12</v>
      </c>
      <c r="N233" s="105">
        <v>12</v>
      </c>
      <c r="O233" s="105">
        <v>14</v>
      </c>
      <c r="P233" s="105">
        <v>15</v>
      </c>
      <c r="Q233" s="10">
        <f t="shared" si="34"/>
        <v>13.666666666666666</v>
      </c>
      <c r="R233" s="100"/>
      <c r="S233" s="106"/>
      <c r="T233" s="106"/>
      <c r="U233" s="106"/>
      <c r="V233" s="106"/>
      <c r="W233" s="106"/>
      <c r="X233" s="25" t="str">
        <f t="shared" si="35"/>
        <v>nv</v>
      </c>
      <c r="Y233" s="25" t="str">
        <f t="shared" si="36"/>
        <v>nv</v>
      </c>
      <c r="Z233" s="100"/>
      <c r="AA233" s="100"/>
      <c r="AB233" s="100"/>
      <c r="AC233" s="100"/>
      <c r="AD233" s="100"/>
      <c r="AE233" s="30" t="str">
        <f t="shared" si="37"/>
        <v>nv</v>
      </c>
      <c r="AF233" s="100"/>
      <c r="AG233" s="100"/>
      <c r="AH233" s="100"/>
      <c r="AI233" s="100"/>
      <c r="AJ233" s="100"/>
      <c r="AK233" s="31" t="str">
        <f t="shared" si="43"/>
        <v>nv</v>
      </c>
      <c r="AL233" s="15" t="str">
        <f t="shared" si="38"/>
        <v>nv</v>
      </c>
      <c r="AM233" s="15" t="str">
        <f t="shared" si="39"/>
        <v>nv</v>
      </c>
      <c r="AN233" s="15" t="str">
        <f t="shared" si="40"/>
        <v>nv</v>
      </c>
      <c r="AO233" s="17">
        <v>70</v>
      </c>
      <c r="AP233" s="17">
        <v>10</v>
      </c>
      <c r="AQ233" s="17">
        <v>20</v>
      </c>
      <c r="AR233" s="17">
        <v>0</v>
      </c>
      <c r="AS233" s="17">
        <v>0</v>
      </c>
      <c r="AT233" s="107">
        <v>3.5</v>
      </c>
      <c r="AU233" s="108">
        <v>3.8</v>
      </c>
      <c r="AV233" s="109">
        <v>60</v>
      </c>
      <c r="AW233" s="109">
        <v>65</v>
      </c>
      <c r="AX233" s="42">
        <f t="shared" si="41"/>
        <v>62.5</v>
      </c>
      <c r="AY233" s="100">
        <v>160</v>
      </c>
      <c r="AZ233" s="100">
        <v>200</v>
      </c>
      <c r="BA233" s="44">
        <f t="shared" si="42"/>
        <v>180</v>
      </c>
    </row>
    <row r="234" spans="1:53" x14ac:dyDescent="0.25">
      <c r="A234" s="3">
        <v>2</v>
      </c>
      <c r="B234" s="3">
        <v>21</v>
      </c>
      <c r="C234" s="3">
        <v>2008</v>
      </c>
      <c r="D234" s="3"/>
      <c r="E234" s="98" t="s">
        <v>185</v>
      </c>
      <c r="F234" s="99"/>
      <c r="G234" s="100"/>
      <c r="H234" s="100"/>
      <c r="I234" s="100"/>
      <c r="J234" s="101"/>
      <c r="K234" s="102"/>
      <c r="L234" s="103"/>
      <c r="M234" s="104"/>
      <c r="N234" s="105"/>
      <c r="O234" s="105"/>
      <c r="P234" s="105"/>
      <c r="Q234" s="10" t="str">
        <f t="shared" si="34"/>
        <v>nv</v>
      </c>
      <c r="R234" s="100"/>
      <c r="S234" s="106"/>
      <c r="T234" s="106"/>
      <c r="U234" s="106"/>
      <c r="V234" s="106"/>
      <c r="W234" s="106"/>
      <c r="X234" s="25" t="str">
        <f t="shared" si="35"/>
        <v>nv</v>
      </c>
      <c r="Y234" s="25" t="str">
        <f t="shared" si="36"/>
        <v>nv</v>
      </c>
      <c r="Z234" s="100"/>
      <c r="AA234" s="100"/>
      <c r="AB234" s="100"/>
      <c r="AC234" s="100"/>
      <c r="AD234" s="100"/>
      <c r="AE234" s="30" t="str">
        <f t="shared" si="37"/>
        <v>nv</v>
      </c>
      <c r="AF234" s="100"/>
      <c r="AG234" s="100"/>
      <c r="AH234" s="100"/>
      <c r="AI234" s="100"/>
      <c r="AJ234" s="100"/>
      <c r="AK234" s="31" t="str">
        <f t="shared" si="43"/>
        <v>nv</v>
      </c>
      <c r="AL234" s="15" t="str">
        <f t="shared" si="38"/>
        <v>nv</v>
      </c>
      <c r="AM234" s="15" t="str">
        <f t="shared" si="39"/>
        <v>nv</v>
      </c>
      <c r="AN234" s="15" t="str">
        <f t="shared" si="40"/>
        <v>nv</v>
      </c>
      <c r="AO234" s="17"/>
      <c r="AP234" s="17"/>
      <c r="AQ234" s="17"/>
      <c r="AR234" s="17"/>
      <c r="AS234" s="17"/>
      <c r="AT234" s="107">
        <v>0.6</v>
      </c>
      <c r="AU234" s="108">
        <v>2.2000000000000002</v>
      </c>
      <c r="AV234" s="109">
        <v>75</v>
      </c>
      <c r="AW234" s="109"/>
      <c r="AX234" s="42">
        <f t="shared" si="41"/>
        <v>75</v>
      </c>
      <c r="AY234" s="100">
        <v>240</v>
      </c>
      <c r="AZ234" s="100">
        <v>200</v>
      </c>
      <c r="BA234" s="44">
        <f t="shared" si="42"/>
        <v>220</v>
      </c>
    </row>
    <row r="235" spans="1:53" x14ac:dyDescent="0.25">
      <c r="A235" s="3">
        <v>3</v>
      </c>
      <c r="B235" s="3">
        <v>19</v>
      </c>
      <c r="C235" s="3">
        <v>2008</v>
      </c>
      <c r="D235" s="3"/>
      <c r="E235" s="98" t="s">
        <v>185</v>
      </c>
      <c r="F235" s="99">
        <v>60</v>
      </c>
      <c r="G235" s="100">
        <v>35</v>
      </c>
      <c r="H235" s="100">
        <v>0</v>
      </c>
      <c r="I235" s="100">
        <v>0</v>
      </c>
      <c r="J235" s="101">
        <v>50</v>
      </c>
      <c r="K235" s="102">
        <v>8.4</v>
      </c>
      <c r="L235" s="103">
        <v>550</v>
      </c>
      <c r="M235" s="104">
        <v>11</v>
      </c>
      <c r="N235" s="105">
        <v>32</v>
      </c>
      <c r="O235" s="105"/>
      <c r="P235" s="105"/>
      <c r="Q235" s="10">
        <f t="shared" si="34"/>
        <v>32</v>
      </c>
      <c r="R235" s="100"/>
      <c r="S235" s="106">
        <v>18.34</v>
      </c>
      <c r="T235" s="106">
        <v>22.67</v>
      </c>
      <c r="U235" s="106">
        <v>21.85</v>
      </c>
      <c r="V235" s="106">
        <v>19.61</v>
      </c>
      <c r="W235" s="106">
        <v>21.19</v>
      </c>
      <c r="X235" s="25">
        <f t="shared" si="35"/>
        <v>20.731999999999999</v>
      </c>
      <c r="Y235" s="25">
        <f t="shared" si="36"/>
        <v>0.48234613158402473</v>
      </c>
      <c r="Z235" s="100">
        <v>5.0999999999999996</v>
      </c>
      <c r="AA235" s="100">
        <v>4.8</v>
      </c>
      <c r="AB235" s="100">
        <v>4.9000000000000004</v>
      </c>
      <c r="AC235" s="100">
        <v>5.4</v>
      </c>
      <c r="AD235" s="100">
        <v>5.6</v>
      </c>
      <c r="AE235" s="30">
        <f t="shared" si="37"/>
        <v>5.1599999999999993</v>
      </c>
      <c r="AF235" s="100">
        <v>0.17</v>
      </c>
      <c r="AG235" s="100">
        <v>0.26</v>
      </c>
      <c r="AH235" s="100">
        <v>0.25</v>
      </c>
      <c r="AI235" s="100">
        <v>0.17</v>
      </c>
      <c r="AJ235" s="100">
        <v>0.09</v>
      </c>
      <c r="AK235" s="31">
        <f t="shared" si="43"/>
        <v>0.188</v>
      </c>
      <c r="AL235" s="15">
        <f t="shared" si="38"/>
        <v>0.46791433532703064</v>
      </c>
      <c r="AM235" s="15">
        <f t="shared" si="39"/>
        <v>16.524238568193368</v>
      </c>
      <c r="AN235" s="15">
        <f t="shared" si="40"/>
        <v>123.60986579201234</v>
      </c>
      <c r="AO235" s="17">
        <v>56</v>
      </c>
      <c r="AP235" s="17">
        <v>8</v>
      </c>
      <c r="AQ235" s="17">
        <v>23</v>
      </c>
      <c r="AR235" s="17">
        <v>5</v>
      </c>
      <c r="AS235" s="17">
        <v>8</v>
      </c>
      <c r="AT235" s="107">
        <v>0</v>
      </c>
      <c r="AU235" s="108">
        <v>1.5</v>
      </c>
      <c r="AV235" s="109">
        <v>63</v>
      </c>
      <c r="AW235" s="109">
        <v>55</v>
      </c>
      <c r="AX235" s="42">
        <f t="shared" si="41"/>
        <v>59</v>
      </c>
      <c r="AY235" s="100">
        <v>240</v>
      </c>
      <c r="AZ235" s="100">
        <v>260</v>
      </c>
      <c r="BA235" s="44">
        <f t="shared" si="42"/>
        <v>250</v>
      </c>
    </row>
    <row r="236" spans="1:53" x14ac:dyDescent="0.25">
      <c r="A236" s="3">
        <v>3</v>
      </c>
      <c r="B236" s="3">
        <v>27</v>
      </c>
      <c r="C236" s="3">
        <v>2008</v>
      </c>
      <c r="D236" s="3"/>
      <c r="E236" s="98" t="s">
        <v>185</v>
      </c>
      <c r="F236" s="99">
        <v>41</v>
      </c>
      <c r="G236" s="100"/>
      <c r="H236" s="100"/>
      <c r="I236" s="100"/>
      <c r="J236" s="101">
        <v>41</v>
      </c>
      <c r="K236" s="102">
        <v>8.9</v>
      </c>
      <c r="L236" s="103">
        <v>580</v>
      </c>
      <c r="M236" s="104">
        <v>12</v>
      </c>
      <c r="N236" s="105">
        <v>23.2</v>
      </c>
      <c r="O236" s="105">
        <v>20</v>
      </c>
      <c r="P236" s="105"/>
      <c r="Q236" s="10">
        <f t="shared" si="34"/>
        <v>21.6</v>
      </c>
      <c r="R236" s="100"/>
      <c r="S236" s="106">
        <v>19.190000000000001</v>
      </c>
      <c r="T236" s="106">
        <v>21.38</v>
      </c>
      <c r="U236" s="106">
        <v>21.75</v>
      </c>
      <c r="V236" s="106">
        <v>24.87</v>
      </c>
      <c r="W236" s="106">
        <v>21.65</v>
      </c>
      <c r="X236" s="25">
        <f t="shared" si="35"/>
        <v>21.768000000000001</v>
      </c>
      <c r="Y236" s="25">
        <f t="shared" si="36"/>
        <v>0.45938993017273061</v>
      </c>
      <c r="Z236" s="100">
        <v>4.5</v>
      </c>
      <c r="AA236" s="100">
        <v>4.8</v>
      </c>
      <c r="AB236" s="100">
        <v>5.4</v>
      </c>
      <c r="AC236" s="100">
        <v>5.6</v>
      </c>
      <c r="AD236" s="100">
        <v>7.2</v>
      </c>
      <c r="AE236" s="30">
        <f t="shared" si="37"/>
        <v>5.5</v>
      </c>
      <c r="AF236" s="100">
        <v>0.09</v>
      </c>
      <c r="AG236" s="100">
        <v>0.245</v>
      </c>
      <c r="AH236" s="100">
        <v>0.215</v>
      </c>
      <c r="AI236" s="100">
        <v>0.20499999999999999</v>
      </c>
      <c r="AJ236" s="100">
        <v>0.09</v>
      </c>
      <c r="AK236" s="31">
        <f t="shared" si="43"/>
        <v>0.16899999999999998</v>
      </c>
      <c r="AL236" s="15">
        <f t="shared" si="38"/>
        <v>0.42700294009555306</v>
      </c>
      <c r="AM236" s="15">
        <f t="shared" si="39"/>
        <v>15.079466301299473</v>
      </c>
      <c r="AN236" s="15">
        <f t="shared" si="40"/>
        <v>112.80222069092245</v>
      </c>
      <c r="AO236" s="17">
        <v>80</v>
      </c>
      <c r="AP236" s="17">
        <v>5</v>
      </c>
      <c r="AQ236" s="17">
        <v>5</v>
      </c>
      <c r="AR236" s="17">
        <v>5</v>
      </c>
      <c r="AS236" s="17">
        <v>5</v>
      </c>
      <c r="AT236" s="107">
        <v>0</v>
      </c>
      <c r="AU236" s="108">
        <v>1.1000000000000001</v>
      </c>
      <c r="AV236" s="109">
        <v>65</v>
      </c>
      <c r="AW236" s="109">
        <v>60</v>
      </c>
      <c r="AX236" s="42">
        <f t="shared" si="41"/>
        <v>62.5</v>
      </c>
      <c r="AY236" s="100">
        <v>260</v>
      </c>
      <c r="AZ236" s="100"/>
      <c r="BA236" s="44">
        <f t="shared" si="42"/>
        <v>260</v>
      </c>
    </row>
    <row r="237" spans="1:53" x14ac:dyDescent="0.25">
      <c r="A237" s="3">
        <v>4</v>
      </c>
      <c r="B237" s="3">
        <v>23</v>
      </c>
      <c r="C237" s="3">
        <v>2008</v>
      </c>
      <c r="D237" s="3"/>
      <c r="E237" s="98" t="s">
        <v>185</v>
      </c>
      <c r="F237" s="99">
        <v>79</v>
      </c>
      <c r="G237" s="100">
        <v>78</v>
      </c>
      <c r="H237" s="100"/>
      <c r="I237" s="100">
        <v>0</v>
      </c>
      <c r="J237" s="101">
        <v>60.980000000000004</v>
      </c>
      <c r="K237" s="102">
        <v>8.1999999999999993</v>
      </c>
      <c r="L237" s="103">
        <v>430</v>
      </c>
      <c r="M237" s="104">
        <v>11</v>
      </c>
      <c r="N237" s="105">
        <v>7</v>
      </c>
      <c r="O237" s="105"/>
      <c r="P237" s="105"/>
      <c r="Q237" s="10">
        <f t="shared" si="34"/>
        <v>7</v>
      </c>
      <c r="R237" s="100"/>
      <c r="S237" s="106">
        <v>26</v>
      </c>
      <c r="T237" s="106">
        <v>31.16</v>
      </c>
      <c r="U237" s="106">
        <v>32.53</v>
      </c>
      <c r="V237" s="106">
        <v>27.65</v>
      </c>
      <c r="W237" s="106">
        <v>35.68</v>
      </c>
      <c r="X237" s="25">
        <f t="shared" si="35"/>
        <v>30.604000000000003</v>
      </c>
      <c r="Y237" s="25">
        <f t="shared" si="36"/>
        <v>0.32675467259181801</v>
      </c>
      <c r="Z237" s="100">
        <v>8.6999999999999993</v>
      </c>
      <c r="AA237" s="100">
        <v>8.6999999999999993</v>
      </c>
      <c r="AB237" s="100">
        <v>8.3000000000000007</v>
      </c>
      <c r="AC237" s="100">
        <v>8.3000000000000007</v>
      </c>
      <c r="AD237" s="100">
        <v>8.3000000000000007</v>
      </c>
      <c r="AE237" s="30">
        <f t="shared" si="37"/>
        <v>8.4599999999999991</v>
      </c>
      <c r="AF237" s="100">
        <v>0.26</v>
      </c>
      <c r="AG237" s="100">
        <v>0.5</v>
      </c>
      <c r="AH237" s="100">
        <v>0.4</v>
      </c>
      <c r="AI237" s="100">
        <v>0.33</v>
      </c>
      <c r="AJ237" s="100"/>
      <c r="AK237" s="31">
        <f t="shared" si="43"/>
        <v>0.37250000000000005</v>
      </c>
      <c r="AL237" s="15">
        <f t="shared" si="38"/>
        <v>1.0297183374722259</v>
      </c>
      <c r="AM237" s="15">
        <f t="shared" si="39"/>
        <v>36.364159380888204</v>
      </c>
      <c r="AN237" s="15">
        <f t="shared" si="40"/>
        <v>272.02275264671289</v>
      </c>
      <c r="AO237" s="17">
        <v>70</v>
      </c>
      <c r="AP237" s="17">
        <v>10</v>
      </c>
      <c r="AQ237" s="17">
        <v>20</v>
      </c>
      <c r="AR237" s="17">
        <v>0</v>
      </c>
      <c r="AS237" s="17">
        <v>0</v>
      </c>
      <c r="AT237" s="107">
        <v>3.96</v>
      </c>
      <c r="AU237" s="108">
        <v>2</v>
      </c>
      <c r="AV237" s="109">
        <v>70</v>
      </c>
      <c r="AW237" s="109">
        <v>80</v>
      </c>
      <c r="AX237" s="42">
        <f t="shared" si="41"/>
        <v>75</v>
      </c>
      <c r="AY237" s="100">
        <v>180</v>
      </c>
      <c r="AZ237" s="100"/>
      <c r="BA237" s="44">
        <f t="shared" si="42"/>
        <v>180</v>
      </c>
    </row>
    <row r="238" spans="1:53" x14ac:dyDescent="0.25">
      <c r="A238" s="3">
        <v>4</v>
      </c>
      <c r="B238" s="3">
        <v>29</v>
      </c>
      <c r="C238" s="3">
        <v>2008</v>
      </c>
      <c r="D238" s="3"/>
      <c r="E238" s="98" t="s">
        <v>185</v>
      </c>
      <c r="F238" s="99">
        <v>60</v>
      </c>
      <c r="G238" s="100">
        <v>0</v>
      </c>
      <c r="H238" s="100">
        <v>0</v>
      </c>
      <c r="I238" s="100">
        <v>0</v>
      </c>
      <c r="J238" s="101">
        <v>51.980000000000004</v>
      </c>
      <c r="K238" s="102">
        <v>8.4</v>
      </c>
      <c r="L238" s="103">
        <v>430</v>
      </c>
      <c r="M238" s="104">
        <v>11</v>
      </c>
      <c r="N238" s="105">
        <v>5</v>
      </c>
      <c r="O238" s="105"/>
      <c r="P238" s="105"/>
      <c r="Q238" s="10">
        <f t="shared" si="34"/>
        <v>5</v>
      </c>
      <c r="R238" s="100"/>
      <c r="S238" s="106">
        <v>35.369999999999997</v>
      </c>
      <c r="T238" s="106">
        <v>24.62</v>
      </c>
      <c r="U238" s="106">
        <v>31</v>
      </c>
      <c r="V238" s="106">
        <v>38.75</v>
      </c>
      <c r="W238" s="106">
        <v>38.35</v>
      </c>
      <c r="X238" s="25">
        <f t="shared" si="35"/>
        <v>33.618000000000002</v>
      </c>
      <c r="Y238" s="25">
        <f t="shared" si="36"/>
        <v>0.29745969421143431</v>
      </c>
      <c r="Z238" s="100">
        <v>8</v>
      </c>
      <c r="AA238" s="100">
        <v>8.5</v>
      </c>
      <c r="AB238" s="100">
        <v>8.9</v>
      </c>
      <c r="AC238" s="100">
        <v>8.4</v>
      </c>
      <c r="AD238" s="100">
        <v>8.6</v>
      </c>
      <c r="AE238" s="30">
        <f t="shared" si="37"/>
        <v>8.48</v>
      </c>
      <c r="AF238" s="100">
        <v>0.51</v>
      </c>
      <c r="AG238" s="100">
        <v>0.44</v>
      </c>
      <c r="AH238" s="100">
        <v>0.45</v>
      </c>
      <c r="AI238" s="100">
        <v>0.66</v>
      </c>
      <c r="AJ238" s="100">
        <v>0.49</v>
      </c>
      <c r="AK238" s="31">
        <f t="shared" si="43"/>
        <v>0.51</v>
      </c>
      <c r="AL238" s="15">
        <f t="shared" si="38"/>
        <v>1.2864536855256112</v>
      </c>
      <c r="AM238" s="15">
        <f t="shared" si="39"/>
        <v>45.430682502384933</v>
      </c>
      <c r="AN238" s="15">
        <f t="shared" si="40"/>
        <v>339.84504301267179</v>
      </c>
      <c r="AO238" s="17">
        <v>75</v>
      </c>
      <c r="AP238" s="17">
        <v>0</v>
      </c>
      <c r="AQ238" s="17">
        <v>20</v>
      </c>
      <c r="AR238" s="17">
        <v>0</v>
      </c>
      <c r="AS238" s="17">
        <v>5</v>
      </c>
      <c r="AT238" s="107"/>
      <c r="AU238" s="108">
        <v>3</v>
      </c>
      <c r="AV238" s="109">
        <v>90</v>
      </c>
      <c r="AW238" s="109"/>
      <c r="AX238" s="42">
        <f t="shared" si="41"/>
        <v>90</v>
      </c>
      <c r="AY238" s="100">
        <v>180</v>
      </c>
      <c r="AZ238" s="100">
        <v>120</v>
      </c>
      <c r="BA238" s="44">
        <f t="shared" si="42"/>
        <v>150</v>
      </c>
    </row>
    <row r="239" spans="1:53" x14ac:dyDescent="0.25">
      <c r="A239" s="3">
        <v>7</v>
      </c>
      <c r="B239" s="3">
        <v>25</v>
      </c>
      <c r="C239" s="3">
        <v>2008</v>
      </c>
      <c r="D239" s="3"/>
      <c r="E239" s="98" t="s">
        <v>185</v>
      </c>
      <c r="F239" s="99"/>
      <c r="G239" s="100"/>
      <c r="H239" s="100"/>
      <c r="I239" s="100"/>
      <c r="J239" s="101"/>
      <c r="K239" s="102"/>
      <c r="L239" s="103"/>
      <c r="M239" s="104"/>
      <c r="N239" s="105"/>
      <c r="O239" s="105"/>
      <c r="P239" s="105"/>
      <c r="Q239" s="10" t="str">
        <f t="shared" si="34"/>
        <v>nv</v>
      </c>
      <c r="R239" s="100"/>
      <c r="S239" s="106"/>
      <c r="T239" s="106"/>
      <c r="U239" s="106"/>
      <c r="V239" s="106"/>
      <c r="W239" s="106"/>
      <c r="X239" s="25" t="str">
        <f t="shared" si="35"/>
        <v>nv</v>
      </c>
      <c r="Y239" s="25" t="str">
        <f t="shared" si="36"/>
        <v>nv</v>
      </c>
      <c r="Z239" s="100"/>
      <c r="AA239" s="100"/>
      <c r="AB239" s="100"/>
      <c r="AC239" s="100"/>
      <c r="AD239" s="100"/>
      <c r="AE239" s="30" t="str">
        <f t="shared" si="37"/>
        <v>nv</v>
      </c>
      <c r="AF239" s="100"/>
      <c r="AG239" s="100"/>
      <c r="AH239" s="100"/>
      <c r="AI239" s="100"/>
      <c r="AJ239" s="100"/>
      <c r="AK239" s="31" t="str">
        <f t="shared" si="43"/>
        <v>nv</v>
      </c>
      <c r="AL239" s="15" t="str">
        <f t="shared" si="38"/>
        <v>nv</v>
      </c>
      <c r="AM239" s="15" t="str">
        <f t="shared" si="39"/>
        <v>nv</v>
      </c>
      <c r="AN239" s="15" t="str">
        <f t="shared" si="40"/>
        <v>nv</v>
      </c>
      <c r="AO239" s="17"/>
      <c r="AP239" s="17"/>
      <c r="AQ239" s="17"/>
      <c r="AR239" s="17"/>
      <c r="AS239" s="17"/>
      <c r="AT239" s="107">
        <v>1.54</v>
      </c>
      <c r="AU239" s="108">
        <v>0.68</v>
      </c>
      <c r="AV239" s="109">
        <v>77</v>
      </c>
      <c r="AW239" s="109"/>
      <c r="AX239" s="42">
        <f t="shared" si="41"/>
        <v>77</v>
      </c>
      <c r="AY239" s="100">
        <v>120</v>
      </c>
      <c r="AZ239" s="100"/>
      <c r="BA239" s="44">
        <f t="shared" si="42"/>
        <v>120</v>
      </c>
    </row>
    <row r="240" spans="1:53" x14ac:dyDescent="0.25">
      <c r="A240" s="3">
        <v>9</v>
      </c>
      <c r="B240" s="3">
        <v>9</v>
      </c>
      <c r="C240" s="3">
        <v>2008</v>
      </c>
      <c r="D240" s="3"/>
      <c r="E240" s="98" t="s">
        <v>185</v>
      </c>
      <c r="F240" s="99">
        <v>70</v>
      </c>
      <c r="G240" s="100">
        <v>0</v>
      </c>
      <c r="H240" s="100">
        <v>0</v>
      </c>
      <c r="I240" s="100">
        <v>0.2</v>
      </c>
      <c r="J240" s="101">
        <v>57.92</v>
      </c>
      <c r="K240" s="102">
        <v>8.6</v>
      </c>
      <c r="L240" s="103">
        <v>530</v>
      </c>
      <c r="M240" s="104">
        <v>12</v>
      </c>
      <c r="N240" s="105">
        <v>21</v>
      </c>
      <c r="O240" s="105"/>
      <c r="P240" s="105"/>
      <c r="Q240" s="10">
        <f t="shared" si="34"/>
        <v>21</v>
      </c>
      <c r="R240" s="100"/>
      <c r="S240" s="106">
        <v>27</v>
      </c>
      <c r="T240" s="106">
        <v>29</v>
      </c>
      <c r="U240" s="106">
        <v>29</v>
      </c>
      <c r="V240" s="106">
        <v>25</v>
      </c>
      <c r="W240" s="106">
        <v>25</v>
      </c>
      <c r="X240" s="25">
        <f t="shared" si="35"/>
        <v>27</v>
      </c>
      <c r="Y240" s="25">
        <f t="shared" si="36"/>
        <v>0.37037037037037035</v>
      </c>
      <c r="Z240" s="100">
        <v>3</v>
      </c>
      <c r="AA240" s="100">
        <v>2.8</v>
      </c>
      <c r="AB240" s="100">
        <v>3.1</v>
      </c>
      <c r="AC240" s="100">
        <v>3.8</v>
      </c>
      <c r="AD240" s="100">
        <v>4.3</v>
      </c>
      <c r="AE240" s="30">
        <f t="shared" si="37"/>
        <v>3.4</v>
      </c>
      <c r="AF240" s="100">
        <v>0.14000000000000001</v>
      </c>
      <c r="AG240" s="100">
        <v>0.155</v>
      </c>
      <c r="AH240" s="100">
        <v>0.16</v>
      </c>
      <c r="AI240" s="100">
        <v>0.24</v>
      </c>
      <c r="AJ240" s="100">
        <v>4.4999999999999998E-2</v>
      </c>
      <c r="AK240" s="31">
        <f t="shared" si="43"/>
        <v>0.14800000000000002</v>
      </c>
      <c r="AL240" s="15">
        <f t="shared" si="38"/>
        <v>0.18637037037037038</v>
      </c>
      <c r="AM240" s="15">
        <f t="shared" si="39"/>
        <v>6.5816074215596947</v>
      </c>
      <c r="AN240" s="15">
        <f t="shared" si="40"/>
        <v>49.23383348148149</v>
      </c>
      <c r="AO240" s="17">
        <v>90</v>
      </c>
      <c r="AP240" s="17">
        <v>1</v>
      </c>
      <c r="AQ240" s="17">
        <v>5</v>
      </c>
      <c r="AR240" s="17">
        <v>3</v>
      </c>
      <c r="AS240" s="17">
        <v>1</v>
      </c>
      <c r="AT240" s="107">
        <v>0.7</v>
      </c>
      <c r="AU240" s="108">
        <v>2.4</v>
      </c>
      <c r="AV240" s="109">
        <v>62</v>
      </c>
      <c r="AW240" s="109">
        <v>55</v>
      </c>
      <c r="AX240" s="42">
        <f t="shared" si="41"/>
        <v>58.5</v>
      </c>
      <c r="AY240" s="100">
        <v>340</v>
      </c>
      <c r="AZ240" s="100">
        <v>260</v>
      </c>
      <c r="BA240" s="44">
        <f t="shared" si="42"/>
        <v>300</v>
      </c>
    </row>
    <row r="241" spans="1:53" x14ac:dyDescent="0.25">
      <c r="A241" s="3">
        <v>9</v>
      </c>
      <c r="B241" s="3">
        <v>19</v>
      </c>
      <c r="C241" s="3">
        <v>2008</v>
      </c>
      <c r="D241" s="3"/>
      <c r="E241" s="98" t="s">
        <v>185</v>
      </c>
      <c r="F241" s="99">
        <v>68</v>
      </c>
      <c r="G241" s="110">
        <v>0.5</v>
      </c>
      <c r="H241" s="100">
        <v>0</v>
      </c>
      <c r="I241" s="100">
        <v>0</v>
      </c>
      <c r="J241" s="101">
        <v>62.96</v>
      </c>
      <c r="K241" s="102">
        <v>8</v>
      </c>
      <c r="L241" s="103">
        <v>370</v>
      </c>
      <c r="M241" s="104">
        <v>8</v>
      </c>
      <c r="N241" s="105">
        <v>4.5999999999999996</v>
      </c>
      <c r="O241" s="105"/>
      <c r="P241" s="105"/>
      <c r="Q241" s="10">
        <f t="shared" si="34"/>
        <v>4.5999999999999996</v>
      </c>
      <c r="R241" s="100"/>
      <c r="S241" s="106">
        <v>56</v>
      </c>
      <c r="T241" s="106">
        <v>58</v>
      </c>
      <c r="U241" s="106">
        <v>54</v>
      </c>
      <c r="V241" s="106">
        <v>56</v>
      </c>
      <c r="W241" s="106">
        <v>67</v>
      </c>
      <c r="X241" s="25">
        <f t="shared" si="35"/>
        <v>58.2</v>
      </c>
      <c r="Y241" s="25">
        <f t="shared" si="36"/>
        <v>0.1718213058419244</v>
      </c>
      <c r="Z241" s="100">
        <v>6.7</v>
      </c>
      <c r="AA241" s="100">
        <v>6.7</v>
      </c>
      <c r="AB241" s="100">
        <v>7.5</v>
      </c>
      <c r="AC241" s="100">
        <v>6.7</v>
      </c>
      <c r="AD241" s="100">
        <v>7.5</v>
      </c>
      <c r="AE241" s="30">
        <f t="shared" si="37"/>
        <v>7.0199999999999987</v>
      </c>
      <c r="AF241" s="100">
        <v>0.16</v>
      </c>
      <c r="AG241" s="100">
        <v>0.28000000000000003</v>
      </c>
      <c r="AH241" s="100">
        <v>0.28000000000000003</v>
      </c>
      <c r="AI241" s="100">
        <v>0.28999999999999998</v>
      </c>
      <c r="AJ241" s="100">
        <v>0.28000000000000003</v>
      </c>
      <c r="AK241" s="31">
        <f t="shared" si="43"/>
        <v>0.25800000000000001</v>
      </c>
      <c r="AL241" s="15">
        <f t="shared" si="38"/>
        <v>0.31119587628865975</v>
      </c>
      <c r="AM241" s="15">
        <f t="shared" si="39"/>
        <v>10.989778497890663</v>
      </c>
      <c r="AN241" s="15">
        <f t="shared" si="40"/>
        <v>82.209237030927824</v>
      </c>
      <c r="AO241" s="17">
        <v>90</v>
      </c>
      <c r="AP241" s="17"/>
      <c r="AQ241" s="17"/>
      <c r="AR241" s="17">
        <v>5</v>
      </c>
      <c r="AS241" s="17">
        <v>5</v>
      </c>
      <c r="AT241" s="107">
        <v>8.7999999999999995E-2</v>
      </c>
      <c r="AU241" s="108">
        <v>2</v>
      </c>
      <c r="AV241" s="109">
        <v>55</v>
      </c>
      <c r="AW241" s="109"/>
      <c r="AX241" s="42">
        <f t="shared" si="41"/>
        <v>55</v>
      </c>
      <c r="AY241" s="100">
        <v>120</v>
      </c>
      <c r="AZ241" s="100"/>
      <c r="BA241" s="44">
        <f t="shared" si="42"/>
        <v>120</v>
      </c>
    </row>
    <row r="242" spans="1:53" x14ac:dyDescent="0.25">
      <c r="A242" s="3">
        <v>10</v>
      </c>
      <c r="B242" s="3">
        <v>15</v>
      </c>
      <c r="C242" s="3">
        <v>2008</v>
      </c>
      <c r="D242" s="3"/>
      <c r="E242" s="98" t="s">
        <v>185</v>
      </c>
      <c r="F242" s="99">
        <v>61</v>
      </c>
      <c r="G242" s="100">
        <v>0</v>
      </c>
      <c r="H242" s="100"/>
      <c r="I242" s="100"/>
      <c r="J242" s="101">
        <v>52.519999999999996</v>
      </c>
      <c r="K242" s="102">
        <v>8.4</v>
      </c>
      <c r="L242" s="103">
        <v>330</v>
      </c>
      <c r="M242" s="104">
        <v>8</v>
      </c>
      <c r="N242" s="105">
        <v>3.2</v>
      </c>
      <c r="O242" s="105"/>
      <c r="P242" s="105"/>
      <c r="Q242" s="10">
        <f t="shared" si="34"/>
        <v>3.2</v>
      </c>
      <c r="R242" s="100"/>
      <c r="S242" s="106"/>
      <c r="T242" s="106"/>
      <c r="U242" s="106"/>
      <c r="V242" s="106"/>
      <c r="W242" s="106"/>
      <c r="X242" s="25" t="str">
        <f t="shared" si="35"/>
        <v>nv</v>
      </c>
      <c r="Y242" s="25" t="str">
        <f t="shared" si="36"/>
        <v>nv</v>
      </c>
      <c r="Z242" s="100"/>
      <c r="AA242" s="100"/>
      <c r="AB242" s="100"/>
      <c r="AC242" s="100"/>
      <c r="AD242" s="100"/>
      <c r="AE242" s="30" t="str">
        <f t="shared" si="37"/>
        <v>nv</v>
      </c>
      <c r="AF242" s="100"/>
      <c r="AG242" s="100"/>
      <c r="AH242" s="100"/>
      <c r="AI242" s="100"/>
      <c r="AJ242" s="100"/>
      <c r="AK242" s="31" t="str">
        <f t="shared" si="43"/>
        <v>nv</v>
      </c>
      <c r="AL242" s="15" t="str">
        <f t="shared" si="38"/>
        <v>nv</v>
      </c>
      <c r="AM242" s="15" t="str">
        <f t="shared" si="39"/>
        <v>nv</v>
      </c>
      <c r="AN242" s="15" t="str">
        <f t="shared" si="40"/>
        <v>nv</v>
      </c>
      <c r="AO242" s="17"/>
      <c r="AP242" s="17"/>
      <c r="AQ242" s="17"/>
      <c r="AR242" s="17"/>
      <c r="AS242" s="17"/>
      <c r="AT242" s="107">
        <v>2</v>
      </c>
      <c r="AU242" s="108">
        <v>3.3</v>
      </c>
      <c r="AV242" s="109">
        <v>70</v>
      </c>
      <c r="AW242" s="109">
        <v>65</v>
      </c>
      <c r="AX242" s="42">
        <f t="shared" si="41"/>
        <v>67.5</v>
      </c>
      <c r="AY242" s="100">
        <v>180</v>
      </c>
      <c r="AZ242" s="100">
        <v>140</v>
      </c>
      <c r="BA242" s="44">
        <f t="shared" si="42"/>
        <v>160</v>
      </c>
    </row>
    <row r="243" spans="1:53" x14ac:dyDescent="0.25">
      <c r="A243" s="3">
        <v>10</v>
      </c>
      <c r="B243" s="3">
        <v>20</v>
      </c>
      <c r="C243" s="3">
        <v>2008</v>
      </c>
      <c r="D243" s="3"/>
      <c r="E243" s="98" t="s">
        <v>185</v>
      </c>
      <c r="F243" s="99">
        <v>60</v>
      </c>
      <c r="G243" s="100"/>
      <c r="H243" s="100"/>
      <c r="I243" s="100"/>
      <c r="J243" s="101">
        <v>46.94</v>
      </c>
      <c r="K243" s="102">
        <v>8.1</v>
      </c>
      <c r="L243" s="103">
        <v>260</v>
      </c>
      <c r="M243" s="104">
        <v>9</v>
      </c>
      <c r="N243" s="105">
        <v>5.6</v>
      </c>
      <c r="O243" s="105"/>
      <c r="P243" s="105"/>
      <c r="Q243" s="10">
        <f t="shared" si="34"/>
        <v>5.6</v>
      </c>
      <c r="R243" s="100"/>
      <c r="S243" s="106"/>
      <c r="T243" s="106"/>
      <c r="U243" s="106"/>
      <c r="V243" s="106"/>
      <c r="W243" s="106"/>
      <c r="X243" s="25" t="str">
        <f t="shared" si="35"/>
        <v>nv</v>
      </c>
      <c r="Y243" s="25" t="str">
        <f t="shared" si="36"/>
        <v>nv</v>
      </c>
      <c r="Z243" s="100"/>
      <c r="AA243" s="100"/>
      <c r="AB243" s="100"/>
      <c r="AC243" s="100"/>
      <c r="AD243" s="100"/>
      <c r="AE243" s="30" t="str">
        <f t="shared" si="37"/>
        <v>nv</v>
      </c>
      <c r="AF243" s="100">
        <v>7.4999999999999997E-2</v>
      </c>
      <c r="AG243" s="100">
        <v>4.3999999999999997E-2</v>
      </c>
      <c r="AH243" s="100">
        <v>4.8000000000000001E-2</v>
      </c>
      <c r="AI243" s="100"/>
      <c r="AJ243" s="100"/>
      <c r="AK243" s="31">
        <f t="shared" si="43"/>
        <v>5.5666666666666663E-2</v>
      </c>
      <c r="AL243" s="15" t="str">
        <f t="shared" si="38"/>
        <v>nv</v>
      </c>
      <c r="AM243" s="15" t="str">
        <f t="shared" si="39"/>
        <v>nv</v>
      </c>
      <c r="AN243" s="15" t="str">
        <f t="shared" si="40"/>
        <v>nv</v>
      </c>
      <c r="AO243" s="17"/>
      <c r="AP243" s="17"/>
      <c r="AQ243" s="17"/>
      <c r="AR243" s="17"/>
      <c r="AS243" s="17"/>
      <c r="AT243" s="107">
        <v>0.96799999999999997</v>
      </c>
      <c r="AU243" s="108">
        <v>2.9</v>
      </c>
      <c r="AV243" s="109">
        <v>77</v>
      </c>
      <c r="AW243" s="109">
        <v>70</v>
      </c>
      <c r="AX243" s="42">
        <f t="shared" si="41"/>
        <v>73.5</v>
      </c>
      <c r="AY243" s="100">
        <v>120</v>
      </c>
      <c r="AZ243" s="100">
        <v>100</v>
      </c>
      <c r="BA243" s="44">
        <f t="shared" si="42"/>
        <v>110</v>
      </c>
    </row>
    <row r="244" spans="1:53" x14ac:dyDescent="0.25">
      <c r="A244" s="3">
        <v>11</v>
      </c>
      <c r="B244" s="3">
        <v>13</v>
      </c>
      <c r="C244" s="3">
        <v>2008</v>
      </c>
      <c r="D244" s="3"/>
      <c r="E244" s="98" t="s">
        <v>185</v>
      </c>
      <c r="F244" s="99">
        <v>58</v>
      </c>
      <c r="G244" s="100">
        <v>100</v>
      </c>
      <c r="H244" s="100">
        <v>0</v>
      </c>
      <c r="I244" s="100">
        <v>0</v>
      </c>
      <c r="J244" s="101">
        <v>42.980000000000004</v>
      </c>
      <c r="K244" s="102">
        <v>8.1999999999999993</v>
      </c>
      <c r="L244" s="103">
        <v>530</v>
      </c>
      <c r="M244" s="104">
        <v>9</v>
      </c>
      <c r="N244" s="105">
        <v>52.5</v>
      </c>
      <c r="O244" s="105">
        <v>32.1</v>
      </c>
      <c r="P244" s="105"/>
      <c r="Q244" s="10">
        <f t="shared" si="34"/>
        <v>42.3</v>
      </c>
      <c r="R244" s="100"/>
      <c r="S244" s="106">
        <v>62</v>
      </c>
      <c r="T244" s="106">
        <v>79</v>
      </c>
      <c r="U244" s="106">
        <v>68</v>
      </c>
      <c r="V244" s="106">
        <v>58</v>
      </c>
      <c r="W244" s="106">
        <v>51</v>
      </c>
      <c r="X244" s="25">
        <f t="shared" si="35"/>
        <v>63.6</v>
      </c>
      <c r="Y244" s="25">
        <f t="shared" si="36"/>
        <v>0.15723270440251572</v>
      </c>
      <c r="Z244" s="100">
        <v>7.65</v>
      </c>
      <c r="AA244" s="100">
        <v>6.42</v>
      </c>
      <c r="AB244" s="100">
        <v>6.43</v>
      </c>
      <c r="AC244" s="100">
        <v>7.24</v>
      </c>
      <c r="AD244" s="100"/>
      <c r="AE244" s="30">
        <f t="shared" si="37"/>
        <v>6.9350000000000005</v>
      </c>
      <c r="AF244" s="100">
        <v>0.37</v>
      </c>
      <c r="AG244" s="100">
        <v>0.625</v>
      </c>
      <c r="AH244" s="100">
        <v>0.52500000000000002</v>
      </c>
      <c r="AI244" s="100">
        <v>0.312</v>
      </c>
      <c r="AJ244" s="100">
        <v>0.14299999999999999</v>
      </c>
      <c r="AK244" s="31">
        <f t="shared" si="43"/>
        <v>0.39500000000000002</v>
      </c>
      <c r="AL244" s="15">
        <f t="shared" si="38"/>
        <v>0.43071147798742143</v>
      </c>
      <c r="AM244" s="15">
        <f t="shared" si="39"/>
        <v>15.210432079087811</v>
      </c>
      <c r="AN244" s="15">
        <f t="shared" si="40"/>
        <v>113.78191256289311</v>
      </c>
      <c r="AO244" s="17">
        <v>55</v>
      </c>
      <c r="AP244" s="17">
        <v>8</v>
      </c>
      <c r="AQ244" s="17">
        <v>25</v>
      </c>
      <c r="AR244" s="17">
        <v>5</v>
      </c>
      <c r="AS244" s="17">
        <v>7</v>
      </c>
      <c r="AT244" s="107">
        <v>0.44</v>
      </c>
      <c r="AU244" s="108">
        <v>2.2000000000000002</v>
      </c>
      <c r="AV244" s="109">
        <v>58</v>
      </c>
      <c r="AW244" s="109">
        <v>50</v>
      </c>
      <c r="AX244" s="42">
        <f t="shared" si="41"/>
        <v>54</v>
      </c>
      <c r="AY244" s="100">
        <v>520</v>
      </c>
      <c r="AZ244" s="100">
        <v>230</v>
      </c>
      <c r="BA244" s="44">
        <f t="shared" si="42"/>
        <v>375</v>
      </c>
    </row>
    <row r="245" spans="1:53" x14ac:dyDescent="0.25">
      <c r="A245" s="3">
        <v>11</v>
      </c>
      <c r="B245" s="3">
        <v>21</v>
      </c>
      <c r="C245" s="3">
        <v>2008</v>
      </c>
      <c r="D245" s="3"/>
      <c r="E245" s="98" t="s">
        <v>185</v>
      </c>
      <c r="F245" s="99">
        <v>36</v>
      </c>
      <c r="G245" s="100">
        <v>5</v>
      </c>
      <c r="H245" s="100">
        <v>0</v>
      </c>
      <c r="I245" s="100">
        <v>0</v>
      </c>
      <c r="J245" s="101">
        <v>33.008000000000003</v>
      </c>
      <c r="K245" s="102">
        <v>8.5</v>
      </c>
      <c r="L245" s="103">
        <v>630</v>
      </c>
      <c r="M245" s="104">
        <v>14</v>
      </c>
      <c r="N245" s="105">
        <v>27.2</v>
      </c>
      <c r="O245" s="105"/>
      <c r="P245" s="105"/>
      <c r="Q245" s="10">
        <f t="shared" si="34"/>
        <v>27.2</v>
      </c>
      <c r="R245" s="100"/>
      <c r="S245" s="106">
        <v>65</v>
      </c>
      <c r="T245" s="106">
        <v>62</v>
      </c>
      <c r="U245" s="106">
        <v>66</v>
      </c>
      <c r="V245" s="106">
        <v>74</v>
      </c>
      <c r="W245" s="106">
        <v>66</v>
      </c>
      <c r="X245" s="25">
        <f t="shared" si="35"/>
        <v>66.599999999999994</v>
      </c>
      <c r="Y245" s="25">
        <f t="shared" si="36"/>
        <v>0.15015015015015015</v>
      </c>
      <c r="Z245" s="100">
        <v>7.9</v>
      </c>
      <c r="AA245" s="100">
        <v>8.1</v>
      </c>
      <c r="AB245" s="100">
        <v>7</v>
      </c>
      <c r="AC245" s="100">
        <v>7</v>
      </c>
      <c r="AD245" s="100">
        <v>7.5</v>
      </c>
      <c r="AE245" s="30">
        <f t="shared" si="37"/>
        <v>7.5</v>
      </c>
      <c r="AF245" s="100">
        <v>0.52</v>
      </c>
      <c r="AG245" s="100">
        <v>0.63</v>
      </c>
      <c r="AH245" s="100">
        <v>0.29499999999999998</v>
      </c>
      <c r="AI245" s="100">
        <v>0.18</v>
      </c>
      <c r="AJ245" s="100">
        <v>0.115</v>
      </c>
      <c r="AK245" s="31">
        <f t="shared" si="43"/>
        <v>0.34799999999999998</v>
      </c>
      <c r="AL245" s="15">
        <f t="shared" si="38"/>
        <v>0.39189189189189189</v>
      </c>
      <c r="AM245" s="15">
        <f t="shared" si="39"/>
        <v>13.839531353610516</v>
      </c>
      <c r="AN245" s="15">
        <f t="shared" si="40"/>
        <v>103.52686486486488</v>
      </c>
      <c r="AO245" s="17"/>
      <c r="AP245" s="17"/>
      <c r="AQ245" s="17"/>
      <c r="AR245" s="17"/>
      <c r="AS245" s="17"/>
      <c r="AT245" s="107">
        <v>2.7</v>
      </c>
      <c r="AU245" s="108">
        <v>0.8</v>
      </c>
      <c r="AV245" s="109">
        <v>60</v>
      </c>
      <c r="AW245" s="109"/>
      <c r="AX245" s="42">
        <f t="shared" si="41"/>
        <v>60</v>
      </c>
      <c r="AY245" s="100">
        <v>260</v>
      </c>
      <c r="AZ245" s="100">
        <v>245</v>
      </c>
      <c r="BA245" s="44">
        <f t="shared" si="42"/>
        <v>252.5</v>
      </c>
    </row>
    <row r="246" spans="1:53" x14ac:dyDescent="0.25">
      <c r="A246" s="3">
        <v>12</v>
      </c>
      <c r="B246" s="3">
        <v>3</v>
      </c>
      <c r="C246" s="3">
        <v>2008</v>
      </c>
      <c r="D246" s="3"/>
      <c r="E246" s="98" t="s">
        <v>185</v>
      </c>
      <c r="F246" s="99">
        <v>28</v>
      </c>
      <c r="G246" s="100"/>
      <c r="H246" s="100"/>
      <c r="I246" s="100"/>
      <c r="J246" s="101">
        <v>33.008000000000003</v>
      </c>
      <c r="K246" s="102">
        <v>9.3000000000000007</v>
      </c>
      <c r="L246" s="103">
        <v>660</v>
      </c>
      <c r="M246" s="104">
        <v>10</v>
      </c>
      <c r="N246" s="105">
        <v>32</v>
      </c>
      <c r="O246" s="105">
        <v>37</v>
      </c>
      <c r="P246" s="105"/>
      <c r="Q246" s="10">
        <f t="shared" si="34"/>
        <v>34.5</v>
      </c>
      <c r="R246" s="100"/>
      <c r="S246" s="106">
        <v>97.26</v>
      </c>
      <c r="T246" s="106">
        <v>72.87</v>
      </c>
      <c r="U246" s="106">
        <v>143.52000000000001</v>
      </c>
      <c r="V246" s="106">
        <v>109.23</v>
      </c>
      <c r="W246" s="106">
        <v>93.54</v>
      </c>
      <c r="X246" s="25">
        <f t="shared" si="35"/>
        <v>103.28399999999999</v>
      </c>
      <c r="Y246" s="25">
        <f t="shared" si="36"/>
        <v>9.6820417489640223E-2</v>
      </c>
      <c r="Z246" s="100">
        <v>8</v>
      </c>
      <c r="AA246" s="100">
        <v>8.15</v>
      </c>
      <c r="AB246" s="100">
        <v>7.6</v>
      </c>
      <c r="AC246" s="100">
        <v>6.8</v>
      </c>
      <c r="AD246" s="100">
        <v>6.9</v>
      </c>
      <c r="AE246" s="30">
        <f t="shared" si="37"/>
        <v>7.49</v>
      </c>
      <c r="AF246" s="100">
        <v>0.67500000000000004</v>
      </c>
      <c r="AG246" s="100">
        <v>0.18</v>
      </c>
      <c r="AH246" s="100">
        <v>0.53</v>
      </c>
      <c r="AI246" s="100">
        <v>0.63</v>
      </c>
      <c r="AJ246" s="100">
        <v>0.53500000000000003</v>
      </c>
      <c r="AK246" s="31">
        <f t="shared" si="43"/>
        <v>0.51</v>
      </c>
      <c r="AL246" s="15">
        <f t="shared" si="38"/>
        <v>0.36984431276867674</v>
      </c>
      <c r="AM246" s="15">
        <f t="shared" si="39"/>
        <v>13.060928456076933</v>
      </c>
      <c r="AN246" s="15">
        <f t="shared" si="40"/>
        <v>97.702511792726881</v>
      </c>
      <c r="AO246" s="17">
        <v>60</v>
      </c>
      <c r="AP246" s="17">
        <v>10</v>
      </c>
      <c r="AQ246" s="17">
        <v>10</v>
      </c>
      <c r="AR246" s="17">
        <v>10</v>
      </c>
      <c r="AS246" s="17">
        <v>10</v>
      </c>
      <c r="AT246" s="107">
        <v>0.88</v>
      </c>
      <c r="AU246" s="108">
        <v>1.5</v>
      </c>
      <c r="AV246" s="109">
        <v>56</v>
      </c>
      <c r="AW246" s="109">
        <v>55</v>
      </c>
      <c r="AX246" s="42">
        <f t="shared" si="41"/>
        <v>55.5</v>
      </c>
      <c r="AY246" s="100">
        <v>220</v>
      </c>
      <c r="AZ246" s="100">
        <v>280</v>
      </c>
      <c r="BA246" s="44">
        <f t="shared" si="42"/>
        <v>250</v>
      </c>
    </row>
    <row r="247" spans="1:53" x14ac:dyDescent="0.25">
      <c r="A247" s="3">
        <v>12</v>
      </c>
      <c r="B247" s="3">
        <v>5</v>
      </c>
      <c r="C247" s="3">
        <v>2008</v>
      </c>
      <c r="D247" s="3"/>
      <c r="E247" s="98" t="s">
        <v>185</v>
      </c>
      <c r="F247" s="99">
        <v>33</v>
      </c>
      <c r="G247" s="100"/>
      <c r="H247" s="100"/>
      <c r="I247" s="100"/>
      <c r="J247" s="101">
        <v>32</v>
      </c>
      <c r="K247" s="102">
        <v>8.5</v>
      </c>
      <c r="L247" s="103">
        <v>690</v>
      </c>
      <c r="M247" s="104">
        <v>11</v>
      </c>
      <c r="N247" s="105">
        <v>43</v>
      </c>
      <c r="O247" s="105"/>
      <c r="P247" s="105"/>
      <c r="Q247" s="10">
        <f t="shared" si="34"/>
        <v>43</v>
      </c>
      <c r="R247" s="100"/>
      <c r="S247" s="106">
        <v>85</v>
      </c>
      <c r="T247" s="106">
        <v>84</v>
      </c>
      <c r="U247" s="106">
        <v>79</v>
      </c>
      <c r="V247" s="106">
        <v>75</v>
      </c>
      <c r="W247" s="106">
        <v>80</v>
      </c>
      <c r="X247" s="25">
        <f t="shared" si="35"/>
        <v>80.599999999999994</v>
      </c>
      <c r="Y247" s="25">
        <f t="shared" si="36"/>
        <v>0.12406947890818859</v>
      </c>
      <c r="Z247" s="100">
        <v>5.6</v>
      </c>
      <c r="AA247" s="100"/>
      <c r="AB247" s="100"/>
      <c r="AC247" s="100"/>
      <c r="AD247" s="100"/>
      <c r="AE247" s="30">
        <f t="shared" si="37"/>
        <v>5.6</v>
      </c>
      <c r="AF247" s="100">
        <v>0.21</v>
      </c>
      <c r="AG247" s="100">
        <v>0.23</v>
      </c>
      <c r="AH247" s="100">
        <v>0.41</v>
      </c>
      <c r="AI247" s="100">
        <v>0.37</v>
      </c>
      <c r="AJ247" s="100">
        <v>0.31</v>
      </c>
      <c r="AK247" s="31">
        <f t="shared" si="43"/>
        <v>0.30599999999999999</v>
      </c>
      <c r="AL247" s="15">
        <f t="shared" si="38"/>
        <v>0.21260545905707195</v>
      </c>
      <c r="AM247" s="15">
        <f t="shared" si="39"/>
        <v>7.5080908215901285</v>
      </c>
      <c r="AN247" s="15">
        <f t="shared" si="40"/>
        <v>56.164409330024817</v>
      </c>
      <c r="AO247" s="17">
        <v>45</v>
      </c>
      <c r="AP247" s="17">
        <v>20</v>
      </c>
      <c r="AQ247" s="17">
        <v>30</v>
      </c>
      <c r="AR247" s="17">
        <v>0</v>
      </c>
      <c r="AS247" s="17">
        <v>5</v>
      </c>
      <c r="AT247" s="107">
        <v>4.1399999999999997</v>
      </c>
      <c r="AU247" s="108">
        <v>1</v>
      </c>
      <c r="AV247" s="109">
        <v>55</v>
      </c>
      <c r="AW247" s="109">
        <v>68</v>
      </c>
      <c r="AX247" s="42">
        <f t="shared" si="41"/>
        <v>61.5</v>
      </c>
      <c r="AY247" s="100">
        <v>280</v>
      </c>
      <c r="AZ247" s="100">
        <v>280</v>
      </c>
      <c r="BA247" s="44">
        <f t="shared" si="42"/>
        <v>280</v>
      </c>
    </row>
    <row r="248" spans="1:53" x14ac:dyDescent="0.25">
      <c r="A248" s="3">
        <v>1</v>
      </c>
      <c r="B248" s="3">
        <v>29</v>
      </c>
      <c r="C248" s="3">
        <v>2009</v>
      </c>
      <c r="D248" s="3"/>
      <c r="E248" s="98" t="s">
        <v>185</v>
      </c>
      <c r="F248" s="99"/>
      <c r="G248" s="100"/>
      <c r="H248" s="100"/>
      <c r="I248" s="100"/>
      <c r="J248" s="101">
        <v>30.02</v>
      </c>
      <c r="K248" s="102"/>
      <c r="L248" s="103">
        <v>710</v>
      </c>
      <c r="M248" s="104">
        <v>4</v>
      </c>
      <c r="N248" s="105"/>
      <c r="O248" s="105"/>
      <c r="P248" s="105"/>
      <c r="Q248" s="10" t="str">
        <f t="shared" si="34"/>
        <v>nv</v>
      </c>
      <c r="R248" s="100"/>
      <c r="S248" s="106"/>
      <c r="T248" s="106"/>
      <c r="U248" s="106"/>
      <c r="V248" s="106"/>
      <c r="W248" s="106"/>
      <c r="X248" s="25" t="str">
        <f t="shared" si="35"/>
        <v>nv</v>
      </c>
      <c r="Y248" s="25" t="str">
        <f t="shared" si="36"/>
        <v>nv</v>
      </c>
      <c r="Z248" s="100"/>
      <c r="AA248" s="100"/>
      <c r="AB248" s="100"/>
      <c r="AC248" s="100"/>
      <c r="AD248" s="100"/>
      <c r="AE248" s="30" t="str">
        <f t="shared" si="37"/>
        <v>nv</v>
      </c>
      <c r="AF248" s="100"/>
      <c r="AG248" s="100"/>
      <c r="AH248" s="100"/>
      <c r="AI248" s="100"/>
      <c r="AJ248" s="100"/>
      <c r="AK248" s="31" t="str">
        <f t="shared" si="43"/>
        <v>nv</v>
      </c>
      <c r="AL248" s="15" t="str">
        <f t="shared" si="38"/>
        <v>nv</v>
      </c>
      <c r="AM248" s="15" t="str">
        <f t="shared" si="39"/>
        <v>nv</v>
      </c>
      <c r="AN248" s="15" t="str">
        <f t="shared" si="40"/>
        <v>nv</v>
      </c>
      <c r="AO248" s="17">
        <v>10</v>
      </c>
      <c r="AP248" s="17">
        <v>5</v>
      </c>
      <c r="AQ248" s="17">
        <v>75</v>
      </c>
      <c r="AR248" s="17">
        <v>10</v>
      </c>
      <c r="AS248" s="17">
        <v>0</v>
      </c>
      <c r="AT248" s="107">
        <v>22</v>
      </c>
      <c r="AU248" s="108">
        <v>0.3</v>
      </c>
      <c r="AV248" s="109">
        <v>65</v>
      </c>
      <c r="AW248" s="109"/>
      <c r="AX248" s="42">
        <f t="shared" si="41"/>
        <v>65</v>
      </c>
      <c r="AY248" s="100">
        <v>240</v>
      </c>
      <c r="AZ248" s="100">
        <v>300</v>
      </c>
      <c r="BA248" s="44">
        <f t="shared" si="42"/>
        <v>270</v>
      </c>
    </row>
    <row r="249" spans="1:53" x14ac:dyDescent="0.25">
      <c r="A249" s="3">
        <v>2</v>
      </c>
      <c r="B249" s="3">
        <v>11</v>
      </c>
      <c r="C249" s="3">
        <v>2009</v>
      </c>
      <c r="D249" s="3"/>
      <c r="E249" s="98" t="s">
        <v>185</v>
      </c>
      <c r="F249" s="99">
        <v>52</v>
      </c>
      <c r="G249" s="100">
        <v>0</v>
      </c>
      <c r="H249" s="100">
        <v>0</v>
      </c>
      <c r="I249" s="100">
        <v>0</v>
      </c>
      <c r="J249" s="101">
        <v>33.979999999999997</v>
      </c>
      <c r="K249" s="102">
        <v>8.8000000000000007</v>
      </c>
      <c r="L249" s="103">
        <v>550</v>
      </c>
      <c r="M249" s="104">
        <v>15</v>
      </c>
      <c r="N249" s="105">
        <v>50</v>
      </c>
      <c r="O249" s="105">
        <v>39</v>
      </c>
      <c r="P249" s="105"/>
      <c r="Q249" s="10">
        <f t="shared" si="34"/>
        <v>44.5</v>
      </c>
      <c r="R249" s="100"/>
      <c r="S249" s="106">
        <v>23.7</v>
      </c>
      <c r="T249" s="106">
        <v>24</v>
      </c>
      <c r="U249" s="106">
        <v>22.2</v>
      </c>
      <c r="V249" s="106">
        <v>31</v>
      </c>
      <c r="W249" s="106">
        <v>27</v>
      </c>
      <c r="X249" s="25">
        <f t="shared" si="35"/>
        <v>25.580000000000002</v>
      </c>
      <c r="Y249" s="25">
        <f t="shared" si="36"/>
        <v>0.39093041438623921</v>
      </c>
      <c r="Z249" s="100">
        <v>3.8</v>
      </c>
      <c r="AA249" s="100">
        <v>3.9</v>
      </c>
      <c r="AB249" s="100">
        <v>4.2</v>
      </c>
      <c r="AC249" s="100">
        <v>5.0999999999999996</v>
      </c>
      <c r="AD249" s="100">
        <v>6.7</v>
      </c>
      <c r="AE249" s="30">
        <f t="shared" si="37"/>
        <v>4.74</v>
      </c>
      <c r="AF249" s="100">
        <v>0.1</v>
      </c>
      <c r="AG249" s="100">
        <v>0.19</v>
      </c>
      <c r="AH249" s="100">
        <v>0.245</v>
      </c>
      <c r="AI249" s="100">
        <v>0.21</v>
      </c>
      <c r="AJ249" s="100">
        <v>0.125</v>
      </c>
      <c r="AK249" s="31">
        <f t="shared" si="43"/>
        <v>0.17399999999999999</v>
      </c>
      <c r="AL249" s="15">
        <f t="shared" si="38"/>
        <v>0.32242376856919464</v>
      </c>
      <c r="AM249" s="15">
        <f t="shared" si="39"/>
        <v>11.38628776604947</v>
      </c>
      <c r="AN249" s="15">
        <f t="shared" si="40"/>
        <v>85.1753317904613</v>
      </c>
      <c r="AO249" s="17">
        <v>65</v>
      </c>
      <c r="AP249" s="17">
        <v>5</v>
      </c>
      <c r="AQ249" s="17">
        <v>30</v>
      </c>
      <c r="AR249" s="17">
        <v>0</v>
      </c>
      <c r="AS249" s="17">
        <v>0</v>
      </c>
      <c r="AT249" s="107">
        <v>3.96</v>
      </c>
      <c r="AU249" s="108">
        <v>1</v>
      </c>
      <c r="AV249" s="109">
        <v>55</v>
      </c>
      <c r="AW249" s="109"/>
      <c r="AX249" s="42">
        <f t="shared" si="41"/>
        <v>55</v>
      </c>
      <c r="AY249" s="100">
        <v>260</v>
      </c>
      <c r="AZ249" s="100"/>
      <c r="BA249" s="44">
        <f t="shared" si="42"/>
        <v>260</v>
      </c>
    </row>
    <row r="250" spans="1:53" x14ac:dyDescent="0.25">
      <c r="A250" s="3">
        <v>2</v>
      </c>
      <c r="B250" s="3">
        <v>27</v>
      </c>
      <c r="C250" s="3">
        <v>2009</v>
      </c>
      <c r="D250" s="3"/>
      <c r="E250" s="98" t="s">
        <v>185</v>
      </c>
      <c r="F250" s="99">
        <v>29</v>
      </c>
      <c r="G250" s="100">
        <v>75</v>
      </c>
      <c r="H250" s="100">
        <v>0</v>
      </c>
      <c r="I250" s="100">
        <v>0</v>
      </c>
      <c r="J250" s="101">
        <v>32</v>
      </c>
      <c r="K250" s="102">
        <v>8.8000000000000007</v>
      </c>
      <c r="L250" s="103">
        <v>610</v>
      </c>
      <c r="M250" s="104">
        <v>7</v>
      </c>
      <c r="N250" s="105">
        <v>47</v>
      </c>
      <c r="O250" s="105"/>
      <c r="P250" s="105"/>
      <c r="Q250" s="10">
        <f t="shared" si="34"/>
        <v>47</v>
      </c>
      <c r="R250" s="100"/>
      <c r="S250" s="106">
        <v>25.34</v>
      </c>
      <c r="T250" s="106">
        <v>30.62</v>
      </c>
      <c r="U250" s="106">
        <v>23.64</v>
      </c>
      <c r="V250" s="106">
        <v>25.44</v>
      </c>
      <c r="W250" s="106">
        <v>21.4</v>
      </c>
      <c r="X250" s="25">
        <f t="shared" si="35"/>
        <v>25.288</v>
      </c>
      <c r="Y250" s="25">
        <f t="shared" si="36"/>
        <v>0.39544447959506485</v>
      </c>
      <c r="Z250" s="100">
        <v>3.7490000000000001</v>
      </c>
      <c r="AA250" s="100">
        <v>3.718</v>
      </c>
      <c r="AB250" s="100">
        <v>3.9620000000000002</v>
      </c>
      <c r="AC250" s="100">
        <v>4.2060000000000004</v>
      </c>
      <c r="AD250" s="100">
        <v>4.2359999999999998</v>
      </c>
      <c r="AE250" s="30">
        <f t="shared" si="37"/>
        <v>3.9742000000000006</v>
      </c>
      <c r="AF250" s="100">
        <v>0.06</v>
      </c>
      <c r="AG250" s="100">
        <v>0.26</v>
      </c>
      <c r="AH250" s="100">
        <v>0.22</v>
      </c>
      <c r="AI250" s="100">
        <v>0.19</v>
      </c>
      <c r="AJ250" s="100">
        <v>3.5000000000000003E-2</v>
      </c>
      <c r="AK250" s="31">
        <f t="shared" si="43"/>
        <v>0.153</v>
      </c>
      <c r="AL250" s="15">
        <f t="shared" si="38"/>
        <v>0.24045104397342618</v>
      </c>
      <c r="AM250" s="15">
        <f t="shared" si="39"/>
        <v>8.491448358407494</v>
      </c>
      <c r="AN250" s="15">
        <f t="shared" si="40"/>
        <v>63.520433188547948</v>
      </c>
      <c r="AO250" s="17">
        <v>65</v>
      </c>
      <c r="AP250" s="17">
        <v>10</v>
      </c>
      <c r="AQ250" s="17">
        <v>15</v>
      </c>
      <c r="AR250" s="17">
        <v>5</v>
      </c>
      <c r="AS250" s="17">
        <v>5</v>
      </c>
      <c r="AT250" s="107">
        <v>2.42</v>
      </c>
      <c r="AU250" s="108">
        <v>0.2</v>
      </c>
      <c r="AV250" s="109">
        <v>65</v>
      </c>
      <c r="AW250" s="109">
        <v>55</v>
      </c>
      <c r="AX250" s="42">
        <f t="shared" si="41"/>
        <v>60</v>
      </c>
      <c r="AY250" s="100">
        <v>240</v>
      </c>
      <c r="AZ250" s="100"/>
      <c r="BA250" s="44">
        <f t="shared" si="42"/>
        <v>240</v>
      </c>
    </row>
    <row r="251" spans="1:53" x14ac:dyDescent="0.25">
      <c r="A251" s="3">
        <v>4</v>
      </c>
      <c r="B251" s="3">
        <v>3</v>
      </c>
      <c r="C251" s="3">
        <v>2009</v>
      </c>
      <c r="D251" s="3"/>
      <c r="E251" s="98" t="s">
        <v>185</v>
      </c>
      <c r="F251" s="99">
        <v>61</v>
      </c>
      <c r="G251" s="100"/>
      <c r="H251" s="100"/>
      <c r="I251" s="100"/>
      <c r="J251" s="101">
        <v>42.980000000000004</v>
      </c>
      <c r="K251" s="102">
        <v>9.1</v>
      </c>
      <c r="L251" s="103">
        <v>630</v>
      </c>
      <c r="M251" s="104">
        <v>15</v>
      </c>
      <c r="N251" s="105">
        <v>39.5</v>
      </c>
      <c r="O251" s="105"/>
      <c r="P251" s="105"/>
      <c r="Q251" s="10">
        <f t="shared" si="34"/>
        <v>39.5</v>
      </c>
      <c r="R251" s="100"/>
      <c r="S251" s="106">
        <v>23</v>
      </c>
      <c r="T251" s="106">
        <v>22</v>
      </c>
      <c r="U251" s="106">
        <v>24</v>
      </c>
      <c r="V251" s="106">
        <v>20</v>
      </c>
      <c r="W251" s="106">
        <v>30</v>
      </c>
      <c r="X251" s="25">
        <f t="shared" si="35"/>
        <v>23.8</v>
      </c>
      <c r="Y251" s="25">
        <f t="shared" si="36"/>
        <v>0.42016806722689076</v>
      </c>
      <c r="Z251" s="100">
        <v>4</v>
      </c>
      <c r="AA251" s="100">
        <v>3.4</v>
      </c>
      <c r="AB251" s="100">
        <v>4.4000000000000004</v>
      </c>
      <c r="AC251" s="100">
        <v>3.2</v>
      </c>
      <c r="AD251" s="100">
        <v>3.7</v>
      </c>
      <c r="AE251" s="30">
        <f t="shared" si="37"/>
        <v>3.7399999999999998</v>
      </c>
      <c r="AF251" s="100">
        <v>0.03</v>
      </c>
      <c r="AG251" s="100">
        <v>0.17</v>
      </c>
      <c r="AH251" s="100">
        <v>0.22</v>
      </c>
      <c r="AI251" s="100">
        <v>0.2</v>
      </c>
      <c r="AJ251" s="100">
        <v>0.05</v>
      </c>
      <c r="AK251" s="31">
        <f t="shared" si="43"/>
        <v>0.13400000000000004</v>
      </c>
      <c r="AL251" s="15">
        <f t="shared" si="38"/>
        <v>0.21057142857142863</v>
      </c>
      <c r="AM251" s="15">
        <f t="shared" si="39"/>
        <v>7.4362597139232571</v>
      </c>
      <c r="AN251" s="15">
        <f t="shared" si="40"/>
        <v>55.627075428571452</v>
      </c>
      <c r="AO251" s="17">
        <v>55</v>
      </c>
      <c r="AP251" s="17">
        <v>30</v>
      </c>
      <c r="AQ251" s="17">
        <v>5</v>
      </c>
      <c r="AR251" s="17">
        <v>10</v>
      </c>
      <c r="AS251" s="17">
        <v>0</v>
      </c>
      <c r="AT251" s="107">
        <v>0.88</v>
      </c>
      <c r="AU251" s="108">
        <v>0.1</v>
      </c>
      <c r="AV251" s="109">
        <v>60</v>
      </c>
      <c r="AW251" s="109">
        <v>57</v>
      </c>
      <c r="AX251" s="42">
        <f t="shared" si="41"/>
        <v>58.5</v>
      </c>
      <c r="AY251" s="100">
        <v>300</v>
      </c>
      <c r="AZ251" s="100">
        <v>320</v>
      </c>
      <c r="BA251" s="44">
        <f t="shared" si="42"/>
        <v>310</v>
      </c>
    </row>
    <row r="252" spans="1:53" x14ac:dyDescent="0.25">
      <c r="A252" s="3">
        <v>4</v>
      </c>
      <c r="B252" s="3">
        <v>23</v>
      </c>
      <c r="C252" s="3">
        <v>2009</v>
      </c>
      <c r="D252" s="3"/>
      <c r="E252" s="98" t="s">
        <v>185</v>
      </c>
      <c r="F252" s="99">
        <v>76</v>
      </c>
      <c r="G252" s="100"/>
      <c r="H252" s="100"/>
      <c r="I252" s="100"/>
      <c r="J252" s="101">
        <v>59.72</v>
      </c>
      <c r="K252" s="102">
        <v>8.6</v>
      </c>
      <c r="L252" s="103">
        <v>615</v>
      </c>
      <c r="M252" s="104">
        <v>13</v>
      </c>
      <c r="N252" s="105">
        <v>43.2</v>
      </c>
      <c r="O252" s="105">
        <v>46.3</v>
      </c>
      <c r="P252" s="105"/>
      <c r="Q252" s="10">
        <f t="shared" si="34"/>
        <v>44.75</v>
      </c>
      <c r="R252" s="100"/>
      <c r="S252" s="106">
        <v>25.85</v>
      </c>
      <c r="T252" s="106">
        <v>23.11</v>
      </c>
      <c r="U252" s="106">
        <v>24.64</v>
      </c>
      <c r="V252" s="106">
        <v>24.56</v>
      </c>
      <c r="W252" s="106">
        <v>24.7</v>
      </c>
      <c r="X252" s="25">
        <f t="shared" si="35"/>
        <v>24.571999999999999</v>
      </c>
      <c r="Y252" s="25">
        <f t="shared" si="36"/>
        <v>0.40696727983070163</v>
      </c>
      <c r="Z252" s="100">
        <v>0.96</v>
      </c>
      <c r="AA252" s="100">
        <v>1.93</v>
      </c>
      <c r="AB252" s="100">
        <v>1.25</v>
      </c>
      <c r="AC252" s="100">
        <v>1.1599999999999999</v>
      </c>
      <c r="AD252" s="100">
        <v>1.1000000000000001</v>
      </c>
      <c r="AE252" s="30">
        <f t="shared" si="37"/>
        <v>1.28</v>
      </c>
      <c r="AF252" s="100">
        <v>5.5E-2</v>
      </c>
      <c r="AG252" s="100">
        <v>0.2</v>
      </c>
      <c r="AH252" s="100">
        <v>0.17</v>
      </c>
      <c r="AI252" s="100">
        <v>0.12</v>
      </c>
      <c r="AJ252" s="100">
        <v>1.4999999999999999E-2</v>
      </c>
      <c r="AK252" s="31">
        <f t="shared" si="43"/>
        <v>0.11200000000000002</v>
      </c>
      <c r="AL252" s="15">
        <f t="shared" si="38"/>
        <v>5.8342829236529399E-2</v>
      </c>
      <c r="AM252" s="15">
        <f t="shared" si="39"/>
        <v>2.0603575403903336</v>
      </c>
      <c r="AN252" s="15">
        <f t="shared" si="40"/>
        <v>15.412541885072446</v>
      </c>
      <c r="AO252" s="17">
        <v>10</v>
      </c>
      <c r="AP252" s="17">
        <v>10</v>
      </c>
      <c r="AQ252" s="17">
        <v>65</v>
      </c>
      <c r="AR252" s="17">
        <v>5</v>
      </c>
      <c r="AS252" s="17">
        <v>10</v>
      </c>
      <c r="AT252" s="107">
        <v>0.15</v>
      </c>
      <c r="AU252" s="108">
        <v>0.44</v>
      </c>
      <c r="AV252" s="109">
        <v>56</v>
      </c>
      <c r="AW252" s="109"/>
      <c r="AX252" s="42">
        <f t="shared" si="41"/>
        <v>56</v>
      </c>
      <c r="AY252" s="100">
        <v>400</v>
      </c>
      <c r="AZ252" s="100"/>
      <c r="BA252" s="44">
        <f t="shared" si="42"/>
        <v>400</v>
      </c>
    </row>
    <row r="253" spans="1:53" x14ac:dyDescent="0.25">
      <c r="A253" s="3">
        <v>5</v>
      </c>
      <c r="B253" s="3">
        <v>5</v>
      </c>
      <c r="C253" s="3">
        <v>2009</v>
      </c>
      <c r="D253" s="3"/>
      <c r="E253" s="98" t="s">
        <v>185</v>
      </c>
      <c r="F253" s="99">
        <v>70</v>
      </c>
      <c r="G253" s="100">
        <v>100</v>
      </c>
      <c r="H253" s="100"/>
      <c r="I253" s="100"/>
      <c r="J253" s="101">
        <v>55.94</v>
      </c>
      <c r="K253" s="102">
        <v>8.1999999999999993</v>
      </c>
      <c r="L253" s="103">
        <v>630</v>
      </c>
      <c r="M253" s="104">
        <v>12</v>
      </c>
      <c r="N253" s="105">
        <v>16.2</v>
      </c>
      <c r="O253" s="105">
        <v>19.399999999999999</v>
      </c>
      <c r="P253" s="105"/>
      <c r="Q253" s="10">
        <f t="shared" si="34"/>
        <v>17.799999999999997</v>
      </c>
      <c r="R253" s="100"/>
      <c r="S253" s="106">
        <v>22</v>
      </c>
      <c r="T253" s="106">
        <v>24</v>
      </c>
      <c r="U253" s="106">
        <v>24</v>
      </c>
      <c r="V253" s="106">
        <v>41</v>
      </c>
      <c r="W253" s="106">
        <v>23</v>
      </c>
      <c r="X253" s="25">
        <f t="shared" si="35"/>
        <v>26.8</v>
      </c>
      <c r="Y253" s="25">
        <f t="shared" si="36"/>
        <v>0.37313432835820892</v>
      </c>
      <c r="Z253" s="100">
        <v>3.9</v>
      </c>
      <c r="AA253" s="100">
        <v>3.8</v>
      </c>
      <c r="AB253" s="100">
        <v>3.9</v>
      </c>
      <c r="AC253" s="100">
        <v>3.9</v>
      </c>
      <c r="AD253" s="100">
        <v>4.5999999999999996</v>
      </c>
      <c r="AE253" s="30">
        <f t="shared" si="37"/>
        <v>4.0200000000000005</v>
      </c>
      <c r="AF253" s="100">
        <v>0.13500000000000001</v>
      </c>
      <c r="AG253" s="100">
        <v>8.2500000000000004E-2</v>
      </c>
      <c r="AH253" s="100">
        <v>4.4999999999999998E-2</v>
      </c>
      <c r="AI253" s="100">
        <v>0.08</v>
      </c>
      <c r="AJ253" s="100">
        <v>6.5000000000000002E-2</v>
      </c>
      <c r="AK253" s="31">
        <f t="shared" si="43"/>
        <v>8.1500000000000003E-2</v>
      </c>
      <c r="AL253" s="15">
        <f t="shared" si="38"/>
        <v>0.12225</v>
      </c>
      <c r="AM253" s="15">
        <f t="shared" si="39"/>
        <v>4.3172179444978465</v>
      </c>
      <c r="AN253" s="15">
        <f t="shared" si="40"/>
        <v>32.295027000000005</v>
      </c>
      <c r="AO253" s="17">
        <v>70</v>
      </c>
      <c r="AP253" s="17">
        <v>12</v>
      </c>
      <c r="AQ253" s="17">
        <v>10</v>
      </c>
      <c r="AR253" s="17">
        <v>3</v>
      </c>
      <c r="AS253" s="17">
        <v>5</v>
      </c>
      <c r="AT253" s="107">
        <v>0.4</v>
      </c>
      <c r="AU253" s="108">
        <v>0.4</v>
      </c>
      <c r="AV253" s="109">
        <v>60</v>
      </c>
      <c r="AW253" s="109"/>
      <c r="AX253" s="42">
        <f t="shared" si="41"/>
        <v>60</v>
      </c>
      <c r="AY253" s="100">
        <v>280</v>
      </c>
      <c r="AZ253" s="100">
        <v>320</v>
      </c>
      <c r="BA253" s="44">
        <f t="shared" si="42"/>
        <v>300</v>
      </c>
    </row>
    <row r="254" spans="1:53" x14ac:dyDescent="0.25">
      <c r="A254" s="3">
        <v>5</v>
      </c>
      <c r="B254" s="3">
        <v>7</v>
      </c>
      <c r="C254" s="3">
        <v>2009</v>
      </c>
      <c r="D254" s="3"/>
      <c r="E254" s="98" t="s">
        <v>185</v>
      </c>
      <c r="F254" s="99"/>
      <c r="G254" s="100"/>
      <c r="H254" s="100"/>
      <c r="I254" s="100"/>
      <c r="J254" s="101"/>
      <c r="K254" s="102"/>
      <c r="L254" s="103"/>
      <c r="M254" s="104"/>
      <c r="N254" s="105"/>
      <c r="O254" s="105"/>
      <c r="P254" s="105"/>
      <c r="Q254" s="10" t="str">
        <f t="shared" si="34"/>
        <v>nv</v>
      </c>
      <c r="R254" s="100">
        <v>0</v>
      </c>
      <c r="S254" s="106"/>
      <c r="T254" s="106"/>
      <c r="U254" s="106"/>
      <c r="V254" s="106"/>
      <c r="W254" s="106"/>
      <c r="X254" s="25" t="str">
        <f t="shared" si="35"/>
        <v>nv</v>
      </c>
      <c r="Y254" s="25" t="str">
        <f t="shared" si="36"/>
        <v>nv</v>
      </c>
      <c r="Z254" s="100"/>
      <c r="AA254" s="100"/>
      <c r="AB254" s="100"/>
      <c r="AC254" s="100"/>
      <c r="AD254" s="100"/>
      <c r="AE254" s="30" t="str">
        <f t="shared" si="37"/>
        <v>nv</v>
      </c>
      <c r="AF254" s="100"/>
      <c r="AG254" s="100"/>
      <c r="AH254" s="100"/>
      <c r="AI254" s="100"/>
      <c r="AJ254" s="100"/>
      <c r="AK254" s="31" t="str">
        <f t="shared" si="43"/>
        <v>nv</v>
      </c>
      <c r="AL254" s="15" t="str">
        <f t="shared" si="38"/>
        <v>nv</v>
      </c>
      <c r="AM254" s="15" t="str">
        <f t="shared" si="39"/>
        <v>nv</v>
      </c>
      <c r="AN254" s="15" t="str">
        <f t="shared" si="40"/>
        <v>nv</v>
      </c>
      <c r="AO254" s="17"/>
      <c r="AP254" s="17"/>
      <c r="AQ254" s="17"/>
      <c r="AR254" s="17"/>
      <c r="AS254" s="17"/>
      <c r="AT254" s="107"/>
      <c r="AU254" s="108"/>
      <c r="AV254" s="109"/>
      <c r="AW254" s="109"/>
      <c r="AX254" s="42" t="str">
        <f t="shared" si="41"/>
        <v>nv</v>
      </c>
      <c r="AY254" s="100"/>
      <c r="AZ254" s="100"/>
      <c r="BA254" s="44" t="str">
        <f t="shared" si="42"/>
        <v>nv</v>
      </c>
    </row>
    <row r="255" spans="1:53" x14ac:dyDescent="0.25">
      <c r="A255" s="3">
        <v>5</v>
      </c>
      <c r="B255" s="3">
        <v>13</v>
      </c>
      <c r="C255" s="3">
        <v>2009</v>
      </c>
      <c r="D255" s="3"/>
      <c r="E255" s="98" t="s">
        <v>185</v>
      </c>
      <c r="F255" s="99">
        <v>72</v>
      </c>
      <c r="G255" s="100">
        <v>70</v>
      </c>
      <c r="H255" s="100">
        <v>0</v>
      </c>
      <c r="I255" s="100"/>
      <c r="J255" s="101">
        <v>60.980000000000004</v>
      </c>
      <c r="K255" s="102">
        <v>8.5</v>
      </c>
      <c r="L255" s="103">
        <v>640</v>
      </c>
      <c r="M255" s="104">
        <v>10</v>
      </c>
      <c r="N255" s="105">
        <v>24</v>
      </c>
      <c r="O255" s="105"/>
      <c r="P255" s="105"/>
      <c r="Q255" s="10">
        <f t="shared" si="34"/>
        <v>24</v>
      </c>
      <c r="R255" s="100"/>
      <c r="S255" s="106">
        <v>25</v>
      </c>
      <c r="T255" s="106">
        <v>45</v>
      </c>
      <c r="U255" s="106">
        <v>24</v>
      </c>
      <c r="V255" s="106">
        <v>21</v>
      </c>
      <c r="W255" s="106">
        <v>27</v>
      </c>
      <c r="X255" s="25">
        <f t="shared" si="35"/>
        <v>28.4</v>
      </c>
      <c r="Y255" s="25">
        <f t="shared" si="36"/>
        <v>0.35211267605633806</v>
      </c>
      <c r="Z255" s="100">
        <v>3.4</v>
      </c>
      <c r="AA255" s="100">
        <v>3.2</v>
      </c>
      <c r="AB255" s="100">
        <v>3.2</v>
      </c>
      <c r="AC255" s="100">
        <v>3.4</v>
      </c>
      <c r="AD255" s="100">
        <v>3.7</v>
      </c>
      <c r="AE255" s="30">
        <f t="shared" si="37"/>
        <v>3.3800000000000003</v>
      </c>
      <c r="AF255" s="100">
        <v>0.08</v>
      </c>
      <c r="AG255" s="100">
        <v>0.14199999999999999</v>
      </c>
      <c r="AH255" s="100">
        <v>0.16400000000000001</v>
      </c>
      <c r="AI255" s="100">
        <v>0.153</v>
      </c>
      <c r="AJ255" s="100">
        <v>0.04</v>
      </c>
      <c r="AK255" s="31">
        <f t="shared" si="43"/>
        <v>0.11580000000000001</v>
      </c>
      <c r="AL255" s="15">
        <f t="shared" si="38"/>
        <v>0.13781830985915497</v>
      </c>
      <c r="AM255" s="15">
        <f t="shared" si="39"/>
        <v>4.8670076106691882</v>
      </c>
      <c r="AN255" s="15">
        <f t="shared" si="40"/>
        <v>36.40773855211269</v>
      </c>
      <c r="AO255" s="17">
        <v>85</v>
      </c>
      <c r="AP255" s="17">
        <v>5</v>
      </c>
      <c r="AQ255" s="17">
        <v>5</v>
      </c>
      <c r="AR255" s="17">
        <v>0</v>
      </c>
      <c r="AS255" s="17">
        <v>5</v>
      </c>
      <c r="AT255" s="107">
        <v>0.52800000000000002</v>
      </c>
      <c r="AU255" s="108">
        <v>0.45</v>
      </c>
      <c r="AV255" s="109">
        <v>50</v>
      </c>
      <c r="AW255" s="109"/>
      <c r="AX255" s="42">
        <f t="shared" si="41"/>
        <v>50</v>
      </c>
      <c r="AY255" s="100">
        <v>320</v>
      </c>
      <c r="AZ255" s="100"/>
      <c r="BA255" s="44">
        <f t="shared" si="42"/>
        <v>320</v>
      </c>
    </row>
    <row r="256" spans="1:53" x14ac:dyDescent="0.25">
      <c r="A256" s="3">
        <v>5</v>
      </c>
      <c r="B256" s="3">
        <v>14</v>
      </c>
      <c r="C256" s="3">
        <v>2009</v>
      </c>
      <c r="D256" s="3"/>
      <c r="E256" s="98" t="s">
        <v>185</v>
      </c>
      <c r="F256" s="99"/>
      <c r="G256" s="100"/>
      <c r="H256" s="100"/>
      <c r="I256" s="100"/>
      <c r="J256" s="101"/>
      <c r="K256" s="102"/>
      <c r="L256" s="103"/>
      <c r="M256" s="104"/>
      <c r="N256" s="105"/>
      <c r="O256" s="105"/>
      <c r="P256" s="105"/>
      <c r="Q256" s="10" t="str">
        <f t="shared" si="34"/>
        <v>nv</v>
      </c>
      <c r="R256" s="100">
        <v>150</v>
      </c>
      <c r="S256" s="106"/>
      <c r="T256" s="106"/>
      <c r="U256" s="106"/>
      <c r="V256" s="106"/>
      <c r="W256" s="106"/>
      <c r="X256" s="25" t="str">
        <f t="shared" si="35"/>
        <v>nv</v>
      </c>
      <c r="Y256" s="25" t="str">
        <f t="shared" si="36"/>
        <v>nv</v>
      </c>
      <c r="Z256" s="100"/>
      <c r="AA256" s="100"/>
      <c r="AB256" s="100"/>
      <c r="AC256" s="100"/>
      <c r="AD256" s="100"/>
      <c r="AE256" s="30" t="str">
        <f t="shared" si="37"/>
        <v>nv</v>
      </c>
      <c r="AF256" s="100"/>
      <c r="AG256" s="100"/>
      <c r="AH256" s="100"/>
      <c r="AI256" s="100"/>
      <c r="AJ256" s="100"/>
      <c r="AK256" s="31" t="str">
        <f t="shared" si="43"/>
        <v>nv</v>
      </c>
      <c r="AL256" s="15" t="str">
        <f t="shared" si="38"/>
        <v>nv</v>
      </c>
      <c r="AM256" s="15" t="str">
        <f t="shared" si="39"/>
        <v>nv</v>
      </c>
      <c r="AN256" s="15" t="str">
        <f t="shared" si="40"/>
        <v>nv</v>
      </c>
      <c r="AO256" s="17"/>
      <c r="AP256" s="17"/>
      <c r="AQ256" s="17"/>
      <c r="AR256" s="17"/>
      <c r="AS256" s="17"/>
      <c r="AT256" s="107"/>
      <c r="AU256" s="108"/>
      <c r="AV256" s="109"/>
      <c r="AW256" s="109"/>
      <c r="AX256" s="42" t="str">
        <f t="shared" si="41"/>
        <v>nv</v>
      </c>
      <c r="AY256" s="100"/>
      <c r="AZ256" s="100"/>
      <c r="BA256" s="44" t="str">
        <f t="shared" si="42"/>
        <v>nv</v>
      </c>
    </row>
    <row r="257" spans="1:53" x14ac:dyDescent="0.25">
      <c r="A257" s="3">
        <v>5</v>
      </c>
      <c r="B257" s="3">
        <v>20</v>
      </c>
      <c r="C257" s="3">
        <v>2009</v>
      </c>
      <c r="D257" s="3"/>
      <c r="E257" s="98" t="s">
        <v>185</v>
      </c>
      <c r="F257" s="99"/>
      <c r="G257" s="100"/>
      <c r="H257" s="100"/>
      <c r="I257" s="100"/>
      <c r="J257" s="101"/>
      <c r="K257" s="102"/>
      <c r="L257" s="103"/>
      <c r="M257" s="104"/>
      <c r="N257" s="105"/>
      <c r="O257" s="105"/>
      <c r="P257" s="105"/>
      <c r="Q257" s="10" t="str">
        <f t="shared" si="34"/>
        <v>nv</v>
      </c>
      <c r="R257" s="100">
        <v>300</v>
      </c>
      <c r="S257" s="106"/>
      <c r="T257" s="106"/>
      <c r="U257" s="106"/>
      <c r="V257" s="106"/>
      <c r="W257" s="106"/>
      <c r="X257" s="25" t="str">
        <f t="shared" si="35"/>
        <v>nv</v>
      </c>
      <c r="Y257" s="25" t="str">
        <f t="shared" si="36"/>
        <v>nv</v>
      </c>
      <c r="Z257" s="100"/>
      <c r="AA257" s="100"/>
      <c r="AB257" s="100"/>
      <c r="AC257" s="100"/>
      <c r="AD257" s="100"/>
      <c r="AE257" s="30" t="str">
        <f t="shared" si="37"/>
        <v>nv</v>
      </c>
      <c r="AF257" s="100"/>
      <c r="AG257" s="100"/>
      <c r="AH257" s="100"/>
      <c r="AI257" s="100"/>
      <c r="AJ257" s="100"/>
      <c r="AK257" s="31" t="str">
        <f t="shared" si="43"/>
        <v>nv</v>
      </c>
      <c r="AL257" s="15" t="str">
        <f t="shared" si="38"/>
        <v>nv</v>
      </c>
      <c r="AM257" s="15" t="str">
        <f t="shared" si="39"/>
        <v>nv</v>
      </c>
      <c r="AN257" s="15" t="str">
        <f t="shared" si="40"/>
        <v>nv</v>
      </c>
      <c r="AO257" s="17"/>
      <c r="AP257" s="17"/>
      <c r="AQ257" s="17"/>
      <c r="AR257" s="17"/>
      <c r="AS257" s="17"/>
      <c r="AT257" s="107"/>
      <c r="AU257" s="108"/>
      <c r="AV257" s="109"/>
      <c r="AW257" s="109"/>
      <c r="AX257" s="42" t="str">
        <f t="shared" si="41"/>
        <v>nv</v>
      </c>
      <c r="AY257" s="100"/>
      <c r="AZ257" s="100"/>
      <c r="BA257" s="44" t="str">
        <f t="shared" si="42"/>
        <v>nv</v>
      </c>
    </row>
    <row r="258" spans="1:53" x14ac:dyDescent="0.25">
      <c r="A258" s="3">
        <v>5</v>
      </c>
      <c r="B258" s="3">
        <v>27</v>
      </c>
      <c r="C258" s="3">
        <v>2009</v>
      </c>
      <c r="D258" s="3"/>
      <c r="E258" s="98" t="s">
        <v>185</v>
      </c>
      <c r="F258" s="99"/>
      <c r="G258" s="100"/>
      <c r="H258" s="100"/>
      <c r="I258" s="100"/>
      <c r="J258" s="101"/>
      <c r="K258" s="102"/>
      <c r="L258" s="103"/>
      <c r="M258" s="104"/>
      <c r="N258" s="105"/>
      <c r="O258" s="105"/>
      <c r="P258" s="105"/>
      <c r="Q258" s="10" t="str">
        <f t="shared" si="34"/>
        <v>nv</v>
      </c>
      <c r="R258" s="100">
        <v>2200</v>
      </c>
      <c r="S258" s="106"/>
      <c r="T258" s="106"/>
      <c r="U258" s="106"/>
      <c r="V258" s="106"/>
      <c r="W258" s="106"/>
      <c r="X258" s="25" t="str">
        <f t="shared" si="35"/>
        <v>nv</v>
      </c>
      <c r="Y258" s="25" t="str">
        <f t="shared" si="36"/>
        <v>nv</v>
      </c>
      <c r="Z258" s="100"/>
      <c r="AA258" s="100"/>
      <c r="AB258" s="100"/>
      <c r="AC258" s="100"/>
      <c r="AD258" s="100"/>
      <c r="AE258" s="30" t="str">
        <f t="shared" si="37"/>
        <v>nv</v>
      </c>
      <c r="AF258" s="100"/>
      <c r="AG258" s="100"/>
      <c r="AH258" s="100"/>
      <c r="AI258" s="100"/>
      <c r="AJ258" s="100"/>
      <c r="AK258" s="31" t="str">
        <f t="shared" si="43"/>
        <v>nv</v>
      </c>
      <c r="AL258" s="15" t="str">
        <f t="shared" si="38"/>
        <v>nv</v>
      </c>
      <c r="AM258" s="15" t="str">
        <f t="shared" si="39"/>
        <v>nv</v>
      </c>
      <c r="AN258" s="15" t="str">
        <f t="shared" si="40"/>
        <v>nv</v>
      </c>
      <c r="AO258" s="17"/>
      <c r="AP258" s="17"/>
      <c r="AQ258" s="17"/>
      <c r="AR258" s="17"/>
      <c r="AS258" s="17"/>
      <c r="AT258" s="107"/>
      <c r="AU258" s="108"/>
      <c r="AV258" s="109"/>
      <c r="AW258" s="109"/>
      <c r="AX258" s="42" t="str">
        <f t="shared" si="41"/>
        <v>nv</v>
      </c>
      <c r="AY258" s="100"/>
      <c r="AZ258" s="100"/>
      <c r="BA258" s="44" t="str">
        <f t="shared" si="42"/>
        <v>nv</v>
      </c>
    </row>
    <row r="259" spans="1:53" x14ac:dyDescent="0.25">
      <c r="A259" s="3">
        <v>6</v>
      </c>
      <c r="B259" s="3">
        <v>3</v>
      </c>
      <c r="C259" s="3">
        <v>2009</v>
      </c>
      <c r="D259" s="3"/>
      <c r="E259" s="98" t="s">
        <v>185</v>
      </c>
      <c r="F259" s="99"/>
      <c r="G259" s="100"/>
      <c r="H259" s="100"/>
      <c r="I259" s="100"/>
      <c r="J259" s="101"/>
      <c r="K259" s="102"/>
      <c r="L259" s="103"/>
      <c r="M259" s="104"/>
      <c r="N259" s="105"/>
      <c r="O259" s="105"/>
      <c r="P259" s="105"/>
      <c r="Q259" s="10" t="str">
        <f t="shared" si="34"/>
        <v>nv</v>
      </c>
      <c r="R259" s="100">
        <v>2100</v>
      </c>
      <c r="S259" s="106"/>
      <c r="T259" s="106"/>
      <c r="U259" s="106"/>
      <c r="V259" s="106"/>
      <c r="W259" s="106"/>
      <c r="X259" s="25" t="str">
        <f t="shared" si="35"/>
        <v>nv</v>
      </c>
      <c r="Y259" s="25" t="str">
        <f t="shared" si="36"/>
        <v>nv</v>
      </c>
      <c r="Z259" s="100"/>
      <c r="AA259" s="100"/>
      <c r="AB259" s="100"/>
      <c r="AC259" s="100"/>
      <c r="AD259" s="100"/>
      <c r="AE259" s="30" t="str">
        <f t="shared" si="37"/>
        <v>nv</v>
      </c>
      <c r="AF259" s="100"/>
      <c r="AG259" s="100"/>
      <c r="AH259" s="100"/>
      <c r="AI259" s="100"/>
      <c r="AJ259" s="100"/>
      <c r="AK259" s="31" t="str">
        <f t="shared" si="43"/>
        <v>nv</v>
      </c>
      <c r="AL259" s="15" t="str">
        <f t="shared" si="38"/>
        <v>nv</v>
      </c>
      <c r="AM259" s="15" t="str">
        <f t="shared" si="39"/>
        <v>nv</v>
      </c>
      <c r="AN259" s="15" t="str">
        <f t="shared" si="40"/>
        <v>nv</v>
      </c>
      <c r="AO259" s="17"/>
      <c r="AP259" s="17"/>
      <c r="AQ259" s="17"/>
      <c r="AR259" s="17"/>
      <c r="AS259" s="17"/>
      <c r="AT259" s="107"/>
      <c r="AU259" s="108"/>
      <c r="AV259" s="109"/>
      <c r="AW259" s="109"/>
      <c r="AX259" s="42" t="str">
        <f t="shared" si="41"/>
        <v>nv</v>
      </c>
      <c r="AY259" s="100"/>
      <c r="AZ259" s="100"/>
      <c r="BA259" s="44" t="str">
        <f t="shared" si="42"/>
        <v>nv</v>
      </c>
    </row>
    <row r="260" spans="1:53" x14ac:dyDescent="0.25">
      <c r="A260" s="3">
        <v>6</v>
      </c>
      <c r="B260" s="3">
        <v>11</v>
      </c>
      <c r="C260" s="3">
        <v>2009</v>
      </c>
      <c r="D260" s="3"/>
      <c r="E260" s="98" t="s">
        <v>185</v>
      </c>
      <c r="F260" s="99"/>
      <c r="G260" s="100"/>
      <c r="H260" s="100"/>
      <c r="I260" s="100"/>
      <c r="J260" s="101"/>
      <c r="K260" s="102"/>
      <c r="L260" s="103"/>
      <c r="M260" s="104"/>
      <c r="N260" s="105"/>
      <c r="O260" s="105"/>
      <c r="P260" s="105"/>
      <c r="Q260" s="10" t="str">
        <f t="shared" si="34"/>
        <v>nv</v>
      </c>
      <c r="R260" s="100">
        <v>550</v>
      </c>
      <c r="S260" s="106"/>
      <c r="T260" s="106"/>
      <c r="U260" s="106"/>
      <c r="V260" s="106"/>
      <c r="W260" s="106"/>
      <c r="X260" s="25" t="str">
        <f t="shared" si="35"/>
        <v>nv</v>
      </c>
      <c r="Y260" s="25" t="str">
        <f t="shared" si="36"/>
        <v>nv</v>
      </c>
      <c r="Z260" s="100"/>
      <c r="AA260" s="100"/>
      <c r="AB260" s="100"/>
      <c r="AC260" s="100"/>
      <c r="AD260" s="100"/>
      <c r="AE260" s="30" t="str">
        <f t="shared" si="37"/>
        <v>nv</v>
      </c>
      <c r="AF260" s="100"/>
      <c r="AG260" s="100"/>
      <c r="AH260" s="100"/>
      <c r="AI260" s="100"/>
      <c r="AJ260" s="100"/>
      <c r="AK260" s="31" t="str">
        <f t="shared" si="43"/>
        <v>nv</v>
      </c>
      <c r="AL260" s="15" t="str">
        <f t="shared" si="38"/>
        <v>nv</v>
      </c>
      <c r="AM260" s="15" t="str">
        <f t="shared" si="39"/>
        <v>nv</v>
      </c>
      <c r="AN260" s="15" t="str">
        <f t="shared" si="40"/>
        <v>nv</v>
      </c>
      <c r="AO260" s="17"/>
      <c r="AP260" s="17"/>
      <c r="AQ260" s="17"/>
      <c r="AR260" s="17"/>
      <c r="AS260" s="17"/>
      <c r="AT260" s="107"/>
      <c r="AU260" s="108"/>
      <c r="AV260" s="109"/>
      <c r="AW260" s="109"/>
      <c r="AX260" s="42" t="str">
        <f t="shared" si="41"/>
        <v>nv</v>
      </c>
      <c r="AY260" s="100"/>
      <c r="AZ260" s="100"/>
      <c r="BA260" s="44" t="str">
        <f t="shared" si="42"/>
        <v>nv</v>
      </c>
    </row>
    <row r="261" spans="1:53" x14ac:dyDescent="0.25">
      <c r="A261" s="3">
        <v>6</v>
      </c>
      <c r="B261" s="3">
        <v>17</v>
      </c>
      <c r="C261" s="3">
        <v>2009</v>
      </c>
      <c r="D261" s="3"/>
      <c r="E261" s="98" t="s">
        <v>185</v>
      </c>
      <c r="F261" s="99"/>
      <c r="G261" s="100"/>
      <c r="H261" s="100"/>
      <c r="I261" s="100"/>
      <c r="J261" s="101"/>
      <c r="K261" s="102"/>
      <c r="L261" s="103"/>
      <c r="M261" s="104"/>
      <c r="N261" s="105"/>
      <c r="O261" s="105"/>
      <c r="P261" s="105"/>
      <c r="Q261" s="10" t="str">
        <f t="shared" ref="Q261:Q324" si="44">IFERROR(AVERAGE(N261:P261),"nv")</f>
        <v>nv</v>
      </c>
      <c r="R261" s="100">
        <v>3700</v>
      </c>
      <c r="S261" s="106"/>
      <c r="T261" s="106"/>
      <c r="U261" s="106"/>
      <c r="V261" s="106"/>
      <c r="W261" s="106"/>
      <c r="X261" s="25" t="str">
        <f t="shared" ref="X261:X324" si="45">IFERROR(AVERAGE(S261:W261),"nv")</f>
        <v>nv</v>
      </c>
      <c r="Y261" s="25" t="str">
        <f t="shared" ref="Y261:Y324" si="46">IFERROR(10/X261,"nv")</f>
        <v>nv</v>
      </c>
      <c r="Z261" s="100"/>
      <c r="AA261" s="100"/>
      <c r="AB261" s="100"/>
      <c r="AC261" s="100"/>
      <c r="AD261" s="100"/>
      <c r="AE261" s="30" t="str">
        <f t="shared" ref="AE261:AE324" si="47">IFERROR(AVERAGE(Z261:AD261),"nv")</f>
        <v>nv</v>
      </c>
      <c r="AF261" s="100"/>
      <c r="AG261" s="100"/>
      <c r="AH261" s="100"/>
      <c r="AI261" s="100"/>
      <c r="AJ261" s="100"/>
      <c r="AK261" s="31" t="str">
        <f t="shared" si="43"/>
        <v>nv</v>
      </c>
      <c r="AL261" s="15" t="str">
        <f t="shared" ref="AL261:AL324" si="48">IFERROR(Y261*AE261*AK261,"nv")</f>
        <v>nv</v>
      </c>
      <c r="AM261" s="15" t="str">
        <f t="shared" ref="AM261:AM324" si="49">IFERROR(AL261/0.028316847,"nv")</f>
        <v>nv</v>
      </c>
      <c r="AN261" s="15" t="str">
        <f t="shared" ref="AN261:AN324" si="50">IFERROR(AL261*264.172,"nv")</f>
        <v>nv</v>
      </c>
      <c r="AO261" s="17"/>
      <c r="AP261" s="17"/>
      <c r="AQ261" s="17"/>
      <c r="AR261" s="17"/>
      <c r="AS261" s="17"/>
      <c r="AT261" s="107"/>
      <c r="AU261" s="108"/>
      <c r="AV261" s="109"/>
      <c r="AW261" s="109"/>
      <c r="AX261" s="42" t="str">
        <f t="shared" ref="AX261:AX324" si="51">IFERROR(AVERAGE(AV261:AW261),"nv")</f>
        <v>nv</v>
      </c>
      <c r="AY261" s="100"/>
      <c r="AZ261" s="100"/>
      <c r="BA261" s="44" t="str">
        <f t="shared" ref="BA261:BA324" si="52">IFERROR(AVERAGE(AY261:AZ261),"nv")</f>
        <v>nv</v>
      </c>
    </row>
    <row r="262" spans="1:53" x14ac:dyDescent="0.25">
      <c r="A262" s="3">
        <v>6</v>
      </c>
      <c r="B262" s="3">
        <v>24</v>
      </c>
      <c r="C262" s="3">
        <v>2009</v>
      </c>
      <c r="D262" s="3"/>
      <c r="E262" s="98" t="s">
        <v>185</v>
      </c>
      <c r="F262" s="99"/>
      <c r="G262" s="100"/>
      <c r="H262" s="100"/>
      <c r="I262" s="100"/>
      <c r="J262" s="101"/>
      <c r="K262" s="102"/>
      <c r="L262" s="103"/>
      <c r="M262" s="104"/>
      <c r="N262" s="105"/>
      <c r="O262" s="105"/>
      <c r="P262" s="105"/>
      <c r="Q262" s="10" t="str">
        <f t="shared" si="44"/>
        <v>nv</v>
      </c>
      <c r="R262" s="100">
        <v>5450</v>
      </c>
      <c r="S262" s="106"/>
      <c r="T262" s="106"/>
      <c r="U262" s="106"/>
      <c r="V262" s="106"/>
      <c r="W262" s="106"/>
      <c r="X262" s="25" t="str">
        <f t="shared" si="45"/>
        <v>nv</v>
      </c>
      <c r="Y262" s="25" t="str">
        <f t="shared" si="46"/>
        <v>nv</v>
      </c>
      <c r="Z262" s="100"/>
      <c r="AA262" s="100"/>
      <c r="AB262" s="100"/>
      <c r="AC262" s="100"/>
      <c r="AD262" s="100"/>
      <c r="AE262" s="30" t="str">
        <f t="shared" si="47"/>
        <v>nv</v>
      </c>
      <c r="AF262" s="100"/>
      <c r="AG262" s="100"/>
      <c r="AH262" s="100"/>
      <c r="AI262" s="100"/>
      <c r="AJ262" s="100"/>
      <c r="AK262" s="31" t="str">
        <f t="shared" si="43"/>
        <v>nv</v>
      </c>
      <c r="AL262" s="15" t="str">
        <f t="shared" si="48"/>
        <v>nv</v>
      </c>
      <c r="AM262" s="15" t="str">
        <f t="shared" si="49"/>
        <v>nv</v>
      </c>
      <c r="AN262" s="15" t="str">
        <f t="shared" si="50"/>
        <v>nv</v>
      </c>
      <c r="AO262" s="17"/>
      <c r="AP262" s="17"/>
      <c r="AQ262" s="17"/>
      <c r="AR262" s="17"/>
      <c r="AS262" s="17"/>
      <c r="AT262" s="107"/>
      <c r="AU262" s="108"/>
      <c r="AV262" s="109"/>
      <c r="AW262" s="109"/>
      <c r="AX262" s="42" t="str">
        <f t="shared" si="51"/>
        <v>nv</v>
      </c>
      <c r="AY262" s="100"/>
      <c r="AZ262" s="100"/>
      <c r="BA262" s="44" t="str">
        <f t="shared" si="52"/>
        <v>nv</v>
      </c>
    </row>
    <row r="263" spans="1:53" x14ac:dyDescent="0.25">
      <c r="A263" s="3">
        <v>7</v>
      </c>
      <c r="B263" s="3">
        <v>1</v>
      </c>
      <c r="C263" s="3">
        <v>2009</v>
      </c>
      <c r="D263" s="3"/>
      <c r="E263" s="98" t="s">
        <v>185</v>
      </c>
      <c r="F263" s="99"/>
      <c r="G263" s="100"/>
      <c r="H263" s="100"/>
      <c r="I263" s="100"/>
      <c r="J263" s="101"/>
      <c r="K263" s="102"/>
      <c r="L263" s="103"/>
      <c r="M263" s="104"/>
      <c r="N263" s="105"/>
      <c r="O263" s="105"/>
      <c r="P263" s="105"/>
      <c r="Q263" s="10" t="str">
        <f t="shared" si="44"/>
        <v>nv</v>
      </c>
      <c r="R263" s="100">
        <v>700</v>
      </c>
      <c r="S263" s="106"/>
      <c r="T263" s="106"/>
      <c r="U263" s="106"/>
      <c r="V263" s="106"/>
      <c r="W263" s="106"/>
      <c r="X263" s="25" t="str">
        <f t="shared" si="45"/>
        <v>nv</v>
      </c>
      <c r="Y263" s="25" t="str">
        <f t="shared" si="46"/>
        <v>nv</v>
      </c>
      <c r="Z263" s="100"/>
      <c r="AA263" s="100"/>
      <c r="AB263" s="100"/>
      <c r="AC263" s="100"/>
      <c r="AD263" s="100"/>
      <c r="AE263" s="30" t="str">
        <f t="shared" si="47"/>
        <v>nv</v>
      </c>
      <c r="AF263" s="100"/>
      <c r="AG263" s="100"/>
      <c r="AH263" s="100"/>
      <c r="AI263" s="100"/>
      <c r="AJ263" s="100"/>
      <c r="AK263" s="31" t="str">
        <f t="shared" si="43"/>
        <v>nv</v>
      </c>
      <c r="AL263" s="15" t="str">
        <f t="shared" si="48"/>
        <v>nv</v>
      </c>
      <c r="AM263" s="15" t="str">
        <f t="shared" si="49"/>
        <v>nv</v>
      </c>
      <c r="AN263" s="15" t="str">
        <f t="shared" si="50"/>
        <v>nv</v>
      </c>
      <c r="AO263" s="17"/>
      <c r="AP263" s="17"/>
      <c r="AQ263" s="17"/>
      <c r="AR263" s="17"/>
      <c r="AS263" s="17"/>
      <c r="AT263" s="107"/>
      <c r="AU263" s="108"/>
      <c r="AV263" s="109"/>
      <c r="AW263" s="109"/>
      <c r="AX263" s="42" t="str">
        <f t="shared" si="51"/>
        <v>nv</v>
      </c>
      <c r="AY263" s="100"/>
      <c r="AZ263" s="100"/>
      <c r="BA263" s="44" t="str">
        <f t="shared" si="52"/>
        <v>nv</v>
      </c>
    </row>
    <row r="264" spans="1:53" x14ac:dyDescent="0.25">
      <c r="A264" s="3">
        <v>7</v>
      </c>
      <c r="B264" s="3">
        <v>8</v>
      </c>
      <c r="C264" s="3">
        <v>2009</v>
      </c>
      <c r="D264" s="3"/>
      <c r="E264" s="98" t="s">
        <v>185</v>
      </c>
      <c r="F264" s="99"/>
      <c r="G264" s="100"/>
      <c r="H264" s="100"/>
      <c r="I264" s="100"/>
      <c r="J264" s="101"/>
      <c r="K264" s="102"/>
      <c r="L264" s="103"/>
      <c r="M264" s="104"/>
      <c r="N264" s="105"/>
      <c r="O264" s="105"/>
      <c r="P264" s="105"/>
      <c r="Q264" s="10" t="str">
        <f t="shared" si="44"/>
        <v>nv</v>
      </c>
      <c r="R264" s="100">
        <v>1150</v>
      </c>
      <c r="S264" s="106"/>
      <c r="T264" s="106"/>
      <c r="U264" s="106"/>
      <c r="V264" s="106"/>
      <c r="W264" s="106"/>
      <c r="X264" s="25" t="str">
        <f t="shared" si="45"/>
        <v>nv</v>
      </c>
      <c r="Y264" s="25" t="str">
        <f t="shared" si="46"/>
        <v>nv</v>
      </c>
      <c r="Z264" s="100"/>
      <c r="AA264" s="100"/>
      <c r="AB264" s="100"/>
      <c r="AC264" s="100"/>
      <c r="AD264" s="100"/>
      <c r="AE264" s="30" t="str">
        <f t="shared" si="47"/>
        <v>nv</v>
      </c>
      <c r="AF264" s="100"/>
      <c r="AG264" s="100"/>
      <c r="AH264" s="100"/>
      <c r="AI264" s="100"/>
      <c r="AJ264" s="100"/>
      <c r="AK264" s="31" t="str">
        <f t="shared" ref="AK264:AK327" si="53">IFERROR(AVERAGE(AF264:AJ264),"nv")</f>
        <v>nv</v>
      </c>
      <c r="AL264" s="15" t="str">
        <f t="shared" si="48"/>
        <v>nv</v>
      </c>
      <c r="AM264" s="15" t="str">
        <f t="shared" si="49"/>
        <v>nv</v>
      </c>
      <c r="AN264" s="15" t="str">
        <f t="shared" si="50"/>
        <v>nv</v>
      </c>
      <c r="AO264" s="17"/>
      <c r="AP264" s="17"/>
      <c r="AQ264" s="17"/>
      <c r="AR264" s="17"/>
      <c r="AS264" s="17"/>
      <c r="AT264" s="107"/>
      <c r="AU264" s="108"/>
      <c r="AV264" s="109"/>
      <c r="AW264" s="109"/>
      <c r="AX264" s="42" t="str">
        <f t="shared" si="51"/>
        <v>nv</v>
      </c>
      <c r="AY264" s="100"/>
      <c r="AZ264" s="100"/>
      <c r="BA264" s="44" t="str">
        <f t="shared" si="52"/>
        <v>nv</v>
      </c>
    </row>
    <row r="265" spans="1:53" x14ac:dyDescent="0.25">
      <c r="A265" s="3">
        <v>7</v>
      </c>
      <c r="B265" s="3">
        <v>16</v>
      </c>
      <c r="C265" s="3">
        <v>2009</v>
      </c>
      <c r="D265" s="3"/>
      <c r="E265" s="98" t="s">
        <v>185</v>
      </c>
      <c r="F265" s="99"/>
      <c r="G265" s="100"/>
      <c r="H265" s="100"/>
      <c r="I265" s="100"/>
      <c r="J265" s="101"/>
      <c r="K265" s="102"/>
      <c r="L265" s="103"/>
      <c r="M265" s="104"/>
      <c r="N265" s="105"/>
      <c r="O265" s="105"/>
      <c r="P265" s="105"/>
      <c r="Q265" s="10" t="str">
        <f t="shared" si="44"/>
        <v>nv</v>
      </c>
      <c r="R265" s="100">
        <v>850</v>
      </c>
      <c r="S265" s="106"/>
      <c r="T265" s="106"/>
      <c r="U265" s="106"/>
      <c r="V265" s="106"/>
      <c r="W265" s="106"/>
      <c r="X265" s="25" t="str">
        <f t="shared" si="45"/>
        <v>nv</v>
      </c>
      <c r="Y265" s="25" t="str">
        <f t="shared" si="46"/>
        <v>nv</v>
      </c>
      <c r="Z265" s="100"/>
      <c r="AA265" s="100"/>
      <c r="AB265" s="100"/>
      <c r="AC265" s="100"/>
      <c r="AD265" s="100"/>
      <c r="AE265" s="30" t="str">
        <f t="shared" si="47"/>
        <v>nv</v>
      </c>
      <c r="AF265" s="100"/>
      <c r="AG265" s="100"/>
      <c r="AH265" s="100"/>
      <c r="AI265" s="100"/>
      <c r="AJ265" s="100"/>
      <c r="AK265" s="31" t="str">
        <f t="shared" si="53"/>
        <v>nv</v>
      </c>
      <c r="AL265" s="15" t="str">
        <f t="shared" si="48"/>
        <v>nv</v>
      </c>
      <c r="AM265" s="15" t="str">
        <f t="shared" si="49"/>
        <v>nv</v>
      </c>
      <c r="AN265" s="15" t="str">
        <f t="shared" si="50"/>
        <v>nv</v>
      </c>
      <c r="AO265" s="17"/>
      <c r="AP265" s="17"/>
      <c r="AQ265" s="17"/>
      <c r="AR265" s="17"/>
      <c r="AS265" s="17"/>
      <c r="AT265" s="107"/>
      <c r="AU265" s="108"/>
      <c r="AV265" s="109"/>
      <c r="AW265" s="109"/>
      <c r="AX265" s="42" t="str">
        <f t="shared" si="51"/>
        <v>nv</v>
      </c>
      <c r="AY265" s="100"/>
      <c r="AZ265" s="100"/>
      <c r="BA265" s="44" t="str">
        <f t="shared" si="52"/>
        <v>nv</v>
      </c>
    </row>
    <row r="266" spans="1:53" x14ac:dyDescent="0.25">
      <c r="A266" s="3">
        <v>7</v>
      </c>
      <c r="B266" s="3">
        <v>21</v>
      </c>
      <c r="C266" s="3">
        <v>2009</v>
      </c>
      <c r="D266" s="3"/>
      <c r="E266" s="98" t="s">
        <v>185</v>
      </c>
      <c r="F266" s="99"/>
      <c r="G266" s="100"/>
      <c r="H266" s="100"/>
      <c r="I266" s="100"/>
      <c r="J266" s="101"/>
      <c r="K266" s="102"/>
      <c r="L266" s="103"/>
      <c r="M266" s="104"/>
      <c r="N266" s="105"/>
      <c r="O266" s="105"/>
      <c r="P266" s="105"/>
      <c r="Q266" s="10" t="str">
        <f t="shared" si="44"/>
        <v>nv</v>
      </c>
      <c r="R266" s="100">
        <v>3550</v>
      </c>
      <c r="S266" s="106"/>
      <c r="T266" s="106"/>
      <c r="U266" s="106"/>
      <c r="V266" s="106"/>
      <c r="W266" s="106"/>
      <c r="X266" s="25" t="str">
        <f t="shared" si="45"/>
        <v>nv</v>
      </c>
      <c r="Y266" s="25" t="str">
        <f t="shared" si="46"/>
        <v>nv</v>
      </c>
      <c r="Z266" s="100"/>
      <c r="AA266" s="100"/>
      <c r="AB266" s="100"/>
      <c r="AC266" s="100"/>
      <c r="AD266" s="100"/>
      <c r="AE266" s="30" t="str">
        <f t="shared" si="47"/>
        <v>nv</v>
      </c>
      <c r="AF266" s="100"/>
      <c r="AG266" s="100"/>
      <c r="AH266" s="100"/>
      <c r="AI266" s="100"/>
      <c r="AJ266" s="100"/>
      <c r="AK266" s="31" t="str">
        <f t="shared" si="53"/>
        <v>nv</v>
      </c>
      <c r="AL266" s="15" t="str">
        <f t="shared" si="48"/>
        <v>nv</v>
      </c>
      <c r="AM266" s="15" t="str">
        <f t="shared" si="49"/>
        <v>nv</v>
      </c>
      <c r="AN266" s="15" t="str">
        <f t="shared" si="50"/>
        <v>nv</v>
      </c>
      <c r="AO266" s="17"/>
      <c r="AP266" s="17"/>
      <c r="AQ266" s="17"/>
      <c r="AR266" s="17"/>
      <c r="AS266" s="17"/>
      <c r="AT266" s="107"/>
      <c r="AU266" s="108"/>
      <c r="AV266" s="109"/>
      <c r="AW266" s="109"/>
      <c r="AX266" s="42" t="str">
        <f t="shared" si="51"/>
        <v>nv</v>
      </c>
      <c r="AY266" s="100"/>
      <c r="AZ266" s="100"/>
      <c r="BA266" s="44" t="str">
        <f t="shared" si="52"/>
        <v>nv</v>
      </c>
    </row>
    <row r="267" spans="1:53" x14ac:dyDescent="0.25">
      <c r="A267" s="3">
        <v>7</v>
      </c>
      <c r="B267" s="3">
        <v>28</v>
      </c>
      <c r="C267" s="3">
        <v>2009</v>
      </c>
      <c r="D267" s="3"/>
      <c r="E267" s="98" t="s">
        <v>185</v>
      </c>
      <c r="F267" s="99"/>
      <c r="G267" s="100"/>
      <c r="H267" s="100"/>
      <c r="I267" s="100"/>
      <c r="J267" s="101"/>
      <c r="K267" s="102"/>
      <c r="L267" s="103"/>
      <c r="M267" s="104"/>
      <c r="N267" s="105"/>
      <c r="O267" s="105"/>
      <c r="P267" s="105"/>
      <c r="Q267" s="10" t="str">
        <f t="shared" si="44"/>
        <v>nv</v>
      </c>
      <c r="R267" s="100">
        <v>550</v>
      </c>
      <c r="S267" s="106"/>
      <c r="T267" s="106"/>
      <c r="U267" s="106"/>
      <c r="V267" s="106"/>
      <c r="W267" s="106"/>
      <c r="X267" s="25" t="str">
        <f t="shared" si="45"/>
        <v>nv</v>
      </c>
      <c r="Y267" s="25" t="str">
        <f t="shared" si="46"/>
        <v>nv</v>
      </c>
      <c r="Z267" s="100"/>
      <c r="AA267" s="100"/>
      <c r="AB267" s="100"/>
      <c r="AC267" s="100"/>
      <c r="AD267" s="100"/>
      <c r="AE267" s="30" t="str">
        <f t="shared" si="47"/>
        <v>nv</v>
      </c>
      <c r="AF267" s="100"/>
      <c r="AG267" s="100"/>
      <c r="AH267" s="100"/>
      <c r="AI267" s="100"/>
      <c r="AJ267" s="100"/>
      <c r="AK267" s="31" t="str">
        <f t="shared" si="53"/>
        <v>nv</v>
      </c>
      <c r="AL267" s="15" t="str">
        <f t="shared" si="48"/>
        <v>nv</v>
      </c>
      <c r="AM267" s="15" t="str">
        <f t="shared" si="49"/>
        <v>nv</v>
      </c>
      <c r="AN267" s="15" t="str">
        <f t="shared" si="50"/>
        <v>nv</v>
      </c>
      <c r="AO267" s="17"/>
      <c r="AP267" s="17"/>
      <c r="AQ267" s="17"/>
      <c r="AR267" s="17"/>
      <c r="AS267" s="17"/>
      <c r="AT267" s="107"/>
      <c r="AU267" s="108"/>
      <c r="AV267" s="109"/>
      <c r="AW267" s="109"/>
      <c r="AX267" s="42" t="str">
        <f t="shared" si="51"/>
        <v>nv</v>
      </c>
      <c r="AY267" s="100"/>
      <c r="AZ267" s="100"/>
      <c r="BA267" s="44" t="str">
        <f t="shared" si="52"/>
        <v>nv</v>
      </c>
    </row>
    <row r="268" spans="1:53" x14ac:dyDescent="0.25">
      <c r="A268" s="3">
        <v>8</v>
      </c>
      <c r="B268" s="3">
        <v>4</v>
      </c>
      <c r="C268" s="3">
        <v>2009</v>
      </c>
      <c r="D268" s="3"/>
      <c r="E268" s="98" t="s">
        <v>185</v>
      </c>
      <c r="F268" s="99"/>
      <c r="G268" s="100"/>
      <c r="H268" s="100"/>
      <c r="I268" s="100"/>
      <c r="J268" s="101"/>
      <c r="K268" s="102"/>
      <c r="L268" s="103"/>
      <c r="M268" s="104"/>
      <c r="N268" s="105"/>
      <c r="O268" s="105"/>
      <c r="P268" s="105"/>
      <c r="Q268" s="10" t="str">
        <f t="shared" si="44"/>
        <v>nv</v>
      </c>
      <c r="R268" s="100">
        <v>2550</v>
      </c>
      <c r="S268" s="106"/>
      <c r="T268" s="106"/>
      <c r="U268" s="106"/>
      <c r="V268" s="106"/>
      <c r="W268" s="106"/>
      <c r="X268" s="25" t="str">
        <f t="shared" si="45"/>
        <v>nv</v>
      </c>
      <c r="Y268" s="25" t="str">
        <f t="shared" si="46"/>
        <v>nv</v>
      </c>
      <c r="Z268" s="100"/>
      <c r="AA268" s="100"/>
      <c r="AB268" s="100"/>
      <c r="AC268" s="100"/>
      <c r="AD268" s="100"/>
      <c r="AE268" s="30" t="str">
        <f t="shared" si="47"/>
        <v>nv</v>
      </c>
      <c r="AF268" s="100"/>
      <c r="AG268" s="100"/>
      <c r="AH268" s="100"/>
      <c r="AI268" s="100"/>
      <c r="AJ268" s="100"/>
      <c r="AK268" s="31" t="str">
        <f t="shared" si="53"/>
        <v>nv</v>
      </c>
      <c r="AL268" s="15" t="str">
        <f t="shared" si="48"/>
        <v>nv</v>
      </c>
      <c r="AM268" s="15" t="str">
        <f t="shared" si="49"/>
        <v>nv</v>
      </c>
      <c r="AN268" s="15" t="str">
        <f t="shared" si="50"/>
        <v>nv</v>
      </c>
      <c r="AO268" s="17"/>
      <c r="AP268" s="17"/>
      <c r="AQ268" s="17"/>
      <c r="AR268" s="17"/>
      <c r="AS268" s="17"/>
      <c r="AT268" s="107"/>
      <c r="AU268" s="108"/>
      <c r="AV268" s="109"/>
      <c r="AW268" s="109"/>
      <c r="AX268" s="42" t="str">
        <f t="shared" si="51"/>
        <v>nv</v>
      </c>
      <c r="AY268" s="100"/>
      <c r="AZ268" s="100"/>
      <c r="BA268" s="44" t="str">
        <f t="shared" si="52"/>
        <v>nv</v>
      </c>
    </row>
    <row r="269" spans="1:53" x14ac:dyDescent="0.25">
      <c r="A269" s="3">
        <v>8</v>
      </c>
      <c r="B269" s="3">
        <v>12</v>
      </c>
      <c r="C269" s="3">
        <v>2009</v>
      </c>
      <c r="D269" s="3"/>
      <c r="E269" s="98" t="s">
        <v>185</v>
      </c>
      <c r="F269" s="99"/>
      <c r="G269" s="100"/>
      <c r="H269" s="100"/>
      <c r="I269" s="100"/>
      <c r="J269" s="101"/>
      <c r="K269" s="102"/>
      <c r="L269" s="103"/>
      <c r="M269" s="104"/>
      <c r="N269" s="105"/>
      <c r="O269" s="105"/>
      <c r="P269" s="105"/>
      <c r="Q269" s="10" t="str">
        <f t="shared" si="44"/>
        <v>nv</v>
      </c>
      <c r="R269" s="100">
        <v>3100</v>
      </c>
      <c r="S269" s="106"/>
      <c r="T269" s="106"/>
      <c r="U269" s="106"/>
      <c r="V269" s="106"/>
      <c r="W269" s="106"/>
      <c r="X269" s="25" t="str">
        <f t="shared" si="45"/>
        <v>nv</v>
      </c>
      <c r="Y269" s="25" t="str">
        <f t="shared" si="46"/>
        <v>nv</v>
      </c>
      <c r="Z269" s="100"/>
      <c r="AA269" s="100"/>
      <c r="AB269" s="100"/>
      <c r="AC269" s="100"/>
      <c r="AD269" s="100"/>
      <c r="AE269" s="30" t="str">
        <f t="shared" si="47"/>
        <v>nv</v>
      </c>
      <c r="AF269" s="100"/>
      <c r="AG269" s="100"/>
      <c r="AH269" s="100"/>
      <c r="AI269" s="100"/>
      <c r="AJ269" s="100"/>
      <c r="AK269" s="31" t="str">
        <f t="shared" si="53"/>
        <v>nv</v>
      </c>
      <c r="AL269" s="15" t="str">
        <f t="shared" si="48"/>
        <v>nv</v>
      </c>
      <c r="AM269" s="15" t="str">
        <f t="shared" si="49"/>
        <v>nv</v>
      </c>
      <c r="AN269" s="15" t="str">
        <f t="shared" si="50"/>
        <v>nv</v>
      </c>
      <c r="AO269" s="17"/>
      <c r="AP269" s="17"/>
      <c r="AQ269" s="17"/>
      <c r="AR269" s="17"/>
      <c r="AS269" s="17"/>
      <c r="AT269" s="107"/>
      <c r="AU269" s="108"/>
      <c r="AV269" s="109"/>
      <c r="AW269" s="109"/>
      <c r="AX269" s="42" t="str">
        <f t="shared" si="51"/>
        <v>nv</v>
      </c>
      <c r="AY269" s="100"/>
      <c r="AZ269" s="100"/>
      <c r="BA269" s="44" t="str">
        <f t="shared" si="52"/>
        <v>nv</v>
      </c>
    </row>
    <row r="270" spans="1:53" x14ac:dyDescent="0.25">
      <c r="A270" s="3">
        <v>8</v>
      </c>
      <c r="B270" s="3">
        <v>14</v>
      </c>
      <c r="C270" s="3">
        <v>2009</v>
      </c>
      <c r="D270" s="3"/>
      <c r="E270" s="98" t="s">
        <v>185</v>
      </c>
      <c r="F270" s="99">
        <v>84</v>
      </c>
      <c r="G270" s="100">
        <v>10</v>
      </c>
      <c r="H270" s="100">
        <v>0</v>
      </c>
      <c r="I270" s="100">
        <v>0</v>
      </c>
      <c r="J270" s="101">
        <v>77</v>
      </c>
      <c r="K270" s="102">
        <v>8.1999999999999993</v>
      </c>
      <c r="L270" s="103">
        <v>530</v>
      </c>
      <c r="M270" s="104">
        <v>10</v>
      </c>
      <c r="N270" s="105">
        <v>9.1999999999999993</v>
      </c>
      <c r="O270" s="105">
        <v>8.1999999999999993</v>
      </c>
      <c r="P270" s="105">
        <v>8.1999999999999993</v>
      </c>
      <c r="Q270" s="10">
        <f t="shared" si="44"/>
        <v>8.5333333333333332</v>
      </c>
      <c r="R270" s="100"/>
      <c r="S270" s="106">
        <v>77</v>
      </c>
      <c r="T270" s="106">
        <v>67</v>
      </c>
      <c r="U270" s="106">
        <v>85</v>
      </c>
      <c r="V270" s="106">
        <v>78</v>
      </c>
      <c r="W270" s="106">
        <v>66</v>
      </c>
      <c r="X270" s="25">
        <f t="shared" si="45"/>
        <v>74.599999999999994</v>
      </c>
      <c r="Y270" s="25">
        <f t="shared" si="46"/>
        <v>0.13404825737265416</v>
      </c>
      <c r="Z270" s="100">
        <v>4.3499999999999996</v>
      </c>
      <c r="AA270" s="100">
        <v>3.67</v>
      </c>
      <c r="AB270" s="100">
        <v>3.26</v>
      </c>
      <c r="AC270" s="100">
        <v>2.86</v>
      </c>
      <c r="AD270" s="100">
        <v>2.93</v>
      </c>
      <c r="AE270" s="30">
        <f t="shared" si="47"/>
        <v>3.4140000000000001</v>
      </c>
      <c r="AF270" s="100">
        <v>2.75E-2</v>
      </c>
      <c r="AG270" s="100">
        <v>4.4999999999999998E-2</v>
      </c>
      <c r="AH270" s="100">
        <v>7.0000000000000007E-2</v>
      </c>
      <c r="AI270" s="100">
        <v>0.1</v>
      </c>
      <c r="AJ270" s="100">
        <v>0.1125</v>
      </c>
      <c r="AK270" s="31">
        <f t="shared" si="53"/>
        <v>7.1000000000000008E-2</v>
      </c>
      <c r="AL270" s="15">
        <f t="shared" si="48"/>
        <v>3.249249329758714E-2</v>
      </c>
      <c r="AM270" s="15">
        <f t="shared" si="49"/>
        <v>1.1474615552214249</v>
      </c>
      <c r="AN270" s="15">
        <f t="shared" si="50"/>
        <v>8.5836069394101902</v>
      </c>
      <c r="AO270" s="17"/>
      <c r="AP270" s="17"/>
      <c r="AQ270" s="17"/>
      <c r="AR270" s="17"/>
      <c r="AS270" s="17"/>
      <c r="AT270" s="107">
        <v>3.96</v>
      </c>
      <c r="AU270" s="108">
        <v>3.5</v>
      </c>
      <c r="AV270" s="109">
        <v>60</v>
      </c>
      <c r="AW270" s="109"/>
      <c r="AX270" s="42">
        <f t="shared" si="51"/>
        <v>60</v>
      </c>
      <c r="AY270" s="100">
        <v>220</v>
      </c>
      <c r="AZ270" s="100"/>
      <c r="BA270" s="44">
        <f t="shared" si="52"/>
        <v>220</v>
      </c>
    </row>
    <row r="271" spans="1:53" x14ac:dyDescent="0.25">
      <c r="A271" s="3">
        <v>8</v>
      </c>
      <c r="B271" s="3">
        <v>14</v>
      </c>
      <c r="C271" s="3">
        <v>2009</v>
      </c>
      <c r="D271" s="3"/>
      <c r="E271" s="98" t="s">
        <v>185</v>
      </c>
      <c r="F271" s="99"/>
      <c r="G271" s="100"/>
      <c r="H271" s="100"/>
      <c r="I271" s="100"/>
      <c r="J271" s="101"/>
      <c r="K271" s="102"/>
      <c r="L271" s="103"/>
      <c r="M271" s="104"/>
      <c r="N271" s="105"/>
      <c r="O271" s="105"/>
      <c r="P271" s="105"/>
      <c r="Q271" s="10" t="str">
        <f t="shared" si="44"/>
        <v>nv</v>
      </c>
      <c r="R271" s="100">
        <v>767</v>
      </c>
      <c r="S271" s="106"/>
      <c r="T271" s="106"/>
      <c r="U271" s="106"/>
      <c r="V271" s="106"/>
      <c r="W271" s="106"/>
      <c r="X271" s="25" t="str">
        <f t="shared" si="45"/>
        <v>nv</v>
      </c>
      <c r="Y271" s="25" t="str">
        <f t="shared" si="46"/>
        <v>nv</v>
      </c>
      <c r="Z271" s="100"/>
      <c r="AA271" s="100"/>
      <c r="AB271" s="100"/>
      <c r="AC271" s="100"/>
      <c r="AD271" s="100"/>
      <c r="AE271" s="30" t="str">
        <f t="shared" si="47"/>
        <v>nv</v>
      </c>
      <c r="AF271" s="100"/>
      <c r="AG271" s="100"/>
      <c r="AH271" s="100"/>
      <c r="AI271" s="100"/>
      <c r="AJ271" s="100"/>
      <c r="AK271" s="31" t="str">
        <f t="shared" si="53"/>
        <v>nv</v>
      </c>
      <c r="AL271" s="15" t="str">
        <f t="shared" si="48"/>
        <v>nv</v>
      </c>
      <c r="AM271" s="15" t="str">
        <f t="shared" si="49"/>
        <v>nv</v>
      </c>
      <c r="AN271" s="15" t="str">
        <f t="shared" si="50"/>
        <v>nv</v>
      </c>
      <c r="AO271" s="17"/>
      <c r="AP271" s="17"/>
      <c r="AQ271" s="17"/>
      <c r="AR271" s="17"/>
      <c r="AS271" s="17"/>
      <c r="AT271" s="107"/>
      <c r="AU271" s="108"/>
      <c r="AV271" s="109"/>
      <c r="AW271" s="109"/>
      <c r="AX271" s="42" t="str">
        <f t="shared" si="51"/>
        <v>nv</v>
      </c>
      <c r="AY271" s="100"/>
      <c r="AZ271" s="100"/>
      <c r="BA271" s="44" t="str">
        <f t="shared" si="52"/>
        <v>nv</v>
      </c>
    </row>
    <row r="272" spans="1:53" x14ac:dyDescent="0.25">
      <c r="A272" s="3">
        <v>8</v>
      </c>
      <c r="B272" s="3">
        <v>20</v>
      </c>
      <c r="C272" s="3">
        <v>2009</v>
      </c>
      <c r="D272" s="3"/>
      <c r="E272" s="98" t="s">
        <v>185</v>
      </c>
      <c r="F272" s="99"/>
      <c r="G272" s="100"/>
      <c r="H272" s="100"/>
      <c r="I272" s="100"/>
      <c r="J272" s="101"/>
      <c r="K272" s="102"/>
      <c r="L272" s="103"/>
      <c r="M272" s="104"/>
      <c r="N272" s="105"/>
      <c r="O272" s="105"/>
      <c r="P272" s="105"/>
      <c r="Q272" s="10" t="str">
        <f t="shared" si="44"/>
        <v>nv</v>
      </c>
      <c r="R272" s="100">
        <v>5050</v>
      </c>
      <c r="S272" s="106"/>
      <c r="T272" s="106"/>
      <c r="U272" s="106"/>
      <c r="V272" s="106"/>
      <c r="W272" s="106"/>
      <c r="X272" s="25" t="str">
        <f t="shared" si="45"/>
        <v>nv</v>
      </c>
      <c r="Y272" s="25" t="str">
        <f t="shared" si="46"/>
        <v>nv</v>
      </c>
      <c r="Z272" s="100"/>
      <c r="AA272" s="100"/>
      <c r="AB272" s="100"/>
      <c r="AC272" s="100"/>
      <c r="AD272" s="100"/>
      <c r="AE272" s="30" t="str">
        <f t="shared" si="47"/>
        <v>nv</v>
      </c>
      <c r="AF272" s="100"/>
      <c r="AG272" s="100"/>
      <c r="AH272" s="100"/>
      <c r="AI272" s="100"/>
      <c r="AJ272" s="100"/>
      <c r="AK272" s="31" t="str">
        <f t="shared" si="53"/>
        <v>nv</v>
      </c>
      <c r="AL272" s="15" t="str">
        <f t="shared" si="48"/>
        <v>nv</v>
      </c>
      <c r="AM272" s="15" t="str">
        <f t="shared" si="49"/>
        <v>nv</v>
      </c>
      <c r="AN272" s="15" t="str">
        <f t="shared" si="50"/>
        <v>nv</v>
      </c>
      <c r="AO272" s="17"/>
      <c r="AP272" s="17"/>
      <c r="AQ272" s="17"/>
      <c r="AR272" s="17"/>
      <c r="AS272" s="17"/>
      <c r="AT272" s="107"/>
      <c r="AU272" s="108"/>
      <c r="AV272" s="109"/>
      <c r="AW272" s="109"/>
      <c r="AX272" s="42" t="str">
        <f t="shared" si="51"/>
        <v>nv</v>
      </c>
      <c r="AY272" s="100"/>
      <c r="AZ272" s="100"/>
      <c r="BA272" s="44" t="str">
        <f t="shared" si="52"/>
        <v>nv</v>
      </c>
    </row>
    <row r="273" spans="1:53" x14ac:dyDescent="0.25">
      <c r="A273" s="3">
        <v>8</v>
      </c>
      <c r="B273" s="3">
        <v>26</v>
      </c>
      <c r="C273" s="3">
        <v>2009</v>
      </c>
      <c r="D273" s="3"/>
      <c r="E273" s="98" t="s">
        <v>185</v>
      </c>
      <c r="F273" s="99"/>
      <c r="G273" s="100"/>
      <c r="H273" s="100"/>
      <c r="I273" s="100"/>
      <c r="J273" s="101"/>
      <c r="K273" s="102"/>
      <c r="L273" s="103"/>
      <c r="M273" s="104"/>
      <c r="N273" s="105"/>
      <c r="O273" s="105"/>
      <c r="P273" s="105"/>
      <c r="Q273" s="10" t="str">
        <f t="shared" si="44"/>
        <v>nv</v>
      </c>
      <c r="R273" s="100">
        <v>2900</v>
      </c>
      <c r="S273" s="106"/>
      <c r="T273" s="106"/>
      <c r="U273" s="106"/>
      <c r="V273" s="106"/>
      <c r="W273" s="106"/>
      <c r="X273" s="25" t="str">
        <f t="shared" si="45"/>
        <v>nv</v>
      </c>
      <c r="Y273" s="25" t="str">
        <f t="shared" si="46"/>
        <v>nv</v>
      </c>
      <c r="Z273" s="100"/>
      <c r="AA273" s="100"/>
      <c r="AB273" s="100"/>
      <c r="AC273" s="100"/>
      <c r="AD273" s="100"/>
      <c r="AE273" s="30" t="str">
        <f t="shared" si="47"/>
        <v>nv</v>
      </c>
      <c r="AF273" s="100"/>
      <c r="AG273" s="100"/>
      <c r="AH273" s="100"/>
      <c r="AI273" s="100"/>
      <c r="AJ273" s="100"/>
      <c r="AK273" s="31" t="str">
        <f t="shared" si="53"/>
        <v>nv</v>
      </c>
      <c r="AL273" s="15" t="str">
        <f t="shared" si="48"/>
        <v>nv</v>
      </c>
      <c r="AM273" s="15" t="str">
        <f t="shared" si="49"/>
        <v>nv</v>
      </c>
      <c r="AN273" s="15" t="str">
        <f t="shared" si="50"/>
        <v>nv</v>
      </c>
      <c r="AO273" s="17"/>
      <c r="AP273" s="17"/>
      <c r="AQ273" s="17"/>
      <c r="AR273" s="17"/>
      <c r="AS273" s="17"/>
      <c r="AT273" s="107"/>
      <c r="AU273" s="108"/>
      <c r="AV273" s="109"/>
      <c r="AW273" s="109"/>
      <c r="AX273" s="42" t="str">
        <f t="shared" si="51"/>
        <v>nv</v>
      </c>
      <c r="AY273" s="100"/>
      <c r="AZ273" s="100"/>
      <c r="BA273" s="44" t="str">
        <f t="shared" si="52"/>
        <v>nv</v>
      </c>
    </row>
    <row r="274" spans="1:53" x14ac:dyDescent="0.25">
      <c r="A274" s="3">
        <v>9</v>
      </c>
      <c r="B274" s="3">
        <v>3</v>
      </c>
      <c r="C274" s="3">
        <v>2009</v>
      </c>
      <c r="D274" s="3"/>
      <c r="E274" s="98" t="s">
        <v>185</v>
      </c>
      <c r="F274" s="99"/>
      <c r="G274" s="100"/>
      <c r="H274" s="100"/>
      <c r="I274" s="100"/>
      <c r="J274" s="101"/>
      <c r="K274" s="102"/>
      <c r="L274" s="103"/>
      <c r="M274" s="104"/>
      <c r="N274" s="105"/>
      <c r="O274" s="105"/>
      <c r="P274" s="105"/>
      <c r="Q274" s="10" t="str">
        <f t="shared" si="44"/>
        <v>nv</v>
      </c>
      <c r="R274" s="100">
        <v>650</v>
      </c>
      <c r="S274" s="106"/>
      <c r="T274" s="106"/>
      <c r="U274" s="106"/>
      <c r="V274" s="106"/>
      <c r="W274" s="106"/>
      <c r="X274" s="25" t="str">
        <f t="shared" si="45"/>
        <v>nv</v>
      </c>
      <c r="Y274" s="25" t="str">
        <f t="shared" si="46"/>
        <v>nv</v>
      </c>
      <c r="Z274" s="100"/>
      <c r="AA274" s="100"/>
      <c r="AB274" s="100"/>
      <c r="AC274" s="100"/>
      <c r="AD274" s="100"/>
      <c r="AE274" s="30" t="str">
        <f t="shared" si="47"/>
        <v>nv</v>
      </c>
      <c r="AF274" s="100"/>
      <c r="AG274" s="100"/>
      <c r="AH274" s="100"/>
      <c r="AI274" s="100"/>
      <c r="AJ274" s="100"/>
      <c r="AK274" s="31" t="str">
        <f t="shared" si="53"/>
        <v>nv</v>
      </c>
      <c r="AL274" s="15" t="str">
        <f t="shared" si="48"/>
        <v>nv</v>
      </c>
      <c r="AM274" s="15" t="str">
        <f t="shared" si="49"/>
        <v>nv</v>
      </c>
      <c r="AN274" s="15" t="str">
        <f t="shared" si="50"/>
        <v>nv</v>
      </c>
      <c r="AO274" s="17"/>
      <c r="AP274" s="17"/>
      <c r="AQ274" s="17"/>
      <c r="AR274" s="17"/>
      <c r="AS274" s="17"/>
      <c r="AT274" s="107"/>
      <c r="AU274" s="108"/>
      <c r="AV274" s="109"/>
      <c r="AW274" s="109"/>
      <c r="AX274" s="42" t="str">
        <f t="shared" si="51"/>
        <v>nv</v>
      </c>
      <c r="AY274" s="100"/>
      <c r="AZ274" s="100"/>
      <c r="BA274" s="44" t="str">
        <f t="shared" si="52"/>
        <v>nv</v>
      </c>
    </row>
    <row r="275" spans="1:53" x14ac:dyDescent="0.25">
      <c r="A275" s="3">
        <v>9</v>
      </c>
      <c r="B275" s="3">
        <v>9</v>
      </c>
      <c r="C275" s="3">
        <v>2009</v>
      </c>
      <c r="D275" s="3"/>
      <c r="E275" s="98" t="s">
        <v>185</v>
      </c>
      <c r="F275" s="99">
        <v>82</v>
      </c>
      <c r="G275" s="100">
        <v>100</v>
      </c>
      <c r="H275" s="100">
        <v>0.1</v>
      </c>
      <c r="I275" s="100"/>
      <c r="J275" s="101">
        <v>68</v>
      </c>
      <c r="K275" s="102">
        <v>8.15</v>
      </c>
      <c r="L275" s="103">
        <v>530</v>
      </c>
      <c r="M275" s="104">
        <v>7</v>
      </c>
      <c r="N275" s="105">
        <v>15</v>
      </c>
      <c r="O275" s="105"/>
      <c r="P275" s="105"/>
      <c r="Q275" s="10">
        <f t="shared" si="44"/>
        <v>15</v>
      </c>
      <c r="R275" s="100"/>
      <c r="S275" s="106">
        <v>40</v>
      </c>
      <c r="T275" s="106">
        <v>37</v>
      </c>
      <c r="U275" s="106">
        <v>41</v>
      </c>
      <c r="V275" s="106">
        <v>40</v>
      </c>
      <c r="W275" s="106">
        <v>40</v>
      </c>
      <c r="X275" s="25">
        <f t="shared" si="45"/>
        <v>39.6</v>
      </c>
      <c r="Y275" s="25">
        <f t="shared" si="46"/>
        <v>0.25252525252525254</v>
      </c>
      <c r="Z275" s="100">
        <v>3.95</v>
      </c>
      <c r="AA275" s="100">
        <v>3.6</v>
      </c>
      <c r="AB275" s="100">
        <v>3.8</v>
      </c>
      <c r="AC275" s="100">
        <v>3.65</v>
      </c>
      <c r="AD275" s="100">
        <v>3.7</v>
      </c>
      <c r="AE275" s="30">
        <f t="shared" si="47"/>
        <v>3.7400000000000007</v>
      </c>
      <c r="AF275" s="100">
        <v>5.5E-2</v>
      </c>
      <c r="AG275" s="100">
        <v>0.1</v>
      </c>
      <c r="AH275" s="100">
        <v>0.11</v>
      </c>
      <c r="AI275" s="100">
        <v>0.11</v>
      </c>
      <c r="AJ275" s="100">
        <v>0.14699999999999999</v>
      </c>
      <c r="AK275" s="31">
        <f t="shared" si="53"/>
        <v>0.10440000000000001</v>
      </c>
      <c r="AL275" s="15">
        <f t="shared" si="48"/>
        <v>9.8600000000000021E-2</v>
      </c>
      <c r="AM275" s="15">
        <f t="shared" si="49"/>
        <v>3.4820260885684067</v>
      </c>
      <c r="AN275" s="15">
        <f t="shared" si="50"/>
        <v>26.04735920000001</v>
      </c>
      <c r="AO275" s="17">
        <v>60</v>
      </c>
      <c r="AP275" s="17">
        <v>20</v>
      </c>
      <c r="AQ275" s="17">
        <v>10</v>
      </c>
      <c r="AR275" s="17">
        <v>9</v>
      </c>
      <c r="AS275" s="17">
        <v>1</v>
      </c>
      <c r="AT275" s="107">
        <v>1.54</v>
      </c>
      <c r="AU275" s="108">
        <v>0.06</v>
      </c>
      <c r="AV275" s="109">
        <v>55</v>
      </c>
      <c r="AW275" s="109">
        <v>55</v>
      </c>
      <c r="AX275" s="42">
        <f t="shared" si="51"/>
        <v>55</v>
      </c>
      <c r="AY275" s="100">
        <v>120</v>
      </c>
      <c r="AZ275" s="100"/>
      <c r="BA275" s="44">
        <f t="shared" si="52"/>
        <v>120</v>
      </c>
    </row>
    <row r="276" spans="1:53" x14ac:dyDescent="0.25">
      <c r="A276" s="3">
        <v>9</v>
      </c>
      <c r="B276" s="3">
        <v>9</v>
      </c>
      <c r="C276" s="3">
        <v>2009</v>
      </c>
      <c r="D276" s="3"/>
      <c r="E276" s="98" t="s">
        <v>185</v>
      </c>
      <c r="F276" s="99"/>
      <c r="G276" s="100"/>
      <c r="H276" s="100"/>
      <c r="I276" s="100"/>
      <c r="J276" s="101"/>
      <c r="K276" s="102"/>
      <c r="L276" s="103"/>
      <c r="M276" s="104"/>
      <c r="N276" s="105"/>
      <c r="O276" s="105"/>
      <c r="P276" s="105"/>
      <c r="Q276" s="10" t="str">
        <f t="shared" si="44"/>
        <v>nv</v>
      </c>
      <c r="R276" s="100">
        <v>550</v>
      </c>
      <c r="S276" s="106"/>
      <c r="T276" s="106"/>
      <c r="U276" s="106"/>
      <c r="V276" s="106"/>
      <c r="W276" s="106"/>
      <c r="X276" s="25" t="str">
        <f t="shared" si="45"/>
        <v>nv</v>
      </c>
      <c r="Y276" s="25" t="str">
        <f t="shared" si="46"/>
        <v>nv</v>
      </c>
      <c r="Z276" s="100"/>
      <c r="AA276" s="100"/>
      <c r="AB276" s="100"/>
      <c r="AC276" s="100"/>
      <c r="AD276" s="100"/>
      <c r="AE276" s="30" t="str">
        <f t="shared" si="47"/>
        <v>nv</v>
      </c>
      <c r="AF276" s="100"/>
      <c r="AG276" s="100"/>
      <c r="AH276" s="100"/>
      <c r="AI276" s="100"/>
      <c r="AJ276" s="100"/>
      <c r="AK276" s="31" t="str">
        <f t="shared" si="53"/>
        <v>nv</v>
      </c>
      <c r="AL276" s="15" t="str">
        <f t="shared" si="48"/>
        <v>nv</v>
      </c>
      <c r="AM276" s="15" t="str">
        <f t="shared" si="49"/>
        <v>nv</v>
      </c>
      <c r="AN276" s="15" t="str">
        <f t="shared" si="50"/>
        <v>nv</v>
      </c>
      <c r="AO276" s="17"/>
      <c r="AP276" s="17"/>
      <c r="AQ276" s="17"/>
      <c r="AR276" s="17"/>
      <c r="AS276" s="17"/>
      <c r="AT276" s="107"/>
      <c r="AU276" s="108"/>
      <c r="AV276" s="109"/>
      <c r="AW276" s="109"/>
      <c r="AX276" s="42" t="str">
        <f t="shared" si="51"/>
        <v>nv</v>
      </c>
      <c r="AY276" s="100"/>
      <c r="AZ276" s="100"/>
      <c r="BA276" s="44" t="str">
        <f t="shared" si="52"/>
        <v>nv</v>
      </c>
    </row>
    <row r="277" spans="1:53" x14ac:dyDescent="0.25">
      <c r="A277" s="3">
        <v>9</v>
      </c>
      <c r="B277" s="3">
        <v>16</v>
      </c>
      <c r="C277" s="3">
        <v>2009</v>
      </c>
      <c r="D277" s="3"/>
      <c r="E277" s="98" t="s">
        <v>185</v>
      </c>
      <c r="F277" s="99"/>
      <c r="G277" s="100"/>
      <c r="H277" s="100"/>
      <c r="I277" s="100"/>
      <c r="J277" s="101"/>
      <c r="K277" s="102"/>
      <c r="L277" s="103"/>
      <c r="M277" s="104"/>
      <c r="N277" s="105"/>
      <c r="O277" s="105"/>
      <c r="P277" s="105"/>
      <c r="Q277" s="10" t="str">
        <f t="shared" si="44"/>
        <v>nv</v>
      </c>
      <c r="R277" s="100">
        <v>1500</v>
      </c>
      <c r="S277" s="106"/>
      <c r="T277" s="106"/>
      <c r="U277" s="106"/>
      <c r="V277" s="106"/>
      <c r="W277" s="106"/>
      <c r="X277" s="25" t="str">
        <f t="shared" si="45"/>
        <v>nv</v>
      </c>
      <c r="Y277" s="25" t="str">
        <f t="shared" si="46"/>
        <v>nv</v>
      </c>
      <c r="Z277" s="100"/>
      <c r="AA277" s="100"/>
      <c r="AB277" s="100"/>
      <c r="AC277" s="100"/>
      <c r="AD277" s="100"/>
      <c r="AE277" s="30" t="str">
        <f t="shared" si="47"/>
        <v>nv</v>
      </c>
      <c r="AF277" s="100"/>
      <c r="AG277" s="100"/>
      <c r="AH277" s="100"/>
      <c r="AI277" s="100"/>
      <c r="AJ277" s="100"/>
      <c r="AK277" s="31" t="str">
        <f t="shared" si="53"/>
        <v>nv</v>
      </c>
      <c r="AL277" s="15" t="str">
        <f t="shared" si="48"/>
        <v>nv</v>
      </c>
      <c r="AM277" s="15" t="str">
        <f t="shared" si="49"/>
        <v>nv</v>
      </c>
      <c r="AN277" s="15" t="str">
        <f t="shared" si="50"/>
        <v>nv</v>
      </c>
      <c r="AO277" s="17"/>
      <c r="AP277" s="17"/>
      <c r="AQ277" s="17"/>
      <c r="AR277" s="17"/>
      <c r="AS277" s="17"/>
      <c r="AT277" s="107"/>
      <c r="AU277" s="108"/>
      <c r="AV277" s="109"/>
      <c r="AW277" s="109"/>
      <c r="AX277" s="42" t="str">
        <f t="shared" si="51"/>
        <v>nv</v>
      </c>
      <c r="AY277" s="100"/>
      <c r="AZ277" s="100"/>
      <c r="BA277" s="44" t="str">
        <f t="shared" si="52"/>
        <v>nv</v>
      </c>
    </row>
    <row r="278" spans="1:53" x14ac:dyDescent="0.25">
      <c r="A278" s="3">
        <v>9</v>
      </c>
      <c r="B278" s="3">
        <v>23</v>
      </c>
      <c r="C278" s="3">
        <v>2009</v>
      </c>
      <c r="D278" s="3"/>
      <c r="E278" s="98" t="s">
        <v>185</v>
      </c>
      <c r="F278" s="99">
        <v>70</v>
      </c>
      <c r="G278" s="100"/>
      <c r="H278" s="100"/>
      <c r="I278" s="100"/>
      <c r="J278" s="101">
        <v>59</v>
      </c>
      <c r="K278" s="102">
        <v>7.9</v>
      </c>
      <c r="L278" s="103">
        <v>500</v>
      </c>
      <c r="M278" s="104">
        <v>11</v>
      </c>
      <c r="N278" s="105">
        <v>22.2</v>
      </c>
      <c r="O278" s="105"/>
      <c r="P278" s="105"/>
      <c r="Q278" s="10">
        <f t="shared" si="44"/>
        <v>22.2</v>
      </c>
      <c r="R278" s="100"/>
      <c r="S278" s="106">
        <v>52</v>
      </c>
      <c r="T278" s="106">
        <v>66</v>
      </c>
      <c r="U278" s="106">
        <v>52</v>
      </c>
      <c r="V278" s="106">
        <v>50</v>
      </c>
      <c r="W278" s="106"/>
      <c r="X278" s="25">
        <f t="shared" si="45"/>
        <v>55</v>
      </c>
      <c r="Y278" s="25">
        <f t="shared" si="46"/>
        <v>0.18181818181818182</v>
      </c>
      <c r="Z278" s="100">
        <v>3.8</v>
      </c>
      <c r="AA278" s="100">
        <v>3.5</v>
      </c>
      <c r="AB278" s="100">
        <v>3</v>
      </c>
      <c r="AC278" s="100">
        <v>3</v>
      </c>
      <c r="AD278" s="100">
        <v>2</v>
      </c>
      <c r="AE278" s="30">
        <f t="shared" si="47"/>
        <v>3.06</v>
      </c>
      <c r="AF278" s="100">
        <v>3.5000000000000003E-2</v>
      </c>
      <c r="AG278" s="100">
        <v>3.5000000000000003E-2</v>
      </c>
      <c r="AH278" s="100">
        <v>7.0000000000000007E-2</v>
      </c>
      <c r="AI278" s="100">
        <v>0.08</v>
      </c>
      <c r="AJ278" s="100">
        <v>0.04</v>
      </c>
      <c r="AK278" s="31">
        <f t="shared" si="53"/>
        <v>5.2000000000000005E-2</v>
      </c>
      <c r="AL278" s="15">
        <f t="shared" si="48"/>
        <v>2.8930909090909094E-2</v>
      </c>
      <c r="AM278" s="15">
        <f t="shared" si="49"/>
        <v>1.0216853977743037</v>
      </c>
      <c r="AN278" s="15">
        <f t="shared" si="50"/>
        <v>7.642736116363638</v>
      </c>
      <c r="AO278" s="17">
        <v>85</v>
      </c>
      <c r="AP278" s="17">
        <v>14</v>
      </c>
      <c r="AQ278" s="17">
        <v>1</v>
      </c>
      <c r="AR278" s="17">
        <v>0</v>
      </c>
      <c r="AS278" s="17">
        <v>0</v>
      </c>
      <c r="AT278" s="107">
        <v>2.64</v>
      </c>
      <c r="AU278" s="108">
        <v>0.6</v>
      </c>
      <c r="AV278" s="109">
        <v>60</v>
      </c>
      <c r="AW278" s="109"/>
      <c r="AX278" s="42">
        <f t="shared" si="51"/>
        <v>60</v>
      </c>
      <c r="AY278" s="100">
        <v>160</v>
      </c>
      <c r="AZ278" s="100"/>
      <c r="BA278" s="44">
        <f t="shared" si="52"/>
        <v>160</v>
      </c>
    </row>
    <row r="279" spans="1:53" x14ac:dyDescent="0.25">
      <c r="A279" s="3">
        <v>9</v>
      </c>
      <c r="B279" s="3">
        <v>24</v>
      </c>
      <c r="C279" s="3">
        <v>2009</v>
      </c>
      <c r="D279" s="3"/>
      <c r="E279" s="98" t="s">
        <v>185</v>
      </c>
      <c r="F279" s="99"/>
      <c r="G279" s="100"/>
      <c r="H279" s="100"/>
      <c r="I279" s="100"/>
      <c r="J279" s="101"/>
      <c r="K279" s="102"/>
      <c r="L279" s="103"/>
      <c r="M279" s="104"/>
      <c r="N279" s="105"/>
      <c r="O279" s="105"/>
      <c r="P279" s="105"/>
      <c r="Q279" s="10" t="str">
        <f t="shared" si="44"/>
        <v>nv</v>
      </c>
      <c r="R279" s="100">
        <v>1100</v>
      </c>
      <c r="S279" s="106"/>
      <c r="T279" s="106"/>
      <c r="U279" s="106"/>
      <c r="V279" s="106"/>
      <c r="W279" s="106"/>
      <c r="X279" s="25" t="str">
        <f t="shared" si="45"/>
        <v>nv</v>
      </c>
      <c r="Y279" s="25" t="str">
        <f t="shared" si="46"/>
        <v>nv</v>
      </c>
      <c r="Z279" s="100"/>
      <c r="AA279" s="100"/>
      <c r="AB279" s="100"/>
      <c r="AC279" s="100"/>
      <c r="AD279" s="100"/>
      <c r="AE279" s="30" t="str">
        <f t="shared" si="47"/>
        <v>nv</v>
      </c>
      <c r="AF279" s="100"/>
      <c r="AG279" s="100"/>
      <c r="AH279" s="100"/>
      <c r="AI279" s="100"/>
      <c r="AJ279" s="100"/>
      <c r="AK279" s="31" t="str">
        <f t="shared" si="53"/>
        <v>nv</v>
      </c>
      <c r="AL279" s="15" t="str">
        <f t="shared" si="48"/>
        <v>nv</v>
      </c>
      <c r="AM279" s="15" t="str">
        <f t="shared" si="49"/>
        <v>nv</v>
      </c>
      <c r="AN279" s="15" t="str">
        <f t="shared" si="50"/>
        <v>nv</v>
      </c>
      <c r="AO279" s="17"/>
      <c r="AP279" s="17"/>
      <c r="AQ279" s="17"/>
      <c r="AR279" s="17"/>
      <c r="AS279" s="17"/>
      <c r="AT279" s="107"/>
      <c r="AU279" s="108"/>
      <c r="AV279" s="109"/>
      <c r="AW279" s="109"/>
      <c r="AX279" s="42" t="str">
        <f t="shared" si="51"/>
        <v>nv</v>
      </c>
      <c r="AY279" s="100"/>
      <c r="AZ279" s="100"/>
      <c r="BA279" s="44" t="str">
        <f t="shared" si="52"/>
        <v>nv</v>
      </c>
    </row>
    <row r="280" spans="1:53" x14ac:dyDescent="0.25">
      <c r="A280" s="3">
        <v>9</v>
      </c>
      <c r="B280" s="3">
        <v>30</v>
      </c>
      <c r="C280" s="3">
        <v>2009</v>
      </c>
      <c r="D280" s="3"/>
      <c r="E280" s="98" t="s">
        <v>185</v>
      </c>
      <c r="F280" s="99"/>
      <c r="G280" s="100"/>
      <c r="H280" s="100"/>
      <c r="I280" s="100"/>
      <c r="J280" s="101"/>
      <c r="K280" s="102"/>
      <c r="L280" s="103"/>
      <c r="M280" s="104"/>
      <c r="N280" s="105"/>
      <c r="O280" s="105"/>
      <c r="P280" s="105"/>
      <c r="Q280" s="10" t="str">
        <f t="shared" si="44"/>
        <v>nv</v>
      </c>
      <c r="R280" s="100">
        <v>550</v>
      </c>
      <c r="S280" s="106"/>
      <c r="T280" s="106"/>
      <c r="U280" s="106"/>
      <c r="V280" s="106"/>
      <c r="W280" s="106"/>
      <c r="X280" s="25" t="str">
        <f t="shared" si="45"/>
        <v>nv</v>
      </c>
      <c r="Y280" s="25" t="str">
        <f t="shared" si="46"/>
        <v>nv</v>
      </c>
      <c r="Z280" s="100"/>
      <c r="AA280" s="100"/>
      <c r="AB280" s="100"/>
      <c r="AC280" s="100"/>
      <c r="AD280" s="100"/>
      <c r="AE280" s="30" t="str">
        <f t="shared" si="47"/>
        <v>nv</v>
      </c>
      <c r="AF280" s="100"/>
      <c r="AG280" s="100"/>
      <c r="AH280" s="100"/>
      <c r="AI280" s="100"/>
      <c r="AJ280" s="100"/>
      <c r="AK280" s="31" t="str">
        <f t="shared" si="53"/>
        <v>nv</v>
      </c>
      <c r="AL280" s="15" t="str">
        <f t="shared" si="48"/>
        <v>nv</v>
      </c>
      <c r="AM280" s="15" t="str">
        <f t="shared" si="49"/>
        <v>nv</v>
      </c>
      <c r="AN280" s="15" t="str">
        <f t="shared" si="50"/>
        <v>nv</v>
      </c>
      <c r="AO280" s="17"/>
      <c r="AP280" s="17"/>
      <c r="AQ280" s="17"/>
      <c r="AR280" s="17"/>
      <c r="AS280" s="17"/>
      <c r="AT280" s="107"/>
      <c r="AU280" s="108"/>
      <c r="AV280" s="109"/>
      <c r="AW280" s="109"/>
      <c r="AX280" s="42" t="str">
        <f t="shared" si="51"/>
        <v>nv</v>
      </c>
      <c r="AY280" s="100"/>
      <c r="AZ280" s="100"/>
      <c r="BA280" s="44" t="str">
        <f t="shared" si="52"/>
        <v>nv</v>
      </c>
    </row>
    <row r="281" spans="1:53" x14ac:dyDescent="0.25">
      <c r="A281" s="3">
        <v>10</v>
      </c>
      <c r="B281" s="3">
        <v>7</v>
      </c>
      <c r="C281" s="3">
        <v>2009</v>
      </c>
      <c r="D281" s="3"/>
      <c r="E281" s="98" t="s">
        <v>185</v>
      </c>
      <c r="F281" s="99">
        <v>68</v>
      </c>
      <c r="G281" s="100">
        <v>0</v>
      </c>
      <c r="H281" s="100">
        <v>0</v>
      </c>
      <c r="I281" s="100">
        <v>0.46</v>
      </c>
      <c r="J281" s="101">
        <v>55.94</v>
      </c>
      <c r="K281" s="102">
        <v>8.3000000000000007</v>
      </c>
      <c r="L281" s="103">
        <v>570</v>
      </c>
      <c r="M281" s="104">
        <v>9</v>
      </c>
      <c r="N281" s="105">
        <v>19.600000000000001</v>
      </c>
      <c r="O281" s="105">
        <v>22</v>
      </c>
      <c r="P281" s="105"/>
      <c r="Q281" s="10">
        <f t="shared" si="44"/>
        <v>20.8</v>
      </c>
      <c r="R281" s="100"/>
      <c r="S281" s="106">
        <v>63</v>
      </c>
      <c r="T281" s="106">
        <v>106</v>
      </c>
      <c r="U281" s="106">
        <v>68</v>
      </c>
      <c r="V281" s="106">
        <v>63</v>
      </c>
      <c r="W281" s="106">
        <v>65</v>
      </c>
      <c r="X281" s="25">
        <f t="shared" si="45"/>
        <v>73</v>
      </c>
      <c r="Y281" s="25">
        <f t="shared" si="46"/>
        <v>0.13698630136986301</v>
      </c>
      <c r="Z281" s="100">
        <v>3.5</v>
      </c>
      <c r="AA281" s="100">
        <v>3.6</v>
      </c>
      <c r="AB281" s="100">
        <v>3.7</v>
      </c>
      <c r="AC281" s="100">
        <v>3.8</v>
      </c>
      <c r="AD281" s="100">
        <v>3.9</v>
      </c>
      <c r="AE281" s="30">
        <f t="shared" si="47"/>
        <v>3.7</v>
      </c>
      <c r="AF281" s="100">
        <v>0.05</v>
      </c>
      <c r="AG281" s="100">
        <v>0.1</v>
      </c>
      <c r="AH281" s="100">
        <v>0.12</v>
      </c>
      <c r="AI281" s="100">
        <v>0.11</v>
      </c>
      <c r="AJ281" s="100">
        <v>0.12</v>
      </c>
      <c r="AK281" s="31">
        <f t="shared" si="53"/>
        <v>0.1</v>
      </c>
      <c r="AL281" s="15">
        <f t="shared" si="48"/>
        <v>5.0684931506849322E-2</v>
      </c>
      <c r="AM281" s="15">
        <f t="shared" si="49"/>
        <v>1.7899214381759849</v>
      </c>
      <c r="AN281" s="15">
        <f t="shared" si="50"/>
        <v>13.389539726027401</v>
      </c>
      <c r="AO281" s="17">
        <v>94</v>
      </c>
      <c r="AP281" s="17">
        <v>5</v>
      </c>
      <c r="AQ281" s="17">
        <v>1</v>
      </c>
      <c r="AR281" s="17">
        <v>0</v>
      </c>
      <c r="AS281" s="17">
        <v>0</v>
      </c>
      <c r="AT281" s="107">
        <v>8.7999999999999995E-2</v>
      </c>
      <c r="AU281" s="108">
        <v>0.42</v>
      </c>
      <c r="AV281" s="109">
        <v>50</v>
      </c>
      <c r="AW281" s="109" t="s">
        <v>180</v>
      </c>
      <c r="AX281" s="42">
        <f t="shared" si="51"/>
        <v>50</v>
      </c>
      <c r="AY281" s="100">
        <v>260</v>
      </c>
      <c r="AZ281" s="100"/>
      <c r="BA281" s="44">
        <f t="shared" si="52"/>
        <v>260</v>
      </c>
    </row>
    <row r="282" spans="1:53" x14ac:dyDescent="0.25">
      <c r="A282" s="3">
        <v>10</v>
      </c>
      <c r="B282" s="3">
        <v>7</v>
      </c>
      <c r="C282" s="3">
        <v>2009</v>
      </c>
      <c r="D282" s="3"/>
      <c r="E282" s="98" t="s">
        <v>185</v>
      </c>
      <c r="F282" s="99"/>
      <c r="G282" s="100"/>
      <c r="H282" s="100"/>
      <c r="I282" s="100"/>
      <c r="J282" s="101"/>
      <c r="K282" s="102"/>
      <c r="L282" s="103"/>
      <c r="M282" s="104"/>
      <c r="N282" s="105"/>
      <c r="O282" s="105"/>
      <c r="P282" s="105"/>
      <c r="Q282" s="10" t="str">
        <f t="shared" si="44"/>
        <v>nv</v>
      </c>
      <c r="R282" s="100">
        <v>450</v>
      </c>
      <c r="S282" s="106"/>
      <c r="T282" s="106"/>
      <c r="U282" s="106"/>
      <c r="V282" s="106"/>
      <c r="W282" s="106"/>
      <c r="X282" s="25" t="str">
        <f t="shared" si="45"/>
        <v>nv</v>
      </c>
      <c r="Y282" s="25" t="str">
        <f t="shared" si="46"/>
        <v>nv</v>
      </c>
      <c r="Z282" s="100"/>
      <c r="AA282" s="100"/>
      <c r="AB282" s="100"/>
      <c r="AC282" s="100"/>
      <c r="AD282" s="100"/>
      <c r="AE282" s="30" t="str">
        <f t="shared" si="47"/>
        <v>nv</v>
      </c>
      <c r="AF282" s="100"/>
      <c r="AG282" s="100"/>
      <c r="AH282" s="100"/>
      <c r="AI282" s="100"/>
      <c r="AJ282" s="100"/>
      <c r="AK282" s="31" t="str">
        <f t="shared" si="53"/>
        <v>nv</v>
      </c>
      <c r="AL282" s="15" t="str">
        <f t="shared" si="48"/>
        <v>nv</v>
      </c>
      <c r="AM282" s="15" t="str">
        <f t="shared" si="49"/>
        <v>nv</v>
      </c>
      <c r="AN282" s="15" t="str">
        <f t="shared" si="50"/>
        <v>nv</v>
      </c>
      <c r="AO282" s="17"/>
      <c r="AP282" s="17"/>
      <c r="AQ282" s="17"/>
      <c r="AR282" s="17"/>
      <c r="AS282" s="17"/>
      <c r="AT282" s="107"/>
      <c r="AU282" s="108"/>
      <c r="AV282" s="109"/>
      <c r="AW282" s="109"/>
      <c r="AX282" s="42" t="str">
        <f t="shared" si="51"/>
        <v>nv</v>
      </c>
      <c r="AY282" s="100"/>
      <c r="AZ282" s="100"/>
      <c r="BA282" s="44" t="str">
        <f t="shared" si="52"/>
        <v>nv</v>
      </c>
    </row>
    <row r="283" spans="1:53" x14ac:dyDescent="0.25">
      <c r="A283" s="3">
        <v>10</v>
      </c>
      <c r="B283" s="3">
        <v>13</v>
      </c>
      <c r="C283" s="3">
        <v>2009</v>
      </c>
      <c r="D283" s="3"/>
      <c r="E283" s="98" t="s">
        <v>185</v>
      </c>
      <c r="F283" s="99">
        <v>45</v>
      </c>
      <c r="G283" s="100">
        <v>100</v>
      </c>
      <c r="H283" s="100"/>
      <c r="I283" s="100"/>
      <c r="J283" s="101">
        <v>39.92</v>
      </c>
      <c r="K283" s="102">
        <v>8.1</v>
      </c>
      <c r="L283" s="103">
        <v>590</v>
      </c>
      <c r="M283" s="104">
        <v>6</v>
      </c>
      <c r="N283" s="105">
        <v>35</v>
      </c>
      <c r="O283" s="105"/>
      <c r="P283" s="105"/>
      <c r="Q283" s="10">
        <f t="shared" si="44"/>
        <v>35</v>
      </c>
      <c r="R283" s="100"/>
      <c r="S283" s="106">
        <v>87</v>
      </c>
      <c r="T283" s="106">
        <v>70</v>
      </c>
      <c r="U283" s="106">
        <v>79</v>
      </c>
      <c r="V283" s="106">
        <v>70</v>
      </c>
      <c r="W283" s="106">
        <v>54</v>
      </c>
      <c r="X283" s="25">
        <f t="shared" si="45"/>
        <v>72</v>
      </c>
      <c r="Y283" s="25">
        <f t="shared" si="46"/>
        <v>0.1388888888888889</v>
      </c>
      <c r="Z283" s="100">
        <v>3.6</v>
      </c>
      <c r="AA283" s="100">
        <v>3.7</v>
      </c>
      <c r="AB283" s="100">
        <v>3.8</v>
      </c>
      <c r="AC283" s="100">
        <v>3.5</v>
      </c>
      <c r="AD283" s="100">
        <v>3.5</v>
      </c>
      <c r="AE283" s="30">
        <f t="shared" si="47"/>
        <v>3.62</v>
      </c>
      <c r="AF283" s="100">
        <v>0.05</v>
      </c>
      <c r="AG283" s="100">
        <v>0.08</v>
      </c>
      <c r="AH283" s="100">
        <v>0.11</v>
      </c>
      <c r="AI283" s="100">
        <v>0.08</v>
      </c>
      <c r="AJ283" s="100">
        <v>0.06</v>
      </c>
      <c r="AK283" s="31">
        <f t="shared" si="53"/>
        <v>7.5999999999999998E-2</v>
      </c>
      <c r="AL283" s="15">
        <f t="shared" si="48"/>
        <v>3.8211111111111112E-2</v>
      </c>
      <c r="AM283" s="15">
        <f t="shared" si="49"/>
        <v>1.3494126345038031</v>
      </c>
      <c r="AN283" s="15">
        <f t="shared" si="50"/>
        <v>10.094305644444447</v>
      </c>
      <c r="AO283" s="17">
        <v>70</v>
      </c>
      <c r="AP283" s="17">
        <v>5</v>
      </c>
      <c r="AQ283" s="17">
        <v>20</v>
      </c>
      <c r="AR283" s="17">
        <v>5</v>
      </c>
      <c r="AS283" s="17">
        <v>0</v>
      </c>
      <c r="AT283" s="107">
        <v>1.32</v>
      </c>
      <c r="AU283" s="108">
        <v>0.42</v>
      </c>
      <c r="AV283" s="109">
        <v>50</v>
      </c>
      <c r="AW283" s="109"/>
      <c r="AX283" s="42">
        <f t="shared" si="51"/>
        <v>50</v>
      </c>
      <c r="AY283" s="100">
        <v>320</v>
      </c>
      <c r="AZ283" s="100"/>
      <c r="BA283" s="44">
        <f t="shared" si="52"/>
        <v>320</v>
      </c>
    </row>
    <row r="284" spans="1:53" x14ac:dyDescent="0.25">
      <c r="A284" s="3">
        <v>10</v>
      </c>
      <c r="B284" s="3">
        <v>15</v>
      </c>
      <c r="C284" s="3">
        <v>2009</v>
      </c>
      <c r="D284" s="3"/>
      <c r="E284" s="98" t="s">
        <v>185</v>
      </c>
      <c r="F284" s="99"/>
      <c r="G284" s="100"/>
      <c r="H284" s="100"/>
      <c r="I284" s="100"/>
      <c r="J284" s="101"/>
      <c r="K284" s="102"/>
      <c r="L284" s="103"/>
      <c r="M284" s="104"/>
      <c r="N284" s="105"/>
      <c r="O284" s="105"/>
      <c r="P284" s="105"/>
      <c r="Q284" s="10" t="str">
        <f t="shared" si="44"/>
        <v>nv</v>
      </c>
      <c r="R284" s="100">
        <v>100</v>
      </c>
      <c r="S284" s="106"/>
      <c r="T284" s="106"/>
      <c r="U284" s="106"/>
      <c r="V284" s="106"/>
      <c r="W284" s="106"/>
      <c r="X284" s="25" t="str">
        <f t="shared" si="45"/>
        <v>nv</v>
      </c>
      <c r="Y284" s="25" t="str">
        <f t="shared" si="46"/>
        <v>nv</v>
      </c>
      <c r="Z284" s="100"/>
      <c r="AA284" s="100"/>
      <c r="AB284" s="100"/>
      <c r="AC284" s="100"/>
      <c r="AD284" s="100"/>
      <c r="AE284" s="30" t="str">
        <f t="shared" si="47"/>
        <v>nv</v>
      </c>
      <c r="AF284" s="100"/>
      <c r="AG284" s="100"/>
      <c r="AH284" s="100"/>
      <c r="AI284" s="100"/>
      <c r="AJ284" s="100"/>
      <c r="AK284" s="31" t="str">
        <f t="shared" si="53"/>
        <v>nv</v>
      </c>
      <c r="AL284" s="15" t="str">
        <f t="shared" si="48"/>
        <v>nv</v>
      </c>
      <c r="AM284" s="15" t="str">
        <f t="shared" si="49"/>
        <v>nv</v>
      </c>
      <c r="AN284" s="15" t="str">
        <f t="shared" si="50"/>
        <v>nv</v>
      </c>
      <c r="AO284" s="17"/>
      <c r="AP284" s="17"/>
      <c r="AQ284" s="17"/>
      <c r="AR284" s="17"/>
      <c r="AS284" s="17"/>
      <c r="AT284" s="107"/>
      <c r="AU284" s="108"/>
      <c r="AV284" s="109"/>
      <c r="AW284" s="109"/>
      <c r="AX284" s="42" t="str">
        <f t="shared" si="51"/>
        <v>nv</v>
      </c>
      <c r="AY284" s="100"/>
      <c r="AZ284" s="100"/>
      <c r="BA284" s="44" t="str">
        <f t="shared" si="52"/>
        <v>nv</v>
      </c>
    </row>
    <row r="285" spans="1:53" x14ac:dyDescent="0.25">
      <c r="A285" s="3">
        <v>10</v>
      </c>
      <c r="B285" s="3">
        <v>22</v>
      </c>
      <c r="C285" s="3">
        <v>2009</v>
      </c>
      <c r="D285" s="3"/>
      <c r="E285" s="98" t="s">
        <v>185</v>
      </c>
      <c r="F285" s="99"/>
      <c r="G285" s="100"/>
      <c r="H285" s="100"/>
      <c r="I285" s="100"/>
      <c r="J285" s="101"/>
      <c r="K285" s="102"/>
      <c r="L285" s="103"/>
      <c r="M285" s="104"/>
      <c r="N285" s="105"/>
      <c r="O285" s="105"/>
      <c r="P285" s="105"/>
      <c r="Q285" s="10" t="str">
        <f t="shared" si="44"/>
        <v>nv</v>
      </c>
      <c r="R285" s="100">
        <v>1800</v>
      </c>
      <c r="S285" s="106"/>
      <c r="T285" s="106"/>
      <c r="U285" s="106"/>
      <c r="V285" s="106"/>
      <c r="W285" s="106"/>
      <c r="X285" s="25" t="str">
        <f t="shared" si="45"/>
        <v>nv</v>
      </c>
      <c r="Y285" s="25" t="str">
        <f t="shared" si="46"/>
        <v>nv</v>
      </c>
      <c r="Z285" s="100"/>
      <c r="AA285" s="100"/>
      <c r="AB285" s="100"/>
      <c r="AC285" s="100"/>
      <c r="AD285" s="100"/>
      <c r="AE285" s="30" t="str">
        <f t="shared" si="47"/>
        <v>nv</v>
      </c>
      <c r="AF285" s="100"/>
      <c r="AG285" s="100"/>
      <c r="AH285" s="100"/>
      <c r="AI285" s="100"/>
      <c r="AJ285" s="100"/>
      <c r="AK285" s="31" t="str">
        <f t="shared" si="53"/>
        <v>nv</v>
      </c>
      <c r="AL285" s="15" t="str">
        <f t="shared" si="48"/>
        <v>nv</v>
      </c>
      <c r="AM285" s="15" t="str">
        <f t="shared" si="49"/>
        <v>nv</v>
      </c>
      <c r="AN285" s="15" t="str">
        <f t="shared" si="50"/>
        <v>nv</v>
      </c>
      <c r="AO285" s="17"/>
      <c r="AP285" s="17"/>
      <c r="AQ285" s="17"/>
      <c r="AR285" s="17"/>
      <c r="AS285" s="17"/>
      <c r="AT285" s="107"/>
      <c r="AU285" s="108"/>
      <c r="AV285" s="109"/>
      <c r="AW285" s="109"/>
      <c r="AX285" s="42" t="str">
        <f t="shared" si="51"/>
        <v>nv</v>
      </c>
      <c r="AY285" s="100"/>
      <c r="AZ285" s="100"/>
      <c r="BA285" s="44" t="str">
        <f t="shared" si="52"/>
        <v>nv</v>
      </c>
    </row>
    <row r="286" spans="1:53" x14ac:dyDescent="0.25">
      <c r="A286" s="3">
        <v>10</v>
      </c>
      <c r="B286" s="3">
        <v>28</v>
      </c>
      <c r="C286" s="3">
        <v>2009</v>
      </c>
      <c r="D286" s="3"/>
      <c r="E286" s="98" t="s">
        <v>185</v>
      </c>
      <c r="F286" s="99"/>
      <c r="G286" s="100"/>
      <c r="H286" s="100"/>
      <c r="I286" s="100"/>
      <c r="J286" s="101"/>
      <c r="K286" s="102"/>
      <c r="L286" s="103"/>
      <c r="M286" s="104"/>
      <c r="N286" s="105"/>
      <c r="O286" s="105"/>
      <c r="P286" s="105"/>
      <c r="Q286" s="10" t="str">
        <f t="shared" si="44"/>
        <v>nv</v>
      </c>
      <c r="R286" s="100">
        <v>0</v>
      </c>
      <c r="S286" s="106"/>
      <c r="T286" s="106"/>
      <c r="U286" s="106"/>
      <c r="V286" s="106"/>
      <c r="W286" s="106"/>
      <c r="X286" s="25" t="str">
        <f t="shared" si="45"/>
        <v>nv</v>
      </c>
      <c r="Y286" s="25" t="str">
        <f t="shared" si="46"/>
        <v>nv</v>
      </c>
      <c r="Z286" s="100"/>
      <c r="AA286" s="100"/>
      <c r="AB286" s="100"/>
      <c r="AC286" s="100"/>
      <c r="AD286" s="100"/>
      <c r="AE286" s="30" t="str">
        <f t="shared" si="47"/>
        <v>nv</v>
      </c>
      <c r="AF286" s="100"/>
      <c r="AG286" s="100"/>
      <c r="AH286" s="100"/>
      <c r="AI286" s="100"/>
      <c r="AJ286" s="100"/>
      <c r="AK286" s="31" t="str">
        <f t="shared" si="53"/>
        <v>nv</v>
      </c>
      <c r="AL286" s="15" t="str">
        <f t="shared" si="48"/>
        <v>nv</v>
      </c>
      <c r="AM286" s="15" t="str">
        <f t="shared" si="49"/>
        <v>nv</v>
      </c>
      <c r="AN286" s="15" t="str">
        <f t="shared" si="50"/>
        <v>nv</v>
      </c>
      <c r="AO286" s="17"/>
      <c r="AP286" s="17"/>
      <c r="AQ286" s="17"/>
      <c r="AR286" s="17"/>
      <c r="AS286" s="17"/>
      <c r="AT286" s="107"/>
      <c r="AU286" s="108"/>
      <c r="AV286" s="109"/>
      <c r="AW286" s="109"/>
      <c r="AX286" s="42" t="str">
        <f t="shared" si="51"/>
        <v>nv</v>
      </c>
      <c r="AY286" s="100"/>
      <c r="AZ286" s="100"/>
      <c r="BA286" s="44" t="str">
        <f t="shared" si="52"/>
        <v>nv</v>
      </c>
    </row>
    <row r="287" spans="1:53" x14ac:dyDescent="0.25">
      <c r="A287" s="3">
        <v>11</v>
      </c>
      <c r="B287" s="3">
        <v>5</v>
      </c>
      <c r="C287" s="3">
        <v>2009</v>
      </c>
      <c r="D287" s="3"/>
      <c r="E287" s="98" t="s">
        <v>185</v>
      </c>
      <c r="F287" s="99">
        <v>68</v>
      </c>
      <c r="G287" s="100">
        <v>0</v>
      </c>
      <c r="H287" s="100">
        <v>0</v>
      </c>
      <c r="I287" s="100">
        <v>0</v>
      </c>
      <c r="J287" s="101">
        <v>48.019999999999996</v>
      </c>
      <c r="K287" s="102">
        <v>8.3000000000000007</v>
      </c>
      <c r="L287" s="103">
        <v>450</v>
      </c>
      <c r="M287" s="104">
        <v>6</v>
      </c>
      <c r="N287" s="105">
        <v>28</v>
      </c>
      <c r="O287" s="105">
        <v>25.1</v>
      </c>
      <c r="P287" s="105"/>
      <c r="Q287" s="10">
        <f t="shared" si="44"/>
        <v>26.55</v>
      </c>
      <c r="R287" s="100"/>
      <c r="S287" s="106">
        <v>35.6</v>
      </c>
      <c r="T287" s="106">
        <v>33.65</v>
      </c>
      <c r="U287" s="106">
        <v>36.26</v>
      </c>
      <c r="V287" s="106">
        <v>38.78</v>
      </c>
      <c r="W287" s="106">
        <v>35.31</v>
      </c>
      <c r="X287" s="25">
        <f t="shared" si="45"/>
        <v>35.92</v>
      </c>
      <c r="Y287" s="25">
        <f t="shared" si="46"/>
        <v>0.27839643652561247</v>
      </c>
      <c r="Z287" s="100">
        <v>4.22</v>
      </c>
      <c r="AA287" s="100">
        <v>4.5</v>
      </c>
      <c r="AB287" s="100">
        <v>4</v>
      </c>
      <c r="AC287" s="100">
        <v>4.3</v>
      </c>
      <c r="AD287" s="100">
        <v>4.5</v>
      </c>
      <c r="AE287" s="30">
        <f t="shared" si="47"/>
        <v>4.3040000000000003</v>
      </c>
      <c r="AF287" s="100">
        <v>0.02</v>
      </c>
      <c r="AG287" s="100">
        <v>0.09</v>
      </c>
      <c r="AH287" s="100">
        <v>0.215</v>
      </c>
      <c r="AI287" s="100">
        <v>0.22</v>
      </c>
      <c r="AJ287" s="100">
        <v>0.2</v>
      </c>
      <c r="AK287" s="31">
        <f t="shared" si="53"/>
        <v>0.14900000000000002</v>
      </c>
      <c r="AL287" s="15">
        <f t="shared" si="48"/>
        <v>0.17853452115812921</v>
      </c>
      <c r="AM287" s="15">
        <f t="shared" si="49"/>
        <v>6.3048870221366524</v>
      </c>
      <c r="AN287" s="15">
        <f t="shared" si="50"/>
        <v>47.163821523385316</v>
      </c>
      <c r="AO287" s="17">
        <v>85</v>
      </c>
      <c r="AP287" s="17">
        <v>10</v>
      </c>
      <c r="AQ287" s="17">
        <v>0</v>
      </c>
      <c r="AR287" s="17">
        <v>5</v>
      </c>
      <c r="AS287" s="17">
        <v>0</v>
      </c>
      <c r="AT287" s="107">
        <v>0.88</v>
      </c>
      <c r="AU287" s="108">
        <v>0.6</v>
      </c>
      <c r="AV287" s="109">
        <v>50</v>
      </c>
      <c r="AW287" s="109">
        <v>60</v>
      </c>
      <c r="AX287" s="42">
        <f t="shared" si="51"/>
        <v>55</v>
      </c>
      <c r="AY287" s="100">
        <v>140</v>
      </c>
      <c r="AZ287" s="100">
        <v>260</v>
      </c>
      <c r="BA287" s="44">
        <f t="shared" si="52"/>
        <v>200</v>
      </c>
    </row>
    <row r="288" spans="1:53" x14ac:dyDescent="0.25">
      <c r="A288" s="3">
        <v>11</v>
      </c>
      <c r="B288" s="3">
        <v>5</v>
      </c>
      <c r="C288" s="3">
        <v>2009</v>
      </c>
      <c r="D288" s="3"/>
      <c r="E288" s="98" t="s">
        <v>185</v>
      </c>
      <c r="F288" s="99"/>
      <c r="G288" s="100"/>
      <c r="H288" s="100"/>
      <c r="I288" s="100"/>
      <c r="J288" s="101"/>
      <c r="K288" s="102"/>
      <c r="L288" s="103"/>
      <c r="M288" s="104"/>
      <c r="N288" s="105"/>
      <c r="O288" s="105"/>
      <c r="P288" s="105"/>
      <c r="Q288" s="10" t="str">
        <f t="shared" si="44"/>
        <v>nv</v>
      </c>
      <c r="R288" s="100">
        <v>100</v>
      </c>
      <c r="S288" s="106"/>
      <c r="T288" s="106"/>
      <c r="U288" s="106"/>
      <c r="V288" s="106"/>
      <c r="W288" s="106"/>
      <c r="X288" s="25" t="str">
        <f t="shared" si="45"/>
        <v>nv</v>
      </c>
      <c r="Y288" s="25" t="str">
        <f t="shared" si="46"/>
        <v>nv</v>
      </c>
      <c r="Z288" s="100"/>
      <c r="AA288" s="100"/>
      <c r="AB288" s="100"/>
      <c r="AC288" s="100"/>
      <c r="AD288" s="100"/>
      <c r="AE288" s="30" t="str">
        <f t="shared" si="47"/>
        <v>nv</v>
      </c>
      <c r="AF288" s="100"/>
      <c r="AG288" s="100"/>
      <c r="AH288" s="100"/>
      <c r="AI288" s="100"/>
      <c r="AJ288" s="100"/>
      <c r="AK288" s="31" t="str">
        <f t="shared" si="53"/>
        <v>nv</v>
      </c>
      <c r="AL288" s="15" t="str">
        <f t="shared" si="48"/>
        <v>nv</v>
      </c>
      <c r="AM288" s="15" t="str">
        <f t="shared" si="49"/>
        <v>nv</v>
      </c>
      <c r="AN288" s="15" t="str">
        <f t="shared" si="50"/>
        <v>nv</v>
      </c>
      <c r="AO288" s="17"/>
      <c r="AP288" s="17"/>
      <c r="AQ288" s="17"/>
      <c r="AR288" s="17"/>
      <c r="AS288" s="17"/>
      <c r="AT288" s="107"/>
      <c r="AU288" s="108"/>
      <c r="AV288" s="109"/>
      <c r="AW288" s="109"/>
      <c r="AX288" s="42" t="str">
        <f t="shared" si="51"/>
        <v>nv</v>
      </c>
      <c r="AY288" s="100"/>
      <c r="AZ288" s="100"/>
      <c r="BA288" s="44" t="str">
        <f t="shared" si="52"/>
        <v>nv</v>
      </c>
    </row>
    <row r="289" spans="1:53" x14ac:dyDescent="0.25">
      <c r="A289" s="3">
        <v>11</v>
      </c>
      <c r="B289" s="3">
        <v>11</v>
      </c>
      <c r="C289" s="3">
        <v>2009</v>
      </c>
      <c r="D289" s="3"/>
      <c r="E289" s="98" t="s">
        <v>185</v>
      </c>
      <c r="F289" s="99"/>
      <c r="G289" s="100"/>
      <c r="H289" s="100"/>
      <c r="I289" s="100"/>
      <c r="J289" s="101"/>
      <c r="K289" s="102"/>
      <c r="L289" s="103"/>
      <c r="M289" s="104"/>
      <c r="N289" s="105"/>
      <c r="O289" s="105"/>
      <c r="P289" s="105"/>
      <c r="Q289" s="10" t="str">
        <f t="shared" si="44"/>
        <v>nv</v>
      </c>
      <c r="R289" s="100">
        <v>50</v>
      </c>
      <c r="S289" s="106"/>
      <c r="T289" s="106"/>
      <c r="U289" s="106"/>
      <c r="V289" s="106"/>
      <c r="W289" s="106"/>
      <c r="X289" s="25" t="str">
        <f t="shared" si="45"/>
        <v>nv</v>
      </c>
      <c r="Y289" s="25" t="str">
        <f t="shared" si="46"/>
        <v>nv</v>
      </c>
      <c r="Z289" s="100"/>
      <c r="AA289" s="100"/>
      <c r="AB289" s="100"/>
      <c r="AC289" s="100"/>
      <c r="AD289" s="100"/>
      <c r="AE289" s="30" t="str">
        <f t="shared" si="47"/>
        <v>nv</v>
      </c>
      <c r="AF289" s="100"/>
      <c r="AG289" s="100"/>
      <c r="AH289" s="100"/>
      <c r="AI289" s="100"/>
      <c r="AJ289" s="100"/>
      <c r="AK289" s="31" t="str">
        <f t="shared" si="53"/>
        <v>nv</v>
      </c>
      <c r="AL289" s="15" t="str">
        <f t="shared" si="48"/>
        <v>nv</v>
      </c>
      <c r="AM289" s="15" t="str">
        <f t="shared" si="49"/>
        <v>nv</v>
      </c>
      <c r="AN289" s="15" t="str">
        <f t="shared" si="50"/>
        <v>nv</v>
      </c>
      <c r="AO289" s="17"/>
      <c r="AP289" s="17"/>
      <c r="AQ289" s="17"/>
      <c r="AR289" s="17"/>
      <c r="AS289" s="17"/>
      <c r="AT289" s="107"/>
      <c r="AU289" s="108"/>
      <c r="AV289" s="109"/>
      <c r="AW289" s="109"/>
      <c r="AX289" s="42" t="str">
        <f t="shared" si="51"/>
        <v>nv</v>
      </c>
      <c r="AY289" s="100"/>
      <c r="AZ289" s="100"/>
      <c r="BA289" s="44" t="str">
        <f t="shared" si="52"/>
        <v>nv</v>
      </c>
    </row>
    <row r="290" spans="1:53" x14ac:dyDescent="0.25">
      <c r="A290" s="3">
        <v>11</v>
      </c>
      <c r="B290" s="3">
        <v>13</v>
      </c>
      <c r="C290" s="3">
        <v>2009</v>
      </c>
      <c r="D290" s="3"/>
      <c r="E290" s="98" t="s">
        <v>185</v>
      </c>
      <c r="F290" s="99">
        <v>56</v>
      </c>
      <c r="G290" s="100">
        <v>100</v>
      </c>
      <c r="H290" s="100">
        <v>0</v>
      </c>
      <c r="I290" s="100">
        <v>0</v>
      </c>
      <c r="J290" s="101">
        <v>53.96</v>
      </c>
      <c r="K290" s="102">
        <v>8.1999999999999993</v>
      </c>
      <c r="L290" s="103">
        <v>570</v>
      </c>
      <c r="M290" s="104">
        <v>7</v>
      </c>
      <c r="N290" s="105">
        <v>41</v>
      </c>
      <c r="O290" s="105">
        <v>45.8</v>
      </c>
      <c r="P290" s="105"/>
      <c r="Q290" s="10">
        <f t="shared" si="44"/>
        <v>43.4</v>
      </c>
      <c r="R290" s="100"/>
      <c r="S290" s="106">
        <v>62</v>
      </c>
      <c r="T290" s="106">
        <v>68</v>
      </c>
      <c r="U290" s="106">
        <v>55</v>
      </c>
      <c r="V290" s="106">
        <v>69</v>
      </c>
      <c r="W290" s="106">
        <v>53</v>
      </c>
      <c r="X290" s="25">
        <f t="shared" si="45"/>
        <v>61.4</v>
      </c>
      <c r="Y290" s="25">
        <f t="shared" si="46"/>
        <v>0.16286644951140067</v>
      </c>
      <c r="Z290" s="100">
        <v>4.3</v>
      </c>
      <c r="AA290" s="100">
        <v>4.5</v>
      </c>
      <c r="AB290" s="100">
        <v>4.1500000000000004</v>
      </c>
      <c r="AC290" s="100">
        <v>4.2</v>
      </c>
      <c r="AD290" s="100">
        <v>4.3499999999999996</v>
      </c>
      <c r="AE290" s="30">
        <f t="shared" si="47"/>
        <v>4.3</v>
      </c>
      <c r="AF290" s="100">
        <v>0.03</v>
      </c>
      <c r="AG290" s="100">
        <v>0.14499999999999999</v>
      </c>
      <c r="AH290" s="100">
        <v>0.18</v>
      </c>
      <c r="AI290" s="100">
        <v>0.21</v>
      </c>
      <c r="AJ290" s="100">
        <v>1.4999999999999999E-2</v>
      </c>
      <c r="AK290" s="31">
        <f t="shared" si="53"/>
        <v>0.11599999999999999</v>
      </c>
      <c r="AL290" s="15">
        <f t="shared" si="48"/>
        <v>8.1237785016286646E-2</v>
      </c>
      <c r="AM290" s="15">
        <f t="shared" si="49"/>
        <v>2.8688852617061018</v>
      </c>
      <c r="AN290" s="15">
        <f t="shared" si="50"/>
        <v>21.460748143322476</v>
      </c>
      <c r="AO290" s="17">
        <v>85</v>
      </c>
      <c r="AP290" s="17">
        <v>10</v>
      </c>
      <c r="AQ290" s="17">
        <v>5</v>
      </c>
      <c r="AR290" s="17">
        <v>0</v>
      </c>
      <c r="AS290" s="17">
        <v>0</v>
      </c>
      <c r="AT290" s="107">
        <v>0.88</v>
      </c>
      <c r="AU290" s="108">
        <v>0.52</v>
      </c>
      <c r="AV290" s="109">
        <v>52</v>
      </c>
      <c r="AW290" s="109">
        <v>60</v>
      </c>
      <c r="AX290" s="42">
        <f t="shared" si="51"/>
        <v>56</v>
      </c>
      <c r="AY290" s="100">
        <v>320</v>
      </c>
      <c r="AZ290" s="100">
        <v>280</v>
      </c>
      <c r="BA290" s="44">
        <f t="shared" si="52"/>
        <v>300</v>
      </c>
    </row>
    <row r="291" spans="1:53" x14ac:dyDescent="0.25">
      <c r="A291" s="3">
        <v>11</v>
      </c>
      <c r="B291" s="3">
        <v>19</v>
      </c>
      <c r="C291" s="3">
        <v>2009</v>
      </c>
      <c r="D291" s="3"/>
      <c r="E291" s="98" t="s">
        <v>185</v>
      </c>
      <c r="F291" s="99"/>
      <c r="G291" s="100"/>
      <c r="H291" s="100"/>
      <c r="I291" s="100"/>
      <c r="J291" s="101"/>
      <c r="K291" s="102"/>
      <c r="L291" s="103"/>
      <c r="M291" s="104"/>
      <c r="N291" s="105"/>
      <c r="O291" s="105"/>
      <c r="P291" s="105"/>
      <c r="Q291" s="10" t="str">
        <f t="shared" si="44"/>
        <v>nv</v>
      </c>
      <c r="R291" s="100">
        <v>1350</v>
      </c>
      <c r="S291" s="106"/>
      <c r="T291" s="106"/>
      <c r="U291" s="106"/>
      <c r="V291" s="106"/>
      <c r="W291" s="106"/>
      <c r="X291" s="25" t="str">
        <f t="shared" si="45"/>
        <v>nv</v>
      </c>
      <c r="Y291" s="25" t="str">
        <f t="shared" si="46"/>
        <v>nv</v>
      </c>
      <c r="Z291" s="100"/>
      <c r="AA291" s="100"/>
      <c r="AB291" s="100"/>
      <c r="AC291" s="100"/>
      <c r="AD291" s="100"/>
      <c r="AE291" s="30" t="str">
        <f t="shared" si="47"/>
        <v>nv</v>
      </c>
      <c r="AF291" s="100"/>
      <c r="AG291" s="100"/>
      <c r="AH291" s="100"/>
      <c r="AI291" s="100"/>
      <c r="AJ291" s="100"/>
      <c r="AK291" s="31" t="str">
        <f t="shared" si="53"/>
        <v>nv</v>
      </c>
      <c r="AL291" s="15" t="str">
        <f t="shared" si="48"/>
        <v>nv</v>
      </c>
      <c r="AM291" s="15" t="str">
        <f t="shared" si="49"/>
        <v>nv</v>
      </c>
      <c r="AN291" s="15" t="str">
        <f t="shared" si="50"/>
        <v>nv</v>
      </c>
      <c r="AO291" s="17"/>
      <c r="AP291" s="17"/>
      <c r="AQ291" s="17"/>
      <c r="AR291" s="17"/>
      <c r="AS291" s="17"/>
      <c r="AT291" s="107"/>
      <c r="AU291" s="108"/>
      <c r="AV291" s="109"/>
      <c r="AW291" s="109"/>
      <c r="AX291" s="42" t="str">
        <f t="shared" si="51"/>
        <v>nv</v>
      </c>
      <c r="AY291" s="100"/>
      <c r="AZ291" s="100"/>
      <c r="BA291" s="44" t="str">
        <f t="shared" si="52"/>
        <v>nv</v>
      </c>
    </row>
    <row r="292" spans="1:53" x14ac:dyDescent="0.25">
      <c r="A292" s="3">
        <v>12</v>
      </c>
      <c r="B292" s="3">
        <v>15</v>
      </c>
      <c r="C292" s="3">
        <v>2009</v>
      </c>
      <c r="D292" s="3"/>
      <c r="E292" s="98" t="s">
        <v>185</v>
      </c>
      <c r="F292" s="99">
        <v>12</v>
      </c>
      <c r="G292" s="100">
        <v>20</v>
      </c>
      <c r="H292" s="100">
        <v>0</v>
      </c>
      <c r="I292" s="100">
        <v>0</v>
      </c>
      <c r="J292" s="101">
        <v>32</v>
      </c>
      <c r="K292" s="102">
        <v>9</v>
      </c>
      <c r="L292" s="103">
        <v>660</v>
      </c>
      <c r="M292" s="104">
        <v>4.5</v>
      </c>
      <c r="N292" s="105"/>
      <c r="O292" s="105"/>
      <c r="P292" s="105"/>
      <c r="Q292" s="10" t="str">
        <f t="shared" si="44"/>
        <v>nv</v>
      </c>
      <c r="R292" s="100"/>
      <c r="S292" s="106"/>
      <c r="T292" s="106"/>
      <c r="U292" s="106"/>
      <c r="V292" s="106"/>
      <c r="W292" s="106"/>
      <c r="X292" s="25" t="str">
        <f t="shared" si="45"/>
        <v>nv</v>
      </c>
      <c r="Y292" s="25" t="str">
        <f t="shared" si="46"/>
        <v>nv</v>
      </c>
      <c r="Z292" s="100"/>
      <c r="AA292" s="100"/>
      <c r="AB292" s="100"/>
      <c r="AC292" s="100"/>
      <c r="AD292" s="100"/>
      <c r="AE292" s="30" t="str">
        <f t="shared" si="47"/>
        <v>nv</v>
      </c>
      <c r="AF292" s="100"/>
      <c r="AG292" s="100"/>
      <c r="AH292" s="100"/>
      <c r="AI292" s="100"/>
      <c r="AJ292" s="100"/>
      <c r="AK292" s="31" t="str">
        <f t="shared" si="53"/>
        <v>nv</v>
      </c>
      <c r="AL292" s="15" t="str">
        <f t="shared" si="48"/>
        <v>nv</v>
      </c>
      <c r="AM292" s="15" t="str">
        <f t="shared" si="49"/>
        <v>nv</v>
      </c>
      <c r="AN292" s="15" t="str">
        <f t="shared" si="50"/>
        <v>nv</v>
      </c>
      <c r="AO292" s="17"/>
      <c r="AP292" s="17"/>
      <c r="AQ292" s="17"/>
      <c r="AR292" s="17"/>
      <c r="AS292" s="17"/>
      <c r="AT292" s="107">
        <v>3.08</v>
      </c>
      <c r="AU292" s="108">
        <v>0.4</v>
      </c>
      <c r="AV292" s="109">
        <v>60</v>
      </c>
      <c r="AW292" s="109"/>
      <c r="AX292" s="42">
        <f t="shared" si="51"/>
        <v>60</v>
      </c>
      <c r="AY292" s="100">
        <v>365</v>
      </c>
      <c r="AZ292" s="100">
        <v>365</v>
      </c>
      <c r="BA292" s="44">
        <f t="shared" si="52"/>
        <v>365</v>
      </c>
    </row>
    <row r="293" spans="1:53" x14ac:dyDescent="0.25">
      <c r="A293" s="3">
        <v>12</v>
      </c>
      <c r="B293" s="3">
        <v>18</v>
      </c>
      <c r="C293" s="3">
        <v>2009</v>
      </c>
      <c r="D293" s="3"/>
      <c r="E293" s="98" t="s">
        <v>185</v>
      </c>
      <c r="F293" s="99">
        <v>39</v>
      </c>
      <c r="G293" s="100"/>
      <c r="H293" s="100"/>
      <c r="I293" s="100"/>
      <c r="J293" s="101">
        <v>32</v>
      </c>
      <c r="K293" s="102">
        <v>8.1999999999999993</v>
      </c>
      <c r="L293" s="103">
        <v>825</v>
      </c>
      <c r="M293" s="104">
        <v>5.25</v>
      </c>
      <c r="N293" s="105"/>
      <c r="O293" s="105"/>
      <c r="P293" s="105"/>
      <c r="Q293" s="10" t="str">
        <f t="shared" si="44"/>
        <v>nv</v>
      </c>
      <c r="R293" s="100"/>
      <c r="S293" s="106"/>
      <c r="T293" s="106"/>
      <c r="U293" s="106"/>
      <c r="V293" s="106"/>
      <c r="W293" s="106"/>
      <c r="X293" s="25" t="str">
        <f t="shared" si="45"/>
        <v>nv</v>
      </c>
      <c r="Y293" s="25" t="str">
        <f t="shared" si="46"/>
        <v>nv</v>
      </c>
      <c r="Z293" s="100"/>
      <c r="AA293" s="100"/>
      <c r="AB293" s="100"/>
      <c r="AC293" s="100"/>
      <c r="AD293" s="100"/>
      <c r="AE293" s="30" t="str">
        <f t="shared" si="47"/>
        <v>nv</v>
      </c>
      <c r="AF293" s="100"/>
      <c r="AG293" s="100"/>
      <c r="AH293" s="100"/>
      <c r="AI293" s="100"/>
      <c r="AJ293" s="100"/>
      <c r="AK293" s="31" t="str">
        <f t="shared" si="53"/>
        <v>nv</v>
      </c>
      <c r="AL293" s="15" t="str">
        <f t="shared" si="48"/>
        <v>nv</v>
      </c>
      <c r="AM293" s="15" t="str">
        <f t="shared" si="49"/>
        <v>nv</v>
      </c>
      <c r="AN293" s="15" t="str">
        <f t="shared" si="50"/>
        <v>nv</v>
      </c>
      <c r="AO293" s="17"/>
      <c r="AP293" s="17"/>
      <c r="AQ293" s="17"/>
      <c r="AR293" s="17"/>
      <c r="AS293" s="17"/>
      <c r="AT293" s="107">
        <v>4.0449999999999999</v>
      </c>
      <c r="AU293" s="108">
        <v>0.3</v>
      </c>
      <c r="AV293" s="109">
        <v>75</v>
      </c>
      <c r="AW293" s="109"/>
      <c r="AX293" s="42">
        <f t="shared" si="51"/>
        <v>75</v>
      </c>
      <c r="AY293" s="100">
        <v>385</v>
      </c>
      <c r="AZ293" s="100">
        <v>385</v>
      </c>
      <c r="BA293" s="44">
        <f t="shared" si="52"/>
        <v>385</v>
      </c>
    </row>
    <row r="294" spans="1:53" x14ac:dyDescent="0.25">
      <c r="A294" s="3">
        <v>12</v>
      </c>
      <c r="B294" s="3">
        <v>18</v>
      </c>
      <c r="C294" s="3">
        <v>2009</v>
      </c>
      <c r="D294" s="3"/>
      <c r="E294" s="98" t="s">
        <v>185</v>
      </c>
      <c r="F294" s="99"/>
      <c r="G294" s="100"/>
      <c r="H294" s="100"/>
      <c r="I294" s="100"/>
      <c r="J294" s="101"/>
      <c r="K294" s="102"/>
      <c r="L294" s="103"/>
      <c r="M294" s="104"/>
      <c r="N294" s="105"/>
      <c r="O294" s="105"/>
      <c r="P294" s="105"/>
      <c r="Q294" s="10" t="str">
        <f t="shared" si="44"/>
        <v>nv</v>
      </c>
      <c r="R294" s="100">
        <v>25</v>
      </c>
      <c r="S294" s="106"/>
      <c r="T294" s="106"/>
      <c r="U294" s="106"/>
      <c r="V294" s="106"/>
      <c r="W294" s="106"/>
      <c r="X294" s="25" t="str">
        <f t="shared" si="45"/>
        <v>nv</v>
      </c>
      <c r="Y294" s="25" t="str">
        <f t="shared" si="46"/>
        <v>nv</v>
      </c>
      <c r="Z294" s="100"/>
      <c r="AA294" s="100"/>
      <c r="AB294" s="100"/>
      <c r="AC294" s="100"/>
      <c r="AD294" s="100"/>
      <c r="AE294" s="30" t="str">
        <f t="shared" si="47"/>
        <v>nv</v>
      </c>
      <c r="AF294" s="100"/>
      <c r="AG294" s="100"/>
      <c r="AH294" s="100"/>
      <c r="AI294" s="100"/>
      <c r="AJ294" s="100"/>
      <c r="AK294" s="31" t="str">
        <f t="shared" si="53"/>
        <v>nv</v>
      </c>
      <c r="AL294" s="15" t="str">
        <f t="shared" si="48"/>
        <v>nv</v>
      </c>
      <c r="AM294" s="15" t="str">
        <f t="shared" si="49"/>
        <v>nv</v>
      </c>
      <c r="AN294" s="15" t="str">
        <f t="shared" si="50"/>
        <v>nv</v>
      </c>
      <c r="AO294" s="17"/>
      <c r="AP294" s="17"/>
      <c r="AQ294" s="17"/>
      <c r="AR294" s="17"/>
      <c r="AS294" s="17"/>
      <c r="AT294" s="107"/>
      <c r="AU294" s="108"/>
      <c r="AV294" s="109"/>
      <c r="AW294" s="109"/>
      <c r="AX294" s="42" t="str">
        <f t="shared" si="51"/>
        <v>nv</v>
      </c>
      <c r="AY294" s="100"/>
      <c r="AZ294" s="100"/>
      <c r="BA294" s="44" t="str">
        <f t="shared" si="52"/>
        <v>nv</v>
      </c>
    </row>
    <row r="295" spans="1:53" x14ac:dyDescent="0.25">
      <c r="A295" s="3">
        <v>1</v>
      </c>
      <c r="B295" s="3">
        <v>27</v>
      </c>
      <c r="C295" s="3">
        <v>2010</v>
      </c>
      <c r="D295" s="3"/>
      <c r="E295" s="98" t="s">
        <v>185</v>
      </c>
      <c r="F295" s="99">
        <v>32</v>
      </c>
      <c r="G295" s="110">
        <v>0.2</v>
      </c>
      <c r="H295" s="100">
        <v>0</v>
      </c>
      <c r="I295" s="100">
        <v>0</v>
      </c>
      <c r="J295" s="101">
        <v>32</v>
      </c>
      <c r="K295" s="102">
        <v>8.4</v>
      </c>
      <c r="L295" s="103">
        <v>310</v>
      </c>
      <c r="M295" s="104">
        <v>15</v>
      </c>
      <c r="N295" s="105">
        <v>12</v>
      </c>
      <c r="O295" s="105"/>
      <c r="P295" s="105"/>
      <c r="Q295" s="10">
        <f t="shared" si="44"/>
        <v>12</v>
      </c>
      <c r="R295" s="100"/>
      <c r="S295" s="106"/>
      <c r="T295" s="106"/>
      <c r="U295" s="106"/>
      <c r="V295" s="106"/>
      <c r="W295" s="106"/>
      <c r="X295" s="25" t="str">
        <f t="shared" si="45"/>
        <v>nv</v>
      </c>
      <c r="Y295" s="25" t="str">
        <f t="shared" si="46"/>
        <v>nv</v>
      </c>
      <c r="Z295" s="100"/>
      <c r="AA295" s="100"/>
      <c r="AB295" s="100"/>
      <c r="AC295" s="100"/>
      <c r="AD295" s="100"/>
      <c r="AE295" s="30" t="str">
        <f t="shared" si="47"/>
        <v>nv</v>
      </c>
      <c r="AF295" s="100"/>
      <c r="AG295" s="100"/>
      <c r="AH295" s="100"/>
      <c r="AI295" s="100"/>
      <c r="AJ295" s="100"/>
      <c r="AK295" s="31" t="str">
        <f t="shared" si="53"/>
        <v>nv</v>
      </c>
      <c r="AL295" s="15" t="str">
        <f t="shared" si="48"/>
        <v>nv</v>
      </c>
      <c r="AM295" s="15" t="str">
        <f t="shared" si="49"/>
        <v>nv</v>
      </c>
      <c r="AN295" s="15" t="str">
        <f t="shared" si="50"/>
        <v>nv</v>
      </c>
      <c r="AO295" s="17"/>
      <c r="AP295" s="17"/>
      <c r="AQ295" s="17"/>
      <c r="AR295" s="17"/>
      <c r="AS295" s="17"/>
      <c r="AT295" s="107">
        <v>3.08</v>
      </c>
      <c r="AU295" s="108">
        <v>0.84</v>
      </c>
      <c r="AV295" s="109">
        <v>75</v>
      </c>
      <c r="AW295" s="109"/>
      <c r="AX295" s="42">
        <f t="shared" si="51"/>
        <v>75</v>
      </c>
      <c r="AY295" s="100">
        <v>140</v>
      </c>
      <c r="AZ295" s="100"/>
      <c r="BA295" s="44">
        <f t="shared" si="52"/>
        <v>140</v>
      </c>
    </row>
    <row r="296" spans="1:53" x14ac:dyDescent="0.25">
      <c r="A296" s="3">
        <v>1</v>
      </c>
      <c r="B296" s="3">
        <v>29</v>
      </c>
      <c r="C296" s="3">
        <v>2010</v>
      </c>
      <c r="D296" s="3"/>
      <c r="E296" s="98" t="s">
        <v>185</v>
      </c>
      <c r="F296" s="99">
        <v>28</v>
      </c>
      <c r="G296" s="100">
        <v>50</v>
      </c>
      <c r="H296" s="100">
        <v>0</v>
      </c>
      <c r="I296" s="100">
        <v>0</v>
      </c>
      <c r="J296" s="101">
        <v>32</v>
      </c>
      <c r="K296" s="102">
        <v>8.3000000000000007</v>
      </c>
      <c r="L296" s="103">
        <v>340</v>
      </c>
      <c r="M296" s="104">
        <v>12</v>
      </c>
      <c r="N296" s="105">
        <v>11.2</v>
      </c>
      <c r="O296" s="105"/>
      <c r="P296" s="105"/>
      <c r="Q296" s="10">
        <f t="shared" si="44"/>
        <v>11.2</v>
      </c>
      <c r="R296" s="100"/>
      <c r="S296" s="106"/>
      <c r="T296" s="106"/>
      <c r="U296" s="106"/>
      <c r="V296" s="106"/>
      <c r="W296" s="106"/>
      <c r="X296" s="25" t="str">
        <f t="shared" si="45"/>
        <v>nv</v>
      </c>
      <c r="Y296" s="25" t="str">
        <f t="shared" si="46"/>
        <v>nv</v>
      </c>
      <c r="Z296" s="100"/>
      <c r="AA296" s="100"/>
      <c r="AB296" s="100"/>
      <c r="AC296" s="100"/>
      <c r="AD296" s="100"/>
      <c r="AE296" s="30" t="str">
        <f t="shared" si="47"/>
        <v>nv</v>
      </c>
      <c r="AF296" s="100"/>
      <c r="AG296" s="100"/>
      <c r="AH296" s="100"/>
      <c r="AI296" s="100"/>
      <c r="AJ296" s="100"/>
      <c r="AK296" s="31" t="str">
        <f t="shared" si="53"/>
        <v>nv</v>
      </c>
      <c r="AL296" s="15" t="str">
        <f t="shared" si="48"/>
        <v>nv</v>
      </c>
      <c r="AM296" s="15" t="str">
        <f t="shared" si="49"/>
        <v>nv</v>
      </c>
      <c r="AN296" s="15" t="str">
        <f t="shared" si="50"/>
        <v>nv</v>
      </c>
      <c r="AO296" s="17"/>
      <c r="AP296" s="17"/>
      <c r="AQ296" s="17"/>
      <c r="AR296" s="17"/>
      <c r="AS296" s="17"/>
      <c r="AT296" s="107">
        <v>93.12</v>
      </c>
      <c r="AU296" s="108">
        <v>0.57999999999999996</v>
      </c>
      <c r="AV296" s="109">
        <v>54</v>
      </c>
      <c r="AW296" s="109">
        <v>60</v>
      </c>
      <c r="AX296" s="42">
        <f t="shared" si="51"/>
        <v>57</v>
      </c>
      <c r="AY296" s="100">
        <v>180</v>
      </c>
      <c r="AZ296" s="100">
        <v>180</v>
      </c>
      <c r="BA296" s="44">
        <f t="shared" si="52"/>
        <v>180</v>
      </c>
    </row>
    <row r="297" spans="1:53" x14ac:dyDescent="0.25">
      <c r="A297" s="3">
        <v>2</v>
      </c>
      <c r="B297" s="3">
        <v>17</v>
      </c>
      <c r="C297" s="3">
        <v>2010</v>
      </c>
      <c r="D297" s="3"/>
      <c r="E297" s="98" t="s">
        <v>185</v>
      </c>
      <c r="F297" s="99">
        <v>40</v>
      </c>
      <c r="G297" s="100">
        <v>0</v>
      </c>
      <c r="H297" s="100">
        <v>0</v>
      </c>
      <c r="I297" s="100">
        <v>0</v>
      </c>
      <c r="J297" s="101">
        <v>32</v>
      </c>
      <c r="K297" s="102">
        <v>8.1999999999999993</v>
      </c>
      <c r="L297" s="103">
        <v>610</v>
      </c>
      <c r="M297" s="104">
        <v>11</v>
      </c>
      <c r="N297" s="105">
        <v>35</v>
      </c>
      <c r="O297" s="105"/>
      <c r="P297" s="105"/>
      <c r="Q297" s="10">
        <f t="shared" si="44"/>
        <v>35</v>
      </c>
      <c r="R297" s="100"/>
      <c r="S297" s="106"/>
      <c r="T297" s="106"/>
      <c r="U297" s="106"/>
      <c r="V297" s="106"/>
      <c r="W297" s="106"/>
      <c r="X297" s="25" t="str">
        <f t="shared" si="45"/>
        <v>nv</v>
      </c>
      <c r="Y297" s="25" t="str">
        <f t="shared" si="46"/>
        <v>nv</v>
      </c>
      <c r="Z297" s="100"/>
      <c r="AA297" s="100"/>
      <c r="AB297" s="100"/>
      <c r="AC297" s="100"/>
      <c r="AD297" s="100"/>
      <c r="AE297" s="30" t="str">
        <f t="shared" si="47"/>
        <v>nv</v>
      </c>
      <c r="AF297" s="100"/>
      <c r="AG297" s="100"/>
      <c r="AH297" s="100"/>
      <c r="AI297" s="100"/>
      <c r="AJ297" s="100"/>
      <c r="AK297" s="31" t="str">
        <f t="shared" si="53"/>
        <v>nv</v>
      </c>
      <c r="AL297" s="15" t="str">
        <f t="shared" si="48"/>
        <v>nv</v>
      </c>
      <c r="AM297" s="15" t="str">
        <f t="shared" si="49"/>
        <v>nv</v>
      </c>
      <c r="AN297" s="15" t="str">
        <f t="shared" si="50"/>
        <v>nv</v>
      </c>
      <c r="AO297" s="17"/>
      <c r="AP297" s="17"/>
      <c r="AQ297" s="17"/>
      <c r="AR297" s="17"/>
      <c r="AS297" s="17"/>
      <c r="AT297" s="107">
        <v>2.2000000000000002</v>
      </c>
      <c r="AU297" s="108">
        <v>0.56000000000000005</v>
      </c>
      <c r="AV297" s="109">
        <v>68</v>
      </c>
      <c r="AW297" s="109">
        <v>65</v>
      </c>
      <c r="AX297" s="42">
        <f t="shared" si="51"/>
        <v>66.5</v>
      </c>
      <c r="AY297" s="100">
        <v>280</v>
      </c>
      <c r="AZ297" s="100">
        <v>260</v>
      </c>
      <c r="BA297" s="44">
        <f t="shared" si="52"/>
        <v>270</v>
      </c>
    </row>
    <row r="298" spans="1:53" x14ac:dyDescent="0.25">
      <c r="A298" s="3">
        <v>2</v>
      </c>
      <c r="B298" s="3">
        <v>25</v>
      </c>
      <c r="C298" s="3">
        <v>2010</v>
      </c>
      <c r="D298" s="3"/>
      <c r="E298" s="98" t="s">
        <v>185</v>
      </c>
      <c r="F298" s="99">
        <v>29</v>
      </c>
      <c r="G298" s="100">
        <v>25</v>
      </c>
      <c r="H298" s="100">
        <v>0</v>
      </c>
      <c r="I298" s="100">
        <v>0</v>
      </c>
      <c r="J298" s="101">
        <v>32</v>
      </c>
      <c r="K298" s="102">
        <v>8.4</v>
      </c>
      <c r="L298" s="103">
        <v>580</v>
      </c>
      <c r="M298" s="104">
        <v>9</v>
      </c>
      <c r="N298" s="105">
        <v>28.3</v>
      </c>
      <c r="O298" s="105"/>
      <c r="P298" s="105"/>
      <c r="Q298" s="10">
        <f t="shared" si="44"/>
        <v>28.3</v>
      </c>
      <c r="R298" s="100"/>
      <c r="S298" s="106"/>
      <c r="T298" s="106"/>
      <c r="U298" s="106"/>
      <c r="V298" s="106"/>
      <c r="W298" s="106"/>
      <c r="X298" s="25" t="str">
        <f t="shared" si="45"/>
        <v>nv</v>
      </c>
      <c r="Y298" s="25" t="str">
        <f t="shared" si="46"/>
        <v>nv</v>
      </c>
      <c r="Z298" s="100"/>
      <c r="AA298" s="100"/>
      <c r="AB298" s="100"/>
      <c r="AC298" s="100"/>
      <c r="AD298" s="100"/>
      <c r="AE298" s="30" t="str">
        <f t="shared" si="47"/>
        <v>nv</v>
      </c>
      <c r="AF298" s="100"/>
      <c r="AG298" s="100"/>
      <c r="AH298" s="100"/>
      <c r="AI298" s="100"/>
      <c r="AJ298" s="100"/>
      <c r="AK298" s="31" t="str">
        <f t="shared" si="53"/>
        <v>nv</v>
      </c>
      <c r="AL298" s="15" t="str">
        <f t="shared" si="48"/>
        <v>nv</v>
      </c>
      <c r="AM298" s="15" t="str">
        <f t="shared" si="49"/>
        <v>nv</v>
      </c>
      <c r="AN298" s="15" t="str">
        <f t="shared" si="50"/>
        <v>nv</v>
      </c>
      <c r="AO298" s="17"/>
      <c r="AP298" s="17"/>
      <c r="AQ298" s="17"/>
      <c r="AR298" s="17"/>
      <c r="AS298" s="17"/>
      <c r="AT298" s="107">
        <v>0.44</v>
      </c>
      <c r="AU298" s="108">
        <v>0.54</v>
      </c>
      <c r="AV298" s="109">
        <v>65</v>
      </c>
      <c r="AW298" s="109"/>
      <c r="AX298" s="42">
        <f t="shared" si="51"/>
        <v>65</v>
      </c>
      <c r="AY298" s="100">
        <v>220</v>
      </c>
      <c r="AZ298" s="100">
        <v>260</v>
      </c>
      <c r="BA298" s="44">
        <f t="shared" si="52"/>
        <v>240</v>
      </c>
    </row>
    <row r="299" spans="1:53" x14ac:dyDescent="0.25">
      <c r="A299" s="3">
        <v>3</v>
      </c>
      <c r="B299" s="3">
        <v>25</v>
      </c>
      <c r="C299" s="3">
        <v>2010</v>
      </c>
      <c r="D299" s="3"/>
      <c r="E299" s="98" t="s">
        <v>185</v>
      </c>
      <c r="F299" s="99">
        <v>55</v>
      </c>
      <c r="G299" s="100">
        <v>5</v>
      </c>
      <c r="H299" s="100">
        <v>0</v>
      </c>
      <c r="I299" s="100" t="s">
        <v>187</v>
      </c>
      <c r="J299" s="101">
        <v>50</v>
      </c>
      <c r="K299" s="102">
        <v>8.6</v>
      </c>
      <c r="L299" s="103">
        <v>580</v>
      </c>
      <c r="M299" s="104">
        <v>7</v>
      </c>
      <c r="N299" s="105">
        <v>12</v>
      </c>
      <c r="O299" s="105">
        <v>16.2</v>
      </c>
      <c r="P299" s="105"/>
      <c r="Q299" s="10">
        <f t="shared" si="44"/>
        <v>14.1</v>
      </c>
      <c r="R299" s="100"/>
      <c r="S299" s="106">
        <v>23.19</v>
      </c>
      <c r="T299" s="106">
        <v>21.37</v>
      </c>
      <c r="U299" s="106">
        <v>22.35</v>
      </c>
      <c r="V299" s="106">
        <v>21.93</v>
      </c>
      <c r="W299" s="106">
        <v>23.89</v>
      </c>
      <c r="X299" s="25">
        <f t="shared" si="45"/>
        <v>22.545999999999999</v>
      </c>
      <c r="Y299" s="25">
        <f t="shared" si="46"/>
        <v>0.44353765634702386</v>
      </c>
      <c r="Z299" s="100">
        <v>9.1</v>
      </c>
      <c r="AA299" s="100">
        <v>7.8</v>
      </c>
      <c r="AB299" s="100">
        <v>7.5</v>
      </c>
      <c r="AC299" s="100">
        <v>7.3</v>
      </c>
      <c r="AD299" s="100">
        <v>7.1</v>
      </c>
      <c r="AE299" s="30">
        <f t="shared" si="47"/>
        <v>7.76</v>
      </c>
      <c r="AF299" s="100">
        <v>0.85</v>
      </c>
      <c r="AG299" s="100">
        <v>0.21</v>
      </c>
      <c r="AH299" s="100">
        <v>0.155</v>
      </c>
      <c r="AI299" s="100">
        <v>0.14000000000000001</v>
      </c>
      <c r="AJ299" s="100">
        <v>0.16</v>
      </c>
      <c r="AK299" s="31">
        <f t="shared" si="53"/>
        <v>0.30299999999999999</v>
      </c>
      <c r="AL299" s="15">
        <f t="shared" si="48"/>
        <v>1.0428812206156302</v>
      </c>
      <c r="AM299" s="15">
        <f t="shared" si="49"/>
        <v>36.829002205493786</v>
      </c>
      <c r="AN299" s="15">
        <f t="shared" si="50"/>
        <v>275.50001781247227</v>
      </c>
      <c r="AO299" s="17">
        <v>70</v>
      </c>
      <c r="AP299" s="17">
        <v>30</v>
      </c>
      <c r="AQ299" s="17">
        <v>0</v>
      </c>
      <c r="AR299" s="17">
        <v>0</v>
      </c>
      <c r="AS299" s="17">
        <v>0</v>
      </c>
      <c r="AT299" s="107">
        <v>4.4000000000000004</v>
      </c>
      <c r="AU299" s="108">
        <v>0.38</v>
      </c>
      <c r="AV299" s="109"/>
      <c r="AW299" s="109"/>
      <c r="AX299" s="42" t="str">
        <f t="shared" si="51"/>
        <v>nv</v>
      </c>
      <c r="AY299" s="100">
        <v>280</v>
      </c>
      <c r="AZ299" s="100"/>
      <c r="BA299" s="44">
        <f t="shared" si="52"/>
        <v>280</v>
      </c>
    </row>
    <row r="300" spans="1:53" x14ac:dyDescent="0.25">
      <c r="A300" s="3">
        <v>3</v>
      </c>
      <c r="B300" s="3">
        <v>29</v>
      </c>
      <c r="C300" s="3">
        <v>2010</v>
      </c>
      <c r="D300" s="3"/>
      <c r="E300" s="98" t="s">
        <v>185</v>
      </c>
      <c r="F300" s="99">
        <v>72</v>
      </c>
      <c r="G300" s="100">
        <v>0</v>
      </c>
      <c r="H300" s="100">
        <v>0</v>
      </c>
      <c r="I300" s="100">
        <v>0</v>
      </c>
      <c r="J300" s="101">
        <v>50</v>
      </c>
      <c r="K300" s="102">
        <v>8.4</v>
      </c>
      <c r="L300" s="103"/>
      <c r="M300" s="104">
        <v>11</v>
      </c>
      <c r="N300" s="105">
        <v>3.5</v>
      </c>
      <c r="O300" s="105"/>
      <c r="P300" s="105"/>
      <c r="Q300" s="10">
        <f t="shared" si="44"/>
        <v>3.5</v>
      </c>
      <c r="R300" s="100"/>
      <c r="S300" s="106">
        <v>17.05</v>
      </c>
      <c r="T300" s="106">
        <v>16.52</v>
      </c>
      <c r="U300" s="106">
        <v>17.93</v>
      </c>
      <c r="V300" s="106">
        <v>15.71</v>
      </c>
      <c r="W300" s="106">
        <v>16.420000000000002</v>
      </c>
      <c r="X300" s="25">
        <f t="shared" si="45"/>
        <v>16.726000000000003</v>
      </c>
      <c r="Y300" s="25">
        <f t="shared" si="46"/>
        <v>0.59787157718522055</v>
      </c>
      <c r="Z300" s="100"/>
      <c r="AA300" s="100"/>
      <c r="AB300" s="100"/>
      <c r="AC300" s="100"/>
      <c r="AD300" s="100"/>
      <c r="AE300" s="30" t="str">
        <f t="shared" si="47"/>
        <v>nv</v>
      </c>
      <c r="AF300" s="100">
        <v>0.63</v>
      </c>
      <c r="AG300" s="100">
        <v>0.55000000000000004</v>
      </c>
      <c r="AH300" s="100">
        <v>0.62</v>
      </c>
      <c r="AI300" s="100">
        <v>0.53</v>
      </c>
      <c r="AJ300" s="100">
        <v>0.13</v>
      </c>
      <c r="AK300" s="31">
        <f t="shared" si="53"/>
        <v>0.49199999999999999</v>
      </c>
      <c r="AL300" s="15" t="str">
        <f t="shared" si="48"/>
        <v>nv</v>
      </c>
      <c r="AM300" s="15" t="str">
        <f t="shared" si="49"/>
        <v>nv</v>
      </c>
      <c r="AN300" s="15" t="str">
        <f t="shared" si="50"/>
        <v>nv</v>
      </c>
      <c r="AO300" s="17"/>
      <c r="AP300" s="17"/>
      <c r="AQ300" s="17"/>
      <c r="AR300" s="17"/>
      <c r="AS300" s="17"/>
      <c r="AT300" s="107"/>
      <c r="AU300" s="108">
        <v>0.78</v>
      </c>
      <c r="AV300" s="109">
        <v>65</v>
      </c>
      <c r="AW300" s="109"/>
      <c r="AX300" s="42">
        <f t="shared" si="51"/>
        <v>65</v>
      </c>
      <c r="AY300" s="100">
        <v>180</v>
      </c>
      <c r="AZ300" s="100">
        <v>220</v>
      </c>
      <c r="BA300" s="44">
        <f t="shared" si="52"/>
        <v>200</v>
      </c>
    </row>
    <row r="301" spans="1:53" x14ac:dyDescent="0.25">
      <c r="A301" s="3">
        <v>4</v>
      </c>
      <c r="B301" s="3">
        <v>13</v>
      </c>
      <c r="C301" s="3">
        <v>2010</v>
      </c>
      <c r="D301" s="3"/>
      <c r="E301" s="98" t="s">
        <v>185</v>
      </c>
      <c r="F301" s="99">
        <v>78</v>
      </c>
      <c r="G301" s="100">
        <v>0</v>
      </c>
      <c r="H301" s="100">
        <v>0</v>
      </c>
      <c r="I301" s="100">
        <v>0</v>
      </c>
      <c r="J301" s="101">
        <v>64.039999999999992</v>
      </c>
      <c r="K301" s="102">
        <v>8.9</v>
      </c>
      <c r="L301" s="103">
        <v>580</v>
      </c>
      <c r="M301" s="104">
        <v>13</v>
      </c>
      <c r="N301" s="105">
        <v>18</v>
      </c>
      <c r="O301" s="105">
        <v>19</v>
      </c>
      <c r="P301" s="105"/>
      <c r="Q301" s="10">
        <f t="shared" si="44"/>
        <v>18.5</v>
      </c>
      <c r="R301" s="100"/>
      <c r="S301" s="106">
        <v>22.84</v>
      </c>
      <c r="T301" s="106">
        <v>25.59</v>
      </c>
      <c r="U301" s="106">
        <v>24.03</v>
      </c>
      <c r="V301" s="106">
        <v>24.43</v>
      </c>
      <c r="W301" s="106">
        <v>26.5</v>
      </c>
      <c r="X301" s="25">
        <f t="shared" si="45"/>
        <v>24.678000000000004</v>
      </c>
      <c r="Y301" s="25">
        <f t="shared" si="46"/>
        <v>0.40521922359996754</v>
      </c>
      <c r="Z301" s="100">
        <v>8.1999999999999993</v>
      </c>
      <c r="AA301" s="100">
        <v>7.5</v>
      </c>
      <c r="AB301" s="100">
        <v>7.1</v>
      </c>
      <c r="AC301" s="100">
        <v>10.5</v>
      </c>
      <c r="AD301" s="100">
        <v>7.2</v>
      </c>
      <c r="AE301" s="30">
        <f t="shared" si="47"/>
        <v>8.1</v>
      </c>
      <c r="AF301" s="100">
        <v>0.12</v>
      </c>
      <c r="AG301" s="100">
        <v>0.14000000000000001</v>
      </c>
      <c r="AH301" s="100">
        <v>0.16</v>
      </c>
      <c r="AI301" s="100">
        <v>0.12</v>
      </c>
      <c r="AJ301" s="100">
        <v>0.1</v>
      </c>
      <c r="AK301" s="31">
        <f t="shared" si="53"/>
        <v>0.128</v>
      </c>
      <c r="AL301" s="15">
        <f t="shared" si="48"/>
        <v>0.42013129102844632</v>
      </c>
      <c r="AM301" s="15">
        <f t="shared" si="49"/>
        <v>14.836796308164052</v>
      </c>
      <c r="AN301" s="15">
        <f t="shared" si="50"/>
        <v>110.98692341356673</v>
      </c>
      <c r="AO301" s="17"/>
      <c r="AP301" s="17"/>
      <c r="AQ301" s="17"/>
      <c r="AR301" s="17"/>
      <c r="AS301" s="17"/>
      <c r="AT301" s="107">
        <v>4.4000000000000004</v>
      </c>
      <c r="AU301" s="108">
        <v>0.4</v>
      </c>
      <c r="AV301" s="109">
        <v>70</v>
      </c>
      <c r="AW301" s="109">
        <v>70</v>
      </c>
      <c r="AX301" s="42">
        <f t="shared" si="51"/>
        <v>70</v>
      </c>
      <c r="AY301" s="100">
        <v>280</v>
      </c>
      <c r="AZ301" s="100">
        <v>320</v>
      </c>
      <c r="BA301" s="44">
        <f t="shared" si="52"/>
        <v>300</v>
      </c>
    </row>
    <row r="302" spans="1:53" x14ac:dyDescent="0.25">
      <c r="A302" s="3">
        <v>4</v>
      </c>
      <c r="B302" s="3">
        <v>19</v>
      </c>
      <c r="C302" s="3">
        <v>2010</v>
      </c>
      <c r="D302" s="3"/>
      <c r="E302" s="98" t="s">
        <v>185</v>
      </c>
      <c r="F302" s="99">
        <v>73</v>
      </c>
      <c r="G302" s="100">
        <v>0</v>
      </c>
      <c r="H302" s="100">
        <v>0</v>
      </c>
      <c r="I302" s="100">
        <v>0</v>
      </c>
      <c r="J302" s="101">
        <v>55.94</v>
      </c>
      <c r="K302" s="102">
        <v>8.6999999999999993</v>
      </c>
      <c r="L302" s="103">
        <v>530</v>
      </c>
      <c r="M302" s="104">
        <v>15</v>
      </c>
      <c r="N302" s="105">
        <v>17.5</v>
      </c>
      <c r="O302" s="105">
        <v>16</v>
      </c>
      <c r="P302" s="105"/>
      <c r="Q302" s="10">
        <f t="shared" si="44"/>
        <v>16.75</v>
      </c>
      <c r="R302" s="100"/>
      <c r="S302" s="106">
        <v>25</v>
      </c>
      <c r="T302" s="106">
        <v>25</v>
      </c>
      <c r="U302" s="106">
        <v>23</v>
      </c>
      <c r="V302" s="106">
        <v>25</v>
      </c>
      <c r="W302" s="106">
        <v>23</v>
      </c>
      <c r="X302" s="25">
        <f t="shared" si="45"/>
        <v>24.2</v>
      </c>
      <c r="Y302" s="25">
        <f t="shared" si="46"/>
        <v>0.41322314049586778</v>
      </c>
      <c r="Z302" s="100">
        <v>7.6</v>
      </c>
      <c r="AA302" s="100">
        <v>7</v>
      </c>
      <c r="AB302" s="100">
        <v>7.2</v>
      </c>
      <c r="AC302" s="100">
        <v>6.3</v>
      </c>
      <c r="AD302" s="100">
        <v>7.2</v>
      </c>
      <c r="AE302" s="30">
        <f t="shared" si="47"/>
        <v>7.0600000000000005</v>
      </c>
      <c r="AF302" s="100">
        <v>0.12</v>
      </c>
      <c r="AG302" s="100">
        <v>0.18</v>
      </c>
      <c r="AH302" s="100">
        <v>0.15</v>
      </c>
      <c r="AI302" s="100">
        <v>0.14000000000000001</v>
      </c>
      <c r="AJ302" s="100">
        <v>0.18</v>
      </c>
      <c r="AK302" s="31">
        <f t="shared" si="53"/>
        <v>0.154</v>
      </c>
      <c r="AL302" s="15">
        <f t="shared" si="48"/>
        <v>0.44927272727272732</v>
      </c>
      <c r="AM302" s="15">
        <f t="shared" si="49"/>
        <v>15.865916402088388</v>
      </c>
      <c r="AN302" s="15">
        <f t="shared" si="50"/>
        <v>118.68527490909094</v>
      </c>
      <c r="AO302" s="17">
        <v>90</v>
      </c>
      <c r="AP302" s="17"/>
      <c r="AQ302" s="17">
        <v>5</v>
      </c>
      <c r="AR302" s="17"/>
      <c r="AS302" s="17"/>
      <c r="AT302" s="107">
        <v>4.4000000000000004</v>
      </c>
      <c r="AU302" s="108">
        <v>0.34</v>
      </c>
      <c r="AV302" s="109">
        <v>70</v>
      </c>
      <c r="AW302" s="109">
        <v>55</v>
      </c>
      <c r="AX302" s="42">
        <f t="shared" si="51"/>
        <v>62.5</v>
      </c>
      <c r="AY302" s="100">
        <v>280</v>
      </c>
      <c r="AZ302" s="100">
        <v>280</v>
      </c>
      <c r="BA302" s="44">
        <f t="shared" si="52"/>
        <v>280</v>
      </c>
    </row>
    <row r="303" spans="1:53" x14ac:dyDescent="0.25">
      <c r="A303" s="3">
        <v>6</v>
      </c>
      <c r="B303" s="3">
        <v>4</v>
      </c>
      <c r="C303" s="3">
        <v>2010</v>
      </c>
      <c r="D303" s="3"/>
      <c r="E303" s="98" t="s">
        <v>185</v>
      </c>
      <c r="F303" s="99"/>
      <c r="G303" s="100"/>
      <c r="H303" s="100"/>
      <c r="I303" s="100"/>
      <c r="J303" s="101">
        <v>72.5</v>
      </c>
      <c r="K303" s="102">
        <v>8</v>
      </c>
      <c r="L303" s="103">
        <v>290</v>
      </c>
      <c r="M303" s="104">
        <v>6.78</v>
      </c>
      <c r="N303" s="105"/>
      <c r="O303" s="105"/>
      <c r="P303" s="105"/>
      <c r="Q303" s="10" t="str">
        <f t="shared" si="44"/>
        <v>nv</v>
      </c>
      <c r="R303" s="100">
        <v>2500</v>
      </c>
      <c r="S303" s="106"/>
      <c r="T303" s="106"/>
      <c r="U303" s="106"/>
      <c r="V303" s="106"/>
      <c r="W303" s="106"/>
      <c r="X303" s="25" t="str">
        <f t="shared" si="45"/>
        <v>nv</v>
      </c>
      <c r="Y303" s="25" t="str">
        <f t="shared" si="46"/>
        <v>nv</v>
      </c>
      <c r="Z303" s="100"/>
      <c r="AA303" s="100"/>
      <c r="AB303" s="100"/>
      <c r="AC303" s="100"/>
      <c r="AD303" s="100"/>
      <c r="AE303" s="30" t="str">
        <f t="shared" si="47"/>
        <v>nv</v>
      </c>
      <c r="AF303" s="100"/>
      <c r="AG303" s="100"/>
      <c r="AH303" s="100"/>
      <c r="AI303" s="100"/>
      <c r="AJ303" s="100"/>
      <c r="AK303" s="31" t="str">
        <f t="shared" si="53"/>
        <v>nv</v>
      </c>
      <c r="AL303" s="15" t="str">
        <f t="shared" si="48"/>
        <v>nv</v>
      </c>
      <c r="AM303" s="15" t="str">
        <f t="shared" si="49"/>
        <v>nv</v>
      </c>
      <c r="AN303" s="15" t="str">
        <f t="shared" si="50"/>
        <v>nv</v>
      </c>
      <c r="AO303" s="17"/>
      <c r="AP303" s="17"/>
      <c r="AQ303" s="17"/>
      <c r="AR303" s="17"/>
      <c r="AS303" s="17"/>
      <c r="AT303" s="107"/>
      <c r="AU303" s="108"/>
      <c r="AV303" s="109"/>
      <c r="AW303" s="109"/>
      <c r="AX303" s="42" t="str">
        <f t="shared" si="51"/>
        <v>nv</v>
      </c>
      <c r="AY303" s="100"/>
      <c r="AZ303" s="100"/>
      <c r="BA303" s="44" t="str">
        <f t="shared" si="52"/>
        <v>nv</v>
      </c>
    </row>
    <row r="304" spans="1:53" x14ac:dyDescent="0.25">
      <c r="A304" s="3">
        <v>6</v>
      </c>
      <c r="B304" s="3">
        <v>4</v>
      </c>
      <c r="C304" s="3">
        <v>2010</v>
      </c>
      <c r="D304" s="3"/>
      <c r="E304" s="98" t="s">
        <v>185</v>
      </c>
      <c r="F304" s="99"/>
      <c r="G304" s="100"/>
      <c r="H304" s="100"/>
      <c r="I304" s="100"/>
      <c r="J304" s="101"/>
      <c r="K304" s="102"/>
      <c r="L304" s="103"/>
      <c r="M304" s="104"/>
      <c r="N304" s="105"/>
      <c r="O304" s="105"/>
      <c r="P304" s="105"/>
      <c r="Q304" s="10" t="str">
        <f t="shared" si="44"/>
        <v>nv</v>
      </c>
      <c r="R304" s="100">
        <v>2450</v>
      </c>
      <c r="S304" s="106"/>
      <c r="T304" s="106"/>
      <c r="U304" s="106"/>
      <c r="V304" s="106"/>
      <c r="W304" s="106"/>
      <c r="X304" s="25" t="str">
        <f t="shared" si="45"/>
        <v>nv</v>
      </c>
      <c r="Y304" s="25" t="str">
        <f t="shared" si="46"/>
        <v>nv</v>
      </c>
      <c r="Z304" s="100"/>
      <c r="AA304" s="100"/>
      <c r="AB304" s="100"/>
      <c r="AC304" s="100"/>
      <c r="AD304" s="100"/>
      <c r="AE304" s="30" t="str">
        <f t="shared" si="47"/>
        <v>nv</v>
      </c>
      <c r="AF304" s="100"/>
      <c r="AG304" s="100"/>
      <c r="AH304" s="100"/>
      <c r="AI304" s="100"/>
      <c r="AJ304" s="100"/>
      <c r="AK304" s="31" t="str">
        <f t="shared" si="53"/>
        <v>nv</v>
      </c>
      <c r="AL304" s="15" t="str">
        <f t="shared" si="48"/>
        <v>nv</v>
      </c>
      <c r="AM304" s="15" t="str">
        <f t="shared" si="49"/>
        <v>nv</v>
      </c>
      <c r="AN304" s="15" t="str">
        <f t="shared" si="50"/>
        <v>nv</v>
      </c>
      <c r="AO304" s="17"/>
      <c r="AP304" s="17"/>
      <c r="AQ304" s="17"/>
      <c r="AR304" s="17"/>
      <c r="AS304" s="17"/>
      <c r="AT304" s="107"/>
      <c r="AU304" s="108"/>
      <c r="AV304" s="109"/>
      <c r="AW304" s="109"/>
      <c r="AX304" s="42" t="str">
        <f t="shared" si="51"/>
        <v>nv</v>
      </c>
      <c r="AY304" s="100"/>
      <c r="AZ304" s="100"/>
      <c r="BA304" s="44" t="str">
        <f t="shared" si="52"/>
        <v>nv</v>
      </c>
    </row>
    <row r="305" spans="1:53" x14ac:dyDescent="0.25">
      <c r="A305" s="3">
        <v>6</v>
      </c>
      <c r="B305" s="3">
        <v>9</v>
      </c>
      <c r="C305" s="3">
        <v>2010</v>
      </c>
      <c r="D305" s="3"/>
      <c r="E305" s="98" t="s">
        <v>185</v>
      </c>
      <c r="F305" s="99"/>
      <c r="G305" s="100"/>
      <c r="H305" s="100"/>
      <c r="I305" s="100"/>
      <c r="J305" s="101">
        <v>73.400000000000006</v>
      </c>
      <c r="K305" s="102">
        <v>8.1999999999999993</v>
      </c>
      <c r="L305" s="103">
        <v>410</v>
      </c>
      <c r="M305" s="104">
        <v>6.52</v>
      </c>
      <c r="N305" s="105"/>
      <c r="O305" s="105"/>
      <c r="P305" s="105"/>
      <c r="Q305" s="10" t="str">
        <f t="shared" si="44"/>
        <v>nv</v>
      </c>
      <c r="R305" s="100">
        <v>800</v>
      </c>
      <c r="S305" s="106"/>
      <c r="T305" s="106"/>
      <c r="U305" s="106"/>
      <c r="V305" s="106"/>
      <c r="W305" s="106"/>
      <c r="X305" s="25" t="str">
        <f t="shared" si="45"/>
        <v>nv</v>
      </c>
      <c r="Y305" s="25" t="str">
        <f t="shared" si="46"/>
        <v>nv</v>
      </c>
      <c r="Z305" s="100"/>
      <c r="AA305" s="100"/>
      <c r="AB305" s="100"/>
      <c r="AC305" s="100"/>
      <c r="AD305" s="100"/>
      <c r="AE305" s="30" t="str">
        <f t="shared" si="47"/>
        <v>nv</v>
      </c>
      <c r="AF305" s="100"/>
      <c r="AG305" s="100"/>
      <c r="AH305" s="100"/>
      <c r="AI305" s="100"/>
      <c r="AJ305" s="100"/>
      <c r="AK305" s="31" t="str">
        <f t="shared" si="53"/>
        <v>nv</v>
      </c>
      <c r="AL305" s="15" t="str">
        <f t="shared" si="48"/>
        <v>nv</v>
      </c>
      <c r="AM305" s="15" t="str">
        <f t="shared" si="49"/>
        <v>nv</v>
      </c>
      <c r="AN305" s="15" t="str">
        <f t="shared" si="50"/>
        <v>nv</v>
      </c>
      <c r="AO305" s="17"/>
      <c r="AP305" s="17"/>
      <c r="AQ305" s="17"/>
      <c r="AR305" s="17"/>
      <c r="AS305" s="17"/>
      <c r="AT305" s="107"/>
      <c r="AU305" s="108"/>
      <c r="AV305" s="109"/>
      <c r="AW305" s="109"/>
      <c r="AX305" s="42" t="str">
        <f t="shared" si="51"/>
        <v>nv</v>
      </c>
      <c r="AY305" s="100"/>
      <c r="AZ305" s="100"/>
      <c r="BA305" s="44" t="str">
        <f t="shared" si="52"/>
        <v>nv</v>
      </c>
    </row>
    <row r="306" spans="1:53" x14ac:dyDescent="0.25">
      <c r="A306" s="3">
        <v>6</v>
      </c>
      <c r="B306" s="3">
        <v>9</v>
      </c>
      <c r="C306" s="3">
        <v>2010</v>
      </c>
      <c r="D306" s="3"/>
      <c r="E306" s="98" t="s">
        <v>185</v>
      </c>
      <c r="F306" s="99"/>
      <c r="G306" s="100"/>
      <c r="H306" s="100"/>
      <c r="I306" s="100"/>
      <c r="J306" s="101"/>
      <c r="K306" s="102"/>
      <c r="L306" s="103"/>
      <c r="M306" s="104"/>
      <c r="N306" s="105"/>
      <c r="O306" s="105"/>
      <c r="P306" s="105"/>
      <c r="Q306" s="10" t="str">
        <f t="shared" si="44"/>
        <v>nv</v>
      </c>
      <c r="R306" s="100">
        <v>800</v>
      </c>
      <c r="S306" s="106"/>
      <c r="T306" s="106"/>
      <c r="U306" s="106"/>
      <c r="V306" s="106"/>
      <c r="W306" s="106"/>
      <c r="X306" s="25" t="str">
        <f t="shared" si="45"/>
        <v>nv</v>
      </c>
      <c r="Y306" s="25" t="str">
        <f t="shared" si="46"/>
        <v>nv</v>
      </c>
      <c r="Z306" s="100"/>
      <c r="AA306" s="100"/>
      <c r="AB306" s="100"/>
      <c r="AC306" s="100"/>
      <c r="AD306" s="100"/>
      <c r="AE306" s="30" t="str">
        <f t="shared" si="47"/>
        <v>nv</v>
      </c>
      <c r="AF306" s="100"/>
      <c r="AG306" s="100"/>
      <c r="AH306" s="100"/>
      <c r="AI306" s="100"/>
      <c r="AJ306" s="100"/>
      <c r="AK306" s="31" t="str">
        <f t="shared" si="53"/>
        <v>nv</v>
      </c>
      <c r="AL306" s="15" t="str">
        <f t="shared" si="48"/>
        <v>nv</v>
      </c>
      <c r="AM306" s="15" t="str">
        <f t="shared" si="49"/>
        <v>nv</v>
      </c>
      <c r="AN306" s="15" t="str">
        <f t="shared" si="50"/>
        <v>nv</v>
      </c>
      <c r="AO306" s="17"/>
      <c r="AP306" s="17"/>
      <c r="AQ306" s="17"/>
      <c r="AR306" s="17"/>
      <c r="AS306" s="17"/>
      <c r="AT306" s="107"/>
      <c r="AU306" s="108"/>
      <c r="AV306" s="109"/>
      <c r="AW306" s="109"/>
      <c r="AX306" s="42" t="str">
        <f t="shared" si="51"/>
        <v>nv</v>
      </c>
      <c r="AY306" s="100"/>
      <c r="AZ306" s="100"/>
      <c r="BA306" s="44" t="str">
        <f t="shared" si="52"/>
        <v>nv</v>
      </c>
    </row>
    <row r="307" spans="1:53" x14ac:dyDescent="0.25">
      <c r="A307" s="3">
        <v>6</v>
      </c>
      <c r="B307" s="3">
        <v>16</v>
      </c>
      <c r="C307" s="3">
        <v>2010</v>
      </c>
      <c r="D307" s="3"/>
      <c r="E307" s="98" t="s">
        <v>185</v>
      </c>
      <c r="F307" s="99"/>
      <c r="G307" s="100"/>
      <c r="H307" s="100"/>
      <c r="I307" s="100"/>
      <c r="J307" s="101">
        <v>76.460000000000008</v>
      </c>
      <c r="K307" s="102">
        <v>8.1999999999999993</v>
      </c>
      <c r="L307" s="103">
        <v>560</v>
      </c>
      <c r="M307" s="104">
        <v>6.75</v>
      </c>
      <c r="N307" s="105"/>
      <c r="O307" s="105"/>
      <c r="P307" s="105"/>
      <c r="Q307" s="10" t="str">
        <f t="shared" si="44"/>
        <v>nv</v>
      </c>
      <c r="R307" s="100">
        <v>1400</v>
      </c>
      <c r="S307" s="106"/>
      <c r="T307" s="106"/>
      <c r="U307" s="106"/>
      <c r="V307" s="106"/>
      <c r="W307" s="106"/>
      <c r="X307" s="25" t="str">
        <f t="shared" si="45"/>
        <v>nv</v>
      </c>
      <c r="Y307" s="25" t="str">
        <f t="shared" si="46"/>
        <v>nv</v>
      </c>
      <c r="Z307" s="100"/>
      <c r="AA307" s="100"/>
      <c r="AB307" s="100"/>
      <c r="AC307" s="100"/>
      <c r="AD307" s="100"/>
      <c r="AE307" s="30" t="str">
        <f t="shared" si="47"/>
        <v>nv</v>
      </c>
      <c r="AF307" s="100"/>
      <c r="AG307" s="100"/>
      <c r="AH307" s="100"/>
      <c r="AI307" s="100"/>
      <c r="AJ307" s="100"/>
      <c r="AK307" s="31" t="str">
        <f t="shared" si="53"/>
        <v>nv</v>
      </c>
      <c r="AL307" s="15" t="str">
        <f t="shared" si="48"/>
        <v>nv</v>
      </c>
      <c r="AM307" s="15" t="str">
        <f t="shared" si="49"/>
        <v>nv</v>
      </c>
      <c r="AN307" s="15" t="str">
        <f t="shared" si="50"/>
        <v>nv</v>
      </c>
      <c r="AO307" s="17"/>
      <c r="AP307" s="17"/>
      <c r="AQ307" s="17"/>
      <c r="AR307" s="17"/>
      <c r="AS307" s="17"/>
      <c r="AT307" s="107"/>
      <c r="AU307" s="108"/>
      <c r="AV307" s="109"/>
      <c r="AW307" s="109"/>
      <c r="AX307" s="42" t="str">
        <f t="shared" si="51"/>
        <v>nv</v>
      </c>
      <c r="AY307" s="100"/>
      <c r="AZ307" s="100"/>
      <c r="BA307" s="44" t="str">
        <f t="shared" si="52"/>
        <v>nv</v>
      </c>
    </row>
    <row r="308" spans="1:53" x14ac:dyDescent="0.25">
      <c r="A308" s="3">
        <v>6</v>
      </c>
      <c r="B308" s="3">
        <v>16</v>
      </c>
      <c r="C308" s="3">
        <v>2010</v>
      </c>
      <c r="D308" s="3"/>
      <c r="E308" s="98" t="s">
        <v>185</v>
      </c>
      <c r="F308" s="99"/>
      <c r="G308" s="100"/>
      <c r="H308" s="100"/>
      <c r="I308" s="100"/>
      <c r="J308" s="101"/>
      <c r="K308" s="102"/>
      <c r="L308" s="103"/>
      <c r="M308" s="104"/>
      <c r="N308" s="105"/>
      <c r="O308" s="105"/>
      <c r="P308" s="105"/>
      <c r="Q308" s="10" t="str">
        <f t="shared" si="44"/>
        <v>nv</v>
      </c>
      <c r="R308" s="100">
        <v>1400</v>
      </c>
      <c r="S308" s="106"/>
      <c r="T308" s="106"/>
      <c r="U308" s="106"/>
      <c r="V308" s="106"/>
      <c r="W308" s="106"/>
      <c r="X308" s="25" t="str">
        <f t="shared" si="45"/>
        <v>nv</v>
      </c>
      <c r="Y308" s="25" t="str">
        <f t="shared" si="46"/>
        <v>nv</v>
      </c>
      <c r="Z308" s="100"/>
      <c r="AA308" s="100"/>
      <c r="AB308" s="100"/>
      <c r="AC308" s="100"/>
      <c r="AD308" s="100"/>
      <c r="AE308" s="30" t="str">
        <f t="shared" si="47"/>
        <v>nv</v>
      </c>
      <c r="AF308" s="100"/>
      <c r="AG308" s="100"/>
      <c r="AH308" s="100"/>
      <c r="AI308" s="100"/>
      <c r="AJ308" s="100"/>
      <c r="AK308" s="31" t="str">
        <f t="shared" si="53"/>
        <v>nv</v>
      </c>
      <c r="AL308" s="15" t="str">
        <f t="shared" si="48"/>
        <v>nv</v>
      </c>
      <c r="AM308" s="15" t="str">
        <f t="shared" si="49"/>
        <v>nv</v>
      </c>
      <c r="AN308" s="15" t="str">
        <f t="shared" si="50"/>
        <v>nv</v>
      </c>
      <c r="AO308" s="17"/>
      <c r="AP308" s="17"/>
      <c r="AQ308" s="17"/>
      <c r="AR308" s="17"/>
      <c r="AS308" s="17"/>
      <c r="AT308" s="107"/>
      <c r="AU308" s="108"/>
      <c r="AV308" s="109"/>
      <c r="AW308" s="109"/>
      <c r="AX308" s="42" t="str">
        <f t="shared" si="51"/>
        <v>nv</v>
      </c>
      <c r="AY308" s="100"/>
      <c r="AZ308" s="100"/>
      <c r="BA308" s="44" t="str">
        <f t="shared" si="52"/>
        <v>nv</v>
      </c>
    </row>
    <row r="309" spans="1:53" x14ac:dyDescent="0.25">
      <c r="A309" s="3">
        <v>6</v>
      </c>
      <c r="B309" s="3">
        <v>23</v>
      </c>
      <c r="C309" s="3">
        <v>2010</v>
      </c>
      <c r="D309" s="3"/>
      <c r="E309" s="98" t="s">
        <v>185</v>
      </c>
      <c r="F309" s="99"/>
      <c r="G309" s="100"/>
      <c r="H309" s="100"/>
      <c r="I309" s="100"/>
      <c r="J309" s="101">
        <v>75.56</v>
      </c>
      <c r="K309" s="102">
        <v>8</v>
      </c>
      <c r="L309" s="103">
        <v>250</v>
      </c>
      <c r="M309" s="104">
        <v>5.88</v>
      </c>
      <c r="N309" s="105"/>
      <c r="O309" s="105"/>
      <c r="P309" s="105"/>
      <c r="Q309" s="10" t="str">
        <f t="shared" si="44"/>
        <v>nv</v>
      </c>
      <c r="R309" s="100">
        <v>2000</v>
      </c>
      <c r="S309" s="106"/>
      <c r="T309" s="106"/>
      <c r="U309" s="106"/>
      <c r="V309" s="106"/>
      <c r="W309" s="106"/>
      <c r="X309" s="25" t="str">
        <f t="shared" si="45"/>
        <v>nv</v>
      </c>
      <c r="Y309" s="25" t="str">
        <f t="shared" si="46"/>
        <v>nv</v>
      </c>
      <c r="Z309" s="100"/>
      <c r="AA309" s="100"/>
      <c r="AB309" s="100"/>
      <c r="AC309" s="100"/>
      <c r="AD309" s="100"/>
      <c r="AE309" s="30" t="str">
        <f t="shared" si="47"/>
        <v>nv</v>
      </c>
      <c r="AF309" s="100"/>
      <c r="AG309" s="100"/>
      <c r="AH309" s="100"/>
      <c r="AI309" s="100"/>
      <c r="AJ309" s="100"/>
      <c r="AK309" s="31" t="str">
        <f t="shared" si="53"/>
        <v>nv</v>
      </c>
      <c r="AL309" s="15" t="str">
        <f t="shared" si="48"/>
        <v>nv</v>
      </c>
      <c r="AM309" s="15" t="str">
        <f t="shared" si="49"/>
        <v>nv</v>
      </c>
      <c r="AN309" s="15" t="str">
        <f t="shared" si="50"/>
        <v>nv</v>
      </c>
      <c r="AO309" s="17"/>
      <c r="AP309" s="17"/>
      <c r="AQ309" s="17"/>
      <c r="AR309" s="17"/>
      <c r="AS309" s="17"/>
      <c r="AT309" s="107"/>
      <c r="AU309" s="108"/>
      <c r="AV309" s="109"/>
      <c r="AW309" s="109"/>
      <c r="AX309" s="42" t="str">
        <f t="shared" si="51"/>
        <v>nv</v>
      </c>
      <c r="AY309" s="100"/>
      <c r="AZ309" s="100"/>
      <c r="BA309" s="44" t="str">
        <f t="shared" si="52"/>
        <v>nv</v>
      </c>
    </row>
    <row r="310" spans="1:53" x14ac:dyDescent="0.25">
      <c r="A310" s="3">
        <v>6</v>
      </c>
      <c r="B310" s="3">
        <v>23</v>
      </c>
      <c r="C310" s="3">
        <v>2010</v>
      </c>
      <c r="D310" s="3"/>
      <c r="E310" s="98" t="s">
        <v>185</v>
      </c>
      <c r="F310" s="99"/>
      <c r="G310" s="100"/>
      <c r="H310" s="100"/>
      <c r="I310" s="100"/>
      <c r="J310" s="101"/>
      <c r="K310" s="102"/>
      <c r="L310" s="103"/>
      <c r="M310" s="104"/>
      <c r="N310" s="105"/>
      <c r="O310" s="105"/>
      <c r="P310" s="105"/>
      <c r="Q310" s="10" t="str">
        <f t="shared" si="44"/>
        <v>nv</v>
      </c>
      <c r="R310" s="100">
        <v>2000</v>
      </c>
      <c r="S310" s="106"/>
      <c r="T310" s="106"/>
      <c r="U310" s="106"/>
      <c r="V310" s="106"/>
      <c r="W310" s="106"/>
      <c r="X310" s="25" t="str">
        <f t="shared" si="45"/>
        <v>nv</v>
      </c>
      <c r="Y310" s="25" t="str">
        <f t="shared" si="46"/>
        <v>nv</v>
      </c>
      <c r="Z310" s="100"/>
      <c r="AA310" s="100"/>
      <c r="AB310" s="100"/>
      <c r="AC310" s="100"/>
      <c r="AD310" s="100"/>
      <c r="AE310" s="30" t="str">
        <f t="shared" si="47"/>
        <v>nv</v>
      </c>
      <c r="AF310" s="100"/>
      <c r="AG310" s="100"/>
      <c r="AH310" s="100"/>
      <c r="AI310" s="100"/>
      <c r="AJ310" s="100"/>
      <c r="AK310" s="31" t="str">
        <f t="shared" si="53"/>
        <v>nv</v>
      </c>
      <c r="AL310" s="15" t="str">
        <f t="shared" si="48"/>
        <v>nv</v>
      </c>
      <c r="AM310" s="15" t="str">
        <f t="shared" si="49"/>
        <v>nv</v>
      </c>
      <c r="AN310" s="15" t="str">
        <f t="shared" si="50"/>
        <v>nv</v>
      </c>
      <c r="AO310" s="17"/>
      <c r="AP310" s="17"/>
      <c r="AQ310" s="17"/>
      <c r="AR310" s="17"/>
      <c r="AS310" s="17"/>
      <c r="AT310" s="107"/>
      <c r="AU310" s="108"/>
      <c r="AV310" s="109"/>
      <c r="AW310" s="109"/>
      <c r="AX310" s="42" t="str">
        <f t="shared" si="51"/>
        <v>nv</v>
      </c>
      <c r="AY310" s="100"/>
      <c r="AZ310" s="100"/>
      <c r="BA310" s="44" t="str">
        <f t="shared" si="52"/>
        <v>nv</v>
      </c>
    </row>
    <row r="311" spans="1:53" x14ac:dyDescent="0.25">
      <c r="A311" s="3">
        <v>6</v>
      </c>
      <c r="B311" s="3">
        <v>30</v>
      </c>
      <c r="C311" s="3">
        <v>2010</v>
      </c>
      <c r="D311" s="3"/>
      <c r="E311" s="98" t="s">
        <v>185</v>
      </c>
      <c r="F311" s="99"/>
      <c r="G311" s="100"/>
      <c r="H311" s="100"/>
      <c r="I311" s="100"/>
      <c r="J311" s="101">
        <v>71.42</v>
      </c>
      <c r="K311" s="102">
        <v>8.4</v>
      </c>
      <c r="L311" s="103">
        <v>370</v>
      </c>
      <c r="M311" s="104">
        <v>6.58</v>
      </c>
      <c r="N311" s="105"/>
      <c r="O311" s="105"/>
      <c r="P311" s="105"/>
      <c r="Q311" s="10" t="str">
        <f t="shared" si="44"/>
        <v>nv</v>
      </c>
      <c r="R311" s="100">
        <v>400</v>
      </c>
      <c r="S311" s="106"/>
      <c r="T311" s="106"/>
      <c r="U311" s="106"/>
      <c r="V311" s="106"/>
      <c r="W311" s="106"/>
      <c r="X311" s="25" t="str">
        <f t="shared" si="45"/>
        <v>nv</v>
      </c>
      <c r="Y311" s="25" t="str">
        <f t="shared" si="46"/>
        <v>nv</v>
      </c>
      <c r="Z311" s="100"/>
      <c r="AA311" s="100"/>
      <c r="AB311" s="100"/>
      <c r="AC311" s="100"/>
      <c r="AD311" s="100"/>
      <c r="AE311" s="30" t="str">
        <f t="shared" si="47"/>
        <v>nv</v>
      </c>
      <c r="AF311" s="100"/>
      <c r="AG311" s="100"/>
      <c r="AH311" s="100"/>
      <c r="AI311" s="100"/>
      <c r="AJ311" s="100"/>
      <c r="AK311" s="31" t="str">
        <f t="shared" si="53"/>
        <v>nv</v>
      </c>
      <c r="AL311" s="15" t="str">
        <f t="shared" si="48"/>
        <v>nv</v>
      </c>
      <c r="AM311" s="15" t="str">
        <f t="shared" si="49"/>
        <v>nv</v>
      </c>
      <c r="AN311" s="15" t="str">
        <f t="shared" si="50"/>
        <v>nv</v>
      </c>
      <c r="AO311" s="17"/>
      <c r="AP311" s="17"/>
      <c r="AQ311" s="17"/>
      <c r="AR311" s="17"/>
      <c r="AS311" s="17"/>
      <c r="AT311" s="107"/>
      <c r="AU311" s="108"/>
      <c r="AV311" s="109"/>
      <c r="AW311" s="109"/>
      <c r="AX311" s="42" t="str">
        <f t="shared" si="51"/>
        <v>nv</v>
      </c>
      <c r="AY311" s="100"/>
      <c r="AZ311" s="100"/>
      <c r="BA311" s="44" t="str">
        <f t="shared" si="52"/>
        <v>nv</v>
      </c>
    </row>
    <row r="312" spans="1:53" x14ac:dyDescent="0.25">
      <c r="A312" s="3">
        <v>6</v>
      </c>
      <c r="B312" s="3">
        <v>30</v>
      </c>
      <c r="C312" s="3">
        <v>2010</v>
      </c>
      <c r="D312" s="3"/>
      <c r="E312" s="98" t="s">
        <v>185</v>
      </c>
      <c r="F312" s="99"/>
      <c r="G312" s="100"/>
      <c r="H312" s="100"/>
      <c r="I312" s="100"/>
      <c r="J312" s="101"/>
      <c r="K312" s="102"/>
      <c r="L312" s="103"/>
      <c r="M312" s="104"/>
      <c r="N312" s="105"/>
      <c r="O312" s="105"/>
      <c r="P312" s="105"/>
      <c r="Q312" s="10" t="str">
        <f t="shared" si="44"/>
        <v>nv</v>
      </c>
      <c r="R312" s="100">
        <v>400</v>
      </c>
      <c r="S312" s="106"/>
      <c r="T312" s="106"/>
      <c r="U312" s="106"/>
      <c r="V312" s="106"/>
      <c r="W312" s="106"/>
      <c r="X312" s="25" t="str">
        <f t="shared" si="45"/>
        <v>nv</v>
      </c>
      <c r="Y312" s="25" t="str">
        <f t="shared" si="46"/>
        <v>nv</v>
      </c>
      <c r="Z312" s="100"/>
      <c r="AA312" s="100"/>
      <c r="AB312" s="100"/>
      <c r="AC312" s="100"/>
      <c r="AD312" s="100"/>
      <c r="AE312" s="30" t="str">
        <f t="shared" si="47"/>
        <v>nv</v>
      </c>
      <c r="AF312" s="100"/>
      <c r="AG312" s="100"/>
      <c r="AH312" s="100"/>
      <c r="AI312" s="100"/>
      <c r="AJ312" s="100"/>
      <c r="AK312" s="31" t="str">
        <f t="shared" si="53"/>
        <v>nv</v>
      </c>
      <c r="AL312" s="15" t="str">
        <f t="shared" si="48"/>
        <v>nv</v>
      </c>
      <c r="AM312" s="15" t="str">
        <f t="shared" si="49"/>
        <v>nv</v>
      </c>
      <c r="AN312" s="15" t="str">
        <f t="shared" si="50"/>
        <v>nv</v>
      </c>
      <c r="AO312" s="17"/>
      <c r="AP312" s="17"/>
      <c r="AQ312" s="17"/>
      <c r="AR312" s="17"/>
      <c r="AS312" s="17"/>
      <c r="AT312" s="107"/>
      <c r="AU312" s="108"/>
      <c r="AV312" s="109"/>
      <c r="AW312" s="109"/>
      <c r="AX312" s="42" t="str">
        <f t="shared" si="51"/>
        <v>nv</v>
      </c>
      <c r="AY312" s="100"/>
      <c r="AZ312" s="100"/>
      <c r="BA312" s="44" t="str">
        <f t="shared" si="52"/>
        <v>nv</v>
      </c>
    </row>
    <row r="313" spans="1:53" x14ac:dyDescent="0.25">
      <c r="A313" s="3">
        <v>7</v>
      </c>
      <c r="B313" s="3">
        <v>1</v>
      </c>
      <c r="C313" s="3">
        <v>2010</v>
      </c>
      <c r="D313" s="3"/>
      <c r="E313" s="98" t="s">
        <v>185</v>
      </c>
      <c r="F313" s="99"/>
      <c r="G313" s="100"/>
      <c r="H313" s="100"/>
      <c r="I313" s="100"/>
      <c r="J313" s="101"/>
      <c r="K313" s="102"/>
      <c r="L313" s="103"/>
      <c r="M313" s="104"/>
      <c r="N313" s="105"/>
      <c r="O313" s="105"/>
      <c r="P313" s="105"/>
      <c r="Q313" s="10" t="str">
        <f t="shared" si="44"/>
        <v>nv</v>
      </c>
      <c r="R313" s="100"/>
      <c r="S313" s="106"/>
      <c r="T313" s="106"/>
      <c r="U313" s="106"/>
      <c r="V313" s="106"/>
      <c r="W313" s="106"/>
      <c r="X313" s="25" t="str">
        <f t="shared" si="45"/>
        <v>nv</v>
      </c>
      <c r="Y313" s="25" t="str">
        <f t="shared" si="46"/>
        <v>nv</v>
      </c>
      <c r="Z313" s="100"/>
      <c r="AA313" s="100"/>
      <c r="AB313" s="100"/>
      <c r="AC313" s="100"/>
      <c r="AD313" s="100"/>
      <c r="AE313" s="30" t="str">
        <f t="shared" si="47"/>
        <v>nv</v>
      </c>
      <c r="AF313" s="100"/>
      <c r="AG313" s="100"/>
      <c r="AH313" s="100"/>
      <c r="AI313" s="100"/>
      <c r="AJ313" s="100"/>
      <c r="AK313" s="31" t="str">
        <f t="shared" si="53"/>
        <v>nv</v>
      </c>
      <c r="AL313" s="15" t="str">
        <f t="shared" si="48"/>
        <v>nv</v>
      </c>
      <c r="AM313" s="15" t="str">
        <f t="shared" si="49"/>
        <v>nv</v>
      </c>
      <c r="AN313" s="15" t="str">
        <f t="shared" si="50"/>
        <v>nv</v>
      </c>
      <c r="AO313" s="17"/>
      <c r="AP313" s="17"/>
      <c r="AQ313" s="17"/>
      <c r="AR313" s="17"/>
      <c r="AS313" s="17"/>
      <c r="AT313" s="107">
        <v>2.86</v>
      </c>
      <c r="AU313" s="108">
        <v>0.55000000000000004</v>
      </c>
      <c r="AV313" s="109">
        <v>80</v>
      </c>
      <c r="AW313" s="109">
        <v>75</v>
      </c>
      <c r="AX313" s="42">
        <f t="shared" si="51"/>
        <v>77.5</v>
      </c>
      <c r="AY313" s="100">
        <v>260</v>
      </c>
      <c r="AZ313" s="100">
        <v>220</v>
      </c>
      <c r="BA313" s="44">
        <f t="shared" si="52"/>
        <v>240</v>
      </c>
    </row>
    <row r="314" spans="1:53" x14ac:dyDescent="0.25">
      <c r="A314" s="3">
        <v>7</v>
      </c>
      <c r="B314" s="3">
        <v>7</v>
      </c>
      <c r="C314" s="3">
        <v>2010</v>
      </c>
      <c r="D314" s="3"/>
      <c r="E314" s="98" t="s">
        <v>185</v>
      </c>
      <c r="F314" s="99"/>
      <c r="G314" s="100"/>
      <c r="H314" s="100"/>
      <c r="I314" s="100"/>
      <c r="J314" s="101">
        <v>74.66</v>
      </c>
      <c r="K314" s="102">
        <v>8.3000000000000007</v>
      </c>
      <c r="L314" s="103">
        <v>390</v>
      </c>
      <c r="M314" s="104">
        <v>5.7</v>
      </c>
      <c r="N314" s="105"/>
      <c r="O314" s="105"/>
      <c r="P314" s="105"/>
      <c r="Q314" s="10" t="str">
        <f t="shared" si="44"/>
        <v>nv</v>
      </c>
      <c r="R314" s="100">
        <v>2000</v>
      </c>
      <c r="S314" s="106"/>
      <c r="T314" s="106"/>
      <c r="U314" s="106"/>
      <c r="V314" s="106"/>
      <c r="W314" s="106"/>
      <c r="X314" s="25" t="str">
        <f t="shared" si="45"/>
        <v>nv</v>
      </c>
      <c r="Y314" s="25" t="str">
        <f t="shared" si="46"/>
        <v>nv</v>
      </c>
      <c r="Z314" s="100"/>
      <c r="AA314" s="100"/>
      <c r="AB314" s="100"/>
      <c r="AC314" s="100"/>
      <c r="AD314" s="100"/>
      <c r="AE314" s="30" t="str">
        <f t="shared" si="47"/>
        <v>nv</v>
      </c>
      <c r="AF314" s="100"/>
      <c r="AG314" s="100"/>
      <c r="AH314" s="100"/>
      <c r="AI314" s="100"/>
      <c r="AJ314" s="100"/>
      <c r="AK314" s="31" t="str">
        <f t="shared" si="53"/>
        <v>nv</v>
      </c>
      <c r="AL314" s="15" t="str">
        <f t="shared" si="48"/>
        <v>nv</v>
      </c>
      <c r="AM314" s="15" t="str">
        <f t="shared" si="49"/>
        <v>nv</v>
      </c>
      <c r="AN314" s="15" t="str">
        <f t="shared" si="50"/>
        <v>nv</v>
      </c>
      <c r="AO314" s="17"/>
      <c r="AP314" s="17"/>
      <c r="AQ314" s="17"/>
      <c r="AR314" s="17"/>
      <c r="AS314" s="17"/>
      <c r="AT314" s="107"/>
      <c r="AU314" s="108"/>
      <c r="AV314" s="109"/>
      <c r="AW314" s="109"/>
      <c r="AX314" s="42" t="str">
        <f t="shared" si="51"/>
        <v>nv</v>
      </c>
      <c r="AY314" s="100"/>
      <c r="AZ314" s="100"/>
      <c r="BA314" s="44" t="str">
        <f t="shared" si="52"/>
        <v>nv</v>
      </c>
    </row>
    <row r="315" spans="1:53" x14ac:dyDescent="0.25">
      <c r="A315" s="3">
        <v>7</v>
      </c>
      <c r="B315" s="3">
        <v>7</v>
      </c>
      <c r="C315" s="3">
        <v>2010</v>
      </c>
      <c r="D315" s="3"/>
      <c r="E315" s="98" t="s">
        <v>185</v>
      </c>
      <c r="F315" s="99"/>
      <c r="G315" s="100"/>
      <c r="H315" s="100"/>
      <c r="I315" s="100"/>
      <c r="J315" s="101"/>
      <c r="K315" s="102"/>
      <c r="L315" s="103"/>
      <c r="M315" s="104"/>
      <c r="N315" s="105"/>
      <c r="O315" s="105"/>
      <c r="P315" s="105"/>
      <c r="Q315" s="10" t="str">
        <f t="shared" si="44"/>
        <v>nv</v>
      </c>
      <c r="R315" s="100">
        <v>2000</v>
      </c>
      <c r="S315" s="106"/>
      <c r="T315" s="106"/>
      <c r="U315" s="106"/>
      <c r="V315" s="106"/>
      <c r="W315" s="106"/>
      <c r="X315" s="25" t="str">
        <f t="shared" si="45"/>
        <v>nv</v>
      </c>
      <c r="Y315" s="25" t="str">
        <f t="shared" si="46"/>
        <v>nv</v>
      </c>
      <c r="Z315" s="100"/>
      <c r="AA315" s="100"/>
      <c r="AB315" s="100"/>
      <c r="AC315" s="100"/>
      <c r="AD315" s="100"/>
      <c r="AE315" s="30" t="str">
        <f t="shared" si="47"/>
        <v>nv</v>
      </c>
      <c r="AF315" s="100"/>
      <c r="AG315" s="100"/>
      <c r="AH315" s="100"/>
      <c r="AI315" s="100"/>
      <c r="AJ315" s="100"/>
      <c r="AK315" s="31" t="str">
        <f t="shared" si="53"/>
        <v>nv</v>
      </c>
      <c r="AL315" s="15" t="str">
        <f t="shared" si="48"/>
        <v>nv</v>
      </c>
      <c r="AM315" s="15" t="str">
        <f t="shared" si="49"/>
        <v>nv</v>
      </c>
      <c r="AN315" s="15" t="str">
        <f t="shared" si="50"/>
        <v>nv</v>
      </c>
      <c r="AO315" s="17"/>
      <c r="AP315" s="17"/>
      <c r="AQ315" s="17"/>
      <c r="AR315" s="17"/>
      <c r="AS315" s="17"/>
      <c r="AT315" s="107"/>
      <c r="AU315" s="108"/>
      <c r="AV315" s="109"/>
      <c r="AW315" s="109"/>
      <c r="AX315" s="42" t="str">
        <f t="shared" si="51"/>
        <v>nv</v>
      </c>
      <c r="AY315" s="100"/>
      <c r="AZ315" s="100"/>
      <c r="BA315" s="44" t="str">
        <f t="shared" si="52"/>
        <v>nv</v>
      </c>
    </row>
    <row r="316" spans="1:53" x14ac:dyDescent="0.25">
      <c r="A316" s="3">
        <v>7</v>
      </c>
      <c r="B316" s="3">
        <v>14</v>
      </c>
      <c r="C316" s="3">
        <v>2010</v>
      </c>
      <c r="D316" s="3"/>
      <c r="E316" s="98" t="s">
        <v>185</v>
      </c>
      <c r="F316" s="99"/>
      <c r="G316" s="100"/>
      <c r="H316" s="100"/>
      <c r="I316" s="100"/>
      <c r="J316" s="101">
        <v>79.88</v>
      </c>
      <c r="K316" s="102">
        <v>8.4</v>
      </c>
      <c r="L316" s="103">
        <v>520</v>
      </c>
      <c r="M316" s="104">
        <v>3.8</v>
      </c>
      <c r="N316" s="105"/>
      <c r="O316" s="105"/>
      <c r="P316" s="105"/>
      <c r="Q316" s="10" t="str">
        <f t="shared" si="44"/>
        <v>nv</v>
      </c>
      <c r="R316" s="100">
        <v>2600</v>
      </c>
      <c r="S316" s="106"/>
      <c r="T316" s="106"/>
      <c r="U316" s="106"/>
      <c r="V316" s="106"/>
      <c r="W316" s="106"/>
      <c r="X316" s="25" t="str">
        <f t="shared" si="45"/>
        <v>nv</v>
      </c>
      <c r="Y316" s="25" t="str">
        <f t="shared" si="46"/>
        <v>nv</v>
      </c>
      <c r="Z316" s="100"/>
      <c r="AA316" s="100"/>
      <c r="AB316" s="100"/>
      <c r="AC316" s="100"/>
      <c r="AD316" s="100"/>
      <c r="AE316" s="30" t="str">
        <f t="shared" si="47"/>
        <v>nv</v>
      </c>
      <c r="AF316" s="100"/>
      <c r="AG316" s="100"/>
      <c r="AH316" s="100"/>
      <c r="AI316" s="100"/>
      <c r="AJ316" s="100"/>
      <c r="AK316" s="31" t="str">
        <f t="shared" si="53"/>
        <v>nv</v>
      </c>
      <c r="AL316" s="15" t="str">
        <f t="shared" si="48"/>
        <v>nv</v>
      </c>
      <c r="AM316" s="15" t="str">
        <f t="shared" si="49"/>
        <v>nv</v>
      </c>
      <c r="AN316" s="15" t="str">
        <f t="shared" si="50"/>
        <v>nv</v>
      </c>
      <c r="AO316" s="17"/>
      <c r="AP316" s="17"/>
      <c r="AQ316" s="17"/>
      <c r="AR316" s="17"/>
      <c r="AS316" s="17"/>
      <c r="AT316" s="107"/>
      <c r="AU316" s="108"/>
      <c r="AV316" s="109"/>
      <c r="AW316" s="109"/>
      <c r="AX316" s="42" t="str">
        <f t="shared" si="51"/>
        <v>nv</v>
      </c>
      <c r="AY316" s="100"/>
      <c r="AZ316" s="100"/>
      <c r="BA316" s="44" t="str">
        <f t="shared" si="52"/>
        <v>nv</v>
      </c>
    </row>
    <row r="317" spans="1:53" x14ac:dyDescent="0.25">
      <c r="A317" s="3">
        <v>7</v>
      </c>
      <c r="B317" s="3">
        <v>14</v>
      </c>
      <c r="C317" s="3">
        <v>2010</v>
      </c>
      <c r="D317" s="3"/>
      <c r="E317" s="98" t="s">
        <v>185</v>
      </c>
      <c r="F317" s="99"/>
      <c r="G317" s="100"/>
      <c r="H317" s="100"/>
      <c r="I317" s="100"/>
      <c r="J317" s="101"/>
      <c r="K317" s="102"/>
      <c r="L317" s="103"/>
      <c r="M317" s="104"/>
      <c r="N317" s="105"/>
      <c r="O317" s="105"/>
      <c r="P317" s="105"/>
      <c r="Q317" s="10" t="str">
        <f t="shared" si="44"/>
        <v>nv</v>
      </c>
      <c r="R317" s="100">
        <v>2650</v>
      </c>
      <c r="S317" s="106"/>
      <c r="T317" s="106"/>
      <c r="U317" s="106"/>
      <c r="V317" s="106"/>
      <c r="W317" s="106"/>
      <c r="X317" s="25" t="str">
        <f t="shared" si="45"/>
        <v>nv</v>
      </c>
      <c r="Y317" s="25" t="str">
        <f t="shared" si="46"/>
        <v>nv</v>
      </c>
      <c r="Z317" s="100"/>
      <c r="AA317" s="100"/>
      <c r="AB317" s="100"/>
      <c r="AC317" s="100"/>
      <c r="AD317" s="100"/>
      <c r="AE317" s="30" t="str">
        <f t="shared" si="47"/>
        <v>nv</v>
      </c>
      <c r="AF317" s="100"/>
      <c r="AG317" s="100"/>
      <c r="AH317" s="100"/>
      <c r="AI317" s="100"/>
      <c r="AJ317" s="100"/>
      <c r="AK317" s="31" t="str">
        <f t="shared" si="53"/>
        <v>nv</v>
      </c>
      <c r="AL317" s="15" t="str">
        <f t="shared" si="48"/>
        <v>nv</v>
      </c>
      <c r="AM317" s="15" t="str">
        <f t="shared" si="49"/>
        <v>nv</v>
      </c>
      <c r="AN317" s="15" t="str">
        <f t="shared" si="50"/>
        <v>nv</v>
      </c>
      <c r="AO317" s="17"/>
      <c r="AP317" s="17"/>
      <c r="AQ317" s="17"/>
      <c r="AR317" s="17"/>
      <c r="AS317" s="17"/>
      <c r="AT317" s="107"/>
      <c r="AU317" s="108"/>
      <c r="AV317" s="109"/>
      <c r="AW317" s="109"/>
      <c r="AX317" s="42" t="str">
        <f t="shared" si="51"/>
        <v>nv</v>
      </c>
      <c r="AY317" s="100"/>
      <c r="AZ317" s="100"/>
      <c r="BA317" s="44" t="str">
        <f t="shared" si="52"/>
        <v>nv</v>
      </c>
    </row>
    <row r="318" spans="1:53" x14ac:dyDescent="0.25">
      <c r="A318" s="3">
        <v>7</v>
      </c>
      <c r="B318" s="3">
        <v>21</v>
      </c>
      <c r="C318" s="3">
        <v>2010</v>
      </c>
      <c r="D318" s="3"/>
      <c r="E318" s="98" t="s">
        <v>185</v>
      </c>
      <c r="F318" s="99"/>
      <c r="G318" s="100"/>
      <c r="H318" s="100"/>
      <c r="I318" s="100"/>
      <c r="J318" s="101">
        <v>78.080000000000013</v>
      </c>
      <c r="K318" s="102">
        <v>8.6</v>
      </c>
      <c r="L318" s="103">
        <v>580</v>
      </c>
      <c r="M318" s="104">
        <v>5.69</v>
      </c>
      <c r="N318" s="105"/>
      <c r="O318" s="105"/>
      <c r="P318" s="105"/>
      <c r="Q318" s="10" t="str">
        <f t="shared" si="44"/>
        <v>nv</v>
      </c>
      <c r="R318" s="100">
        <v>700</v>
      </c>
      <c r="S318" s="106"/>
      <c r="T318" s="106"/>
      <c r="U318" s="106"/>
      <c r="V318" s="106"/>
      <c r="W318" s="106"/>
      <c r="X318" s="25" t="str">
        <f t="shared" si="45"/>
        <v>nv</v>
      </c>
      <c r="Y318" s="25" t="str">
        <f t="shared" si="46"/>
        <v>nv</v>
      </c>
      <c r="Z318" s="100"/>
      <c r="AA318" s="100"/>
      <c r="AB318" s="100"/>
      <c r="AC318" s="100"/>
      <c r="AD318" s="100"/>
      <c r="AE318" s="30" t="str">
        <f t="shared" si="47"/>
        <v>nv</v>
      </c>
      <c r="AF318" s="100"/>
      <c r="AG318" s="100"/>
      <c r="AH318" s="100"/>
      <c r="AI318" s="100"/>
      <c r="AJ318" s="100"/>
      <c r="AK318" s="31" t="str">
        <f t="shared" si="53"/>
        <v>nv</v>
      </c>
      <c r="AL318" s="15" t="str">
        <f t="shared" si="48"/>
        <v>nv</v>
      </c>
      <c r="AM318" s="15" t="str">
        <f t="shared" si="49"/>
        <v>nv</v>
      </c>
      <c r="AN318" s="15" t="str">
        <f t="shared" si="50"/>
        <v>nv</v>
      </c>
      <c r="AO318" s="17"/>
      <c r="AP318" s="17"/>
      <c r="AQ318" s="17"/>
      <c r="AR318" s="17"/>
      <c r="AS318" s="17"/>
      <c r="AT318" s="107"/>
      <c r="AU318" s="108"/>
      <c r="AV318" s="109"/>
      <c r="AW318" s="109"/>
      <c r="AX318" s="42" t="str">
        <f t="shared" si="51"/>
        <v>nv</v>
      </c>
      <c r="AY318" s="100"/>
      <c r="AZ318" s="100"/>
      <c r="BA318" s="44" t="str">
        <f t="shared" si="52"/>
        <v>nv</v>
      </c>
    </row>
    <row r="319" spans="1:53" x14ac:dyDescent="0.25">
      <c r="A319" s="3">
        <v>7</v>
      </c>
      <c r="B319" s="3">
        <v>21</v>
      </c>
      <c r="C319" s="3">
        <v>2010</v>
      </c>
      <c r="D319" s="3"/>
      <c r="E319" s="98" t="s">
        <v>185</v>
      </c>
      <c r="F319" s="99"/>
      <c r="G319" s="100"/>
      <c r="H319" s="100"/>
      <c r="I319" s="100"/>
      <c r="J319" s="101"/>
      <c r="K319" s="102"/>
      <c r="L319" s="103"/>
      <c r="M319" s="104"/>
      <c r="N319" s="105"/>
      <c r="O319" s="105"/>
      <c r="P319" s="105"/>
      <c r="Q319" s="10" t="str">
        <f t="shared" si="44"/>
        <v>nv</v>
      </c>
      <c r="R319" s="100">
        <v>650</v>
      </c>
      <c r="S319" s="106"/>
      <c r="T319" s="106"/>
      <c r="U319" s="106"/>
      <c r="V319" s="106"/>
      <c r="W319" s="106"/>
      <c r="X319" s="25" t="str">
        <f t="shared" si="45"/>
        <v>nv</v>
      </c>
      <c r="Y319" s="25" t="str">
        <f t="shared" si="46"/>
        <v>nv</v>
      </c>
      <c r="Z319" s="100"/>
      <c r="AA319" s="100"/>
      <c r="AB319" s="100"/>
      <c r="AC319" s="100"/>
      <c r="AD319" s="100"/>
      <c r="AE319" s="30" t="str">
        <f t="shared" si="47"/>
        <v>nv</v>
      </c>
      <c r="AF319" s="100"/>
      <c r="AG319" s="100"/>
      <c r="AH319" s="100"/>
      <c r="AI319" s="100"/>
      <c r="AJ319" s="100"/>
      <c r="AK319" s="31" t="str">
        <f t="shared" si="53"/>
        <v>nv</v>
      </c>
      <c r="AL319" s="15" t="str">
        <f t="shared" si="48"/>
        <v>nv</v>
      </c>
      <c r="AM319" s="15" t="str">
        <f t="shared" si="49"/>
        <v>nv</v>
      </c>
      <c r="AN319" s="15" t="str">
        <f t="shared" si="50"/>
        <v>nv</v>
      </c>
      <c r="AO319" s="17"/>
      <c r="AP319" s="17"/>
      <c r="AQ319" s="17"/>
      <c r="AR319" s="17"/>
      <c r="AS319" s="17"/>
      <c r="AT319" s="107"/>
      <c r="AU319" s="108"/>
      <c r="AV319" s="109"/>
      <c r="AW319" s="109"/>
      <c r="AX319" s="42" t="str">
        <f t="shared" si="51"/>
        <v>nv</v>
      </c>
      <c r="AY319" s="100"/>
      <c r="AZ319" s="100"/>
      <c r="BA319" s="44" t="str">
        <f t="shared" si="52"/>
        <v>nv</v>
      </c>
    </row>
    <row r="320" spans="1:53" x14ac:dyDescent="0.25">
      <c r="A320" s="3">
        <v>8</v>
      </c>
      <c r="B320" s="3">
        <v>5</v>
      </c>
      <c r="C320" s="3">
        <v>2010</v>
      </c>
      <c r="D320" s="3"/>
      <c r="E320" s="98" t="s">
        <v>185</v>
      </c>
      <c r="F320" s="99"/>
      <c r="G320" s="100"/>
      <c r="H320" s="100"/>
      <c r="I320" s="100"/>
      <c r="J320" s="101">
        <v>78.080000000000013</v>
      </c>
      <c r="K320" s="102">
        <v>8.5</v>
      </c>
      <c r="L320" s="103">
        <v>540</v>
      </c>
      <c r="M320" s="104">
        <v>5.3</v>
      </c>
      <c r="N320" s="105"/>
      <c r="O320" s="105"/>
      <c r="P320" s="105"/>
      <c r="Q320" s="10" t="str">
        <f t="shared" si="44"/>
        <v>nv</v>
      </c>
      <c r="R320" s="100">
        <v>1800</v>
      </c>
      <c r="S320" s="106"/>
      <c r="T320" s="106"/>
      <c r="U320" s="106"/>
      <c r="V320" s="106"/>
      <c r="W320" s="106"/>
      <c r="X320" s="25" t="str">
        <f t="shared" si="45"/>
        <v>nv</v>
      </c>
      <c r="Y320" s="25" t="str">
        <f t="shared" si="46"/>
        <v>nv</v>
      </c>
      <c r="Z320" s="100"/>
      <c r="AA320" s="100"/>
      <c r="AB320" s="100"/>
      <c r="AC320" s="100"/>
      <c r="AD320" s="100"/>
      <c r="AE320" s="30" t="str">
        <f t="shared" si="47"/>
        <v>nv</v>
      </c>
      <c r="AF320" s="100"/>
      <c r="AG320" s="100"/>
      <c r="AH320" s="100"/>
      <c r="AI320" s="100"/>
      <c r="AJ320" s="100"/>
      <c r="AK320" s="31" t="str">
        <f t="shared" si="53"/>
        <v>nv</v>
      </c>
      <c r="AL320" s="15" t="str">
        <f t="shared" si="48"/>
        <v>nv</v>
      </c>
      <c r="AM320" s="15" t="str">
        <f t="shared" si="49"/>
        <v>nv</v>
      </c>
      <c r="AN320" s="15" t="str">
        <f t="shared" si="50"/>
        <v>nv</v>
      </c>
      <c r="AO320" s="17"/>
      <c r="AP320" s="17"/>
      <c r="AQ320" s="17"/>
      <c r="AR320" s="17"/>
      <c r="AS320" s="17"/>
      <c r="AT320" s="107"/>
      <c r="AU320" s="108"/>
      <c r="AV320" s="109"/>
      <c r="AW320" s="109"/>
      <c r="AX320" s="42" t="str">
        <f t="shared" si="51"/>
        <v>nv</v>
      </c>
      <c r="AY320" s="100"/>
      <c r="AZ320" s="100"/>
      <c r="BA320" s="44" t="str">
        <f t="shared" si="52"/>
        <v>nv</v>
      </c>
    </row>
    <row r="321" spans="1:53" x14ac:dyDescent="0.25">
      <c r="A321" s="3">
        <v>8</v>
      </c>
      <c r="B321" s="3">
        <v>5</v>
      </c>
      <c r="C321" s="3">
        <v>2010</v>
      </c>
      <c r="D321" s="3"/>
      <c r="E321" s="98" t="s">
        <v>185</v>
      </c>
      <c r="F321" s="99"/>
      <c r="G321" s="100"/>
      <c r="H321" s="100"/>
      <c r="I321" s="100"/>
      <c r="J321" s="101"/>
      <c r="K321" s="102"/>
      <c r="L321" s="103"/>
      <c r="M321" s="104"/>
      <c r="N321" s="105"/>
      <c r="O321" s="105"/>
      <c r="P321" s="105"/>
      <c r="Q321" s="10" t="str">
        <f t="shared" si="44"/>
        <v>nv</v>
      </c>
      <c r="R321" s="100">
        <v>1800</v>
      </c>
      <c r="S321" s="106"/>
      <c r="T321" s="106"/>
      <c r="U321" s="106"/>
      <c r="V321" s="106"/>
      <c r="W321" s="106"/>
      <c r="X321" s="25" t="str">
        <f t="shared" si="45"/>
        <v>nv</v>
      </c>
      <c r="Y321" s="25" t="str">
        <f t="shared" si="46"/>
        <v>nv</v>
      </c>
      <c r="Z321" s="100"/>
      <c r="AA321" s="100"/>
      <c r="AB321" s="100"/>
      <c r="AC321" s="100"/>
      <c r="AD321" s="100"/>
      <c r="AE321" s="30" t="str">
        <f t="shared" si="47"/>
        <v>nv</v>
      </c>
      <c r="AF321" s="100"/>
      <c r="AG321" s="100"/>
      <c r="AH321" s="100"/>
      <c r="AI321" s="100"/>
      <c r="AJ321" s="100"/>
      <c r="AK321" s="31" t="str">
        <f t="shared" si="53"/>
        <v>nv</v>
      </c>
      <c r="AL321" s="15" t="str">
        <f t="shared" si="48"/>
        <v>nv</v>
      </c>
      <c r="AM321" s="15" t="str">
        <f t="shared" si="49"/>
        <v>nv</v>
      </c>
      <c r="AN321" s="15" t="str">
        <f t="shared" si="50"/>
        <v>nv</v>
      </c>
      <c r="AO321" s="17"/>
      <c r="AP321" s="17"/>
      <c r="AQ321" s="17"/>
      <c r="AR321" s="17"/>
      <c r="AS321" s="17"/>
      <c r="AT321" s="107"/>
      <c r="AU321" s="108"/>
      <c r="AV321" s="109"/>
      <c r="AW321" s="109"/>
      <c r="AX321" s="42" t="str">
        <f t="shared" si="51"/>
        <v>nv</v>
      </c>
      <c r="AY321" s="100"/>
      <c r="AZ321" s="100"/>
      <c r="BA321" s="44" t="str">
        <f t="shared" si="52"/>
        <v>nv</v>
      </c>
    </row>
    <row r="322" spans="1:53" x14ac:dyDescent="0.25">
      <c r="A322" s="3">
        <v>8</v>
      </c>
      <c r="B322" s="3">
        <v>25</v>
      </c>
      <c r="C322" s="3">
        <v>2010</v>
      </c>
      <c r="D322" s="3"/>
      <c r="E322" s="98" t="s">
        <v>185</v>
      </c>
      <c r="F322" s="99"/>
      <c r="G322" s="100"/>
      <c r="H322" s="100"/>
      <c r="I322" s="100"/>
      <c r="J322" s="101">
        <v>75.56</v>
      </c>
      <c r="K322" s="102">
        <v>8.1999999999999993</v>
      </c>
      <c r="L322" s="103"/>
      <c r="M322" s="104">
        <v>4.83</v>
      </c>
      <c r="N322" s="105"/>
      <c r="O322" s="105"/>
      <c r="P322" s="105"/>
      <c r="Q322" s="10" t="str">
        <f t="shared" si="44"/>
        <v>nv</v>
      </c>
      <c r="R322" s="100">
        <v>3500</v>
      </c>
      <c r="S322" s="106"/>
      <c r="T322" s="106"/>
      <c r="U322" s="106"/>
      <c r="V322" s="106"/>
      <c r="W322" s="106"/>
      <c r="X322" s="25" t="str">
        <f t="shared" si="45"/>
        <v>nv</v>
      </c>
      <c r="Y322" s="25" t="str">
        <f t="shared" si="46"/>
        <v>nv</v>
      </c>
      <c r="Z322" s="100"/>
      <c r="AA322" s="100"/>
      <c r="AB322" s="100"/>
      <c r="AC322" s="100"/>
      <c r="AD322" s="100"/>
      <c r="AE322" s="30" t="str">
        <f t="shared" si="47"/>
        <v>nv</v>
      </c>
      <c r="AF322" s="100"/>
      <c r="AG322" s="100"/>
      <c r="AH322" s="100"/>
      <c r="AI322" s="100"/>
      <c r="AJ322" s="100"/>
      <c r="AK322" s="31" t="str">
        <f t="shared" si="53"/>
        <v>nv</v>
      </c>
      <c r="AL322" s="15" t="str">
        <f t="shared" si="48"/>
        <v>nv</v>
      </c>
      <c r="AM322" s="15" t="str">
        <f t="shared" si="49"/>
        <v>nv</v>
      </c>
      <c r="AN322" s="15" t="str">
        <f t="shared" si="50"/>
        <v>nv</v>
      </c>
      <c r="AO322" s="17"/>
      <c r="AP322" s="17"/>
      <c r="AQ322" s="17"/>
      <c r="AR322" s="17"/>
      <c r="AS322" s="17"/>
      <c r="AT322" s="107"/>
      <c r="AU322" s="108"/>
      <c r="AV322" s="109"/>
      <c r="AW322" s="109"/>
      <c r="AX322" s="42" t="str">
        <f t="shared" si="51"/>
        <v>nv</v>
      </c>
      <c r="AY322" s="100"/>
      <c r="AZ322" s="100"/>
      <c r="BA322" s="44" t="str">
        <f t="shared" si="52"/>
        <v>nv</v>
      </c>
    </row>
    <row r="323" spans="1:53" x14ac:dyDescent="0.25">
      <c r="A323" s="3">
        <v>8</v>
      </c>
      <c r="B323" s="3">
        <v>25</v>
      </c>
      <c r="C323" s="3">
        <v>2010</v>
      </c>
      <c r="D323" s="3"/>
      <c r="E323" s="98" t="s">
        <v>185</v>
      </c>
      <c r="F323" s="99"/>
      <c r="G323" s="100"/>
      <c r="H323" s="100"/>
      <c r="I323" s="100"/>
      <c r="J323" s="101"/>
      <c r="K323" s="102"/>
      <c r="L323" s="103"/>
      <c r="M323" s="104"/>
      <c r="N323" s="105"/>
      <c r="O323" s="105"/>
      <c r="P323" s="105"/>
      <c r="Q323" s="10" t="str">
        <f t="shared" si="44"/>
        <v>nv</v>
      </c>
      <c r="R323" s="100">
        <v>3550</v>
      </c>
      <c r="S323" s="106"/>
      <c r="T323" s="106"/>
      <c r="U323" s="106"/>
      <c r="V323" s="106"/>
      <c r="W323" s="106"/>
      <c r="X323" s="25" t="str">
        <f t="shared" si="45"/>
        <v>nv</v>
      </c>
      <c r="Y323" s="25" t="str">
        <f t="shared" si="46"/>
        <v>nv</v>
      </c>
      <c r="Z323" s="100"/>
      <c r="AA323" s="100"/>
      <c r="AB323" s="100"/>
      <c r="AC323" s="100"/>
      <c r="AD323" s="100"/>
      <c r="AE323" s="30" t="str">
        <f t="shared" si="47"/>
        <v>nv</v>
      </c>
      <c r="AF323" s="100"/>
      <c r="AG323" s="100"/>
      <c r="AH323" s="100"/>
      <c r="AI323" s="100"/>
      <c r="AJ323" s="100"/>
      <c r="AK323" s="31" t="str">
        <f t="shared" si="53"/>
        <v>nv</v>
      </c>
      <c r="AL323" s="15" t="str">
        <f t="shared" si="48"/>
        <v>nv</v>
      </c>
      <c r="AM323" s="15" t="str">
        <f t="shared" si="49"/>
        <v>nv</v>
      </c>
      <c r="AN323" s="15" t="str">
        <f t="shared" si="50"/>
        <v>nv</v>
      </c>
      <c r="AO323" s="17"/>
      <c r="AP323" s="17"/>
      <c r="AQ323" s="17"/>
      <c r="AR323" s="17"/>
      <c r="AS323" s="17"/>
      <c r="AT323" s="107"/>
      <c r="AU323" s="108"/>
      <c r="AV323" s="109"/>
      <c r="AW323" s="109"/>
      <c r="AX323" s="42" t="str">
        <f t="shared" si="51"/>
        <v>nv</v>
      </c>
      <c r="AY323" s="100"/>
      <c r="AZ323" s="100"/>
      <c r="BA323" s="44" t="str">
        <f t="shared" si="52"/>
        <v>nv</v>
      </c>
    </row>
    <row r="324" spans="1:53" x14ac:dyDescent="0.25">
      <c r="A324" s="3">
        <v>9</v>
      </c>
      <c r="B324" s="3">
        <v>9</v>
      </c>
      <c r="C324" s="3">
        <v>2010</v>
      </c>
      <c r="D324" s="3"/>
      <c r="E324" s="98" t="s">
        <v>185</v>
      </c>
      <c r="F324" s="99">
        <v>71</v>
      </c>
      <c r="G324" s="110">
        <v>1</v>
      </c>
      <c r="H324" s="100">
        <v>0.1</v>
      </c>
      <c r="I324" s="100">
        <v>0</v>
      </c>
      <c r="J324" s="101">
        <v>64.039999999999992</v>
      </c>
      <c r="K324" s="102">
        <v>8.1999999999999993</v>
      </c>
      <c r="L324" s="103">
        <v>520</v>
      </c>
      <c r="M324" s="104">
        <v>8.5</v>
      </c>
      <c r="N324" s="105">
        <v>27</v>
      </c>
      <c r="O324" s="105"/>
      <c r="P324" s="105"/>
      <c r="Q324" s="10">
        <f t="shared" si="44"/>
        <v>27</v>
      </c>
      <c r="R324" s="100"/>
      <c r="S324" s="106">
        <v>77</v>
      </c>
      <c r="T324" s="106">
        <v>185</v>
      </c>
      <c r="U324" s="106">
        <v>101</v>
      </c>
      <c r="V324" s="106">
        <v>153</v>
      </c>
      <c r="W324" s="106">
        <v>157</v>
      </c>
      <c r="X324" s="25">
        <f t="shared" si="45"/>
        <v>134.6</v>
      </c>
      <c r="Y324" s="25">
        <f t="shared" si="46"/>
        <v>7.4294205052005943E-2</v>
      </c>
      <c r="Z324" s="100">
        <v>6.2</v>
      </c>
      <c r="AA324" s="100">
        <v>6.28</v>
      </c>
      <c r="AB324" s="100">
        <v>7.4</v>
      </c>
      <c r="AC324" s="100">
        <v>7.9</v>
      </c>
      <c r="AD324" s="100">
        <v>7.8</v>
      </c>
      <c r="AE324" s="30">
        <f t="shared" si="47"/>
        <v>7.1159999999999997</v>
      </c>
      <c r="AF324" s="100">
        <v>0.06</v>
      </c>
      <c r="AG324" s="100">
        <v>0.2</v>
      </c>
      <c r="AH324" s="100">
        <v>0.22</v>
      </c>
      <c r="AI324" s="100">
        <v>0.14000000000000001</v>
      </c>
      <c r="AJ324" s="100">
        <v>0.06</v>
      </c>
      <c r="AK324" s="31">
        <f t="shared" si="53"/>
        <v>0.13599999999999998</v>
      </c>
      <c r="AL324" s="15">
        <f t="shared" si="48"/>
        <v>7.1900148588410095E-2</v>
      </c>
      <c r="AM324" s="15">
        <f t="shared" si="49"/>
        <v>2.5391297480404544</v>
      </c>
      <c r="AN324" s="15">
        <f t="shared" si="50"/>
        <v>18.994006052897472</v>
      </c>
      <c r="AO324" s="17">
        <v>70</v>
      </c>
      <c r="AP324" s="17">
        <v>30</v>
      </c>
      <c r="AQ324" s="17">
        <v>0</v>
      </c>
      <c r="AR324" s="17">
        <v>0</v>
      </c>
      <c r="AS324" s="17">
        <v>0</v>
      </c>
      <c r="AT324" s="107"/>
      <c r="AU324" s="108">
        <v>0.7</v>
      </c>
      <c r="AV324" s="109">
        <v>65</v>
      </c>
      <c r="AW324" s="109"/>
      <c r="AX324" s="42">
        <f t="shared" si="51"/>
        <v>65</v>
      </c>
      <c r="AY324" s="100">
        <v>220</v>
      </c>
      <c r="AZ324" s="100"/>
      <c r="BA324" s="44">
        <f t="shared" si="52"/>
        <v>220</v>
      </c>
    </row>
    <row r="325" spans="1:53" x14ac:dyDescent="0.25">
      <c r="A325" s="3">
        <v>9</v>
      </c>
      <c r="B325" s="3">
        <v>21</v>
      </c>
      <c r="C325" s="3">
        <v>2010</v>
      </c>
      <c r="D325" s="3"/>
      <c r="E325" s="98" t="s">
        <v>185</v>
      </c>
      <c r="F325" s="99">
        <v>75</v>
      </c>
      <c r="G325" s="100">
        <v>0</v>
      </c>
      <c r="H325" s="100">
        <v>0</v>
      </c>
      <c r="I325" s="100">
        <v>0</v>
      </c>
      <c r="J325" s="101">
        <v>64.94</v>
      </c>
      <c r="K325" s="102">
        <v>8</v>
      </c>
      <c r="L325" s="103">
        <v>430</v>
      </c>
      <c r="M325" s="104">
        <v>7</v>
      </c>
      <c r="N325" s="105">
        <v>8</v>
      </c>
      <c r="O325" s="105"/>
      <c r="P325" s="105"/>
      <c r="Q325" s="10">
        <f t="shared" ref="Q325:Q388" si="54">IFERROR(AVERAGE(N325:P325),"nv")</f>
        <v>8</v>
      </c>
      <c r="R325" s="100"/>
      <c r="S325" s="106">
        <v>39</v>
      </c>
      <c r="T325" s="106">
        <v>46</v>
      </c>
      <c r="U325" s="106">
        <v>40</v>
      </c>
      <c r="V325" s="106">
        <v>27</v>
      </c>
      <c r="W325" s="106">
        <v>27</v>
      </c>
      <c r="X325" s="25">
        <f t="shared" ref="X325:X388" si="55">IFERROR(AVERAGE(S325:W325),"nv")</f>
        <v>35.799999999999997</v>
      </c>
      <c r="Y325" s="25">
        <f t="shared" ref="Y325:Y388" si="56">IFERROR(10/X325,"nv")</f>
        <v>0.27932960893854752</v>
      </c>
      <c r="Z325" s="100">
        <v>6.2</v>
      </c>
      <c r="AA325" s="100">
        <v>6.4</v>
      </c>
      <c r="AB325" s="100">
        <v>6.8</v>
      </c>
      <c r="AC325" s="100">
        <v>7.1</v>
      </c>
      <c r="AD325" s="100">
        <v>7.2</v>
      </c>
      <c r="AE325" s="30">
        <f t="shared" ref="AE325:AE388" si="57">IFERROR(AVERAGE(Z325:AD325),"nv")</f>
        <v>6.74</v>
      </c>
      <c r="AF325" s="100">
        <v>0.06</v>
      </c>
      <c r="AG325" s="100">
        <v>0.12</v>
      </c>
      <c r="AH325" s="100">
        <v>0.14000000000000001</v>
      </c>
      <c r="AI325" s="100">
        <v>0.24</v>
      </c>
      <c r="AJ325" s="100">
        <v>0.08</v>
      </c>
      <c r="AK325" s="31">
        <f t="shared" si="53"/>
        <v>0.128</v>
      </c>
      <c r="AL325" s="15">
        <f t="shared" ref="AL325:AL388" si="58">IFERROR(Y325*AE325*AK325,"nv")</f>
        <v>0.24098324022346373</v>
      </c>
      <c r="AM325" s="15">
        <f t="shared" ref="AM325:AM388" si="59">IFERROR(AL325/0.028316847,"nv")</f>
        <v>8.5102426913372007</v>
      </c>
      <c r="AN325" s="15">
        <f t="shared" ref="AN325:AN388" si="60">IFERROR(AL325*264.172,"nv")</f>
        <v>63.661024536312866</v>
      </c>
      <c r="AO325" s="17">
        <v>80</v>
      </c>
      <c r="AP325" s="17">
        <v>10</v>
      </c>
      <c r="AQ325" s="17">
        <v>10</v>
      </c>
      <c r="AR325" s="17"/>
      <c r="AS325" s="17"/>
      <c r="AT325" s="107">
        <v>2.2000000000000002</v>
      </c>
      <c r="AU325" s="108"/>
      <c r="AV325" s="109">
        <v>65</v>
      </c>
      <c r="AW325" s="109"/>
      <c r="AX325" s="42">
        <f t="shared" ref="AX325:AX388" si="61">IFERROR(AVERAGE(AV325:AW325),"nv")</f>
        <v>65</v>
      </c>
      <c r="AY325" s="100">
        <v>240</v>
      </c>
      <c r="AZ325" s="100">
        <v>230</v>
      </c>
      <c r="BA325" s="44">
        <f t="shared" ref="BA325:BA388" si="62">IFERROR(AVERAGE(AY325:AZ325),"nv")</f>
        <v>235</v>
      </c>
    </row>
    <row r="326" spans="1:53" x14ac:dyDescent="0.25">
      <c r="A326" s="3">
        <v>9</v>
      </c>
      <c r="B326" s="3">
        <v>30</v>
      </c>
      <c r="C326" s="3">
        <v>2010</v>
      </c>
      <c r="D326" s="3"/>
      <c r="E326" s="98" t="s">
        <v>185</v>
      </c>
      <c r="F326" s="99"/>
      <c r="G326" s="100"/>
      <c r="H326" s="100"/>
      <c r="I326" s="100"/>
      <c r="J326" s="101">
        <v>61.88</v>
      </c>
      <c r="K326" s="102"/>
      <c r="L326" s="103"/>
      <c r="M326" s="104">
        <v>3.31</v>
      </c>
      <c r="N326" s="105"/>
      <c r="O326" s="105"/>
      <c r="P326" s="105"/>
      <c r="Q326" s="10" t="str">
        <f t="shared" si="54"/>
        <v>nv</v>
      </c>
      <c r="R326" s="100">
        <v>700</v>
      </c>
      <c r="S326" s="106"/>
      <c r="T326" s="106"/>
      <c r="U326" s="106"/>
      <c r="V326" s="106"/>
      <c r="W326" s="106"/>
      <c r="X326" s="25" t="str">
        <f t="shared" si="55"/>
        <v>nv</v>
      </c>
      <c r="Y326" s="25" t="str">
        <f t="shared" si="56"/>
        <v>nv</v>
      </c>
      <c r="Z326" s="100"/>
      <c r="AA326" s="100"/>
      <c r="AB326" s="100"/>
      <c r="AC326" s="100"/>
      <c r="AD326" s="100"/>
      <c r="AE326" s="30" t="str">
        <f t="shared" si="57"/>
        <v>nv</v>
      </c>
      <c r="AF326" s="100"/>
      <c r="AG326" s="100"/>
      <c r="AH326" s="100"/>
      <c r="AI326" s="100"/>
      <c r="AJ326" s="100"/>
      <c r="AK326" s="31" t="str">
        <f t="shared" si="53"/>
        <v>nv</v>
      </c>
      <c r="AL326" s="15" t="str">
        <f t="shared" si="58"/>
        <v>nv</v>
      </c>
      <c r="AM326" s="15" t="str">
        <f t="shared" si="59"/>
        <v>nv</v>
      </c>
      <c r="AN326" s="15" t="str">
        <f t="shared" si="60"/>
        <v>nv</v>
      </c>
      <c r="AO326" s="17"/>
      <c r="AP326" s="17"/>
      <c r="AQ326" s="17"/>
      <c r="AR326" s="17"/>
      <c r="AS326" s="17"/>
      <c r="AT326" s="107"/>
      <c r="AU326" s="108"/>
      <c r="AV326" s="109"/>
      <c r="AW326" s="109"/>
      <c r="AX326" s="42" t="str">
        <f t="shared" si="61"/>
        <v>nv</v>
      </c>
      <c r="AY326" s="100"/>
      <c r="AZ326" s="100"/>
      <c r="BA326" s="44" t="str">
        <f t="shared" si="62"/>
        <v>nv</v>
      </c>
    </row>
    <row r="327" spans="1:53" x14ac:dyDescent="0.25">
      <c r="A327" s="3">
        <v>9</v>
      </c>
      <c r="B327" s="3">
        <v>30</v>
      </c>
      <c r="C327" s="3">
        <v>2010</v>
      </c>
      <c r="D327" s="3"/>
      <c r="E327" s="98" t="s">
        <v>185</v>
      </c>
      <c r="F327" s="99"/>
      <c r="G327" s="100"/>
      <c r="H327" s="100"/>
      <c r="I327" s="100"/>
      <c r="J327" s="101"/>
      <c r="K327" s="102"/>
      <c r="L327" s="103"/>
      <c r="M327" s="104"/>
      <c r="N327" s="105"/>
      <c r="O327" s="105"/>
      <c r="P327" s="105"/>
      <c r="Q327" s="10" t="str">
        <f t="shared" si="54"/>
        <v>nv</v>
      </c>
      <c r="R327" s="100">
        <v>700</v>
      </c>
      <c r="S327" s="106"/>
      <c r="T327" s="106"/>
      <c r="U327" s="106"/>
      <c r="V327" s="106"/>
      <c r="W327" s="106"/>
      <c r="X327" s="25" t="str">
        <f t="shared" si="55"/>
        <v>nv</v>
      </c>
      <c r="Y327" s="25" t="str">
        <f t="shared" si="56"/>
        <v>nv</v>
      </c>
      <c r="Z327" s="100"/>
      <c r="AA327" s="100"/>
      <c r="AB327" s="100"/>
      <c r="AC327" s="100"/>
      <c r="AD327" s="100"/>
      <c r="AE327" s="30" t="str">
        <f t="shared" si="57"/>
        <v>nv</v>
      </c>
      <c r="AF327" s="100"/>
      <c r="AG327" s="100"/>
      <c r="AH327" s="100"/>
      <c r="AI327" s="100"/>
      <c r="AJ327" s="100"/>
      <c r="AK327" s="31" t="str">
        <f t="shared" si="53"/>
        <v>nv</v>
      </c>
      <c r="AL327" s="15" t="str">
        <f t="shared" si="58"/>
        <v>nv</v>
      </c>
      <c r="AM327" s="15" t="str">
        <f t="shared" si="59"/>
        <v>nv</v>
      </c>
      <c r="AN327" s="15" t="str">
        <f t="shared" si="60"/>
        <v>nv</v>
      </c>
      <c r="AO327" s="17"/>
      <c r="AP327" s="17"/>
      <c r="AQ327" s="17"/>
      <c r="AR327" s="17"/>
      <c r="AS327" s="17"/>
      <c r="AT327" s="107"/>
      <c r="AU327" s="108"/>
      <c r="AV327" s="109"/>
      <c r="AW327" s="109"/>
      <c r="AX327" s="42" t="str">
        <f t="shared" si="61"/>
        <v>nv</v>
      </c>
      <c r="AY327" s="100"/>
      <c r="AZ327" s="100"/>
      <c r="BA327" s="44" t="str">
        <f t="shared" si="62"/>
        <v>nv</v>
      </c>
    </row>
    <row r="328" spans="1:53" x14ac:dyDescent="0.25">
      <c r="A328" s="3">
        <v>10</v>
      </c>
      <c r="B328" s="3">
        <v>4</v>
      </c>
      <c r="C328" s="3">
        <v>2010</v>
      </c>
      <c r="D328" s="3"/>
      <c r="E328" s="98" t="s">
        <v>185</v>
      </c>
      <c r="F328" s="99">
        <v>60</v>
      </c>
      <c r="G328" s="100"/>
      <c r="H328" s="100"/>
      <c r="I328" s="100"/>
      <c r="J328" s="101">
        <v>48.019999999999996</v>
      </c>
      <c r="K328" s="102"/>
      <c r="L328" s="103"/>
      <c r="M328" s="104">
        <v>4</v>
      </c>
      <c r="N328" s="105"/>
      <c r="O328" s="105"/>
      <c r="P328" s="105"/>
      <c r="Q328" s="10" t="str">
        <f t="shared" si="54"/>
        <v>nv</v>
      </c>
      <c r="R328" s="100"/>
      <c r="S328" s="106">
        <v>32</v>
      </c>
      <c r="T328" s="106">
        <v>42</v>
      </c>
      <c r="U328" s="106">
        <v>30</v>
      </c>
      <c r="V328" s="106">
        <v>34</v>
      </c>
      <c r="W328" s="106">
        <v>33</v>
      </c>
      <c r="X328" s="25">
        <f t="shared" si="55"/>
        <v>34.200000000000003</v>
      </c>
      <c r="Y328" s="25">
        <f t="shared" si="56"/>
        <v>0.29239766081871343</v>
      </c>
      <c r="Z328" s="100">
        <v>4.8</v>
      </c>
      <c r="AA328" s="100">
        <v>4.5</v>
      </c>
      <c r="AB328" s="100">
        <v>4.2</v>
      </c>
      <c r="AC328" s="100">
        <v>4.4000000000000004</v>
      </c>
      <c r="AD328" s="100">
        <v>5.7</v>
      </c>
      <c r="AE328" s="30">
        <f t="shared" si="57"/>
        <v>4.72</v>
      </c>
      <c r="AF328" s="100">
        <v>0.75</v>
      </c>
      <c r="AG328" s="100">
        <v>0.15</v>
      </c>
      <c r="AH328" s="100">
        <v>0.19</v>
      </c>
      <c r="AI328" s="100">
        <v>0.1</v>
      </c>
      <c r="AJ328" s="100">
        <v>0.06</v>
      </c>
      <c r="AK328" s="31">
        <f t="shared" ref="AK328:AK391" si="63">IFERROR(AVERAGE(AF328:AJ328),"nv")</f>
        <v>0.25000000000000006</v>
      </c>
      <c r="AL328" s="15">
        <f t="shared" si="58"/>
        <v>0.34502923976608191</v>
      </c>
      <c r="AM328" s="15">
        <f t="shared" si="59"/>
        <v>12.184592435947474</v>
      </c>
      <c r="AN328" s="15">
        <f t="shared" si="60"/>
        <v>91.147064327485396</v>
      </c>
      <c r="AO328" s="17"/>
      <c r="AP328" s="17"/>
      <c r="AQ328" s="17"/>
      <c r="AR328" s="17"/>
      <c r="AS328" s="17"/>
      <c r="AT328" s="107">
        <v>37.4</v>
      </c>
      <c r="AU328" s="108">
        <v>0.44</v>
      </c>
      <c r="AV328" s="109">
        <v>73</v>
      </c>
      <c r="AW328" s="109"/>
      <c r="AX328" s="42">
        <f t="shared" si="61"/>
        <v>73</v>
      </c>
      <c r="AY328" s="100">
        <v>180</v>
      </c>
      <c r="AZ328" s="100"/>
      <c r="BA328" s="44">
        <f t="shared" si="62"/>
        <v>180</v>
      </c>
    </row>
    <row r="329" spans="1:53" x14ac:dyDescent="0.25">
      <c r="A329" s="3">
        <v>10</v>
      </c>
      <c r="B329" s="3">
        <v>6</v>
      </c>
      <c r="C329" s="3">
        <v>2010</v>
      </c>
      <c r="D329" s="3"/>
      <c r="E329" s="98" t="s">
        <v>185</v>
      </c>
      <c r="F329" s="99"/>
      <c r="G329" s="100"/>
      <c r="H329" s="100"/>
      <c r="I329" s="100"/>
      <c r="J329" s="101">
        <v>60.8</v>
      </c>
      <c r="K329" s="102">
        <v>8.3000000000000007</v>
      </c>
      <c r="L329" s="103">
        <v>520</v>
      </c>
      <c r="M329" s="104">
        <v>7.1</v>
      </c>
      <c r="N329" s="105"/>
      <c r="O329" s="105"/>
      <c r="P329" s="105"/>
      <c r="Q329" s="10" t="str">
        <f t="shared" si="54"/>
        <v>nv</v>
      </c>
      <c r="R329" s="100">
        <v>900</v>
      </c>
      <c r="S329" s="106"/>
      <c r="T329" s="106"/>
      <c r="U329" s="106"/>
      <c r="V329" s="106"/>
      <c r="W329" s="106"/>
      <c r="X329" s="25" t="str">
        <f t="shared" si="55"/>
        <v>nv</v>
      </c>
      <c r="Y329" s="25" t="str">
        <f t="shared" si="56"/>
        <v>nv</v>
      </c>
      <c r="Z329" s="100"/>
      <c r="AA329" s="100"/>
      <c r="AB329" s="100"/>
      <c r="AC329" s="100"/>
      <c r="AD329" s="100"/>
      <c r="AE329" s="30" t="str">
        <f t="shared" si="57"/>
        <v>nv</v>
      </c>
      <c r="AF329" s="100"/>
      <c r="AG329" s="100"/>
      <c r="AH329" s="100"/>
      <c r="AI329" s="100"/>
      <c r="AJ329" s="100"/>
      <c r="AK329" s="31" t="str">
        <f t="shared" si="63"/>
        <v>nv</v>
      </c>
      <c r="AL329" s="15" t="str">
        <f t="shared" si="58"/>
        <v>nv</v>
      </c>
      <c r="AM329" s="15" t="str">
        <f t="shared" si="59"/>
        <v>nv</v>
      </c>
      <c r="AN329" s="15" t="str">
        <f t="shared" si="60"/>
        <v>nv</v>
      </c>
      <c r="AO329" s="17"/>
      <c r="AP329" s="17"/>
      <c r="AQ329" s="17"/>
      <c r="AR329" s="17"/>
      <c r="AS329" s="17"/>
      <c r="AT329" s="107"/>
      <c r="AU329" s="108"/>
      <c r="AV329" s="109"/>
      <c r="AW329" s="109"/>
      <c r="AX329" s="42" t="str">
        <f t="shared" si="61"/>
        <v>nv</v>
      </c>
      <c r="AY329" s="100"/>
      <c r="AZ329" s="100"/>
      <c r="BA329" s="44" t="str">
        <f t="shared" si="62"/>
        <v>nv</v>
      </c>
    </row>
    <row r="330" spans="1:53" x14ac:dyDescent="0.25">
      <c r="A330" s="3">
        <v>10</v>
      </c>
      <c r="B330" s="3">
        <v>6</v>
      </c>
      <c r="C330" s="3">
        <v>2010</v>
      </c>
      <c r="D330" s="3"/>
      <c r="E330" s="98" t="s">
        <v>185</v>
      </c>
      <c r="F330" s="99"/>
      <c r="G330" s="100"/>
      <c r="H330" s="100"/>
      <c r="I330" s="100"/>
      <c r="J330" s="101"/>
      <c r="K330" s="102"/>
      <c r="L330" s="103"/>
      <c r="M330" s="104"/>
      <c r="N330" s="105"/>
      <c r="O330" s="105"/>
      <c r="P330" s="105"/>
      <c r="Q330" s="10" t="str">
        <f t="shared" si="54"/>
        <v>nv</v>
      </c>
      <c r="R330" s="100">
        <v>900</v>
      </c>
      <c r="S330" s="106"/>
      <c r="T330" s="106"/>
      <c r="U330" s="106"/>
      <c r="V330" s="106"/>
      <c r="W330" s="106"/>
      <c r="X330" s="25" t="str">
        <f t="shared" si="55"/>
        <v>nv</v>
      </c>
      <c r="Y330" s="25" t="str">
        <f t="shared" si="56"/>
        <v>nv</v>
      </c>
      <c r="Z330" s="100"/>
      <c r="AA330" s="100"/>
      <c r="AB330" s="100"/>
      <c r="AC330" s="100"/>
      <c r="AD330" s="100"/>
      <c r="AE330" s="30" t="str">
        <f t="shared" si="57"/>
        <v>nv</v>
      </c>
      <c r="AF330" s="100"/>
      <c r="AG330" s="100"/>
      <c r="AH330" s="100"/>
      <c r="AI330" s="100"/>
      <c r="AJ330" s="100"/>
      <c r="AK330" s="31" t="str">
        <f t="shared" si="63"/>
        <v>nv</v>
      </c>
      <c r="AL330" s="15" t="str">
        <f t="shared" si="58"/>
        <v>nv</v>
      </c>
      <c r="AM330" s="15" t="str">
        <f t="shared" si="59"/>
        <v>nv</v>
      </c>
      <c r="AN330" s="15" t="str">
        <f t="shared" si="60"/>
        <v>nv</v>
      </c>
      <c r="AO330" s="17"/>
      <c r="AP330" s="17"/>
      <c r="AQ330" s="17"/>
      <c r="AR330" s="17"/>
      <c r="AS330" s="17"/>
      <c r="AT330" s="107"/>
      <c r="AU330" s="108"/>
      <c r="AV330" s="109"/>
      <c r="AW330" s="109"/>
      <c r="AX330" s="42" t="str">
        <f t="shared" si="61"/>
        <v>nv</v>
      </c>
      <c r="AY330" s="100"/>
      <c r="AZ330" s="100"/>
      <c r="BA330" s="44" t="str">
        <f t="shared" si="62"/>
        <v>nv</v>
      </c>
    </row>
    <row r="331" spans="1:53" x14ac:dyDescent="0.25">
      <c r="A331" s="3">
        <v>10</v>
      </c>
      <c r="B331" s="3">
        <v>13</v>
      </c>
      <c r="C331" s="3">
        <v>2010</v>
      </c>
      <c r="D331" s="3"/>
      <c r="E331" s="98" t="s">
        <v>185</v>
      </c>
      <c r="F331" s="99"/>
      <c r="G331" s="100"/>
      <c r="H331" s="100"/>
      <c r="I331" s="100"/>
      <c r="J331" s="101">
        <v>59.540000000000006</v>
      </c>
      <c r="K331" s="102">
        <v>8.6</v>
      </c>
      <c r="L331" s="103">
        <v>530</v>
      </c>
      <c r="M331" s="104">
        <v>7.3</v>
      </c>
      <c r="N331" s="105"/>
      <c r="O331" s="105"/>
      <c r="P331" s="105"/>
      <c r="Q331" s="10" t="str">
        <f t="shared" si="54"/>
        <v>nv</v>
      </c>
      <c r="R331" s="100">
        <v>100</v>
      </c>
      <c r="S331" s="106"/>
      <c r="T331" s="106"/>
      <c r="U331" s="106"/>
      <c r="V331" s="106"/>
      <c r="W331" s="106"/>
      <c r="X331" s="25" t="str">
        <f t="shared" si="55"/>
        <v>nv</v>
      </c>
      <c r="Y331" s="25" t="str">
        <f t="shared" si="56"/>
        <v>nv</v>
      </c>
      <c r="Z331" s="100"/>
      <c r="AA331" s="100"/>
      <c r="AB331" s="100"/>
      <c r="AC331" s="100"/>
      <c r="AD331" s="100"/>
      <c r="AE331" s="30" t="str">
        <f t="shared" si="57"/>
        <v>nv</v>
      </c>
      <c r="AF331" s="100"/>
      <c r="AG331" s="100"/>
      <c r="AH331" s="100"/>
      <c r="AI331" s="100"/>
      <c r="AJ331" s="100"/>
      <c r="AK331" s="31" t="str">
        <f t="shared" si="63"/>
        <v>nv</v>
      </c>
      <c r="AL331" s="15" t="str">
        <f t="shared" si="58"/>
        <v>nv</v>
      </c>
      <c r="AM331" s="15" t="str">
        <f t="shared" si="59"/>
        <v>nv</v>
      </c>
      <c r="AN331" s="15" t="str">
        <f t="shared" si="60"/>
        <v>nv</v>
      </c>
      <c r="AO331" s="17"/>
      <c r="AP331" s="17"/>
      <c r="AQ331" s="17"/>
      <c r="AR331" s="17"/>
      <c r="AS331" s="17"/>
      <c r="AT331" s="107"/>
      <c r="AU331" s="108"/>
      <c r="AV331" s="109"/>
      <c r="AW331" s="109"/>
      <c r="AX331" s="42" t="str">
        <f t="shared" si="61"/>
        <v>nv</v>
      </c>
      <c r="AY331" s="100"/>
      <c r="AZ331" s="100"/>
      <c r="BA331" s="44" t="str">
        <f t="shared" si="62"/>
        <v>nv</v>
      </c>
    </row>
    <row r="332" spans="1:53" x14ac:dyDescent="0.25">
      <c r="A332" s="3">
        <v>10</v>
      </c>
      <c r="B332" s="3">
        <v>13</v>
      </c>
      <c r="C332" s="3">
        <v>2010</v>
      </c>
      <c r="D332" s="3"/>
      <c r="E332" s="98" t="s">
        <v>185</v>
      </c>
      <c r="F332" s="99"/>
      <c r="G332" s="100"/>
      <c r="H332" s="100"/>
      <c r="I332" s="100"/>
      <c r="J332" s="101"/>
      <c r="K332" s="102"/>
      <c r="L332" s="103"/>
      <c r="M332" s="104"/>
      <c r="N332" s="105"/>
      <c r="O332" s="105"/>
      <c r="P332" s="105"/>
      <c r="Q332" s="10" t="str">
        <f t="shared" si="54"/>
        <v>nv</v>
      </c>
      <c r="R332" s="100">
        <v>50</v>
      </c>
      <c r="S332" s="106"/>
      <c r="T332" s="106"/>
      <c r="U332" s="106"/>
      <c r="V332" s="106"/>
      <c r="W332" s="106"/>
      <c r="X332" s="25" t="str">
        <f t="shared" si="55"/>
        <v>nv</v>
      </c>
      <c r="Y332" s="25" t="str">
        <f t="shared" si="56"/>
        <v>nv</v>
      </c>
      <c r="Z332" s="100"/>
      <c r="AA332" s="100"/>
      <c r="AB332" s="100"/>
      <c r="AC332" s="100"/>
      <c r="AD332" s="100"/>
      <c r="AE332" s="30" t="str">
        <f t="shared" si="57"/>
        <v>nv</v>
      </c>
      <c r="AF332" s="100"/>
      <c r="AG332" s="100"/>
      <c r="AH332" s="100"/>
      <c r="AI332" s="100"/>
      <c r="AJ332" s="100"/>
      <c r="AK332" s="31" t="str">
        <f t="shared" si="63"/>
        <v>nv</v>
      </c>
      <c r="AL332" s="15" t="str">
        <f t="shared" si="58"/>
        <v>nv</v>
      </c>
      <c r="AM332" s="15" t="str">
        <f t="shared" si="59"/>
        <v>nv</v>
      </c>
      <c r="AN332" s="15" t="str">
        <f t="shared" si="60"/>
        <v>nv</v>
      </c>
      <c r="AO332" s="17"/>
      <c r="AP332" s="17"/>
      <c r="AQ332" s="17"/>
      <c r="AR332" s="17"/>
      <c r="AS332" s="17"/>
      <c r="AT332" s="107"/>
      <c r="AU332" s="108"/>
      <c r="AV332" s="109"/>
      <c r="AW332" s="109"/>
      <c r="AX332" s="42" t="str">
        <f t="shared" si="61"/>
        <v>nv</v>
      </c>
      <c r="AY332" s="100"/>
      <c r="AZ332" s="100"/>
      <c r="BA332" s="44" t="str">
        <f t="shared" si="62"/>
        <v>nv</v>
      </c>
    </row>
    <row r="333" spans="1:53" x14ac:dyDescent="0.25">
      <c r="A333" s="3">
        <v>10</v>
      </c>
      <c r="B333" s="3">
        <v>14</v>
      </c>
      <c r="C333" s="3">
        <v>2010</v>
      </c>
      <c r="D333" s="3"/>
      <c r="E333" s="98" t="s">
        <v>185</v>
      </c>
      <c r="F333" s="99">
        <v>70</v>
      </c>
      <c r="G333" s="100">
        <v>0</v>
      </c>
      <c r="H333" s="100">
        <v>0</v>
      </c>
      <c r="I333" s="100">
        <v>0</v>
      </c>
      <c r="J333" s="101">
        <v>46.94</v>
      </c>
      <c r="K333" s="102">
        <v>8.3000000000000007</v>
      </c>
      <c r="L333" s="103">
        <v>580</v>
      </c>
      <c r="M333" s="104">
        <v>7</v>
      </c>
      <c r="N333" s="105">
        <v>36.1</v>
      </c>
      <c r="O333" s="105">
        <v>36.4</v>
      </c>
      <c r="P333" s="105"/>
      <c r="Q333" s="10">
        <f t="shared" si="54"/>
        <v>36.25</v>
      </c>
      <c r="R333" s="100"/>
      <c r="S333" s="106">
        <v>140</v>
      </c>
      <c r="T333" s="106">
        <v>128</v>
      </c>
      <c r="U333" s="106"/>
      <c r="V333" s="106"/>
      <c r="W333" s="106"/>
      <c r="X333" s="25">
        <f t="shared" si="55"/>
        <v>134</v>
      </c>
      <c r="Y333" s="25">
        <f t="shared" si="56"/>
        <v>7.4626865671641784E-2</v>
      </c>
      <c r="Z333" s="100">
        <v>6.2</v>
      </c>
      <c r="AA333" s="100">
        <v>6.2</v>
      </c>
      <c r="AB333" s="100">
        <v>6.8</v>
      </c>
      <c r="AC333" s="100">
        <v>6.9</v>
      </c>
      <c r="AD333" s="100">
        <v>6.4</v>
      </c>
      <c r="AE333" s="30">
        <f t="shared" si="57"/>
        <v>6.5</v>
      </c>
      <c r="AF333" s="100">
        <v>0.105</v>
      </c>
      <c r="AG333" s="100">
        <v>0.125</v>
      </c>
      <c r="AH333" s="100">
        <v>0.13</v>
      </c>
      <c r="AI333" s="100"/>
      <c r="AJ333" s="100"/>
      <c r="AK333" s="31">
        <f t="shared" si="63"/>
        <v>0.12</v>
      </c>
      <c r="AL333" s="15">
        <f t="shared" si="58"/>
        <v>5.8208955223880587E-2</v>
      </c>
      <c r="AM333" s="15">
        <f t="shared" si="59"/>
        <v>2.0556298243190914</v>
      </c>
      <c r="AN333" s="15">
        <f t="shared" si="60"/>
        <v>15.377176119402984</v>
      </c>
      <c r="AO333" s="17">
        <v>75</v>
      </c>
      <c r="AP333" s="17">
        <v>25</v>
      </c>
      <c r="AQ333" s="17"/>
      <c r="AR333" s="17"/>
      <c r="AS333" s="17"/>
      <c r="AT333" s="107"/>
      <c r="AU333" s="108">
        <v>0.32</v>
      </c>
      <c r="AV333" s="109">
        <v>60</v>
      </c>
      <c r="AW333" s="109"/>
      <c r="AX333" s="42">
        <f t="shared" si="61"/>
        <v>60</v>
      </c>
      <c r="AY333" s="100">
        <v>65</v>
      </c>
      <c r="AZ333" s="100"/>
      <c r="BA333" s="44">
        <f t="shared" si="62"/>
        <v>65</v>
      </c>
    </row>
    <row r="334" spans="1:53" x14ac:dyDescent="0.25">
      <c r="A334" s="3">
        <v>10</v>
      </c>
      <c r="B334" s="3">
        <v>21</v>
      </c>
      <c r="C334" s="3">
        <v>2010</v>
      </c>
      <c r="D334" s="3"/>
      <c r="E334" s="98" t="s">
        <v>185</v>
      </c>
      <c r="F334" s="99"/>
      <c r="G334" s="100"/>
      <c r="H334" s="100"/>
      <c r="I334" s="100"/>
      <c r="J334" s="101">
        <v>53.42</v>
      </c>
      <c r="K334" s="102">
        <v>8.4</v>
      </c>
      <c r="L334" s="103">
        <v>570</v>
      </c>
      <c r="M334" s="104">
        <v>9.3000000000000007</v>
      </c>
      <c r="N334" s="105"/>
      <c r="O334" s="105"/>
      <c r="P334" s="105"/>
      <c r="Q334" s="10" t="str">
        <f t="shared" si="54"/>
        <v>nv</v>
      </c>
      <c r="R334" s="100">
        <v>200</v>
      </c>
      <c r="S334" s="106"/>
      <c r="T334" s="106"/>
      <c r="U334" s="106"/>
      <c r="V334" s="106"/>
      <c r="W334" s="106"/>
      <c r="X334" s="25" t="str">
        <f t="shared" si="55"/>
        <v>nv</v>
      </c>
      <c r="Y334" s="25" t="str">
        <f t="shared" si="56"/>
        <v>nv</v>
      </c>
      <c r="Z334" s="100"/>
      <c r="AA334" s="100"/>
      <c r="AB334" s="100"/>
      <c r="AC334" s="100"/>
      <c r="AD334" s="100"/>
      <c r="AE334" s="30" t="str">
        <f t="shared" si="57"/>
        <v>nv</v>
      </c>
      <c r="AF334" s="100"/>
      <c r="AG334" s="100"/>
      <c r="AH334" s="100"/>
      <c r="AI334" s="100"/>
      <c r="AJ334" s="100"/>
      <c r="AK334" s="31" t="str">
        <f t="shared" si="63"/>
        <v>nv</v>
      </c>
      <c r="AL334" s="15" t="str">
        <f t="shared" si="58"/>
        <v>nv</v>
      </c>
      <c r="AM334" s="15" t="str">
        <f t="shared" si="59"/>
        <v>nv</v>
      </c>
      <c r="AN334" s="15" t="str">
        <f t="shared" si="60"/>
        <v>nv</v>
      </c>
      <c r="AO334" s="17"/>
      <c r="AP334" s="17"/>
      <c r="AQ334" s="17"/>
      <c r="AR334" s="17"/>
      <c r="AS334" s="17"/>
      <c r="AT334" s="107"/>
      <c r="AU334" s="108"/>
      <c r="AV334" s="109"/>
      <c r="AW334" s="109"/>
      <c r="AX334" s="42" t="str">
        <f t="shared" si="61"/>
        <v>nv</v>
      </c>
      <c r="AY334" s="100"/>
      <c r="AZ334" s="100"/>
      <c r="BA334" s="44" t="str">
        <f t="shared" si="62"/>
        <v>nv</v>
      </c>
    </row>
    <row r="335" spans="1:53" x14ac:dyDescent="0.25">
      <c r="A335" s="3">
        <v>10</v>
      </c>
      <c r="B335" s="3">
        <v>21</v>
      </c>
      <c r="C335" s="3">
        <v>2010</v>
      </c>
      <c r="D335" s="3"/>
      <c r="E335" s="98" t="s">
        <v>185</v>
      </c>
      <c r="F335" s="99"/>
      <c r="G335" s="100"/>
      <c r="H335" s="100"/>
      <c r="I335" s="100"/>
      <c r="J335" s="101"/>
      <c r="K335" s="102"/>
      <c r="L335" s="103"/>
      <c r="M335" s="104"/>
      <c r="N335" s="105"/>
      <c r="O335" s="105"/>
      <c r="P335" s="105"/>
      <c r="Q335" s="10" t="str">
        <f t="shared" si="54"/>
        <v>nv</v>
      </c>
      <c r="R335" s="100">
        <v>200</v>
      </c>
      <c r="S335" s="106"/>
      <c r="T335" s="106"/>
      <c r="U335" s="106"/>
      <c r="V335" s="106"/>
      <c r="W335" s="106"/>
      <c r="X335" s="25" t="str">
        <f t="shared" si="55"/>
        <v>nv</v>
      </c>
      <c r="Y335" s="25" t="str">
        <f t="shared" si="56"/>
        <v>nv</v>
      </c>
      <c r="Z335" s="100"/>
      <c r="AA335" s="100"/>
      <c r="AB335" s="100"/>
      <c r="AC335" s="100"/>
      <c r="AD335" s="100"/>
      <c r="AE335" s="30" t="str">
        <f t="shared" si="57"/>
        <v>nv</v>
      </c>
      <c r="AF335" s="100"/>
      <c r="AG335" s="100"/>
      <c r="AH335" s="100"/>
      <c r="AI335" s="100"/>
      <c r="AJ335" s="100"/>
      <c r="AK335" s="31" t="str">
        <f t="shared" si="63"/>
        <v>nv</v>
      </c>
      <c r="AL335" s="15" t="str">
        <f t="shared" si="58"/>
        <v>nv</v>
      </c>
      <c r="AM335" s="15" t="str">
        <f t="shared" si="59"/>
        <v>nv</v>
      </c>
      <c r="AN335" s="15" t="str">
        <f t="shared" si="60"/>
        <v>nv</v>
      </c>
      <c r="AO335" s="17"/>
      <c r="AP335" s="17"/>
      <c r="AQ335" s="17"/>
      <c r="AR335" s="17"/>
      <c r="AS335" s="17"/>
      <c r="AT335" s="107"/>
      <c r="AU335" s="108"/>
      <c r="AV335" s="109"/>
      <c r="AW335" s="109"/>
      <c r="AX335" s="42" t="str">
        <f t="shared" si="61"/>
        <v>nv</v>
      </c>
      <c r="AY335" s="100"/>
      <c r="AZ335" s="100"/>
      <c r="BA335" s="44" t="str">
        <f t="shared" si="62"/>
        <v>nv</v>
      </c>
    </row>
    <row r="336" spans="1:53" x14ac:dyDescent="0.25">
      <c r="A336" s="3">
        <v>10</v>
      </c>
      <c r="B336" s="3">
        <v>29</v>
      </c>
      <c r="C336" s="3">
        <v>2010</v>
      </c>
      <c r="D336" s="3"/>
      <c r="E336" s="98" t="s">
        <v>185</v>
      </c>
      <c r="F336" s="99"/>
      <c r="G336" s="100"/>
      <c r="H336" s="100"/>
      <c r="I336" s="100"/>
      <c r="J336" s="101">
        <v>48.379999999999995</v>
      </c>
      <c r="K336" s="102">
        <v>8.1999999999999993</v>
      </c>
      <c r="L336" s="103">
        <v>590</v>
      </c>
      <c r="M336" s="104">
        <v>7.15</v>
      </c>
      <c r="N336" s="105"/>
      <c r="O336" s="105"/>
      <c r="P336" s="105"/>
      <c r="Q336" s="10" t="str">
        <f t="shared" si="54"/>
        <v>nv</v>
      </c>
      <c r="R336" s="100">
        <v>200</v>
      </c>
      <c r="S336" s="106"/>
      <c r="T336" s="106"/>
      <c r="U336" s="106"/>
      <c r="V336" s="106"/>
      <c r="W336" s="106"/>
      <c r="X336" s="25" t="str">
        <f t="shared" si="55"/>
        <v>nv</v>
      </c>
      <c r="Y336" s="25" t="str">
        <f t="shared" si="56"/>
        <v>nv</v>
      </c>
      <c r="Z336" s="100"/>
      <c r="AA336" s="100"/>
      <c r="AB336" s="100"/>
      <c r="AC336" s="100"/>
      <c r="AD336" s="100"/>
      <c r="AE336" s="30" t="str">
        <f t="shared" si="57"/>
        <v>nv</v>
      </c>
      <c r="AF336" s="100"/>
      <c r="AG336" s="100"/>
      <c r="AH336" s="100"/>
      <c r="AI336" s="100"/>
      <c r="AJ336" s="100"/>
      <c r="AK336" s="31" t="str">
        <f t="shared" si="63"/>
        <v>nv</v>
      </c>
      <c r="AL336" s="15" t="str">
        <f t="shared" si="58"/>
        <v>nv</v>
      </c>
      <c r="AM336" s="15" t="str">
        <f t="shared" si="59"/>
        <v>nv</v>
      </c>
      <c r="AN336" s="15" t="str">
        <f t="shared" si="60"/>
        <v>nv</v>
      </c>
      <c r="AO336" s="17"/>
      <c r="AP336" s="17"/>
      <c r="AQ336" s="17"/>
      <c r="AR336" s="17"/>
      <c r="AS336" s="17"/>
      <c r="AT336" s="107"/>
      <c r="AU336" s="108"/>
      <c r="AV336" s="109"/>
      <c r="AW336" s="109"/>
      <c r="AX336" s="42" t="str">
        <f t="shared" si="61"/>
        <v>nv</v>
      </c>
      <c r="AY336" s="100"/>
      <c r="AZ336" s="100"/>
      <c r="BA336" s="44" t="str">
        <f t="shared" si="62"/>
        <v>nv</v>
      </c>
    </row>
    <row r="337" spans="1:53" x14ac:dyDescent="0.25">
      <c r="A337" s="3">
        <v>10</v>
      </c>
      <c r="B337" s="3">
        <v>29</v>
      </c>
      <c r="C337" s="3">
        <v>2010</v>
      </c>
      <c r="D337" s="3"/>
      <c r="E337" s="98" t="s">
        <v>185</v>
      </c>
      <c r="F337" s="99"/>
      <c r="G337" s="100"/>
      <c r="H337" s="100"/>
      <c r="I337" s="100"/>
      <c r="J337" s="101"/>
      <c r="K337" s="102"/>
      <c r="L337" s="103"/>
      <c r="M337" s="104"/>
      <c r="N337" s="105"/>
      <c r="O337" s="105"/>
      <c r="P337" s="105"/>
      <c r="Q337" s="10" t="str">
        <f t="shared" si="54"/>
        <v>nv</v>
      </c>
      <c r="R337" s="100">
        <v>250</v>
      </c>
      <c r="S337" s="106"/>
      <c r="T337" s="106"/>
      <c r="U337" s="106"/>
      <c r="V337" s="106"/>
      <c r="W337" s="106"/>
      <c r="X337" s="25" t="str">
        <f t="shared" si="55"/>
        <v>nv</v>
      </c>
      <c r="Y337" s="25" t="str">
        <f t="shared" si="56"/>
        <v>nv</v>
      </c>
      <c r="Z337" s="100"/>
      <c r="AA337" s="100"/>
      <c r="AB337" s="100"/>
      <c r="AC337" s="100"/>
      <c r="AD337" s="100"/>
      <c r="AE337" s="30" t="str">
        <f t="shared" si="57"/>
        <v>nv</v>
      </c>
      <c r="AF337" s="100"/>
      <c r="AG337" s="100"/>
      <c r="AH337" s="100"/>
      <c r="AI337" s="100"/>
      <c r="AJ337" s="100"/>
      <c r="AK337" s="31" t="str">
        <f t="shared" si="63"/>
        <v>nv</v>
      </c>
      <c r="AL337" s="15" t="str">
        <f t="shared" si="58"/>
        <v>nv</v>
      </c>
      <c r="AM337" s="15" t="str">
        <f t="shared" si="59"/>
        <v>nv</v>
      </c>
      <c r="AN337" s="15" t="str">
        <f t="shared" si="60"/>
        <v>nv</v>
      </c>
      <c r="AO337" s="17"/>
      <c r="AP337" s="17"/>
      <c r="AQ337" s="17"/>
      <c r="AR337" s="17"/>
      <c r="AS337" s="17"/>
      <c r="AT337" s="107"/>
      <c r="AU337" s="108"/>
      <c r="AV337" s="109"/>
      <c r="AW337" s="109"/>
      <c r="AX337" s="42" t="str">
        <f t="shared" si="61"/>
        <v>nv</v>
      </c>
      <c r="AY337" s="100"/>
      <c r="AZ337" s="100"/>
      <c r="BA337" s="44" t="str">
        <f t="shared" si="62"/>
        <v>nv</v>
      </c>
    </row>
    <row r="338" spans="1:53" x14ac:dyDescent="0.25">
      <c r="A338" s="3">
        <v>11</v>
      </c>
      <c r="B338" s="3">
        <v>5</v>
      </c>
      <c r="C338" s="3">
        <v>2010</v>
      </c>
      <c r="D338" s="3"/>
      <c r="E338" s="98" t="s">
        <v>185</v>
      </c>
      <c r="F338" s="99">
        <v>46</v>
      </c>
      <c r="G338" s="100"/>
      <c r="H338" s="100">
        <v>0</v>
      </c>
      <c r="I338" s="100">
        <v>0</v>
      </c>
      <c r="J338" s="101">
        <v>42.08</v>
      </c>
      <c r="K338" s="102">
        <v>8.3000000000000007</v>
      </c>
      <c r="L338" s="103">
        <v>670</v>
      </c>
      <c r="M338" s="104">
        <v>9</v>
      </c>
      <c r="N338" s="105">
        <v>60</v>
      </c>
      <c r="O338" s="105"/>
      <c r="P338" s="105"/>
      <c r="Q338" s="10">
        <f t="shared" si="54"/>
        <v>60</v>
      </c>
      <c r="R338" s="100"/>
      <c r="S338" s="106">
        <v>171</v>
      </c>
      <c r="T338" s="106">
        <v>171</v>
      </c>
      <c r="U338" s="106">
        <v>205</v>
      </c>
      <c r="V338" s="106">
        <v>150</v>
      </c>
      <c r="W338" s="106">
        <v>179</v>
      </c>
      <c r="X338" s="25">
        <f t="shared" si="55"/>
        <v>175.2</v>
      </c>
      <c r="Y338" s="25">
        <f t="shared" si="56"/>
        <v>5.7077625570776259E-2</v>
      </c>
      <c r="Z338" s="100">
        <v>9.6999999999999993</v>
      </c>
      <c r="AA338" s="100">
        <v>8.3000000000000007</v>
      </c>
      <c r="AB338" s="100">
        <v>8</v>
      </c>
      <c r="AC338" s="100">
        <v>7.3</v>
      </c>
      <c r="AD338" s="100">
        <v>6.5</v>
      </c>
      <c r="AE338" s="30">
        <f t="shared" si="57"/>
        <v>7.9599999999999991</v>
      </c>
      <c r="AF338" s="100">
        <v>0.15</v>
      </c>
      <c r="AG338" s="100">
        <v>0.24</v>
      </c>
      <c r="AH338" s="100">
        <v>0.25</v>
      </c>
      <c r="AI338" s="100">
        <v>0.3</v>
      </c>
      <c r="AJ338" s="100">
        <v>0.21</v>
      </c>
      <c r="AK338" s="31">
        <f t="shared" si="63"/>
        <v>0.22999999999999998</v>
      </c>
      <c r="AL338" s="15">
        <f t="shared" si="58"/>
        <v>0.10449771689497717</v>
      </c>
      <c r="AM338" s="15">
        <f t="shared" si="59"/>
        <v>3.6903019921312978</v>
      </c>
      <c r="AN338" s="15">
        <f t="shared" si="60"/>
        <v>27.605370867579911</v>
      </c>
      <c r="AO338" s="17">
        <v>90</v>
      </c>
      <c r="AP338" s="17">
        <v>10</v>
      </c>
      <c r="AQ338" s="17"/>
      <c r="AR338" s="17"/>
      <c r="AS338" s="17"/>
      <c r="AT338" s="107">
        <v>2.2879999999999998</v>
      </c>
      <c r="AU338" s="108">
        <v>0.44</v>
      </c>
      <c r="AV338" s="109">
        <v>62</v>
      </c>
      <c r="AW338" s="109">
        <v>60</v>
      </c>
      <c r="AX338" s="42">
        <f t="shared" si="61"/>
        <v>61</v>
      </c>
      <c r="AY338" s="100">
        <v>240</v>
      </c>
      <c r="AZ338" s="100">
        <v>200</v>
      </c>
      <c r="BA338" s="44">
        <f t="shared" si="62"/>
        <v>220</v>
      </c>
    </row>
    <row r="339" spans="1:53" x14ac:dyDescent="0.25">
      <c r="A339" s="3">
        <v>11</v>
      </c>
      <c r="B339" s="3">
        <v>5</v>
      </c>
      <c r="C339" s="3">
        <v>2010</v>
      </c>
      <c r="D339" s="3"/>
      <c r="E339" s="98" t="s">
        <v>185</v>
      </c>
      <c r="F339" s="99"/>
      <c r="G339" s="100"/>
      <c r="H339" s="100"/>
      <c r="I339" s="100"/>
      <c r="J339" s="101">
        <v>41.72</v>
      </c>
      <c r="K339" s="102">
        <v>8.1</v>
      </c>
      <c r="L339" s="103">
        <v>640</v>
      </c>
      <c r="M339" s="104">
        <v>5.72</v>
      </c>
      <c r="N339" s="105"/>
      <c r="O339" s="105"/>
      <c r="P339" s="105"/>
      <c r="Q339" s="10" t="str">
        <f t="shared" si="54"/>
        <v>nv</v>
      </c>
      <c r="R339" s="100">
        <v>100</v>
      </c>
      <c r="S339" s="106"/>
      <c r="T339" s="106"/>
      <c r="U339" s="106"/>
      <c r="V339" s="106"/>
      <c r="W339" s="106"/>
      <c r="X339" s="25" t="str">
        <f t="shared" si="55"/>
        <v>nv</v>
      </c>
      <c r="Y339" s="25" t="str">
        <f t="shared" si="56"/>
        <v>nv</v>
      </c>
      <c r="Z339" s="100"/>
      <c r="AA339" s="100"/>
      <c r="AB339" s="100"/>
      <c r="AC339" s="100"/>
      <c r="AD339" s="100"/>
      <c r="AE339" s="30" t="str">
        <f t="shared" si="57"/>
        <v>nv</v>
      </c>
      <c r="AF339" s="100"/>
      <c r="AG339" s="100"/>
      <c r="AH339" s="100"/>
      <c r="AI339" s="100"/>
      <c r="AJ339" s="100"/>
      <c r="AK339" s="31" t="str">
        <f t="shared" si="63"/>
        <v>nv</v>
      </c>
      <c r="AL339" s="15" t="str">
        <f t="shared" si="58"/>
        <v>nv</v>
      </c>
      <c r="AM339" s="15" t="str">
        <f t="shared" si="59"/>
        <v>nv</v>
      </c>
      <c r="AN339" s="15" t="str">
        <f t="shared" si="60"/>
        <v>nv</v>
      </c>
      <c r="AO339" s="17"/>
      <c r="AP339" s="17"/>
      <c r="AQ339" s="17"/>
      <c r="AR339" s="17"/>
      <c r="AS339" s="17"/>
      <c r="AT339" s="107"/>
      <c r="AU339" s="108"/>
      <c r="AV339" s="109"/>
      <c r="AW339" s="109"/>
      <c r="AX339" s="42" t="str">
        <f t="shared" si="61"/>
        <v>nv</v>
      </c>
      <c r="AY339" s="100"/>
      <c r="AZ339" s="100"/>
      <c r="BA339" s="44" t="str">
        <f t="shared" si="62"/>
        <v>nv</v>
      </c>
    </row>
    <row r="340" spans="1:53" x14ac:dyDescent="0.25">
      <c r="A340" s="3">
        <v>11</v>
      </c>
      <c r="B340" s="3">
        <v>5</v>
      </c>
      <c r="C340" s="3">
        <v>2010</v>
      </c>
      <c r="D340" s="3"/>
      <c r="E340" s="98" t="s">
        <v>185</v>
      </c>
      <c r="F340" s="99"/>
      <c r="G340" s="100"/>
      <c r="H340" s="100"/>
      <c r="I340" s="100"/>
      <c r="J340" s="101"/>
      <c r="K340" s="102"/>
      <c r="L340" s="103"/>
      <c r="M340" s="104"/>
      <c r="N340" s="105"/>
      <c r="O340" s="105"/>
      <c r="P340" s="105"/>
      <c r="Q340" s="10" t="str">
        <f t="shared" si="54"/>
        <v>nv</v>
      </c>
      <c r="R340" s="100">
        <v>100</v>
      </c>
      <c r="S340" s="106"/>
      <c r="T340" s="106"/>
      <c r="U340" s="106"/>
      <c r="V340" s="106"/>
      <c r="W340" s="106"/>
      <c r="X340" s="25" t="str">
        <f t="shared" si="55"/>
        <v>nv</v>
      </c>
      <c r="Y340" s="25" t="str">
        <f t="shared" si="56"/>
        <v>nv</v>
      </c>
      <c r="Z340" s="100"/>
      <c r="AA340" s="100"/>
      <c r="AB340" s="100"/>
      <c r="AC340" s="100"/>
      <c r="AD340" s="100"/>
      <c r="AE340" s="30" t="str">
        <f t="shared" si="57"/>
        <v>nv</v>
      </c>
      <c r="AF340" s="100"/>
      <c r="AG340" s="100"/>
      <c r="AH340" s="100"/>
      <c r="AI340" s="100"/>
      <c r="AJ340" s="100"/>
      <c r="AK340" s="31" t="str">
        <f t="shared" si="63"/>
        <v>nv</v>
      </c>
      <c r="AL340" s="15" t="str">
        <f t="shared" si="58"/>
        <v>nv</v>
      </c>
      <c r="AM340" s="15" t="str">
        <f t="shared" si="59"/>
        <v>nv</v>
      </c>
      <c r="AN340" s="15" t="str">
        <f t="shared" si="60"/>
        <v>nv</v>
      </c>
      <c r="AO340" s="17"/>
      <c r="AP340" s="17"/>
      <c r="AQ340" s="17"/>
      <c r="AR340" s="17"/>
      <c r="AS340" s="17"/>
      <c r="AT340" s="107"/>
      <c r="AU340" s="108"/>
      <c r="AV340" s="109"/>
      <c r="AW340" s="109"/>
      <c r="AX340" s="42" t="str">
        <f t="shared" si="61"/>
        <v>nv</v>
      </c>
      <c r="AY340" s="100"/>
      <c r="AZ340" s="100"/>
      <c r="BA340" s="44" t="str">
        <f t="shared" si="62"/>
        <v>nv</v>
      </c>
    </row>
    <row r="341" spans="1:53" x14ac:dyDescent="0.25">
      <c r="A341" s="3">
        <v>11</v>
      </c>
      <c r="B341" s="3">
        <v>12</v>
      </c>
      <c r="C341" s="3">
        <v>2010</v>
      </c>
      <c r="D341" s="3"/>
      <c r="E341" s="98" t="s">
        <v>185</v>
      </c>
      <c r="F341" s="99"/>
      <c r="G341" s="100"/>
      <c r="H341" s="100"/>
      <c r="I341" s="100"/>
      <c r="J341" s="101">
        <v>44.6</v>
      </c>
      <c r="K341" s="102">
        <v>8.1999999999999993</v>
      </c>
      <c r="L341" s="103">
        <v>590</v>
      </c>
      <c r="M341" s="104">
        <v>5.9</v>
      </c>
      <c r="N341" s="105"/>
      <c r="O341" s="105"/>
      <c r="P341" s="105"/>
      <c r="Q341" s="10" t="str">
        <f t="shared" si="54"/>
        <v>nv</v>
      </c>
      <c r="R341" s="100">
        <v>5800</v>
      </c>
      <c r="S341" s="106"/>
      <c r="T341" s="106"/>
      <c r="U341" s="106"/>
      <c r="V341" s="106"/>
      <c r="W341" s="106"/>
      <c r="X341" s="25" t="str">
        <f t="shared" si="55"/>
        <v>nv</v>
      </c>
      <c r="Y341" s="25" t="str">
        <f t="shared" si="56"/>
        <v>nv</v>
      </c>
      <c r="Z341" s="100"/>
      <c r="AA341" s="100"/>
      <c r="AB341" s="100"/>
      <c r="AC341" s="100"/>
      <c r="AD341" s="100"/>
      <c r="AE341" s="30" t="str">
        <f t="shared" si="57"/>
        <v>nv</v>
      </c>
      <c r="AF341" s="100"/>
      <c r="AG341" s="100"/>
      <c r="AH341" s="100"/>
      <c r="AI341" s="100"/>
      <c r="AJ341" s="100"/>
      <c r="AK341" s="31" t="str">
        <f t="shared" si="63"/>
        <v>nv</v>
      </c>
      <c r="AL341" s="15" t="str">
        <f t="shared" si="58"/>
        <v>nv</v>
      </c>
      <c r="AM341" s="15" t="str">
        <f t="shared" si="59"/>
        <v>nv</v>
      </c>
      <c r="AN341" s="15" t="str">
        <f t="shared" si="60"/>
        <v>nv</v>
      </c>
      <c r="AO341" s="17"/>
      <c r="AP341" s="17"/>
      <c r="AQ341" s="17"/>
      <c r="AR341" s="17"/>
      <c r="AS341" s="17"/>
      <c r="AT341" s="107"/>
      <c r="AU341" s="108"/>
      <c r="AV341" s="109"/>
      <c r="AW341" s="109"/>
      <c r="AX341" s="42" t="str">
        <f t="shared" si="61"/>
        <v>nv</v>
      </c>
      <c r="AY341" s="100"/>
      <c r="AZ341" s="100"/>
      <c r="BA341" s="44" t="str">
        <f t="shared" si="62"/>
        <v>nv</v>
      </c>
    </row>
    <row r="342" spans="1:53" x14ac:dyDescent="0.25">
      <c r="A342" s="3">
        <v>11</v>
      </c>
      <c r="B342" s="3">
        <v>12</v>
      </c>
      <c r="C342" s="3">
        <v>2010</v>
      </c>
      <c r="D342" s="3"/>
      <c r="E342" s="98" t="s">
        <v>185</v>
      </c>
      <c r="F342" s="99"/>
      <c r="G342" s="100"/>
      <c r="H342" s="100" t="s">
        <v>184</v>
      </c>
      <c r="I342" s="100"/>
      <c r="J342" s="101"/>
      <c r="K342" s="102"/>
      <c r="L342" s="103"/>
      <c r="M342" s="104"/>
      <c r="N342" s="105"/>
      <c r="O342" s="105"/>
      <c r="P342" s="105"/>
      <c r="Q342" s="10" t="str">
        <f t="shared" si="54"/>
        <v>nv</v>
      </c>
      <c r="R342" s="100">
        <v>5850</v>
      </c>
      <c r="S342" s="106"/>
      <c r="T342" s="106"/>
      <c r="U342" s="106"/>
      <c r="V342" s="106"/>
      <c r="W342" s="106"/>
      <c r="X342" s="25" t="str">
        <f t="shared" si="55"/>
        <v>nv</v>
      </c>
      <c r="Y342" s="25" t="str">
        <f t="shared" si="56"/>
        <v>nv</v>
      </c>
      <c r="Z342" s="100"/>
      <c r="AA342" s="100"/>
      <c r="AB342" s="100"/>
      <c r="AC342" s="100"/>
      <c r="AD342" s="100"/>
      <c r="AE342" s="30" t="str">
        <f t="shared" si="57"/>
        <v>nv</v>
      </c>
      <c r="AF342" s="100"/>
      <c r="AG342" s="100"/>
      <c r="AH342" s="100"/>
      <c r="AI342" s="100"/>
      <c r="AJ342" s="100"/>
      <c r="AK342" s="31" t="str">
        <f t="shared" si="63"/>
        <v>nv</v>
      </c>
      <c r="AL342" s="15" t="str">
        <f t="shared" si="58"/>
        <v>nv</v>
      </c>
      <c r="AM342" s="15" t="str">
        <f t="shared" si="59"/>
        <v>nv</v>
      </c>
      <c r="AN342" s="15" t="str">
        <f t="shared" si="60"/>
        <v>nv</v>
      </c>
      <c r="AO342" s="17"/>
      <c r="AP342" s="17"/>
      <c r="AQ342" s="17"/>
      <c r="AR342" s="17"/>
      <c r="AS342" s="17"/>
      <c r="AT342" s="107"/>
      <c r="AU342" s="108"/>
      <c r="AV342" s="109"/>
      <c r="AW342" s="109"/>
      <c r="AX342" s="42" t="str">
        <f t="shared" si="61"/>
        <v>nv</v>
      </c>
      <c r="AY342" s="100"/>
      <c r="AZ342" s="100"/>
      <c r="BA342" s="44" t="str">
        <f t="shared" si="62"/>
        <v>nv</v>
      </c>
    </row>
    <row r="343" spans="1:53" x14ac:dyDescent="0.25">
      <c r="A343" s="3">
        <v>11</v>
      </c>
      <c r="B343" s="3">
        <v>15</v>
      </c>
      <c r="C343" s="3">
        <v>2010</v>
      </c>
      <c r="D343" s="3"/>
      <c r="E343" s="98" t="s">
        <v>185</v>
      </c>
      <c r="F343" s="99">
        <v>63</v>
      </c>
      <c r="G343" s="100">
        <v>0</v>
      </c>
      <c r="H343" s="100">
        <v>0</v>
      </c>
      <c r="I343" s="100">
        <v>0</v>
      </c>
      <c r="J343" s="101">
        <v>43</v>
      </c>
      <c r="K343" s="102">
        <v>8.1999999999999993</v>
      </c>
      <c r="L343" s="103">
        <v>360</v>
      </c>
      <c r="M343" s="104"/>
      <c r="N343" s="105">
        <v>9</v>
      </c>
      <c r="O343" s="105"/>
      <c r="P343" s="105"/>
      <c r="Q343" s="10">
        <f t="shared" si="54"/>
        <v>9</v>
      </c>
      <c r="R343" s="100"/>
      <c r="S343" s="106">
        <v>30</v>
      </c>
      <c r="T343" s="106">
        <v>38</v>
      </c>
      <c r="U343" s="106">
        <v>27</v>
      </c>
      <c r="V343" s="106">
        <v>27</v>
      </c>
      <c r="W343" s="106">
        <v>28</v>
      </c>
      <c r="X343" s="25">
        <f t="shared" si="55"/>
        <v>30</v>
      </c>
      <c r="Y343" s="25">
        <f t="shared" si="56"/>
        <v>0.33333333333333331</v>
      </c>
      <c r="Z343" s="100">
        <v>11</v>
      </c>
      <c r="AA343" s="100">
        <v>10.7</v>
      </c>
      <c r="AB343" s="100">
        <v>10.8</v>
      </c>
      <c r="AC343" s="100">
        <v>11</v>
      </c>
      <c r="AD343" s="100">
        <v>10.8</v>
      </c>
      <c r="AE343" s="30">
        <f t="shared" si="57"/>
        <v>10.86</v>
      </c>
      <c r="AF343" s="100">
        <v>0.28000000000000003</v>
      </c>
      <c r="AG343" s="100">
        <v>0.42</v>
      </c>
      <c r="AH343" s="100">
        <v>0.42</v>
      </c>
      <c r="AI343" s="100">
        <v>0.47</v>
      </c>
      <c r="AJ343" s="100">
        <v>0.3</v>
      </c>
      <c r="AK343" s="31">
        <f t="shared" si="63"/>
        <v>0.378</v>
      </c>
      <c r="AL343" s="15">
        <f t="shared" si="58"/>
        <v>1.3683599999999998</v>
      </c>
      <c r="AM343" s="15">
        <f t="shared" si="59"/>
        <v>48.323176658757234</v>
      </c>
      <c r="AN343" s="15">
        <f t="shared" si="60"/>
        <v>361.48239791999998</v>
      </c>
      <c r="AO343" s="17">
        <v>85</v>
      </c>
      <c r="AP343" s="17">
        <v>10</v>
      </c>
      <c r="AQ343" s="17">
        <v>5</v>
      </c>
      <c r="AR343" s="17">
        <v>0</v>
      </c>
      <c r="AS343" s="17">
        <v>0</v>
      </c>
      <c r="AT343" s="107">
        <v>48.12</v>
      </c>
      <c r="AU343" s="108">
        <v>0.94</v>
      </c>
      <c r="AV343" s="109">
        <v>60</v>
      </c>
      <c r="AW343" s="109"/>
      <c r="AX343" s="42">
        <f t="shared" si="61"/>
        <v>60</v>
      </c>
      <c r="AY343" s="100">
        <v>180</v>
      </c>
      <c r="AZ343" s="100"/>
      <c r="BA343" s="44">
        <f t="shared" si="62"/>
        <v>180</v>
      </c>
    </row>
    <row r="344" spans="1:53" x14ac:dyDescent="0.25">
      <c r="A344" s="3">
        <v>11</v>
      </c>
      <c r="B344" s="3">
        <v>18</v>
      </c>
      <c r="C344" s="3">
        <v>2010</v>
      </c>
      <c r="D344" s="3"/>
      <c r="E344" s="98" t="s">
        <v>185</v>
      </c>
      <c r="F344" s="99"/>
      <c r="G344" s="100"/>
      <c r="H344" s="100"/>
      <c r="I344" s="100"/>
      <c r="J344" s="101">
        <v>41.9</v>
      </c>
      <c r="K344" s="102">
        <v>8.1999999999999993</v>
      </c>
      <c r="L344" s="103">
        <v>410</v>
      </c>
      <c r="M344" s="104">
        <v>9</v>
      </c>
      <c r="N344" s="105"/>
      <c r="O344" s="105"/>
      <c r="P344" s="105"/>
      <c r="Q344" s="10" t="str">
        <f t="shared" si="54"/>
        <v>nv</v>
      </c>
      <c r="R344" s="100">
        <v>13</v>
      </c>
      <c r="S344" s="106"/>
      <c r="T344" s="106"/>
      <c r="U344" s="106"/>
      <c r="V344" s="106"/>
      <c r="W344" s="106"/>
      <c r="X344" s="25" t="str">
        <f t="shared" si="55"/>
        <v>nv</v>
      </c>
      <c r="Y344" s="25" t="str">
        <f t="shared" si="56"/>
        <v>nv</v>
      </c>
      <c r="Z344" s="100"/>
      <c r="AA344" s="100"/>
      <c r="AB344" s="100"/>
      <c r="AC344" s="100"/>
      <c r="AD344" s="100"/>
      <c r="AE344" s="30" t="str">
        <f t="shared" si="57"/>
        <v>nv</v>
      </c>
      <c r="AF344" s="100"/>
      <c r="AG344" s="100"/>
      <c r="AH344" s="100"/>
      <c r="AI344" s="100"/>
      <c r="AJ344" s="100"/>
      <c r="AK344" s="31" t="str">
        <f t="shared" si="63"/>
        <v>nv</v>
      </c>
      <c r="AL344" s="15" t="str">
        <f t="shared" si="58"/>
        <v>nv</v>
      </c>
      <c r="AM344" s="15" t="str">
        <f t="shared" si="59"/>
        <v>nv</v>
      </c>
      <c r="AN344" s="15" t="str">
        <f t="shared" si="60"/>
        <v>nv</v>
      </c>
      <c r="AO344" s="17"/>
      <c r="AP344" s="17"/>
      <c r="AQ344" s="17"/>
      <c r="AR344" s="17"/>
      <c r="AS344" s="17"/>
      <c r="AT344" s="107"/>
      <c r="AU344" s="108"/>
      <c r="AV344" s="109"/>
      <c r="AW344" s="109"/>
      <c r="AX344" s="42" t="str">
        <f t="shared" si="61"/>
        <v>nv</v>
      </c>
      <c r="AY344" s="100"/>
      <c r="AZ344" s="100"/>
      <c r="BA344" s="44" t="str">
        <f t="shared" si="62"/>
        <v>nv</v>
      </c>
    </row>
    <row r="345" spans="1:53" x14ac:dyDescent="0.25">
      <c r="A345" s="3">
        <v>11</v>
      </c>
      <c r="B345" s="3">
        <v>27</v>
      </c>
      <c r="C345" s="3">
        <v>2010</v>
      </c>
      <c r="D345" s="3"/>
      <c r="E345" s="98" t="s">
        <v>185</v>
      </c>
      <c r="F345" s="99"/>
      <c r="G345" s="100"/>
      <c r="H345" s="100"/>
      <c r="I345" s="100"/>
      <c r="J345" s="101">
        <v>33.799999999999997</v>
      </c>
      <c r="K345" s="102">
        <v>8.5</v>
      </c>
      <c r="L345" s="103">
        <v>580</v>
      </c>
      <c r="M345" s="104">
        <v>11.1</v>
      </c>
      <c r="N345" s="105"/>
      <c r="O345" s="105"/>
      <c r="P345" s="105"/>
      <c r="Q345" s="10" t="str">
        <f t="shared" si="54"/>
        <v>nv</v>
      </c>
      <c r="R345" s="100">
        <v>200</v>
      </c>
      <c r="S345" s="106"/>
      <c r="T345" s="106"/>
      <c r="U345" s="106"/>
      <c r="V345" s="106"/>
      <c r="W345" s="106"/>
      <c r="X345" s="25" t="str">
        <f t="shared" si="55"/>
        <v>nv</v>
      </c>
      <c r="Y345" s="25" t="str">
        <f t="shared" si="56"/>
        <v>nv</v>
      </c>
      <c r="Z345" s="100"/>
      <c r="AA345" s="100"/>
      <c r="AB345" s="100"/>
      <c r="AC345" s="100"/>
      <c r="AD345" s="100"/>
      <c r="AE345" s="30" t="str">
        <f t="shared" si="57"/>
        <v>nv</v>
      </c>
      <c r="AF345" s="100"/>
      <c r="AG345" s="100"/>
      <c r="AH345" s="100"/>
      <c r="AI345" s="100"/>
      <c r="AJ345" s="100"/>
      <c r="AK345" s="31" t="str">
        <f t="shared" si="63"/>
        <v>nv</v>
      </c>
      <c r="AL345" s="15" t="str">
        <f t="shared" si="58"/>
        <v>nv</v>
      </c>
      <c r="AM345" s="15" t="str">
        <f t="shared" si="59"/>
        <v>nv</v>
      </c>
      <c r="AN345" s="15" t="str">
        <f t="shared" si="60"/>
        <v>nv</v>
      </c>
      <c r="AO345" s="17"/>
      <c r="AP345" s="17"/>
      <c r="AQ345" s="17"/>
      <c r="AR345" s="17"/>
      <c r="AS345" s="17"/>
      <c r="AT345" s="107"/>
      <c r="AU345" s="108"/>
      <c r="AV345" s="109"/>
      <c r="AW345" s="109"/>
      <c r="AX345" s="42" t="str">
        <f t="shared" si="61"/>
        <v>nv</v>
      </c>
      <c r="AY345" s="100"/>
      <c r="AZ345" s="100"/>
      <c r="BA345" s="44" t="str">
        <f t="shared" si="62"/>
        <v>nv</v>
      </c>
    </row>
    <row r="346" spans="1:53" x14ac:dyDescent="0.25">
      <c r="A346" s="3">
        <v>12</v>
      </c>
      <c r="B346" s="3">
        <v>2</v>
      </c>
      <c r="C346" s="3">
        <v>2010</v>
      </c>
      <c r="D346" s="3"/>
      <c r="E346" s="98" t="s">
        <v>185</v>
      </c>
      <c r="F346" s="99">
        <v>39</v>
      </c>
      <c r="G346" s="100"/>
      <c r="H346" s="100"/>
      <c r="I346" s="100"/>
      <c r="J346" s="101">
        <v>30.992000000000001</v>
      </c>
      <c r="K346" s="102">
        <v>8.1999999999999993</v>
      </c>
      <c r="L346" s="103">
        <v>760</v>
      </c>
      <c r="M346" s="104">
        <v>9</v>
      </c>
      <c r="N346" s="105">
        <v>41</v>
      </c>
      <c r="O346" s="105">
        <v>35</v>
      </c>
      <c r="P346" s="105">
        <v>43.5</v>
      </c>
      <c r="Q346" s="10">
        <f t="shared" si="54"/>
        <v>39.833333333333336</v>
      </c>
      <c r="R346" s="100"/>
      <c r="S346" s="106">
        <v>49</v>
      </c>
      <c r="T346" s="106">
        <v>42</v>
      </c>
      <c r="U346" s="106">
        <v>38</v>
      </c>
      <c r="V346" s="106">
        <v>46</v>
      </c>
      <c r="W346" s="106">
        <v>36</v>
      </c>
      <c r="X346" s="25">
        <f t="shared" si="55"/>
        <v>42.2</v>
      </c>
      <c r="Y346" s="25">
        <f t="shared" si="56"/>
        <v>0.23696682464454974</v>
      </c>
      <c r="Z346" s="100">
        <v>10.1</v>
      </c>
      <c r="AA346" s="100">
        <v>9.3000000000000007</v>
      </c>
      <c r="AB346" s="100">
        <v>7.2</v>
      </c>
      <c r="AC346" s="100">
        <v>8.5</v>
      </c>
      <c r="AD346" s="100">
        <v>6.7</v>
      </c>
      <c r="AE346" s="30">
        <f t="shared" si="57"/>
        <v>8.36</v>
      </c>
      <c r="AF346" s="100">
        <v>0.14199999999999999</v>
      </c>
      <c r="AG346" s="100">
        <v>0.14000000000000001</v>
      </c>
      <c r="AH346" s="100">
        <v>0.28000000000000003</v>
      </c>
      <c r="AI346" s="100">
        <v>0.17</v>
      </c>
      <c r="AJ346" s="100">
        <v>7.0000000000000007E-2</v>
      </c>
      <c r="AK346" s="31">
        <f t="shared" si="63"/>
        <v>0.16040000000000001</v>
      </c>
      <c r="AL346" s="15">
        <f t="shared" si="58"/>
        <v>0.3177592417061611</v>
      </c>
      <c r="AM346" s="15">
        <f t="shared" si="59"/>
        <v>11.221561556841449</v>
      </c>
      <c r="AN346" s="15">
        <f t="shared" si="60"/>
        <v>83.943094399999993</v>
      </c>
      <c r="AO346" s="17">
        <v>60</v>
      </c>
      <c r="AP346" s="17">
        <v>10</v>
      </c>
      <c r="AQ346" s="17"/>
      <c r="AR346" s="17">
        <v>25</v>
      </c>
      <c r="AS346" s="17">
        <v>5</v>
      </c>
      <c r="AT346" s="107">
        <v>0.22</v>
      </c>
      <c r="AU346" s="108">
        <v>0.64</v>
      </c>
      <c r="AV346" s="109">
        <v>80</v>
      </c>
      <c r="AW346" s="109">
        <v>69</v>
      </c>
      <c r="AX346" s="42">
        <f t="shared" si="61"/>
        <v>74.5</v>
      </c>
      <c r="AY346" s="100">
        <v>260</v>
      </c>
      <c r="AZ346" s="100">
        <v>260</v>
      </c>
      <c r="BA346" s="44">
        <f t="shared" si="62"/>
        <v>260</v>
      </c>
    </row>
    <row r="347" spans="1:53" x14ac:dyDescent="0.25">
      <c r="A347" s="3">
        <v>12</v>
      </c>
      <c r="B347" s="3">
        <v>3</v>
      </c>
      <c r="C347" s="3">
        <v>2010</v>
      </c>
      <c r="D347" s="3"/>
      <c r="E347" s="98" t="s">
        <v>185</v>
      </c>
      <c r="F347" s="99"/>
      <c r="G347" s="100"/>
      <c r="H347" s="100"/>
      <c r="I347" s="100"/>
      <c r="J347" s="101">
        <v>34.700000000000003</v>
      </c>
      <c r="K347" s="102">
        <v>8.1999999999999993</v>
      </c>
      <c r="L347" s="103">
        <v>630</v>
      </c>
      <c r="M347" s="104">
        <v>10.050000000000001</v>
      </c>
      <c r="N347" s="105"/>
      <c r="O347" s="105"/>
      <c r="P347" s="105"/>
      <c r="Q347" s="10" t="str">
        <f t="shared" si="54"/>
        <v>nv</v>
      </c>
      <c r="R347" s="100">
        <v>300</v>
      </c>
      <c r="S347" s="106"/>
      <c r="T347" s="106"/>
      <c r="U347" s="106"/>
      <c r="V347" s="106"/>
      <c r="W347" s="106"/>
      <c r="X347" s="25" t="str">
        <f t="shared" si="55"/>
        <v>nv</v>
      </c>
      <c r="Y347" s="25" t="str">
        <f t="shared" si="56"/>
        <v>nv</v>
      </c>
      <c r="Z347" s="100"/>
      <c r="AA347" s="100"/>
      <c r="AB347" s="100"/>
      <c r="AC347" s="100"/>
      <c r="AD347" s="100"/>
      <c r="AE347" s="30" t="str">
        <f t="shared" si="57"/>
        <v>nv</v>
      </c>
      <c r="AF347" s="100"/>
      <c r="AG347" s="100"/>
      <c r="AH347" s="100"/>
      <c r="AI347" s="100"/>
      <c r="AJ347" s="100"/>
      <c r="AK347" s="31" t="str">
        <f t="shared" si="63"/>
        <v>nv</v>
      </c>
      <c r="AL347" s="15" t="str">
        <f t="shared" si="58"/>
        <v>nv</v>
      </c>
      <c r="AM347" s="15" t="str">
        <f t="shared" si="59"/>
        <v>nv</v>
      </c>
      <c r="AN347" s="15" t="str">
        <f t="shared" si="60"/>
        <v>nv</v>
      </c>
      <c r="AO347" s="17"/>
      <c r="AP347" s="17"/>
      <c r="AQ347" s="17"/>
      <c r="AR347" s="17"/>
      <c r="AS347" s="17"/>
      <c r="AT347" s="107"/>
      <c r="AU347" s="108"/>
      <c r="AV347" s="109"/>
      <c r="AW347" s="109"/>
      <c r="AX347" s="42" t="str">
        <f t="shared" si="61"/>
        <v>nv</v>
      </c>
      <c r="AY347" s="100"/>
      <c r="AZ347" s="100"/>
      <c r="BA347" s="44" t="str">
        <f t="shared" si="62"/>
        <v>nv</v>
      </c>
    </row>
    <row r="348" spans="1:53" x14ac:dyDescent="0.25">
      <c r="A348" s="3">
        <v>12</v>
      </c>
      <c r="B348" s="3">
        <v>7</v>
      </c>
      <c r="C348" s="3">
        <v>2010</v>
      </c>
      <c r="D348" s="3"/>
      <c r="E348" s="98" t="s">
        <v>185</v>
      </c>
      <c r="F348" s="99">
        <v>39</v>
      </c>
      <c r="G348" s="100"/>
      <c r="H348" s="100">
        <v>0</v>
      </c>
      <c r="I348" s="100"/>
      <c r="J348" s="101">
        <v>30.992000000000001</v>
      </c>
      <c r="K348" s="102">
        <v>8.1999999999999993</v>
      </c>
      <c r="L348" s="103">
        <v>760</v>
      </c>
      <c r="M348" s="104">
        <v>9</v>
      </c>
      <c r="N348" s="105">
        <v>41</v>
      </c>
      <c r="O348" s="105">
        <v>35</v>
      </c>
      <c r="P348" s="105">
        <v>43.5</v>
      </c>
      <c r="Q348" s="10">
        <f t="shared" si="54"/>
        <v>39.833333333333336</v>
      </c>
      <c r="R348" s="100"/>
      <c r="S348" s="106">
        <v>42</v>
      </c>
      <c r="T348" s="106">
        <v>49</v>
      </c>
      <c r="U348" s="106">
        <v>38</v>
      </c>
      <c r="V348" s="106">
        <v>46</v>
      </c>
      <c r="W348" s="106">
        <v>36</v>
      </c>
      <c r="X348" s="25">
        <f t="shared" si="55"/>
        <v>42.2</v>
      </c>
      <c r="Y348" s="25">
        <f t="shared" si="56"/>
        <v>0.23696682464454974</v>
      </c>
      <c r="Z348" s="100">
        <v>10.1</v>
      </c>
      <c r="AA348" s="100">
        <v>9.3000000000000007</v>
      </c>
      <c r="AB348" s="100">
        <v>7.2</v>
      </c>
      <c r="AC348" s="100">
        <v>8.5</v>
      </c>
      <c r="AD348" s="100">
        <v>6.7</v>
      </c>
      <c r="AE348" s="30">
        <f t="shared" si="57"/>
        <v>8.36</v>
      </c>
      <c r="AF348" s="100">
        <v>0.14199999999999999</v>
      </c>
      <c r="AG348" s="100">
        <v>0.14000000000000001</v>
      </c>
      <c r="AH348" s="100">
        <v>0.28000000000000003</v>
      </c>
      <c r="AI348" s="100">
        <v>0.17</v>
      </c>
      <c r="AJ348" s="100">
        <v>7.0000000000000007E-2</v>
      </c>
      <c r="AK348" s="31">
        <f t="shared" si="63"/>
        <v>0.16040000000000001</v>
      </c>
      <c r="AL348" s="15">
        <f t="shared" si="58"/>
        <v>0.3177592417061611</v>
      </c>
      <c r="AM348" s="15">
        <f t="shared" si="59"/>
        <v>11.221561556841449</v>
      </c>
      <c r="AN348" s="15">
        <f t="shared" si="60"/>
        <v>83.943094399999993</v>
      </c>
      <c r="AO348" s="17">
        <v>60</v>
      </c>
      <c r="AP348" s="17">
        <v>10</v>
      </c>
      <c r="AQ348" s="17"/>
      <c r="AR348" s="17">
        <v>25</v>
      </c>
      <c r="AS348" s="17">
        <v>5</v>
      </c>
      <c r="AT348" s="107">
        <v>4.4000000000000004</v>
      </c>
      <c r="AU348" s="108">
        <v>0.34</v>
      </c>
      <c r="AV348" s="109">
        <v>80</v>
      </c>
      <c r="AW348" s="109">
        <v>70</v>
      </c>
      <c r="AX348" s="42">
        <f t="shared" si="61"/>
        <v>75</v>
      </c>
      <c r="AY348" s="100">
        <v>280</v>
      </c>
      <c r="AZ348" s="100">
        <v>280</v>
      </c>
      <c r="BA348" s="44">
        <f t="shared" si="62"/>
        <v>280</v>
      </c>
    </row>
    <row r="349" spans="1:53" x14ac:dyDescent="0.25">
      <c r="A349" s="3">
        <v>12</v>
      </c>
      <c r="B349" s="3">
        <v>9</v>
      </c>
      <c r="C349" s="3">
        <v>2010</v>
      </c>
      <c r="D349" s="3"/>
      <c r="E349" s="98" t="s">
        <v>185</v>
      </c>
      <c r="F349" s="99"/>
      <c r="G349" s="100"/>
      <c r="H349" s="100"/>
      <c r="I349" s="100"/>
      <c r="J349" s="101">
        <v>34.159999999999997</v>
      </c>
      <c r="K349" s="102">
        <v>8.1999999999999993</v>
      </c>
      <c r="L349" s="103">
        <v>660</v>
      </c>
      <c r="M349" s="104">
        <v>8.8800000000000008</v>
      </c>
      <c r="N349" s="105"/>
      <c r="O349" s="105"/>
      <c r="P349" s="105"/>
      <c r="Q349" s="10" t="str">
        <f t="shared" si="54"/>
        <v>nv</v>
      </c>
      <c r="R349" s="100">
        <v>200</v>
      </c>
      <c r="S349" s="106"/>
      <c r="T349" s="106"/>
      <c r="U349" s="106"/>
      <c r="V349" s="106"/>
      <c r="W349" s="106"/>
      <c r="X349" s="25" t="str">
        <f t="shared" si="55"/>
        <v>nv</v>
      </c>
      <c r="Y349" s="25" t="str">
        <f t="shared" si="56"/>
        <v>nv</v>
      </c>
      <c r="Z349" s="100"/>
      <c r="AA349" s="100"/>
      <c r="AB349" s="100"/>
      <c r="AC349" s="100"/>
      <c r="AD349" s="100"/>
      <c r="AE349" s="30" t="str">
        <f t="shared" si="57"/>
        <v>nv</v>
      </c>
      <c r="AF349" s="100"/>
      <c r="AG349" s="100"/>
      <c r="AH349" s="100"/>
      <c r="AI349" s="100"/>
      <c r="AJ349" s="100"/>
      <c r="AK349" s="31" t="str">
        <f t="shared" si="63"/>
        <v>nv</v>
      </c>
      <c r="AL349" s="15" t="str">
        <f t="shared" si="58"/>
        <v>nv</v>
      </c>
      <c r="AM349" s="15" t="str">
        <f t="shared" si="59"/>
        <v>nv</v>
      </c>
      <c r="AN349" s="15" t="str">
        <f t="shared" si="60"/>
        <v>nv</v>
      </c>
      <c r="AO349" s="17"/>
      <c r="AP349" s="17"/>
      <c r="AQ349" s="17"/>
      <c r="AR349" s="17"/>
      <c r="AS349" s="17"/>
      <c r="AT349" s="107"/>
      <c r="AU349" s="108"/>
      <c r="AV349" s="109"/>
      <c r="AW349" s="109"/>
      <c r="AX349" s="42" t="str">
        <f t="shared" si="61"/>
        <v>nv</v>
      </c>
      <c r="AY349" s="100"/>
      <c r="AZ349" s="100"/>
      <c r="BA349" s="44" t="str">
        <f t="shared" si="62"/>
        <v>nv</v>
      </c>
    </row>
    <row r="350" spans="1:53" x14ac:dyDescent="0.25">
      <c r="A350" s="3">
        <v>1</v>
      </c>
      <c r="B350" s="3">
        <v>21</v>
      </c>
      <c r="C350" s="3">
        <v>2011</v>
      </c>
      <c r="D350" s="3"/>
      <c r="E350" s="98" t="s">
        <v>185</v>
      </c>
      <c r="F350" s="99">
        <v>28</v>
      </c>
      <c r="G350" s="100"/>
      <c r="H350" s="100"/>
      <c r="I350" s="100"/>
      <c r="J350" s="101">
        <v>30.02</v>
      </c>
      <c r="K350" s="102">
        <v>8.6999999999999993</v>
      </c>
      <c r="L350" s="103"/>
      <c r="M350" s="104">
        <v>6</v>
      </c>
      <c r="N350" s="105">
        <v>60</v>
      </c>
      <c r="O350" s="105"/>
      <c r="P350" s="105"/>
      <c r="Q350" s="10">
        <f t="shared" si="54"/>
        <v>60</v>
      </c>
      <c r="R350" s="100"/>
      <c r="S350" s="106"/>
      <c r="T350" s="106"/>
      <c r="U350" s="106"/>
      <c r="V350" s="106"/>
      <c r="W350" s="106"/>
      <c r="X350" s="25" t="str">
        <f t="shared" si="55"/>
        <v>nv</v>
      </c>
      <c r="Y350" s="25" t="str">
        <f t="shared" si="56"/>
        <v>nv</v>
      </c>
      <c r="Z350" s="100"/>
      <c r="AA350" s="100"/>
      <c r="AB350" s="100"/>
      <c r="AC350" s="100"/>
      <c r="AD350" s="100"/>
      <c r="AE350" s="30" t="str">
        <f t="shared" si="57"/>
        <v>nv</v>
      </c>
      <c r="AF350" s="100"/>
      <c r="AG350" s="100"/>
      <c r="AH350" s="100"/>
      <c r="AI350" s="100"/>
      <c r="AJ350" s="100"/>
      <c r="AK350" s="31" t="str">
        <f t="shared" si="63"/>
        <v>nv</v>
      </c>
      <c r="AL350" s="15" t="str">
        <f t="shared" si="58"/>
        <v>nv</v>
      </c>
      <c r="AM350" s="15" t="str">
        <f t="shared" si="59"/>
        <v>nv</v>
      </c>
      <c r="AN350" s="15" t="str">
        <f t="shared" si="60"/>
        <v>nv</v>
      </c>
      <c r="AO350" s="17">
        <v>20</v>
      </c>
      <c r="AP350" s="17">
        <v>50</v>
      </c>
      <c r="AQ350" s="17"/>
      <c r="AR350" s="17"/>
      <c r="AS350" s="17">
        <v>30</v>
      </c>
      <c r="AT350" s="107">
        <v>2.6</v>
      </c>
      <c r="AU350" s="108">
        <v>0.34</v>
      </c>
      <c r="AV350" s="109">
        <v>60</v>
      </c>
      <c r="AW350" s="109">
        <v>70</v>
      </c>
      <c r="AX350" s="42">
        <f t="shared" si="61"/>
        <v>65</v>
      </c>
      <c r="AY350" s="100">
        <v>300</v>
      </c>
      <c r="AZ350" s="100">
        <v>360</v>
      </c>
      <c r="BA350" s="44">
        <f t="shared" si="62"/>
        <v>330</v>
      </c>
    </row>
    <row r="351" spans="1:53" x14ac:dyDescent="0.25">
      <c r="A351" s="3">
        <v>2</v>
      </c>
      <c r="B351" s="3">
        <v>15</v>
      </c>
      <c r="C351" s="3">
        <v>2011</v>
      </c>
      <c r="D351" s="3"/>
      <c r="E351" s="98" t="s">
        <v>185</v>
      </c>
      <c r="F351" s="99">
        <v>60</v>
      </c>
      <c r="G351" s="100"/>
      <c r="H351" s="100"/>
      <c r="I351" s="100"/>
      <c r="J351" s="101">
        <v>35.96</v>
      </c>
      <c r="K351" s="102">
        <v>8.4</v>
      </c>
      <c r="L351" s="103">
        <v>330</v>
      </c>
      <c r="M351" s="104">
        <v>9</v>
      </c>
      <c r="N351" s="105">
        <v>8</v>
      </c>
      <c r="O351" s="105"/>
      <c r="P351" s="105"/>
      <c r="Q351" s="10">
        <f t="shared" si="54"/>
        <v>8</v>
      </c>
      <c r="R351" s="100"/>
      <c r="S351" s="106"/>
      <c r="T351" s="106"/>
      <c r="U351" s="106"/>
      <c r="V351" s="106"/>
      <c r="W351" s="106"/>
      <c r="X351" s="25" t="str">
        <f t="shared" si="55"/>
        <v>nv</v>
      </c>
      <c r="Y351" s="25" t="str">
        <f t="shared" si="56"/>
        <v>nv</v>
      </c>
      <c r="Z351" s="100"/>
      <c r="AA351" s="100"/>
      <c r="AB351" s="100"/>
      <c r="AC351" s="100"/>
      <c r="AD351" s="100"/>
      <c r="AE351" s="30" t="str">
        <f t="shared" si="57"/>
        <v>nv</v>
      </c>
      <c r="AF351" s="100"/>
      <c r="AG351" s="100"/>
      <c r="AH351" s="100"/>
      <c r="AI351" s="100"/>
      <c r="AJ351" s="100"/>
      <c r="AK351" s="31" t="str">
        <f t="shared" si="63"/>
        <v>nv</v>
      </c>
      <c r="AL351" s="15" t="str">
        <f t="shared" si="58"/>
        <v>nv</v>
      </c>
      <c r="AM351" s="15" t="str">
        <f t="shared" si="59"/>
        <v>nv</v>
      </c>
      <c r="AN351" s="15" t="str">
        <f t="shared" si="60"/>
        <v>nv</v>
      </c>
      <c r="AO351" s="17"/>
      <c r="AP351" s="17"/>
      <c r="AQ351" s="17"/>
      <c r="AR351" s="17"/>
      <c r="AS351" s="17"/>
      <c r="AT351" s="107">
        <v>1</v>
      </c>
      <c r="AU351" s="108">
        <v>0.94</v>
      </c>
      <c r="AV351" s="109">
        <v>50</v>
      </c>
      <c r="AW351" s="109"/>
      <c r="AX351" s="42">
        <f t="shared" si="61"/>
        <v>50</v>
      </c>
      <c r="AY351" s="100">
        <v>140</v>
      </c>
      <c r="AZ351" s="100"/>
      <c r="BA351" s="44">
        <f t="shared" si="62"/>
        <v>140</v>
      </c>
    </row>
    <row r="352" spans="1:53" x14ac:dyDescent="0.25">
      <c r="A352" s="3">
        <v>2</v>
      </c>
      <c r="B352" s="3">
        <v>23</v>
      </c>
      <c r="C352" s="3">
        <v>2011</v>
      </c>
      <c r="D352" s="3"/>
      <c r="E352" s="98" t="s">
        <v>185</v>
      </c>
      <c r="F352" s="99">
        <v>53</v>
      </c>
      <c r="G352" s="100"/>
      <c r="H352" s="100"/>
      <c r="I352" s="100"/>
      <c r="J352" s="101">
        <v>33.979999999999997</v>
      </c>
      <c r="K352" s="102">
        <v>8.6</v>
      </c>
      <c r="L352" s="103">
        <v>380</v>
      </c>
      <c r="M352" s="104">
        <v>12</v>
      </c>
      <c r="N352" s="105">
        <v>20.6</v>
      </c>
      <c r="O352" s="105"/>
      <c r="P352" s="105"/>
      <c r="Q352" s="10">
        <f t="shared" si="54"/>
        <v>20.6</v>
      </c>
      <c r="R352" s="100"/>
      <c r="S352" s="106">
        <v>33</v>
      </c>
      <c r="T352" s="106">
        <v>46</v>
      </c>
      <c r="U352" s="106">
        <v>33</v>
      </c>
      <c r="V352" s="106">
        <v>68</v>
      </c>
      <c r="W352" s="106">
        <v>33</v>
      </c>
      <c r="X352" s="25">
        <f t="shared" si="55"/>
        <v>42.6</v>
      </c>
      <c r="Y352" s="25">
        <f t="shared" si="56"/>
        <v>0.23474178403755869</v>
      </c>
      <c r="Z352" s="100">
        <v>7</v>
      </c>
      <c r="AA352" s="100">
        <v>7.3</v>
      </c>
      <c r="AB352" s="100">
        <v>6.9</v>
      </c>
      <c r="AC352" s="100">
        <v>6.7</v>
      </c>
      <c r="AD352" s="100">
        <v>7.2</v>
      </c>
      <c r="AE352" s="30">
        <f t="shared" si="57"/>
        <v>7.0200000000000005</v>
      </c>
      <c r="AF352" s="100">
        <v>0.13</v>
      </c>
      <c r="AG352" s="100">
        <v>0.26</v>
      </c>
      <c r="AH352" s="100">
        <v>0.38</v>
      </c>
      <c r="AI352" s="100">
        <v>0.27</v>
      </c>
      <c r="AJ352" s="100">
        <v>0.24</v>
      </c>
      <c r="AK352" s="31">
        <f t="shared" si="63"/>
        <v>0.25600000000000001</v>
      </c>
      <c r="AL352" s="15">
        <f t="shared" si="58"/>
        <v>0.42185915492957748</v>
      </c>
      <c r="AM352" s="15">
        <f t="shared" si="59"/>
        <v>14.897815245093406</v>
      </c>
      <c r="AN352" s="15">
        <f t="shared" si="60"/>
        <v>111.44337667605636</v>
      </c>
      <c r="AO352" s="17">
        <v>50</v>
      </c>
      <c r="AP352" s="17">
        <v>10</v>
      </c>
      <c r="AQ352" s="17">
        <v>30</v>
      </c>
      <c r="AR352" s="17">
        <v>10</v>
      </c>
      <c r="AS352" s="17">
        <v>0</v>
      </c>
      <c r="AT352" s="107">
        <v>1.32</v>
      </c>
      <c r="AU352" s="108"/>
      <c r="AV352" s="109">
        <v>55</v>
      </c>
      <c r="AW352" s="109">
        <v>56</v>
      </c>
      <c r="AX352" s="42">
        <f t="shared" si="61"/>
        <v>55.5</v>
      </c>
      <c r="AY352" s="100">
        <v>200</v>
      </c>
      <c r="AZ352" s="100">
        <v>220</v>
      </c>
      <c r="BA352" s="44">
        <f t="shared" si="62"/>
        <v>210</v>
      </c>
    </row>
    <row r="353" spans="1:53" x14ac:dyDescent="0.25">
      <c r="A353" s="3">
        <v>3</v>
      </c>
      <c r="B353" s="3">
        <v>1</v>
      </c>
      <c r="C353" s="3">
        <v>2011</v>
      </c>
      <c r="D353" s="3"/>
      <c r="E353" s="98" t="s">
        <v>185</v>
      </c>
      <c r="F353" s="99">
        <v>59</v>
      </c>
      <c r="G353" s="100"/>
      <c r="H353" s="100"/>
      <c r="I353" s="100"/>
      <c r="J353" s="101">
        <v>59</v>
      </c>
      <c r="K353" s="102">
        <v>8.5</v>
      </c>
      <c r="L353" s="103">
        <v>540</v>
      </c>
      <c r="M353" s="104">
        <v>9</v>
      </c>
      <c r="N353" s="105">
        <v>45</v>
      </c>
      <c r="O353" s="105"/>
      <c r="P353" s="105"/>
      <c r="Q353" s="10">
        <f t="shared" si="54"/>
        <v>45</v>
      </c>
      <c r="R353" s="100"/>
      <c r="S353" s="106">
        <v>28</v>
      </c>
      <c r="T353" s="106">
        <v>28</v>
      </c>
      <c r="U353" s="106">
        <v>24</v>
      </c>
      <c r="V353" s="106">
        <v>25</v>
      </c>
      <c r="W353" s="106">
        <v>26</v>
      </c>
      <c r="X353" s="25">
        <f t="shared" si="55"/>
        <v>26.2</v>
      </c>
      <c r="Y353" s="25">
        <f t="shared" si="56"/>
        <v>0.38167938931297712</v>
      </c>
      <c r="Z353" s="100">
        <v>5</v>
      </c>
      <c r="AA353" s="100">
        <v>4</v>
      </c>
      <c r="AB353" s="100">
        <v>6</v>
      </c>
      <c r="AC353" s="100">
        <v>5</v>
      </c>
      <c r="AD353" s="100">
        <v>6</v>
      </c>
      <c r="AE353" s="30">
        <f t="shared" si="57"/>
        <v>5.2</v>
      </c>
      <c r="AF353" s="100">
        <v>0.12</v>
      </c>
      <c r="AG353" s="100">
        <v>0.155</v>
      </c>
      <c r="AH353" s="100">
        <v>0.19</v>
      </c>
      <c r="AI353" s="100">
        <v>0.26</v>
      </c>
      <c r="AJ353" s="100">
        <v>0.34499999999999997</v>
      </c>
      <c r="AK353" s="31">
        <f t="shared" si="63"/>
        <v>0.21400000000000002</v>
      </c>
      <c r="AL353" s="15">
        <f t="shared" si="58"/>
        <v>0.424732824427481</v>
      </c>
      <c r="AM353" s="15">
        <f t="shared" si="59"/>
        <v>14.999297924217375</v>
      </c>
      <c r="AN353" s="15">
        <f t="shared" si="60"/>
        <v>112.20251969465652</v>
      </c>
      <c r="AO353" s="17">
        <v>90</v>
      </c>
      <c r="AP353" s="17">
        <v>10</v>
      </c>
      <c r="AQ353" s="17">
        <v>0</v>
      </c>
      <c r="AR353" s="17">
        <v>0</v>
      </c>
      <c r="AS353" s="17">
        <v>0</v>
      </c>
      <c r="AT353" s="107"/>
      <c r="AU353" s="108"/>
      <c r="AV353" s="109"/>
      <c r="AW353" s="109"/>
      <c r="AX353" s="42" t="str">
        <f t="shared" si="61"/>
        <v>nv</v>
      </c>
      <c r="AY353" s="100"/>
      <c r="AZ353" s="100"/>
      <c r="BA353" s="44" t="str">
        <f t="shared" si="62"/>
        <v>nv</v>
      </c>
    </row>
    <row r="354" spans="1:53" x14ac:dyDescent="0.25">
      <c r="A354" s="3">
        <v>3</v>
      </c>
      <c r="B354" s="3">
        <v>29</v>
      </c>
      <c r="C354" s="3">
        <v>2011</v>
      </c>
      <c r="D354" s="3"/>
      <c r="E354" s="98" t="s">
        <v>185</v>
      </c>
      <c r="F354" s="99">
        <v>42</v>
      </c>
      <c r="G354" s="100">
        <v>100</v>
      </c>
      <c r="H354" s="100"/>
      <c r="I354" s="100"/>
      <c r="J354" s="101">
        <v>39.019999999999996</v>
      </c>
      <c r="K354" s="102">
        <v>8.8000000000000007</v>
      </c>
      <c r="L354" s="103">
        <v>640</v>
      </c>
      <c r="M354" s="104">
        <v>15</v>
      </c>
      <c r="N354" s="105">
        <v>51</v>
      </c>
      <c r="O354" s="105"/>
      <c r="P354" s="105"/>
      <c r="Q354" s="10">
        <f t="shared" si="54"/>
        <v>51</v>
      </c>
      <c r="R354" s="100"/>
      <c r="S354" s="106">
        <v>45</v>
      </c>
      <c r="T354" s="106">
        <v>38</v>
      </c>
      <c r="U354" s="106">
        <v>36</v>
      </c>
      <c r="V354" s="106">
        <v>38</v>
      </c>
      <c r="W354" s="106">
        <v>35</v>
      </c>
      <c r="X354" s="25">
        <f t="shared" si="55"/>
        <v>38.4</v>
      </c>
      <c r="Y354" s="25">
        <f t="shared" si="56"/>
        <v>0.26041666666666669</v>
      </c>
      <c r="Z354" s="100">
        <v>4.8</v>
      </c>
      <c r="AA354" s="100">
        <v>5.7</v>
      </c>
      <c r="AB354" s="100">
        <v>6.1</v>
      </c>
      <c r="AC354" s="100">
        <v>6.6</v>
      </c>
      <c r="AD354" s="100">
        <v>6.3</v>
      </c>
      <c r="AE354" s="30">
        <f t="shared" si="57"/>
        <v>5.9</v>
      </c>
      <c r="AF354" s="100">
        <v>0.05</v>
      </c>
      <c r="AG354" s="100">
        <v>7.0000000000000007E-2</v>
      </c>
      <c r="AH354" s="100">
        <v>0.11</v>
      </c>
      <c r="AI354" s="100">
        <v>0.18</v>
      </c>
      <c r="AJ354" s="100">
        <v>0.19</v>
      </c>
      <c r="AK354" s="31">
        <f t="shared" si="63"/>
        <v>0.12000000000000002</v>
      </c>
      <c r="AL354" s="15">
        <f t="shared" si="58"/>
        <v>0.18437500000000007</v>
      </c>
      <c r="AM354" s="15">
        <f t="shared" si="59"/>
        <v>6.511141582959433</v>
      </c>
      <c r="AN354" s="15">
        <f t="shared" si="60"/>
        <v>48.706712500000023</v>
      </c>
      <c r="AO354" s="17">
        <v>60</v>
      </c>
      <c r="AP354" s="17">
        <v>40</v>
      </c>
      <c r="AQ354" s="17">
        <v>0</v>
      </c>
      <c r="AR354" s="17"/>
      <c r="AS354" s="17">
        <v>0</v>
      </c>
      <c r="AT354" s="107"/>
      <c r="AU354" s="108">
        <v>0.14000000000000001</v>
      </c>
      <c r="AV354" s="109">
        <v>60</v>
      </c>
      <c r="AW354" s="109"/>
      <c r="AX354" s="42">
        <f t="shared" si="61"/>
        <v>60</v>
      </c>
      <c r="AY354" s="100">
        <v>300</v>
      </c>
      <c r="AZ354" s="100"/>
      <c r="BA354" s="44">
        <f t="shared" si="62"/>
        <v>300</v>
      </c>
    </row>
    <row r="355" spans="1:53" x14ac:dyDescent="0.25">
      <c r="A355" s="3">
        <v>4</v>
      </c>
      <c r="B355" s="3">
        <v>5</v>
      </c>
      <c r="C355" s="3">
        <v>2011</v>
      </c>
      <c r="D355" s="3"/>
      <c r="E355" s="98" t="s">
        <v>185</v>
      </c>
      <c r="F355" s="99">
        <v>74</v>
      </c>
      <c r="G355" s="100"/>
      <c r="H355" s="100"/>
      <c r="I355" s="100"/>
      <c r="J355" s="101">
        <v>44.06</v>
      </c>
      <c r="K355" s="102">
        <v>8.6</v>
      </c>
      <c r="L355" s="103">
        <v>590</v>
      </c>
      <c r="M355" s="104">
        <v>14</v>
      </c>
      <c r="N355" s="105">
        <v>50</v>
      </c>
      <c r="O355" s="105">
        <v>59</v>
      </c>
      <c r="P355" s="105">
        <v>58</v>
      </c>
      <c r="Q355" s="10">
        <f t="shared" si="54"/>
        <v>55.666666666666664</v>
      </c>
      <c r="R355" s="100"/>
      <c r="S355" s="106">
        <v>35</v>
      </c>
      <c r="T355" s="106">
        <v>53</v>
      </c>
      <c r="U355" s="106">
        <v>45</v>
      </c>
      <c r="V355" s="106">
        <v>46</v>
      </c>
      <c r="W355" s="106">
        <v>42</v>
      </c>
      <c r="X355" s="25">
        <f t="shared" si="55"/>
        <v>44.2</v>
      </c>
      <c r="Y355" s="25">
        <f t="shared" si="56"/>
        <v>0.22624434389140269</v>
      </c>
      <c r="Z355" s="100">
        <v>4.3</v>
      </c>
      <c r="AA355" s="100">
        <v>4</v>
      </c>
      <c r="AB355" s="100">
        <v>4.5</v>
      </c>
      <c r="AC355" s="100">
        <v>5.4</v>
      </c>
      <c r="AD355" s="100">
        <v>6</v>
      </c>
      <c r="AE355" s="30">
        <f t="shared" si="57"/>
        <v>4.8400000000000007</v>
      </c>
      <c r="AF355" s="100">
        <v>5.5E-2</v>
      </c>
      <c r="AG355" s="100">
        <v>0.1</v>
      </c>
      <c r="AH355" s="100">
        <v>0.20499999999999999</v>
      </c>
      <c r="AI355" s="100">
        <v>0.17499999999999999</v>
      </c>
      <c r="AJ355" s="100">
        <v>0.05</v>
      </c>
      <c r="AK355" s="31">
        <f t="shared" si="63"/>
        <v>0.11699999999999999</v>
      </c>
      <c r="AL355" s="15">
        <f t="shared" si="58"/>
        <v>0.12811764705882353</v>
      </c>
      <c r="AM355" s="15">
        <f t="shared" si="59"/>
        <v>4.5244319418339032</v>
      </c>
      <c r="AN355" s="15">
        <f t="shared" si="60"/>
        <v>33.845095058823532</v>
      </c>
      <c r="AO355" s="17">
        <v>55</v>
      </c>
      <c r="AP355" s="17">
        <v>45</v>
      </c>
      <c r="AQ355" s="17">
        <v>0</v>
      </c>
      <c r="AR355" s="17">
        <v>0</v>
      </c>
      <c r="AS355" s="17">
        <v>0</v>
      </c>
      <c r="AT355" s="107">
        <v>0.88</v>
      </c>
      <c r="AU355" s="108">
        <v>0.5</v>
      </c>
      <c r="AV355" s="109">
        <v>65</v>
      </c>
      <c r="AW355" s="109"/>
      <c r="AX355" s="42">
        <f t="shared" si="61"/>
        <v>65</v>
      </c>
      <c r="AY355" s="100">
        <v>300</v>
      </c>
      <c r="AZ355" s="100"/>
      <c r="BA355" s="44">
        <f t="shared" si="62"/>
        <v>300</v>
      </c>
    </row>
    <row r="356" spans="1:53" x14ac:dyDescent="0.25">
      <c r="A356" s="3">
        <v>4</v>
      </c>
      <c r="B356" s="3">
        <v>5</v>
      </c>
      <c r="C356" s="3">
        <v>2011</v>
      </c>
      <c r="D356" s="3"/>
      <c r="E356" s="98" t="s">
        <v>185</v>
      </c>
      <c r="F356" s="99"/>
      <c r="G356" s="100"/>
      <c r="H356" s="100"/>
      <c r="I356" s="100"/>
      <c r="J356" s="101"/>
      <c r="K356" s="102"/>
      <c r="L356" s="103"/>
      <c r="M356" s="104"/>
      <c r="N356" s="105"/>
      <c r="O356" s="105"/>
      <c r="P356" s="105"/>
      <c r="Q356" s="10" t="str">
        <f t="shared" si="54"/>
        <v>nv</v>
      </c>
      <c r="R356" s="100">
        <v>0</v>
      </c>
      <c r="S356" s="106"/>
      <c r="T356" s="106"/>
      <c r="U356" s="106"/>
      <c r="V356" s="106"/>
      <c r="W356" s="106"/>
      <c r="X356" s="25" t="str">
        <f t="shared" si="55"/>
        <v>nv</v>
      </c>
      <c r="Y356" s="25" t="str">
        <f t="shared" si="56"/>
        <v>nv</v>
      </c>
      <c r="Z356" s="100"/>
      <c r="AA356" s="100"/>
      <c r="AB356" s="100"/>
      <c r="AC356" s="100"/>
      <c r="AD356" s="100"/>
      <c r="AE356" s="30" t="str">
        <f t="shared" si="57"/>
        <v>nv</v>
      </c>
      <c r="AF356" s="100"/>
      <c r="AG356" s="100"/>
      <c r="AH356" s="100"/>
      <c r="AI356" s="100"/>
      <c r="AJ356" s="100"/>
      <c r="AK356" s="31" t="str">
        <f t="shared" si="63"/>
        <v>nv</v>
      </c>
      <c r="AL356" s="15" t="str">
        <f t="shared" si="58"/>
        <v>nv</v>
      </c>
      <c r="AM356" s="15" t="str">
        <f t="shared" si="59"/>
        <v>nv</v>
      </c>
      <c r="AN356" s="15" t="str">
        <f t="shared" si="60"/>
        <v>nv</v>
      </c>
      <c r="AO356" s="17"/>
      <c r="AP356" s="17"/>
      <c r="AQ356" s="17"/>
      <c r="AR356" s="17"/>
      <c r="AS356" s="17"/>
      <c r="AT356" s="107"/>
      <c r="AU356" s="108"/>
      <c r="AV356" s="109"/>
      <c r="AW356" s="109"/>
      <c r="AX356" s="42" t="str">
        <f t="shared" si="61"/>
        <v>nv</v>
      </c>
      <c r="AY356" s="100"/>
      <c r="AZ356" s="100"/>
      <c r="BA356" s="44" t="str">
        <f t="shared" si="62"/>
        <v>nv</v>
      </c>
    </row>
    <row r="357" spans="1:53" x14ac:dyDescent="0.25">
      <c r="A357" s="3">
        <v>4</v>
      </c>
      <c r="B357" s="3">
        <v>19</v>
      </c>
      <c r="C357" s="3">
        <v>2011</v>
      </c>
      <c r="D357" s="3"/>
      <c r="E357" s="98" t="s">
        <v>185</v>
      </c>
      <c r="F357" s="99"/>
      <c r="G357" s="100"/>
      <c r="H357" s="100"/>
      <c r="I357" s="100"/>
      <c r="J357" s="101"/>
      <c r="K357" s="102">
        <v>8.6999999999999993</v>
      </c>
      <c r="L357" s="103">
        <v>610</v>
      </c>
      <c r="M357" s="104"/>
      <c r="N357" s="105"/>
      <c r="O357" s="105"/>
      <c r="P357" s="105"/>
      <c r="Q357" s="10" t="str">
        <f t="shared" si="54"/>
        <v>nv</v>
      </c>
      <c r="R357" s="100">
        <v>1300</v>
      </c>
      <c r="S357" s="106"/>
      <c r="T357" s="106"/>
      <c r="U357" s="106"/>
      <c r="V357" s="106"/>
      <c r="W357" s="106"/>
      <c r="X357" s="25" t="str">
        <f t="shared" si="55"/>
        <v>nv</v>
      </c>
      <c r="Y357" s="25" t="str">
        <f t="shared" si="56"/>
        <v>nv</v>
      </c>
      <c r="Z357" s="100"/>
      <c r="AA357" s="100"/>
      <c r="AB357" s="100"/>
      <c r="AC357" s="100"/>
      <c r="AD357" s="100"/>
      <c r="AE357" s="30" t="str">
        <f t="shared" si="57"/>
        <v>nv</v>
      </c>
      <c r="AF357" s="100"/>
      <c r="AG357" s="100"/>
      <c r="AH357" s="100"/>
      <c r="AI357" s="100"/>
      <c r="AJ357" s="100"/>
      <c r="AK357" s="31" t="str">
        <f t="shared" si="63"/>
        <v>nv</v>
      </c>
      <c r="AL357" s="15" t="str">
        <f t="shared" si="58"/>
        <v>nv</v>
      </c>
      <c r="AM357" s="15" t="str">
        <f t="shared" si="59"/>
        <v>nv</v>
      </c>
      <c r="AN357" s="15" t="str">
        <f t="shared" si="60"/>
        <v>nv</v>
      </c>
      <c r="AO357" s="17"/>
      <c r="AP357" s="17"/>
      <c r="AQ357" s="17"/>
      <c r="AR357" s="17"/>
      <c r="AS357" s="17"/>
      <c r="AT357" s="107"/>
      <c r="AU357" s="108"/>
      <c r="AV357" s="109"/>
      <c r="AW357" s="109"/>
      <c r="AX357" s="42" t="str">
        <f t="shared" si="61"/>
        <v>nv</v>
      </c>
      <c r="AY357" s="100"/>
      <c r="AZ357" s="100"/>
      <c r="BA357" s="44" t="str">
        <f t="shared" si="62"/>
        <v>nv</v>
      </c>
    </row>
    <row r="358" spans="1:53" x14ac:dyDescent="0.25">
      <c r="A358" s="3">
        <v>4</v>
      </c>
      <c r="B358" s="3">
        <v>26</v>
      </c>
      <c r="C358" s="3">
        <v>2011</v>
      </c>
      <c r="D358" s="3"/>
      <c r="E358" s="98" t="s">
        <v>185</v>
      </c>
      <c r="F358" s="99"/>
      <c r="G358" s="100"/>
      <c r="H358" s="100"/>
      <c r="I358" s="100"/>
      <c r="J358" s="101">
        <v>54.32</v>
      </c>
      <c r="K358" s="102">
        <v>9</v>
      </c>
      <c r="L358" s="103">
        <v>580</v>
      </c>
      <c r="M358" s="104">
        <v>8.99</v>
      </c>
      <c r="N358" s="105"/>
      <c r="O358" s="105"/>
      <c r="P358" s="105"/>
      <c r="Q358" s="10" t="str">
        <f t="shared" si="54"/>
        <v>nv</v>
      </c>
      <c r="R358" s="100">
        <v>0</v>
      </c>
      <c r="S358" s="106"/>
      <c r="T358" s="106"/>
      <c r="U358" s="106"/>
      <c r="V358" s="106"/>
      <c r="W358" s="106"/>
      <c r="X358" s="25" t="str">
        <f t="shared" si="55"/>
        <v>nv</v>
      </c>
      <c r="Y358" s="25" t="str">
        <f t="shared" si="56"/>
        <v>nv</v>
      </c>
      <c r="Z358" s="100"/>
      <c r="AA358" s="100"/>
      <c r="AB358" s="100"/>
      <c r="AC358" s="100"/>
      <c r="AD358" s="100"/>
      <c r="AE358" s="30" t="str">
        <f t="shared" si="57"/>
        <v>nv</v>
      </c>
      <c r="AF358" s="100"/>
      <c r="AG358" s="100"/>
      <c r="AH358" s="100"/>
      <c r="AI358" s="100"/>
      <c r="AJ358" s="100"/>
      <c r="AK358" s="31" t="str">
        <f t="shared" si="63"/>
        <v>nv</v>
      </c>
      <c r="AL358" s="15" t="str">
        <f t="shared" si="58"/>
        <v>nv</v>
      </c>
      <c r="AM358" s="15" t="str">
        <f t="shared" si="59"/>
        <v>nv</v>
      </c>
      <c r="AN358" s="15" t="str">
        <f t="shared" si="60"/>
        <v>nv</v>
      </c>
      <c r="AO358" s="17"/>
      <c r="AP358" s="17"/>
      <c r="AQ358" s="17"/>
      <c r="AR358" s="17"/>
      <c r="AS358" s="17"/>
      <c r="AT358" s="107"/>
      <c r="AU358" s="108"/>
      <c r="AV358" s="109"/>
      <c r="AW358" s="109"/>
      <c r="AX358" s="42" t="str">
        <f t="shared" si="61"/>
        <v>nv</v>
      </c>
      <c r="AY358" s="100"/>
      <c r="AZ358" s="100"/>
      <c r="BA358" s="44" t="str">
        <f t="shared" si="62"/>
        <v>nv</v>
      </c>
    </row>
    <row r="359" spans="1:53" x14ac:dyDescent="0.25">
      <c r="A359" s="3">
        <v>5</v>
      </c>
      <c r="B359" s="3">
        <v>12</v>
      </c>
      <c r="C359" s="3">
        <v>2011</v>
      </c>
      <c r="D359" s="3"/>
      <c r="E359" s="98" t="s">
        <v>185</v>
      </c>
      <c r="F359" s="99"/>
      <c r="G359" s="100"/>
      <c r="H359" s="100"/>
      <c r="I359" s="100"/>
      <c r="J359" s="101">
        <v>66.740000000000009</v>
      </c>
      <c r="K359" s="102"/>
      <c r="L359" s="103"/>
      <c r="M359" s="104">
        <v>3.39</v>
      </c>
      <c r="N359" s="105">
        <v>2.5</v>
      </c>
      <c r="O359" s="105"/>
      <c r="P359" s="105"/>
      <c r="Q359" s="10">
        <f t="shared" si="54"/>
        <v>2.5</v>
      </c>
      <c r="R359" s="100"/>
      <c r="S359" s="106"/>
      <c r="T359" s="106"/>
      <c r="U359" s="106"/>
      <c r="V359" s="106"/>
      <c r="W359" s="106"/>
      <c r="X359" s="25" t="str">
        <f t="shared" si="55"/>
        <v>nv</v>
      </c>
      <c r="Y359" s="25" t="str">
        <f t="shared" si="56"/>
        <v>nv</v>
      </c>
      <c r="Z359" s="100"/>
      <c r="AA359" s="100"/>
      <c r="AB359" s="100"/>
      <c r="AC359" s="100"/>
      <c r="AD359" s="100"/>
      <c r="AE359" s="30" t="str">
        <f t="shared" si="57"/>
        <v>nv</v>
      </c>
      <c r="AF359" s="100"/>
      <c r="AG359" s="100"/>
      <c r="AH359" s="100"/>
      <c r="AI359" s="100"/>
      <c r="AJ359" s="100"/>
      <c r="AK359" s="31" t="str">
        <f t="shared" si="63"/>
        <v>nv</v>
      </c>
      <c r="AL359" s="15" t="str">
        <f t="shared" si="58"/>
        <v>nv</v>
      </c>
      <c r="AM359" s="15" t="str">
        <f t="shared" si="59"/>
        <v>nv</v>
      </c>
      <c r="AN359" s="15" t="str">
        <f t="shared" si="60"/>
        <v>nv</v>
      </c>
      <c r="AO359" s="17"/>
      <c r="AP359" s="17"/>
      <c r="AQ359" s="17"/>
      <c r="AR359" s="17"/>
      <c r="AS359" s="17"/>
      <c r="AT359" s="107">
        <v>3.08</v>
      </c>
      <c r="AU359" s="108">
        <v>0.44</v>
      </c>
      <c r="AV359" s="109">
        <v>100</v>
      </c>
      <c r="AW359" s="109">
        <v>200</v>
      </c>
      <c r="AX359" s="42">
        <f t="shared" si="61"/>
        <v>150</v>
      </c>
      <c r="AY359" s="100">
        <v>140</v>
      </c>
      <c r="AZ359" s="100"/>
      <c r="BA359" s="44">
        <f t="shared" si="62"/>
        <v>140</v>
      </c>
    </row>
    <row r="360" spans="1:53" x14ac:dyDescent="0.25">
      <c r="A360" s="3">
        <v>5</v>
      </c>
      <c r="B360" s="3">
        <v>12</v>
      </c>
      <c r="C360" s="3">
        <v>2011</v>
      </c>
      <c r="D360" s="3"/>
      <c r="E360" s="98" t="s">
        <v>185</v>
      </c>
      <c r="F360" s="99"/>
      <c r="G360" s="100"/>
      <c r="H360" s="100"/>
      <c r="I360" s="100"/>
      <c r="J360" s="101">
        <v>66.740000000000009</v>
      </c>
      <c r="K360" s="102">
        <v>8.4</v>
      </c>
      <c r="L360" s="103">
        <v>380</v>
      </c>
      <c r="M360" s="104">
        <v>2.78</v>
      </c>
      <c r="N360" s="105"/>
      <c r="O360" s="105"/>
      <c r="P360" s="105"/>
      <c r="Q360" s="10" t="str">
        <f t="shared" si="54"/>
        <v>nv</v>
      </c>
      <c r="R360" s="100">
        <v>44000</v>
      </c>
      <c r="S360" s="106"/>
      <c r="T360" s="106"/>
      <c r="U360" s="106"/>
      <c r="V360" s="106"/>
      <c r="W360" s="106"/>
      <c r="X360" s="25" t="str">
        <f t="shared" si="55"/>
        <v>nv</v>
      </c>
      <c r="Y360" s="25" t="str">
        <f t="shared" si="56"/>
        <v>nv</v>
      </c>
      <c r="Z360" s="100"/>
      <c r="AA360" s="100"/>
      <c r="AB360" s="100"/>
      <c r="AC360" s="100"/>
      <c r="AD360" s="100"/>
      <c r="AE360" s="30" t="str">
        <f t="shared" si="57"/>
        <v>nv</v>
      </c>
      <c r="AF360" s="100"/>
      <c r="AG360" s="100"/>
      <c r="AH360" s="100"/>
      <c r="AI360" s="100"/>
      <c r="AJ360" s="100"/>
      <c r="AK360" s="31" t="str">
        <f t="shared" si="63"/>
        <v>nv</v>
      </c>
      <c r="AL360" s="15" t="str">
        <f t="shared" si="58"/>
        <v>nv</v>
      </c>
      <c r="AM360" s="15" t="str">
        <f t="shared" si="59"/>
        <v>nv</v>
      </c>
      <c r="AN360" s="15" t="str">
        <f t="shared" si="60"/>
        <v>nv</v>
      </c>
      <c r="AO360" s="17"/>
      <c r="AP360" s="17"/>
      <c r="AQ360" s="17"/>
      <c r="AR360" s="17"/>
      <c r="AS360" s="17"/>
      <c r="AT360" s="107"/>
      <c r="AU360" s="108"/>
      <c r="AV360" s="109"/>
      <c r="AW360" s="109"/>
      <c r="AX360" s="42" t="str">
        <f t="shared" si="61"/>
        <v>nv</v>
      </c>
      <c r="AY360" s="100"/>
      <c r="AZ360" s="100"/>
      <c r="BA360" s="44" t="str">
        <f t="shared" si="62"/>
        <v>nv</v>
      </c>
    </row>
    <row r="361" spans="1:53" x14ac:dyDescent="0.25">
      <c r="A361" s="3">
        <v>5</v>
      </c>
      <c r="B361" s="3">
        <v>13</v>
      </c>
      <c r="C361" s="3">
        <v>2011</v>
      </c>
      <c r="D361" s="3"/>
      <c r="E361" s="98" t="s">
        <v>185</v>
      </c>
      <c r="F361" s="99">
        <v>52.5</v>
      </c>
      <c r="G361" s="100">
        <v>100</v>
      </c>
      <c r="H361" s="100">
        <v>0</v>
      </c>
      <c r="I361" s="100"/>
      <c r="J361" s="101">
        <v>52</v>
      </c>
      <c r="K361" s="102">
        <v>8.5</v>
      </c>
      <c r="L361" s="103">
        <v>360</v>
      </c>
      <c r="M361" s="104">
        <v>6</v>
      </c>
      <c r="N361" s="105">
        <v>4</v>
      </c>
      <c r="O361" s="105"/>
      <c r="P361" s="105"/>
      <c r="Q361" s="10">
        <f t="shared" si="54"/>
        <v>4</v>
      </c>
      <c r="R361" s="100"/>
      <c r="S361" s="106">
        <v>39</v>
      </c>
      <c r="T361" s="106">
        <v>31</v>
      </c>
      <c r="U361" s="106">
        <v>37</v>
      </c>
      <c r="V361" s="106">
        <v>37</v>
      </c>
      <c r="W361" s="106">
        <v>41</v>
      </c>
      <c r="X361" s="25">
        <f t="shared" si="55"/>
        <v>37</v>
      </c>
      <c r="Y361" s="25">
        <f t="shared" si="56"/>
        <v>0.27027027027027029</v>
      </c>
      <c r="Z361" s="100">
        <v>7.3</v>
      </c>
      <c r="AA361" s="100">
        <v>7.6</v>
      </c>
      <c r="AB361" s="100">
        <v>7.3</v>
      </c>
      <c r="AC361" s="100">
        <v>6.8</v>
      </c>
      <c r="AD361" s="100">
        <v>7.2</v>
      </c>
      <c r="AE361" s="30">
        <f t="shared" si="57"/>
        <v>7.24</v>
      </c>
      <c r="AF361" s="100">
        <v>0.8</v>
      </c>
      <c r="AG361" s="100">
        <v>0.17</v>
      </c>
      <c r="AH361" s="100">
        <v>0.21</v>
      </c>
      <c r="AI361" s="100">
        <v>0.25</v>
      </c>
      <c r="AJ361" s="100">
        <v>0.14000000000000001</v>
      </c>
      <c r="AK361" s="31">
        <f t="shared" si="63"/>
        <v>0.31400000000000006</v>
      </c>
      <c r="AL361" s="15">
        <f t="shared" si="58"/>
        <v>0.61442162162162184</v>
      </c>
      <c r="AM361" s="15">
        <f t="shared" si="59"/>
        <v>21.698094481409665</v>
      </c>
      <c r="AN361" s="15">
        <f t="shared" si="60"/>
        <v>162.3129886270271</v>
      </c>
      <c r="AO361" s="17">
        <v>12</v>
      </c>
      <c r="AP361" s="17">
        <v>27</v>
      </c>
      <c r="AQ361" s="17">
        <v>12</v>
      </c>
      <c r="AR361" s="17">
        <v>46</v>
      </c>
      <c r="AS361" s="17">
        <v>3</v>
      </c>
      <c r="AT361" s="107">
        <v>4.4000000000000004</v>
      </c>
      <c r="AU361" s="108">
        <v>0.7</v>
      </c>
      <c r="AV361" s="109">
        <v>100</v>
      </c>
      <c r="AW361" s="109">
        <v>100</v>
      </c>
      <c r="AX361" s="42">
        <f t="shared" si="61"/>
        <v>100</v>
      </c>
      <c r="AY361" s="100">
        <v>160</v>
      </c>
      <c r="AZ361" s="100"/>
      <c r="BA361" s="44">
        <f t="shared" si="62"/>
        <v>160</v>
      </c>
    </row>
    <row r="362" spans="1:53" x14ac:dyDescent="0.25">
      <c r="A362" s="3">
        <v>5</v>
      </c>
      <c r="B362" s="3">
        <v>18</v>
      </c>
      <c r="C362" s="3">
        <v>2011</v>
      </c>
      <c r="D362" s="3"/>
      <c r="E362" s="98" t="s">
        <v>185</v>
      </c>
      <c r="F362" s="99"/>
      <c r="G362" s="100"/>
      <c r="H362" s="100"/>
      <c r="I362" s="100"/>
      <c r="J362" s="101">
        <v>57.56</v>
      </c>
      <c r="K362" s="102">
        <v>8.6</v>
      </c>
      <c r="L362" s="103">
        <v>540</v>
      </c>
      <c r="M362" s="104">
        <v>5.61</v>
      </c>
      <c r="N362" s="105"/>
      <c r="O362" s="105"/>
      <c r="P362" s="105"/>
      <c r="Q362" s="10" t="str">
        <f t="shared" si="54"/>
        <v>nv</v>
      </c>
      <c r="R362" s="100">
        <v>700</v>
      </c>
      <c r="S362" s="106"/>
      <c r="T362" s="106"/>
      <c r="U362" s="106"/>
      <c r="V362" s="106"/>
      <c r="W362" s="106"/>
      <c r="X362" s="25" t="str">
        <f t="shared" si="55"/>
        <v>nv</v>
      </c>
      <c r="Y362" s="25" t="str">
        <f t="shared" si="56"/>
        <v>nv</v>
      </c>
      <c r="Z362" s="100"/>
      <c r="AA362" s="100"/>
      <c r="AB362" s="100"/>
      <c r="AC362" s="100"/>
      <c r="AD362" s="100"/>
      <c r="AE362" s="30" t="str">
        <f t="shared" si="57"/>
        <v>nv</v>
      </c>
      <c r="AF362" s="100"/>
      <c r="AG362" s="100"/>
      <c r="AH362" s="100"/>
      <c r="AI362" s="100"/>
      <c r="AJ362" s="100"/>
      <c r="AK362" s="31" t="str">
        <f t="shared" si="63"/>
        <v>nv</v>
      </c>
      <c r="AL362" s="15" t="str">
        <f t="shared" si="58"/>
        <v>nv</v>
      </c>
      <c r="AM362" s="15" t="str">
        <f t="shared" si="59"/>
        <v>nv</v>
      </c>
      <c r="AN362" s="15" t="str">
        <f t="shared" si="60"/>
        <v>nv</v>
      </c>
      <c r="AO362" s="17"/>
      <c r="AP362" s="17"/>
      <c r="AQ362" s="17"/>
      <c r="AR362" s="17"/>
      <c r="AS362" s="17"/>
      <c r="AT362" s="107"/>
      <c r="AU362" s="108"/>
      <c r="AV362" s="109"/>
      <c r="AW362" s="109"/>
      <c r="AX362" s="42" t="str">
        <f t="shared" si="61"/>
        <v>nv</v>
      </c>
      <c r="AY362" s="100"/>
      <c r="AZ362" s="100"/>
      <c r="BA362" s="44" t="str">
        <f t="shared" si="62"/>
        <v>nv</v>
      </c>
    </row>
    <row r="363" spans="1:53" x14ac:dyDescent="0.25">
      <c r="A363" s="3">
        <v>5</v>
      </c>
      <c r="B363" s="3">
        <v>24</v>
      </c>
      <c r="C363" s="3">
        <v>2011</v>
      </c>
      <c r="D363" s="3"/>
      <c r="E363" s="98" t="s">
        <v>185</v>
      </c>
      <c r="F363" s="99"/>
      <c r="G363" s="100"/>
      <c r="H363" s="100"/>
      <c r="I363" s="100"/>
      <c r="J363" s="101">
        <v>66.92</v>
      </c>
      <c r="K363" s="102"/>
      <c r="L363" s="103"/>
      <c r="M363" s="104">
        <v>6.32</v>
      </c>
      <c r="N363" s="105"/>
      <c r="O363" s="105"/>
      <c r="P363" s="105"/>
      <c r="Q363" s="10" t="str">
        <f t="shared" si="54"/>
        <v>nv</v>
      </c>
      <c r="R363" s="100"/>
      <c r="S363" s="106"/>
      <c r="T363" s="106"/>
      <c r="U363" s="106"/>
      <c r="V363" s="106"/>
      <c r="W363" s="106"/>
      <c r="X363" s="25" t="str">
        <f t="shared" si="55"/>
        <v>nv</v>
      </c>
      <c r="Y363" s="25" t="str">
        <f t="shared" si="56"/>
        <v>nv</v>
      </c>
      <c r="Z363" s="100"/>
      <c r="AA363" s="100"/>
      <c r="AB363" s="100"/>
      <c r="AC363" s="100"/>
      <c r="AD363" s="100"/>
      <c r="AE363" s="30" t="str">
        <f t="shared" si="57"/>
        <v>nv</v>
      </c>
      <c r="AF363" s="100"/>
      <c r="AG363" s="100"/>
      <c r="AH363" s="100"/>
      <c r="AI363" s="100"/>
      <c r="AJ363" s="100"/>
      <c r="AK363" s="31" t="str">
        <f t="shared" si="63"/>
        <v>nv</v>
      </c>
      <c r="AL363" s="15" t="str">
        <f t="shared" si="58"/>
        <v>nv</v>
      </c>
      <c r="AM363" s="15" t="str">
        <f t="shared" si="59"/>
        <v>nv</v>
      </c>
      <c r="AN363" s="15" t="str">
        <f t="shared" si="60"/>
        <v>nv</v>
      </c>
      <c r="AO363" s="17"/>
      <c r="AP363" s="17"/>
      <c r="AQ363" s="17"/>
      <c r="AR363" s="17"/>
      <c r="AS363" s="17"/>
      <c r="AT363" s="107"/>
      <c r="AU363" s="108"/>
      <c r="AV363" s="109"/>
      <c r="AW363" s="109"/>
      <c r="AX363" s="42" t="str">
        <f t="shared" si="61"/>
        <v>nv</v>
      </c>
      <c r="AY363" s="100"/>
      <c r="AZ363" s="100"/>
      <c r="BA363" s="44" t="str">
        <f t="shared" si="62"/>
        <v>nv</v>
      </c>
    </row>
    <row r="364" spans="1:53" x14ac:dyDescent="0.25">
      <c r="A364" s="3">
        <v>5</v>
      </c>
      <c r="B364" s="3">
        <v>31</v>
      </c>
      <c r="C364" s="3">
        <v>2011</v>
      </c>
      <c r="D364" s="3"/>
      <c r="E364" s="98" t="s">
        <v>185</v>
      </c>
      <c r="F364" s="99"/>
      <c r="G364" s="100"/>
      <c r="H364" s="100"/>
      <c r="I364" s="100"/>
      <c r="J364" s="101">
        <v>69.98</v>
      </c>
      <c r="K364" s="102">
        <v>8.9</v>
      </c>
      <c r="L364" s="103">
        <v>370</v>
      </c>
      <c r="M364" s="104">
        <v>6.86</v>
      </c>
      <c r="N364" s="105"/>
      <c r="O364" s="105"/>
      <c r="P364" s="105"/>
      <c r="Q364" s="10" t="str">
        <f t="shared" si="54"/>
        <v>nv</v>
      </c>
      <c r="R364" s="100">
        <v>300</v>
      </c>
      <c r="S364" s="106"/>
      <c r="T364" s="106"/>
      <c r="U364" s="106"/>
      <c r="V364" s="106"/>
      <c r="W364" s="106"/>
      <c r="X364" s="25" t="str">
        <f t="shared" si="55"/>
        <v>nv</v>
      </c>
      <c r="Y364" s="25" t="str">
        <f t="shared" si="56"/>
        <v>nv</v>
      </c>
      <c r="Z364" s="100"/>
      <c r="AA364" s="100"/>
      <c r="AB364" s="100"/>
      <c r="AC364" s="100"/>
      <c r="AD364" s="100"/>
      <c r="AE364" s="30" t="str">
        <f t="shared" si="57"/>
        <v>nv</v>
      </c>
      <c r="AF364" s="100"/>
      <c r="AG364" s="100"/>
      <c r="AH364" s="100"/>
      <c r="AI364" s="100"/>
      <c r="AJ364" s="100"/>
      <c r="AK364" s="31" t="str">
        <f t="shared" si="63"/>
        <v>nv</v>
      </c>
      <c r="AL364" s="15" t="str">
        <f t="shared" si="58"/>
        <v>nv</v>
      </c>
      <c r="AM364" s="15" t="str">
        <f t="shared" si="59"/>
        <v>nv</v>
      </c>
      <c r="AN364" s="15" t="str">
        <f t="shared" si="60"/>
        <v>nv</v>
      </c>
      <c r="AO364" s="17"/>
      <c r="AP364" s="17"/>
      <c r="AQ364" s="17"/>
      <c r="AR364" s="17"/>
      <c r="AS364" s="17"/>
      <c r="AT364" s="107"/>
      <c r="AU364" s="108"/>
      <c r="AV364" s="109"/>
      <c r="AW364" s="109"/>
      <c r="AX364" s="42" t="str">
        <f t="shared" si="61"/>
        <v>nv</v>
      </c>
      <c r="AY364" s="100"/>
      <c r="AZ364" s="100"/>
      <c r="BA364" s="44" t="str">
        <f t="shared" si="62"/>
        <v>nv</v>
      </c>
    </row>
    <row r="365" spans="1:53" x14ac:dyDescent="0.25">
      <c r="A365" s="3">
        <v>6</v>
      </c>
      <c r="B365" s="3">
        <v>8</v>
      </c>
      <c r="C365" s="3">
        <v>2011</v>
      </c>
      <c r="D365" s="3"/>
      <c r="E365" s="98" t="s">
        <v>185</v>
      </c>
      <c r="F365" s="99"/>
      <c r="G365" s="100"/>
      <c r="H365" s="100"/>
      <c r="I365" s="100"/>
      <c r="J365" s="101">
        <v>73.580000000000013</v>
      </c>
      <c r="K365" s="102">
        <v>8.1</v>
      </c>
      <c r="L365" s="103">
        <v>460</v>
      </c>
      <c r="M365" s="104">
        <v>6.04</v>
      </c>
      <c r="N365" s="105">
        <v>6.4</v>
      </c>
      <c r="O365" s="105"/>
      <c r="P365" s="105"/>
      <c r="Q365" s="10">
        <f t="shared" si="54"/>
        <v>6.4</v>
      </c>
      <c r="R365" s="100">
        <v>500</v>
      </c>
      <c r="S365" s="106"/>
      <c r="T365" s="106"/>
      <c r="U365" s="106"/>
      <c r="V365" s="106"/>
      <c r="W365" s="106"/>
      <c r="X365" s="25" t="str">
        <f t="shared" si="55"/>
        <v>nv</v>
      </c>
      <c r="Y365" s="25" t="str">
        <f t="shared" si="56"/>
        <v>nv</v>
      </c>
      <c r="Z365" s="100"/>
      <c r="AA365" s="100"/>
      <c r="AB365" s="100"/>
      <c r="AC365" s="100"/>
      <c r="AD365" s="100"/>
      <c r="AE365" s="30" t="str">
        <f t="shared" si="57"/>
        <v>nv</v>
      </c>
      <c r="AF365" s="100"/>
      <c r="AG365" s="100"/>
      <c r="AH365" s="100"/>
      <c r="AI365" s="100"/>
      <c r="AJ365" s="100"/>
      <c r="AK365" s="31" t="str">
        <f t="shared" si="63"/>
        <v>nv</v>
      </c>
      <c r="AL365" s="15" t="str">
        <f t="shared" si="58"/>
        <v>nv</v>
      </c>
      <c r="AM365" s="15" t="str">
        <f t="shared" si="59"/>
        <v>nv</v>
      </c>
      <c r="AN365" s="15" t="str">
        <f t="shared" si="60"/>
        <v>nv</v>
      </c>
      <c r="AO365" s="17"/>
      <c r="AP365" s="17"/>
      <c r="AQ365" s="17"/>
      <c r="AR365" s="17"/>
      <c r="AS365" s="17"/>
      <c r="AT365" s="107"/>
      <c r="AU365" s="108"/>
      <c r="AV365" s="109"/>
      <c r="AW365" s="109"/>
      <c r="AX365" s="42" t="str">
        <f t="shared" si="61"/>
        <v>nv</v>
      </c>
      <c r="AY365" s="100"/>
      <c r="AZ365" s="100"/>
      <c r="BA365" s="44" t="str">
        <f t="shared" si="62"/>
        <v>nv</v>
      </c>
    </row>
    <row r="366" spans="1:53" x14ac:dyDescent="0.25">
      <c r="A366" s="3">
        <v>6</v>
      </c>
      <c r="B366" s="3">
        <v>15</v>
      </c>
      <c r="C366" s="3">
        <v>2011</v>
      </c>
      <c r="D366" s="3"/>
      <c r="E366" s="98" t="s">
        <v>185</v>
      </c>
      <c r="F366" s="99"/>
      <c r="G366" s="100"/>
      <c r="H366" s="100"/>
      <c r="I366" s="100"/>
      <c r="J366" s="101">
        <v>66.740000000000009</v>
      </c>
      <c r="K366" s="102">
        <v>9.3000000000000007</v>
      </c>
      <c r="L366" s="103">
        <v>476</v>
      </c>
      <c r="M366" s="104">
        <v>7.44</v>
      </c>
      <c r="N366" s="105">
        <v>7.8</v>
      </c>
      <c r="O366" s="105"/>
      <c r="P366" s="105"/>
      <c r="Q366" s="10">
        <f t="shared" si="54"/>
        <v>7.8</v>
      </c>
      <c r="R366" s="100">
        <v>600</v>
      </c>
      <c r="S366" s="106"/>
      <c r="T366" s="106"/>
      <c r="U366" s="106"/>
      <c r="V366" s="106"/>
      <c r="W366" s="106"/>
      <c r="X366" s="25" t="str">
        <f t="shared" si="55"/>
        <v>nv</v>
      </c>
      <c r="Y366" s="25" t="str">
        <f t="shared" si="56"/>
        <v>nv</v>
      </c>
      <c r="Z366" s="100"/>
      <c r="AA366" s="100"/>
      <c r="AB366" s="100"/>
      <c r="AC366" s="100"/>
      <c r="AD366" s="100"/>
      <c r="AE366" s="30" t="str">
        <f t="shared" si="57"/>
        <v>nv</v>
      </c>
      <c r="AF366" s="100"/>
      <c r="AG366" s="100"/>
      <c r="AH366" s="100"/>
      <c r="AI366" s="100"/>
      <c r="AJ366" s="100"/>
      <c r="AK366" s="31" t="str">
        <f t="shared" si="63"/>
        <v>nv</v>
      </c>
      <c r="AL366" s="15" t="str">
        <f t="shared" si="58"/>
        <v>nv</v>
      </c>
      <c r="AM366" s="15" t="str">
        <f t="shared" si="59"/>
        <v>nv</v>
      </c>
      <c r="AN366" s="15" t="str">
        <f t="shared" si="60"/>
        <v>nv</v>
      </c>
      <c r="AO366" s="17"/>
      <c r="AP366" s="17"/>
      <c r="AQ366" s="17"/>
      <c r="AR366" s="17"/>
      <c r="AS366" s="17"/>
      <c r="AT366" s="107"/>
      <c r="AU366" s="108"/>
      <c r="AV366" s="109"/>
      <c r="AW366" s="109"/>
      <c r="AX366" s="42" t="str">
        <f t="shared" si="61"/>
        <v>nv</v>
      </c>
      <c r="AY366" s="100"/>
      <c r="AZ366" s="100"/>
      <c r="BA366" s="44" t="str">
        <f t="shared" si="62"/>
        <v>nv</v>
      </c>
    </row>
    <row r="367" spans="1:53" x14ac:dyDescent="0.25">
      <c r="A367" s="3">
        <v>6</v>
      </c>
      <c r="B367" s="3">
        <v>28</v>
      </c>
      <c r="C367" s="3">
        <v>2011</v>
      </c>
      <c r="D367" s="3"/>
      <c r="E367" s="98" t="s">
        <v>185</v>
      </c>
      <c r="F367" s="99"/>
      <c r="G367" s="100"/>
      <c r="H367" s="100"/>
      <c r="I367" s="100"/>
      <c r="J367" s="101">
        <v>73.580000000000013</v>
      </c>
      <c r="K367" s="102">
        <v>9</v>
      </c>
      <c r="L367" s="103">
        <v>340</v>
      </c>
      <c r="M367" s="104">
        <v>7.04</v>
      </c>
      <c r="N367" s="105"/>
      <c r="O367" s="105"/>
      <c r="P367" s="105"/>
      <c r="Q367" s="10" t="str">
        <f t="shared" si="54"/>
        <v>nv</v>
      </c>
      <c r="R367" s="100">
        <v>800</v>
      </c>
      <c r="S367" s="106"/>
      <c r="T367" s="106"/>
      <c r="U367" s="106"/>
      <c r="V367" s="106"/>
      <c r="W367" s="106"/>
      <c r="X367" s="25" t="str">
        <f t="shared" si="55"/>
        <v>nv</v>
      </c>
      <c r="Y367" s="25" t="str">
        <f t="shared" si="56"/>
        <v>nv</v>
      </c>
      <c r="Z367" s="100"/>
      <c r="AA367" s="100"/>
      <c r="AB367" s="100"/>
      <c r="AC367" s="100"/>
      <c r="AD367" s="100"/>
      <c r="AE367" s="30" t="str">
        <f t="shared" si="57"/>
        <v>nv</v>
      </c>
      <c r="AF367" s="100"/>
      <c r="AG367" s="100"/>
      <c r="AH367" s="100"/>
      <c r="AI367" s="100"/>
      <c r="AJ367" s="100"/>
      <c r="AK367" s="31" t="str">
        <f t="shared" si="63"/>
        <v>nv</v>
      </c>
      <c r="AL367" s="15" t="str">
        <f t="shared" si="58"/>
        <v>nv</v>
      </c>
      <c r="AM367" s="15" t="str">
        <f t="shared" si="59"/>
        <v>nv</v>
      </c>
      <c r="AN367" s="15" t="str">
        <f t="shared" si="60"/>
        <v>nv</v>
      </c>
      <c r="AO367" s="17"/>
      <c r="AP367" s="17"/>
      <c r="AQ367" s="17"/>
      <c r="AR367" s="17"/>
      <c r="AS367" s="17"/>
      <c r="AT367" s="107"/>
      <c r="AU367" s="108"/>
      <c r="AV367" s="109"/>
      <c r="AW367" s="109"/>
      <c r="AX367" s="42" t="str">
        <f t="shared" si="61"/>
        <v>nv</v>
      </c>
      <c r="AY367" s="100"/>
      <c r="AZ367" s="100"/>
      <c r="BA367" s="44" t="str">
        <f t="shared" si="62"/>
        <v>nv</v>
      </c>
    </row>
    <row r="368" spans="1:53" x14ac:dyDescent="0.25">
      <c r="A368" s="3">
        <v>7</v>
      </c>
      <c r="B368" s="3">
        <v>5</v>
      </c>
      <c r="C368" s="3">
        <v>2011</v>
      </c>
      <c r="D368" s="3"/>
      <c r="E368" s="98" t="s">
        <v>185</v>
      </c>
      <c r="F368" s="99"/>
      <c r="G368" s="100"/>
      <c r="H368" s="100"/>
      <c r="I368" s="100"/>
      <c r="J368" s="101">
        <v>84.38</v>
      </c>
      <c r="K368" s="102">
        <v>9.1</v>
      </c>
      <c r="L368" s="103">
        <v>260</v>
      </c>
      <c r="M368" s="104">
        <v>5.24</v>
      </c>
      <c r="N368" s="105"/>
      <c r="O368" s="105"/>
      <c r="P368" s="105"/>
      <c r="Q368" s="10" t="str">
        <f t="shared" si="54"/>
        <v>nv</v>
      </c>
      <c r="R368" s="100">
        <v>1600</v>
      </c>
      <c r="S368" s="106"/>
      <c r="T368" s="106"/>
      <c r="U368" s="106"/>
      <c r="V368" s="106"/>
      <c r="W368" s="106"/>
      <c r="X368" s="25" t="str">
        <f t="shared" si="55"/>
        <v>nv</v>
      </c>
      <c r="Y368" s="25" t="str">
        <f t="shared" si="56"/>
        <v>nv</v>
      </c>
      <c r="Z368" s="100"/>
      <c r="AA368" s="100"/>
      <c r="AB368" s="100"/>
      <c r="AC368" s="100"/>
      <c r="AD368" s="100"/>
      <c r="AE368" s="30" t="str">
        <f t="shared" si="57"/>
        <v>nv</v>
      </c>
      <c r="AF368" s="100"/>
      <c r="AG368" s="100"/>
      <c r="AH368" s="100"/>
      <c r="AI368" s="100"/>
      <c r="AJ368" s="100"/>
      <c r="AK368" s="31" t="str">
        <f t="shared" si="63"/>
        <v>nv</v>
      </c>
      <c r="AL368" s="15" t="str">
        <f t="shared" si="58"/>
        <v>nv</v>
      </c>
      <c r="AM368" s="15" t="str">
        <f t="shared" si="59"/>
        <v>nv</v>
      </c>
      <c r="AN368" s="15" t="str">
        <f t="shared" si="60"/>
        <v>nv</v>
      </c>
      <c r="AO368" s="17"/>
      <c r="AP368" s="17"/>
      <c r="AQ368" s="17"/>
      <c r="AR368" s="17"/>
      <c r="AS368" s="17"/>
      <c r="AT368" s="107"/>
      <c r="AU368" s="108"/>
      <c r="AV368" s="109"/>
      <c r="AW368" s="109"/>
      <c r="AX368" s="42" t="str">
        <f t="shared" si="61"/>
        <v>nv</v>
      </c>
      <c r="AY368" s="100"/>
      <c r="AZ368" s="100"/>
      <c r="BA368" s="44" t="str">
        <f t="shared" si="62"/>
        <v>nv</v>
      </c>
    </row>
    <row r="369" spans="1:53" x14ac:dyDescent="0.25">
      <c r="A369" s="3">
        <v>7</v>
      </c>
      <c r="B369" s="3">
        <v>12</v>
      </c>
      <c r="C369" s="3">
        <v>2011</v>
      </c>
      <c r="D369" s="3"/>
      <c r="E369" s="98" t="s">
        <v>185</v>
      </c>
      <c r="F369" s="99"/>
      <c r="G369" s="100"/>
      <c r="H369" s="100"/>
      <c r="I369" s="100"/>
      <c r="J369" s="101">
        <v>78.44</v>
      </c>
      <c r="K369" s="102">
        <v>8.1999999999999993</v>
      </c>
      <c r="L369" s="103">
        <v>340</v>
      </c>
      <c r="M369" s="104">
        <v>5.6</v>
      </c>
      <c r="N369" s="105"/>
      <c r="O369" s="105"/>
      <c r="P369" s="105"/>
      <c r="Q369" s="10" t="str">
        <f t="shared" si="54"/>
        <v>nv</v>
      </c>
      <c r="R369" s="100">
        <v>1500</v>
      </c>
      <c r="S369" s="106"/>
      <c r="T369" s="106"/>
      <c r="U369" s="106"/>
      <c r="V369" s="106"/>
      <c r="W369" s="106"/>
      <c r="X369" s="25" t="str">
        <f t="shared" si="55"/>
        <v>nv</v>
      </c>
      <c r="Y369" s="25" t="str">
        <f t="shared" si="56"/>
        <v>nv</v>
      </c>
      <c r="Z369" s="100"/>
      <c r="AA369" s="100"/>
      <c r="AB369" s="100"/>
      <c r="AC369" s="100"/>
      <c r="AD369" s="100"/>
      <c r="AE369" s="30" t="str">
        <f t="shared" si="57"/>
        <v>nv</v>
      </c>
      <c r="AF369" s="100"/>
      <c r="AG369" s="100"/>
      <c r="AH369" s="100"/>
      <c r="AI369" s="100"/>
      <c r="AJ369" s="100"/>
      <c r="AK369" s="31" t="str">
        <f t="shared" si="63"/>
        <v>nv</v>
      </c>
      <c r="AL369" s="15" t="str">
        <f t="shared" si="58"/>
        <v>nv</v>
      </c>
      <c r="AM369" s="15" t="str">
        <f t="shared" si="59"/>
        <v>nv</v>
      </c>
      <c r="AN369" s="15" t="str">
        <f t="shared" si="60"/>
        <v>nv</v>
      </c>
      <c r="AO369" s="17"/>
      <c r="AP369" s="17"/>
      <c r="AQ369" s="17"/>
      <c r="AR369" s="17"/>
      <c r="AS369" s="17"/>
      <c r="AT369" s="107"/>
      <c r="AU369" s="108"/>
      <c r="AV369" s="109"/>
      <c r="AW369" s="109"/>
      <c r="AX369" s="42" t="str">
        <f t="shared" si="61"/>
        <v>nv</v>
      </c>
      <c r="AY369" s="100"/>
      <c r="AZ369" s="100"/>
      <c r="BA369" s="44" t="str">
        <f t="shared" si="62"/>
        <v>nv</v>
      </c>
    </row>
    <row r="370" spans="1:53" x14ac:dyDescent="0.25">
      <c r="A370" s="3">
        <v>7</v>
      </c>
      <c r="B370" s="3">
        <v>21</v>
      </c>
      <c r="C370" s="3">
        <v>2011</v>
      </c>
      <c r="D370" s="3"/>
      <c r="E370" s="98" t="s">
        <v>185</v>
      </c>
      <c r="F370" s="99"/>
      <c r="G370" s="100"/>
      <c r="H370" s="100"/>
      <c r="I370" s="100"/>
      <c r="J370" s="101">
        <v>80.960000000000008</v>
      </c>
      <c r="K370" s="102">
        <v>7.6</v>
      </c>
      <c r="L370" s="103">
        <v>500</v>
      </c>
      <c r="M370" s="104">
        <v>6.2</v>
      </c>
      <c r="N370" s="105">
        <v>10.06</v>
      </c>
      <c r="O370" s="105"/>
      <c r="P370" s="105"/>
      <c r="Q370" s="10">
        <f t="shared" si="54"/>
        <v>10.06</v>
      </c>
      <c r="R370" s="100">
        <v>1200</v>
      </c>
      <c r="S370" s="106"/>
      <c r="T370" s="106"/>
      <c r="U370" s="106"/>
      <c r="V370" s="106"/>
      <c r="W370" s="106"/>
      <c r="X370" s="25" t="str">
        <f t="shared" si="55"/>
        <v>nv</v>
      </c>
      <c r="Y370" s="25" t="str">
        <f t="shared" si="56"/>
        <v>nv</v>
      </c>
      <c r="Z370" s="100"/>
      <c r="AA370" s="100"/>
      <c r="AB370" s="100"/>
      <c r="AC370" s="100"/>
      <c r="AD370" s="100"/>
      <c r="AE370" s="30" t="str">
        <f t="shared" si="57"/>
        <v>nv</v>
      </c>
      <c r="AF370" s="100"/>
      <c r="AG370" s="100"/>
      <c r="AH370" s="100"/>
      <c r="AI370" s="100"/>
      <c r="AJ370" s="100"/>
      <c r="AK370" s="31" t="str">
        <f t="shared" si="63"/>
        <v>nv</v>
      </c>
      <c r="AL370" s="15" t="str">
        <f t="shared" si="58"/>
        <v>nv</v>
      </c>
      <c r="AM370" s="15" t="str">
        <f t="shared" si="59"/>
        <v>nv</v>
      </c>
      <c r="AN370" s="15" t="str">
        <f t="shared" si="60"/>
        <v>nv</v>
      </c>
      <c r="AO370" s="17"/>
      <c r="AP370" s="17"/>
      <c r="AQ370" s="17"/>
      <c r="AR370" s="17"/>
      <c r="AS370" s="17"/>
      <c r="AT370" s="107"/>
      <c r="AU370" s="108"/>
      <c r="AV370" s="109"/>
      <c r="AW370" s="109"/>
      <c r="AX370" s="42" t="str">
        <f t="shared" si="61"/>
        <v>nv</v>
      </c>
      <c r="AY370" s="100"/>
      <c r="AZ370" s="100"/>
      <c r="BA370" s="44" t="str">
        <f t="shared" si="62"/>
        <v>nv</v>
      </c>
    </row>
    <row r="371" spans="1:53" x14ac:dyDescent="0.25">
      <c r="A371" s="3">
        <v>7</v>
      </c>
      <c r="B371" s="3">
        <v>21</v>
      </c>
      <c r="C371" s="3">
        <v>2011</v>
      </c>
      <c r="D371" s="3"/>
      <c r="E371" s="98" t="s">
        <v>185</v>
      </c>
      <c r="F371" s="99">
        <v>86.5</v>
      </c>
      <c r="G371" s="100"/>
      <c r="H371" s="100"/>
      <c r="I371" s="100"/>
      <c r="J371" s="101">
        <v>80.834000000000003</v>
      </c>
      <c r="K371" s="102">
        <v>7.92</v>
      </c>
      <c r="L371" s="103">
        <v>500</v>
      </c>
      <c r="M371" s="104">
        <v>6.37</v>
      </c>
      <c r="N371" s="105"/>
      <c r="O371" s="105"/>
      <c r="P371" s="105"/>
      <c r="Q371" s="10" t="str">
        <f t="shared" si="54"/>
        <v>nv</v>
      </c>
      <c r="R371" s="100"/>
      <c r="S371" s="106"/>
      <c r="T371" s="106"/>
      <c r="U371" s="106"/>
      <c r="V371" s="106"/>
      <c r="W371" s="106"/>
      <c r="X371" s="25" t="str">
        <f t="shared" si="55"/>
        <v>nv</v>
      </c>
      <c r="Y371" s="25" t="str">
        <f t="shared" si="56"/>
        <v>nv</v>
      </c>
      <c r="Z371" s="100"/>
      <c r="AA371" s="100"/>
      <c r="AB371" s="100"/>
      <c r="AC371" s="100"/>
      <c r="AD371" s="100"/>
      <c r="AE371" s="30" t="str">
        <f t="shared" si="57"/>
        <v>nv</v>
      </c>
      <c r="AF371" s="100"/>
      <c r="AG371" s="100"/>
      <c r="AH371" s="100"/>
      <c r="AI371" s="100"/>
      <c r="AJ371" s="100"/>
      <c r="AK371" s="31" t="str">
        <f t="shared" si="63"/>
        <v>nv</v>
      </c>
      <c r="AL371" s="15" t="str">
        <f t="shared" si="58"/>
        <v>nv</v>
      </c>
      <c r="AM371" s="15" t="str">
        <f t="shared" si="59"/>
        <v>nv</v>
      </c>
      <c r="AN371" s="15" t="str">
        <f t="shared" si="60"/>
        <v>nv</v>
      </c>
      <c r="AO371" s="17"/>
      <c r="AP371" s="17"/>
      <c r="AQ371" s="17"/>
      <c r="AR371" s="17"/>
      <c r="AS371" s="17"/>
      <c r="AT371" s="107"/>
      <c r="AU371" s="108"/>
      <c r="AV371" s="109"/>
      <c r="AW371" s="109"/>
      <c r="AX371" s="42" t="str">
        <f t="shared" si="61"/>
        <v>nv</v>
      </c>
      <c r="AY371" s="100"/>
      <c r="AZ371" s="100"/>
      <c r="BA371" s="44" t="str">
        <f t="shared" si="62"/>
        <v>nv</v>
      </c>
    </row>
    <row r="372" spans="1:53" x14ac:dyDescent="0.25">
      <c r="A372" s="3">
        <v>8</v>
      </c>
      <c r="B372" s="3">
        <v>30</v>
      </c>
      <c r="C372" s="3">
        <v>2011</v>
      </c>
      <c r="D372" s="3"/>
      <c r="E372" s="98" t="s">
        <v>185</v>
      </c>
      <c r="F372" s="99">
        <v>78</v>
      </c>
      <c r="G372" s="100"/>
      <c r="H372" s="100"/>
      <c r="I372" s="100"/>
      <c r="J372" s="101">
        <v>71.959999999999994</v>
      </c>
      <c r="K372" s="102">
        <v>8.1</v>
      </c>
      <c r="L372" s="103">
        <v>370</v>
      </c>
      <c r="M372" s="104">
        <v>12.7</v>
      </c>
      <c r="N372" s="105">
        <v>6.4</v>
      </c>
      <c r="O372" s="105">
        <v>5.6</v>
      </c>
      <c r="P372" s="105">
        <v>6.2</v>
      </c>
      <c r="Q372" s="10">
        <f t="shared" si="54"/>
        <v>6.0666666666666664</v>
      </c>
      <c r="R372" s="100"/>
      <c r="S372" s="106"/>
      <c r="T372" s="106"/>
      <c r="U372" s="106"/>
      <c r="V372" s="106"/>
      <c r="W372" s="106"/>
      <c r="X372" s="25" t="str">
        <f t="shared" si="55"/>
        <v>nv</v>
      </c>
      <c r="Y372" s="25" t="str">
        <f t="shared" si="56"/>
        <v>nv</v>
      </c>
      <c r="Z372" s="100"/>
      <c r="AA372" s="100"/>
      <c r="AB372" s="100"/>
      <c r="AC372" s="100"/>
      <c r="AD372" s="100"/>
      <c r="AE372" s="30" t="str">
        <f t="shared" si="57"/>
        <v>nv</v>
      </c>
      <c r="AF372" s="100"/>
      <c r="AG372" s="100"/>
      <c r="AH372" s="100"/>
      <c r="AI372" s="100"/>
      <c r="AJ372" s="100"/>
      <c r="AK372" s="31" t="str">
        <f t="shared" si="63"/>
        <v>nv</v>
      </c>
      <c r="AL372" s="15" t="str">
        <f t="shared" si="58"/>
        <v>nv</v>
      </c>
      <c r="AM372" s="15" t="str">
        <f t="shared" si="59"/>
        <v>nv</v>
      </c>
      <c r="AN372" s="15" t="str">
        <f t="shared" si="60"/>
        <v>nv</v>
      </c>
      <c r="AO372" s="17"/>
      <c r="AP372" s="17"/>
      <c r="AQ372" s="17"/>
      <c r="AR372" s="17"/>
      <c r="AS372" s="17"/>
      <c r="AT372" s="107"/>
      <c r="AU372" s="108"/>
      <c r="AV372" s="109"/>
      <c r="AW372" s="109"/>
      <c r="AX372" s="42" t="str">
        <f t="shared" si="61"/>
        <v>nv</v>
      </c>
      <c r="AY372" s="100"/>
      <c r="AZ372" s="100"/>
      <c r="BA372" s="44" t="str">
        <f t="shared" si="62"/>
        <v>nv</v>
      </c>
    </row>
    <row r="373" spans="1:53" x14ac:dyDescent="0.25">
      <c r="A373" s="3">
        <v>9</v>
      </c>
      <c r="B373" s="3">
        <v>1</v>
      </c>
      <c r="C373" s="3">
        <v>2011</v>
      </c>
      <c r="D373" s="3"/>
      <c r="E373" s="98" t="s">
        <v>185</v>
      </c>
      <c r="F373" s="99">
        <v>97</v>
      </c>
      <c r="G373" s="100">
        <v>0</v>
      </c>
      <c r="H373" s="100">
        <v>0</v>
      </c>
      <c r="I373" s="100">
        <v>0.8</v>
      </c>
      <c r="J373" s="101">
        <v>70</v>
      </c>
      <c r="K373" s="102">
        <v>7.9</v>
      </c>
      <c r="L373" s="103"/>
      <c r="M373" s="104">
        <v>13</v>
      </c>
      <c r="N373" s="105">
        <v>16</v>
      </c>
      <c r="O373" s="105"/>
      <c r="P373" s="105"/>
      <c r="Q373" s="10">
        <f t="shared" si="54"/>
        <v>16</v>
      </c>
      <c r="R373" s="100"/>
      <c r="S373" s="106">
        <v>40</v>
      </c>
      <c r="T373" s="106">
        <v>45</v>
      </c>
      <c r="U373" s="106">
        <v>45</v>
      </c>
      <c r="V373" s="106">
        <v>35</v>
      </c>
      <c r="W373" s="106">
        <v>55</v>
      </c>
      <c r="X373" s="25">
        <f t="shared" si="55"/>
        <v>44</v>
      </c>
      <c r="Y373" s="25">
        <f t="shared" si="56"/>
        <v>0.22727272727272727</v>
      </c>
      <c r="Z373" s="100">
        <v>7</v>
      </c>
      <c r="AA373" s="100">
        <v>7.3</v>
      </c>
      <c r="AB373" s="100">
        <v>5.3</v>
      </c>
      <c r="AC373" s="100">
        <v>5.5</v>
      </c>
      <c r="AD373" s="100">
        <v>6.05</v>
      </c>
      <c r="AE373" s="30">
        <f t="shared" si="57"/>
        <v>6.23</v>
      </c>
      <c r="AF373" s="100">
        <v>0.02</v>
      </c>
      <c r="AG373" s="100">
        <v>0.11</v>
      </c>
      <c r="AH373" s="100">
        <v>0.15</v>
      </c>
      <c r="AI373" s="100">
        <v>0.11</v>
      </c>
      <c r="AJ373" s="100">
        <v>0.11</v>
      </c>
      <c r="AK373" s="31">
        <f t="shared" si="63"/>
        <v>0.1</v>
      </c>
      <c r="AL373" s="15">
        <f t="shared" si="58"/>
        <v>0.1415909090909091</v>
      </c>
      <c r="AM373" s="15">
        <f t="shared" si="59"/>
        <v>5.0002356932927281</v>
      </c>
      <c r="AN373" s="15">
        <f t="shared" si="60"/>
        <v>37.404353636363645</v>
      </c>
      <c r="AO373" s="17">
        <v>87</v>
      </c>
      <c r="AP373" s="17"/>
      <c r="AQ373" s="17">
        <v>13</v>
      </c>
      <c r="AR373" s="17"/>
      <c r="AS373" s="17"/>
      <c r="AT373" s="107">
        <v>3.96</v>
      </c>
      <c r="AU373" s="108">
        <v>0.57999999999999996</v>
      </c>
      <c r="AV373" s="109">
        <v>70</v>
      </c>
      <c r="AW373" s="109">
        <v>55</v>
      </c>
      <c r="AX373" s="42">
        <f t="shared" si="61"/>
        <v>62.5</v>
      </c>
      <c r="AY373" s="100">
        <v>180</v>
      </c>
      <c r="AZ373" s="100">
        <v>140</v>
      </c>
      <c r="BA373" s="44">
        <f t="shared" si="62"/>
        <v>160</v>
      </c>
    </row>
    <row r="374" spans="1:53" x14ac:dyDescent="0.25">
      <c r="A374" s="3">
        <v>9</v>
      </c>
      <c r="B374" s="3">
        <v>6</v>
      </c>
      <c r="C374" s="3">
        <v>2011</v>
      </c>
      <c r="D374" s="3"/>
      <c r="E374" s="98" t="s">
        <v>185</v>
      </c>
      <c r="F374" s="99"/>
      <c r="G374" s="100"/>
      <c r="H374" s="100"/>
      <c r="I374" s="100"/>
      <c r="J374" s="101">
        <v>60.26</v>
      </c>
      <c r="K374" s="102">
        <v>8.1999999999999993</v>
      </c>
      <c r="L374" s="103">
        <v>470</v>
      </c>
      <c r="M374" s="104">
        <v>7.69</v>
      </c>
      <c r="N374" s="105">
        <v>22</v>
      </c>
      <c r="O374" s="105"/>
      <c r="P374" s="105"/>
      <c r="Q374" s="10">
        <f t="shared" si="54"/>
        <v>22</v>
      </c>
      <c r="R374" s="100">
        <v>500</v>
      </c>
      <c r="S374" s="106"/>
      <c r="T374" s="106"/>
      <c r="U374" s="106"/>
      <c r="V374" s="106"/>
      <c r="W374" s="106"/>
      <c r="X374" s="25" t="str">
        <f t="shared" si="55"/>
        <v>nv</v>
      </c>
      <c r="Y374" s="25" t="str">
        <f t="shared" si="56"/>
        <v>nv</v>
      </c>
      <c r="Z374" s="100"/>
      <c r="AA374" s="100"/>
      <c r="AB374" s="100"/>
      <c r="AC374" s="100"/>
      <c r="AD374" s="100"/>
      <c r="AE374" s="30" t="str">
        <f t="shared" si="57"/>
        <v>nv</v>
      </c>
      <c r="AF374" s="100"/>
      <c r="AG374" s="100"/>
      <c r="AH374" s="100"/>
      <c r="AI374" s="100"/>
      <c r="AJ374" s="100"/>
      <c r="AK374" s="31" t="str">
        <f t="shared" si="63"/>
        <v>nv</v>
      </c>
      <c r="AL374" s="15" t="str">
        <f t="shared" si="58"/>
        <v>nv</v>
      </c>
      <c r="AM374" s="15" t="str">
        <f t="shared" si="59"/>
        <v>nv</v>
      </c>
      <c r="AN374" s="15" t="str">
        <f t="shared" si="60"/>
        <v>nv</v>
      </c>
      <c r="AO374" s="17"/>
      <c r="AP374" s="17"/>
      <c r="AQ374" s="17"/>
      <c r="AR374" s="17"/>
      <c r="AS374" s="17"/>
      <c r="AT374" s="107"/>
      <c r="AU374" s="108"/>
      <c r="AV374" s="109"/>
      <c r="AW374" s="109"/>
      <c r="AX374" s="42" t="str">
        <f t="shared" si="61"/>
        <v>nv</v>
      </c>
      <c r="AY374" s="100"/>
      <c r="AZ374" s="100"/>
      <c r="BA374" s="44" t="str">
        <f t="shared" si="62"/>
        <v>nv</v>
      </c>
    </row>
    <row r="375" spans="1:53" x14ac:dyDescent="0.25">
      <c r="A375" s="3">
        <v>9</v>
      </c>
      <c r="B375" s="3">
        <v>13</v>
      </c>
      <c r="C375" s="3">
        <v>2011</v>
      </c>
      <c r="D375" s="3"/>
      <c r="E375" s="98" t="s">
        <v>185</v>
      </c>
      <c r="F375" s="99">
        <v>70</v>
      </c>
      <c r="G375" s="100">
        <v>80</v>
      </c>
      <c r="H375" s="100">
        <v>0</v>
      </c>
      <c r="I375" s="100">
        <v>0</v>
      </c>
      <c r="J375" s="101">
        <v>67.5</v>
      </c>
      <c r="K375" s="102"/>
      <c r="L375" s="103">
        <v>540</v>
      </c>
      <c r="M375" s="104">
        <v>10</v>
      </c>
      <c r="N375" s="105">
        <v>35</v>
      </c>
      <c r="O375" s="105"/>
      <c r="P375" s="105"/>
      <c r="Q375" s="10">
        <f t="shared" si="54"/>
        <v>35</v>
      </c>
      <c r="R375" s="100"/>
      <c r="S375" s="106">
        <v>180</v>
      </c>
      <c r="T375" s="106">
        <v>220</v>
      </c>
      <c r="U375" s="106">
        <v>249</v>
      </c>
      <c r="V375" s="106">
        <v>214</v>
      </c>
      <c r="W375" s="106"/>
      <c r="X375" s="25">
        <f t="shared" si="55"/>
        <v>215.75</v>
      </c>
      <c r="Y375" s="25">
        <f t="shared" si="56"/>
        <v>4.6349942062572425E-2</v>
      </c>
      <c r="Z375" s="100">
        <v>5.0999999999999996</v>
      </c>
      <c r="AA375" s="100">
        <v>5.2</v>
      </c>
      <c r="AB375" s="100">
        <v>6.7</v>
      </c>
      <c r="AC375" s="100">
        <v>5.8</v>
      </c>
      <c r="AD375" s="100">
        <v>5.2</v>
      </c>
      <c r="AE375" s="30">
        <f t="shared" si="57"/>
        <v>5.6</v>
      </c>
      <c r="AF375" s="100">
        <v>0.04</v>
      </c>
      <c r="AG375" s="100">
        <v>0.13</v>
      </c>
      <c r="AH375" s="100">
        <v>0.23</v>
      </c>
      <c r="AI375" s="100">
        <v>0.08</v>
      </c>
      <c r="AJ375" s="100">
        <v>0.08</v>
      </c>
      <c r="AK375" s="31">
        <f t="shared" si="63"/>
        <v>0.11200000000000002</v>
      </c>
      <c r="AL375" s="15">
        <f t="shared" si="58"/>
        <v>2.9070683661645426E-2</v>
      </c>
      <c r="AM375" s="15">
        <f t="shared" si="59"/>
        <v>1.0266214900848751</v>
      </c>
      <c r="AN375" s="15">
        <f t="shared" si="60"/>
        <v>7.6796606442641959</v>
      </c>
      <c r="AO375" s="17">
        <v>100</v>
      </c>
      <c r="AP375" s="17"/>
      <c r="AQ375" s="17"/>
      <c r="AR375" s="17"/>
      <c r="AS375" s="17"/>
      <c r="AT375" s="107">
        <v>3.08</v>
      </c>
      <c r="AU375" s="108">
        <v>0.7</v>
      </c>
      <c r="AV375" s="109">
        <v>70</v>
      </c>
      <c r="AW375" s="109"/>
      <c r="AX375" s="42">
        <f t="shared" si="61"/>
        <v>70</v>
      </c>
      <c r="AY375" s="100">
        <v>220</v>
      </c>
      <c r="AZ375" s="100">
        <v>260</v>
      </c>
      <c r="BA375" s="44">
        <f t="shared" si="62"/>
        <v>240</v>
      </c>
    </row>
    <row r="376" spans="1:53" x14ac:dyDescent="0.25">
      <c r="A376" s="3">
        <v>9</v>
      </c>
      <c r="B376" s="3">
        <v>13</v>
      </c>
      <c r="C376" s="3">
        <v>2011</v>
      </c>
      <c r="D376" s="3"/>
      <c r="E376" s="98" t="s">
        <v>185</v>
      </c>
      <c r="F376" s="99"/>
      <c r="G376" s="100"/>
      <c r="H376" s="100"/>
      <c r="I376" s="100"/>
      <c r="J376" s="101">
        <v>64.94</v>
      </c>
      <c r="K376" s="102">
        <v>8.4</v>
      </c>
      <c r="L376" s="103">
        <v>550</v>
      </c>
      <c r="M376" s="104">
        <v>10</v>
      </c>
      <c r="N376" s="105">
        <v>35</v>
      </c>
      <c r="O376" s="105"/>
      <c r="P376" s="105"/>
      <c r="Q376" s="10">
        <f t="shared" si="54"/>
        <v>35</v>
      </c>
      <c r="R376" s="100">
        <v>600</v>
      </c>
      <c r="S376" s="106"/>
      <c r="T376" s="106"/>
      <c r="U376" s="106"/>
      <c r="V376" s="106"/>
      <c r="W376" s="106"/>
      <c r="X376" s="25" t="str">
        <f t="shared" si="55"/>
        <v>nv</v>
      </c>
      <c r="Y376" s="25" t="str">
        <f t="shared" si="56"/>
        <v>nv</v>
      </c>
      <c r="Z376" s="100"/>
      <c r="AA376" s="100"/>
      <c r="AB376" s="100"/>
      <c r="AC376" s="100"/>
      <c r="AD376" s="100"/>
      <c r="AE376" s="30" t="str">
        <f t="shared" si="57"/>
        <v>nv</v>
      </c>
      <c r="AF376" s="100"/>
      <c r="AG376" s="100"/>
      <c r="AH376" s="100"/>
      <c r="AI376" s="100"/>
      <c r="AJ376" s="100"/>
      <c r="AK376" s="31" t="str">
        <f t="shared" si="63"/>
        <v>nv</v>
      </c>
      <c r="AL376" s="15" t="str">
        <f t="shared" si="58"/>
        <v>nv</v>
      </c>
      <c r="AM376" s="15" t="str">
        <f t="shared" si="59"/>
        <v>nv</v>
      </c>
      <c r="AN376" s="15" t="str">
        <f t="shared" si="60"/>
        <v>nv</v>
      </c>
      <c r="AO376" s="17"/>
      <c r="AP376" s="17"/>
      <c r="AQ376" s="17"/>
      <c r="AR376" s="17"/>
      <c r="AS376" s="17"/>
      <c r="AT376" s="107"/>
      <c r="AU376" s="108"/>
      <c r="AV376" s="109"/>
      <c r="AW376" s="109"/>
      <c r="AX376" s="42" t="str">
        <f t="shared" si="61"/>
        <v>nv</v>
      </c>
      <c r="AY376" s="100"/>
      <c r="AZ376" s="100"/>
      <c r="BA376" s="44" t="str">
        <f t="shared" si="62"/>
        <v>nv</v>
      </c>
    </row>
    <row r="377" spans="1:53" x14ac:dyDescent="0.25">
      <c r="A377" s="3">
        <v>9</v>
      </c>
      <c r="B377" s="3">
        <v>29</v>
      </c>
      <c r="C377" s="3">
        <v>2011</v>
      </c>
      <c r="D377" s="3"/>
      <c r="E377" s="98" t="s">
        <v>185</v>
      </c>
      <c r="F377" s="99">
        <v>72</v>
      </c>
      <c r="G377" s="100"/>
      <c r="H377" s="100"/>
      <c r="I377" s="100"/>
      <c r="J377" s="101">
        <v>62</v>
      </c>
      <c r="K377" s="102"/>
      <c r="L377" s="103">
        <v>660</v>
      </c>
      <c r="M377" s="104"/>
      <c r="N377" s="105">
        <v>42</v>
      </c>
      <c r="O377" s="105"/>
      <c r="P377" s="105"/>
      <c r="Q377" s="10">
        <f t="shared" si="54"/>
        <v>42</v>
      </c>
      <c r="R377" s="100"/>
      <c r="S377" s="106">
        <v>165</v>
      </c>
      <c r="T377" s="106">
        <v>70</v>
      </c>
      <c r="U377" s="106">
        <v>80</v>
      </c>
      <c r="V377" s="106">
        <v>70</v>
      </c>
      <c r="W377" s="106">
        <v>80</v>
      </c>
      <c r="X377" s="25">
        <f t="shared" si="55"/>
        <v>93</v>
      </c>
      <c r="Y377" s="25">
        <f t="shared" si="56"/>
        <v>0.10752688172043011</v>
      </c>
      <c r="Z377" s="100">
        <v>3.4</v>
      </c>
      <c r="AA377" s="100">
        <v>3.2</v>
      </c>
      <c r="AB377" s="100">
        <v>3.2</v>
      </c>
      <c r="AC377" s="100">
        <v>3.4</v>
      </c>
      <c r="AD377" s="100">
        <v>2.7</v>
      </c>
      <c r="AE377" s="30">
        <f t="shared" si="57"/>
        <v>3.1800000000000006</v>
      </c>
      <c r="AF377" s="100">
        <v>0.03</v>
      </c>
      <c r="AG377" s="100">
        <v>7.0000000000000007E-2</v>
      </c>
      <c r="AH377" s="100">
        <v>0.11</v>
      </c>
      <c r="AI377" s="100">
        <v>0.12</v>
      </c>
      <c r="AJ377" s="100">
        <v>0.1</v>
      </c>
      <c r="AK377" s="31">
        <f t="shared" si="63"/>
        <v>8.6000000000000007E-2</v>
      </c>
      <c r="AL377" s="15">
        <f t="shared" si="58"/>
        <v>2.9406451612903235E-2</v>
      </c>
      <c r="AM377" s="15">
        <f t="shared" si="59"/>
        <v>1.0384790232084538</v>
      </c>
      <c r="AN377" s="15">
        <f t="shared" si="60"/>
        <v>7.7683611354838744</v>
      </c>
      <c r="AO377" s="17"/>
      <c r="AP377" s="17"/>
      <c r="AQ377" s="17"/>
      <c r="AR377" s="17"/>
      <c r="AS377" s="17"/>
      <c r="AT377" s="107">
        <v>2.64</v>
      </c>
      <c r="AU377" s="108">
        <v>0.5</v>
      </c>
      <c r="AV377" s="109">
        <v>78</v>
      </c>
      <c r="AW377" s="109">
        <v>80</v>
      </c>
      <c r="AX377" s="42">
        <f t="shared" si="61"/>
        <v>79</v>
      </c>
      <c r="AY377" s="100">
        <v>260</v>
      </c>
      <c r="AZ377" s="100">
        <v>260</v>
      </c>
      <c r="BA377" s="44">
        <f t="shared" si="62"/>
        <v>260</v>
      </c>
    </row>
    <row r="378" spans="1:53" x14ac:dyDescent="0.25">
      <c r="A378" s="3">
        <v>10</v>
      </c>
      <c r="B378" s="3">
        <v>7</v>
      </c>
      <c r="C378" s="3">
        <v>2011</v>
      </c>
      <c r="D378" s="3"/>
      <c r="E378" s="98" t="s">
        <v>185</v>
      </c>
      <c r="F378" s="99">
        <v>84</v>
      </c>
      <c r="G378" s="100">
        <v>50</v>
      </c>
      <c r="H378" s="100">
        <v>0</v>
      </c>
      <c r="I378" s="100">
        <v>0</v>
      </c>
      <c r="J378" s="101">
        <v>61</v>
      </c>
      <c r="K378" s="102">
        <v>8.4</v>
      </c>
      <c r="L378" s="103">
        <v>650</v>
      </c>
      <c r="M378" s="104">
        <v>10</v>
      </c>
      <c r="N378" s="105">
        <v>82.5</v>
      </c>
      <c r="O378" s="105">
        <v>97.1</v>
      </c>
      <c r="P378" s="105"/>
      <c r="Q378" s="10">
        <f t="shared" si="54"/>
        <v>89.8</v>
      </c>
      <c r="R378" s="100"/>
      <c r="S378" s="106">
        <v>176</v>
      </c>
      <c r="T378" s="106">
        <v>186</v>
      </c>
      <c r="U378" s="106">
        <v>190</v>
      </c>
      <c r="V378" s="106"/>
      <c r="W378" s="106"/>
      <c r="X378" s="25">
        <f t="shared" si="55"/>
        <v>184</v>
      </c>
      <c r="Y378" s="25">
        <f t="shared" si="56"/>
        <v>5.434782608695652E-2</v>
      </c>
      <c r="Z378" s="100">
        <v>4.2</v>
      </c>
      <c r="AA378" s="100">
        <v>3.7</v>
      </c>
      <c r="AB378" s="100">
        <v>4.5999999999999996</v>
      </c>
      <c r="AC378" s="100"/>
      <c r="AD378" s="100"/>
      <c r="AE378" s="30">
        <f t="shared" si="57"/>
        <v>4.166666666666667</v>
      </c>
      <c r="AF378" s="100">
        <v>0.04</v>
      </c>
      <c r="AG378" s="100">
        <v>7.0000000000000007E-2</v>
      </c>
      <c r="AH378" s="100">
        <v>0.15</v>
      </c>
      <c r="AI378" s="100">
        <v>0.08</v>
      </c>
      <c r="AJ378" s="100">
        <v>0.02</v>
      </c>
      <c r="AK378" s="31">
        <f t="shared" si="63"/>
        <v>7.2000000000000008E-2</v>
      </c>
      <c r="AL378" s="15">
        <f t="shared" si="58"/>
        <v>1.630434782608696E-2</v>
      </c>
      <c r="AM378" s="15">
        <f t="shared" si="59"/>
        <v>0.57578260129339121</v>
      </c>
      <c r="AN378" s="15">
        <f t="shared" si="60"/>
        <v>4.3071521739130443</v>
      </c>
      <c r="AO378" s="17">
        <v>90</v>
      </c>
      <c r="AP378" s="17"/>
      <c r="AQ378" s="17"/>
      <c r="AR378" s="17"/>
      <c r="AS378" s="17"/>
      <c r="AT378" s="107">
        <v>5</v>
      </c>
      <c r="AU378" s="108">
        <v>0.44</v>
      </c>
      <c r="AV378" s="109" t="s">
        <v>180</v>
      </c>
      <c r="AW378" s="109"/>
      <c r="AX378" s="42" t="str">
        <f t="shared" si="61"/>
        <v>nv</v>
      </c>
      <c r="AY378" s="100">
        <v>80</v>
      </c>
      <c r="AZ378" s="100"/>
      <c r="BA378" s="44">
        <f t="shared" si="62"/>
        <v>80</v>
      </c>
    </row>
    <row r="379" spans="1:53" x14ac:dyDescent="0.25">
      <c r="A379" s="3">
        <v>11</v>
      </c>
      <c r="B379" s="3">
        <v>3</v>
      </c>
      <c r="C379" s="3">
        <v>2011</v>
      </c>
      <c r="D379" s="3"/>
      <c r="E379" s="98" t="s">
        <v>185</v>
      </c>
      <c r="F379" s="99">
        <v>50</v>
      </c>
      <c r="G379" s="100">
        <v>0</v>
      </c>
      <c r="H379" s="100">
        <v>0</v>
      </c>
      <c r="I379" s="100">
        <v>0.25</v>
      </c>
      <c r="J379" s="101">
        <v>44</v>
      </c>
      <c r="K379" s="102">
        <v>8.1999999999999993</v>
      </c>
      <c r="L379" s="103">
        <v>630</v>
      </c>
      <c r="M379" s="104">
        <v>7</v>
      </c>
      <c r="N379" s="105">
        <v>53.6</v>
      </c>
      <c r="O379" s="105">
        <v>73</v>
      </c>
      <c r="P379" s="105"/>
      <c r="Q379" s="10">
        <f t="shared" si="54"/>
        <v>63.3</v>
      </c>
      <c r="R379" s="100"/>
      <c r="S379" s="106">
        <v>151</v>
      </c>
      <c r="T379" s="106">
        <v>128</v>
      </c>
      <c r="U379" s="106">
        <v>170</v>
      </c>
      <c r="V379" s="106">
        <v>122</v>
      </c>
      <c r="W379" s="106">
        <v>206</v>
      </c>
      <c r="X379" s="25">
        <f t="shared" si="55"/>
        <v>155.4</v>
      </c>
      <c r="Y379" s="25">
        <f t="shared" si="56"/>
        <v>6.4350064350064351E-2</v>
      </c>
      <c r="Z379" s="100">
        <v>6.23</v>
      </c>
      <c r="AA379" s="100">
        <v>6.32</v>
      </c>
      <c r="AB379" s="100">
        <v>6.12</v>
      </c>
      <c r="AC379" s="100">
        <v>5.9</v>
      </c>
      <c r="AD379" s="100">
        <v>6.75</v>
      </c>
      <c r="AE379" s="30">
        <f t="shared" si="57"/>
        <v>6.2640000000000002</v>
      </c>
      <c r="AF379" s="100">
        <v>0.04</v>
      </c>
      <c r="AG379" s="100">
        <v>0.13</v>
      </c>
      <c r="AH379" s="100">
        <v>0.22</v>
      </c>
      <c r="AI379" s="100">
        <v>0.18</v>
      </c>
      <c r="AJ379" s="100">
        <v>0.16</v>
      </c>
      <c r="AK379" s="31">
        <f t="shared" si="63"/>
        <v>0.14600000000000002</v>
      </c>
      <c r="AL379" s="15">
        <f t="shared" si="58"/>
        <v>5.8850965250965261E-2</v>
      </c>
      <c r="AM379" s="15">
        <f t="shared" si="59"/>
        <v>2.0783021941307682</v>
      </c>
      <c r="AN379" s="15">
        <f t="shared" si="60"/>
        <v>15.546777192277997</v>
      </c>
      <c r="AO379" s="17">
        <v>85</v>
      </c>
      <c r="AP379" s="17">
        <v>5</v>
      </c>
      <c r="AQ379" s="17"/>
      <c r="AR379" s="17"/>
      <c r="AS379" s="17">
        <v>10</v>
      </c>
      <c r="AT379" s="107">
        <v>1.76</v>
      </c>
      <c r="AU379" s="108">
        <v>0.66</v>
      </c>
      <c r="AV379" s="109">
        <v>58</v>
      </c>
      <c r="AW379" s="109">
        <v>55</v>
      </c>
      <c r="AX379" s="42">
        <f t="shared" si="61"/>
        <v>56.5</v>
      </c>
      <c r="AY379" s="100">
        <v>280</v>
      </c>
      <c r="AZ379" s="100">
        <v>280</v>
      </c>
      <c r="BA379" s="44">
        <f t="shared" si="62"/>
        <v>280</v>
      </c>
    </row>
    <row r="380" spans="1:53" x14ac:dyDescent="0.25">
      <c r="A380" s="3">
        <v>11</v>
      </c>
      <c r="B380" s="3">
        <v>4</v>
      </c>
      <c r="C380" s="3">
        <v>2011</v>
      </c>
      <c r="D380" s="3"/>
      <c r="E380" s="98" t="s">
        <v>185</v>
      </c>
      <c r="F380" s="99"/>
      <c r="G380" s="100"/>
      <c r="H380" s="100"/>
      <c r="I380" s="100"/>
      <c r="J380" s="101">
        <v>39.380000000000003</v>
      </c>
      <c r="K380" s="102"/>
      <c r="L380" s="103"/>
      <c r="M380" s="104">
        <v>8.5</v>
      </c>
      <c r="N380" s="105"/>
      <c r="O380" s="105"/>
      <c r="P380" s="105"/>
      <c r="Q380" s="10" t="str">
        <f t="shared" si="54"/>
        <v>nv</v>
      </c>
      <c r="R380" s="100">
        <v>50</v>
      </c>
      <c r="S380" s="106"/>
      <c r="T380" s="106"/>
      <c r="U380" s="106"/>
      <c r="V380" s="106"/>
      <c r="W380" s="106"/>
      <c r="X380" s="25" t="str">
        <f t="shared" si="55"/>
        <v>nv</v>
      </c>
      <c r="Y380" s="25" t="str">
        <f t="shared" si="56"/>
        <v>nv</v>
      </c>
      <c r="Z380" s="100"/>
      <c r="AA380" s="100"/>
      <c r="AB380" s="100"/>
      <c r="AC380" s="100"/>
      <c r="AD380" s="100"/>
      <c r="AE380" s="30" t="str">
        <f t="shared" si="57"/>
        <v>nv</v>
      </c>
      <c r="AF380" s="100"/>
      <c r="AG380" s="100"/>
      <c r="AH380" s="100"/>
      <c r="AI380" s="100"/>
      <c r="AJ380" s="100"/>
      <c r="AK380" s="31" t="str">
        <f t="shared" si="63"/>
        <v>nv</v>
      </c>
      <c r="AL380" s="15" t="str">
        <f t="shared" si="58"/>
        <v>nv</v>
      </c>
      <c r="AM380" s="15" t="str">
        <f t="shared" si="59"/>
        <v>nv</v>
      </c>
      <c r="AN380" s="15" t="str">
        <f t="shared" si="60"/>
        <v>nv</v>
      </c>
      <c r="AO380" s="17"/>
      <c r="AP380" s="17"/>
      <c r="AQ380" s="17"/>
      <c r="AR380" s="17"/>
      <c r="AS380" s="17"/>
      <c r="AT380" s="107"/>
      <c r="AU380" s="108"/>
      <c r="AV380" s="109"/>
      <c r="AW380" s="109"/>
      <c r="AX380" s="42" t="str">
        <f t="shared" si="61"/>
        <v>nv</v>
      </c>
      <c r="AY380" s="100"/>
      <c r="AZ380" s="100"/>
      <c r="BA380" s="44" t="str">
        <f t="shared" si="62"/>
        <v>nv</v>
      </c>
    </row>
    <row r="381" spans="1:53" x14ac:dyDescent="0.25">
      <c r="A381" s="3">
        <v>11</v>
      </c>
      <c r="B381" s="3">
        <v>10</v>
      </c>
      <c r="C381" s="3">
        <v>2011</v>
      </c>
      <c r="D381" s="3"/>
      <c r="E381" s="98" t="s">
        <v>185</v>
      </c>
      <c r="F381" s="99"/>
      <c r="G381" s="100"/>
      <c r="H381" s="100"/>
      <c r="I381" s="100"/>
      <c r="J381" s="101">
        <v>40.64</v>
      </c>
      <c r="K381" s="102"/>
      <c r="L381" s="103">
        <v>550</v>
      </c>
      <c r="M381" s="104">
        <v>11.6</v>
      </c>
      <c r="N381" s="105"/>
      <c r="O381" s="105"/>
      <c r="P381" s="105"/>
      <c r="Q381" s="10" t="str">
        <f t="shared" si="54"/>
        <v>nv</v>
      </c>
      <c r="R381" s="100">
        <v>50</v>
      </c>
      <c r="S381" s="106"/>
      <c r="T381" s="106"/>
      <c r="U381" s="106"/>
      <c r="V381" s="106"/>
      <c r="W381" s="106"/>
      <c r="X381" s="25" t="str">
        <f t="shared" si="55"/>
        <v>nv</v>
      </c>
      <c r="Y381" s="25" t="str">
        <f t="shared" si="56"/>
        <v>nv</v>
      </c>
      <c r="Z381" s="100"/>
      <c r="AA381" s="100"/>
      <c r="AB381" s="100"/>
      <c r="AC381" s="100"/>
      <c r="AD381" s="100"/>
      <c r="AE381" s="30" t="str">
        <f t="shared" si="57"/>
        <v>nv</v>
      </c>
      <c r="AF381" s="100"/>
      <c r="AG381" s="100"/>
      <c r="AH381" s="100"/>
      <c r="AI381" s="100"/>
      <c r="AJ381" s="100"/>
      <c r="AK381" s="31" t="str">
        <f t="shared" si="63"/>
        <v>nv</v>
      </c>
      <c r="AL381" s="15" t="str">
        <f t="shared" si="58"/>
        <v>nv</v>
      </c>
      <c r="AM381" s="15" t="str">
        <f t="shared" si="59"/>
        <v>nv</v>
      </c>
      <c r="AN381" s="15" t="str">
        <f t="shared" si="60"/>
        <v>nv</v>
      </c>
      <c r="AO381" s="17"/>
      <c r="AP381" s="17"/>
      <c r="AQ381" s="17"/>
      <c r="AR381" s="17"/>
      <c r="AS381" s="17"/>
      <c r="AT381" s="107"/>
      <c r="AU381" s="108"/>
      <c r="AV381" s="109"/>
      <c r="AW381" s="109"/>
      <c r="AX381" s="42" t="str">
        <f t="shared" si="61"/>
        <v>nv</v>
      </c>
      <c r="AY381" s="100"/>
      <c r="AZ381" s="100"/>
      <c r="BA381" s="44" t="str">
        <f t="shared" si="62"/>
        <v>nv</v>
      </c>
    </row>
    <row r="382" spans="1:53" x14ac:dyDescent="0.25">
      <c r="A382" s="3">
        <v>11</v>
      </c>
      <c r="B382" s="3">
        <v>15</v>
      </c>
      <c r="C382" s="3">
        <v>2011</v>
      </c>
      <c r="D382" s="3"/>
      <c r="E382" s="98" t="s">
        <v>185</v>
      </c>
      <c r="F382" s="99">
        <v>41</v>
      </c>
      <c r="G382" s="100"/>
      <c r="H382" s="100">
        <v>0</v>
      </c>
      <c r="I382" s="100"/>
      <c r="J382" s="101">
        <v>41</v>
      </c>
      <c r="K382" s="102">
        <v>8.3000000000000007</v>
      </c>
      <c r="L382" s="103">
        <v>690</v>
      </c>
      <c r="M382" s="104">
        <v>8</v>
      </c>
      <c r="N382" s="105">
        <v>82.5</v>
      </c>
      <c r="O382" s="105">
        <v>61.2</v>
      </c>
      <c r="P382" s="105"/>
      <c r="Q382" s="10">
        <f t="shared" si="54"/>
        <v>71.849999999999994</v>
      </c>
      <c r="R382" s="100"/>
      <c r="S382" s="106">
        <v>230</v>
      </c>
      <c r="T382" s="106">
        <v>170</v>
      </c>
      <c r="U382" s="106">
        <v>150</v>
      </c>
      <c r="V382" s="106">
        <v>185</v>
      </c>
      <c r="W382" s="106">
        <v>328</v>
      </c>
      <c r="X382" s="25">
        <f t="shared" si="55"/>
        <v>212.6</v>
      </c>
      <c r="Y382" s="25">
        <f t="shared" si="56"/>
        <v>4.7036688617121354E-2</v>
      </c>
      <c r="Z382" s="100">
        <v>7.6</v>
      </c>
      <c r="AA382" s="100">
        <v>7.1</v>
      </c>
      <c r="AB382" s="100">
        <v>6.9</v>
      </c>
      <c r="AC382" s="100">
        <v>7</v>
      </c>
      <c r="AD382" s="100">
        <v>7.7</v>
      </c>
      <c r="AE382" s="30">
        <f t="shared" si="57"/>
        <v>7.2600000000000007</v>
      </c>
      <c r="AF382" s="100">
        <v>2.0750000000000002</v>
      </c>
      <c r="AG382" s="100">
        <v>0.2</v>
      </c>
      <c r="AH382" s="100">
        <v>0.28999999999999998</v>
      </c>
      <c r="AI382" s="100">
        <v>0.28000000000000003</v>
      </c>
      <c r="AJ382" s="100">
        <v>0.28000000000000003</v>
      </c>
      <c r="AK382" s="31">
        <f t="shared" si="63"/>
        <v>0.62500000000000022</v>
      </c>
      <c r="AL382" s="15">
        <f t="shared" si="58"/>
        <v>0.21342897460018825</v>
      </c>
      <c r="AM382" s="15">
        <f t="shared" si="59"/>
        <v>7.537172998116219</v>
      </c>
      <c r="AN382" s="15">
        <f t="shared" si="60"/>
        <v>56.381959078080939</v>
      </c>
      <c r="AO382" s="17">
        <v>90</v>
      </c>
      <c r="AP382" s="17">
        <v>0</v>
      </c>
      <c r="AQ382" s="17">
        <v>0</v>
      </c>
      <c r="AR382" s="17">
        <v>0</v>
      </c>
      <c r="AS382" s="17">
        <v>5</v>
      </c>
      <c r="AT382" s="107">
        <v>1.1000000000000001</v>
      </c>
      <c r="AU382" s="108">
        <v>0.7</v>
      </c>
      <c r="AV382" s="109">
        <v>50</v>
      </c>
      <c r="AW382" s="109">
        <v>51</v>
      </c>
      <c r="AX382" s="42">
        <f t="shared" si="61"/>
        <v>50.5</v>
      </c>
      <c r="AY382" s="100">
        <v>300</v>
      </c>
      <c r="AZ382" s="100">
        <v>340</v>
      </c>
      <c r="BA382" s="44">
        <f t="shared" si="62"/>
        <v>320</v>
      </c>
    </row>
    <row r="383" spans="1:53" x14ac:dyDescent="0.25">
      <c r="A383" s="3">
        <v>11</v>
      </c>
      <c r="B383" s="3">
        <v>25</v>
      </c>
      <c r="C383" s="3">
        <v>2011</v>
      </c>
      <c r="D383" s="3"/>
      <c r="E383" s="98" t="s">
        <v>185</v>
      </c>
      <c r="F383" s="99"/>
      <c r="G383" s="100"/>
      <c r="H383" s="100"/>
      <c r="I383" s="100"/>
      <c r="J383" s="101">
        <v>45.32</v>
      </c>
      <c r="K383" s="102">
        <v>8.1999999999999993</v>
      </c>
      <c r="L383" s="103">
        <v>660</v>
      </c>
      <c r="M383" s="104">
        <v>6.2</v>
      </c>
      <c r="N383" s="105"/>
      <c r="O383" s="105"/>
      <c r="P383" s="105"/>
      <c r="Q383" s="10" t="str">
        <f t="shared" si="54"/>
        <v>nv</v>
      </c>
      <c r="R383" s="100">
        <v>200</v>
      </c>
      <c r="S383" s="106"/>
      <c r="T383" s="106"/>
      <c r="U383" s="106"/>
      <c r="V383" s="106"/>
      <c r="W383" s="106"/>
      <c r="X383" s="25" t="str">
        <f t="shared" si="55"/>
        <v>nv</v>
      </c>
      <c r="Y383" s="25" t="str">
        <f t="shared" si="56"/>
        <v>nv</v>
      </c>
      <c r="Z383" s="100"/>
      <c r="AA383" s="100"/>
      <c r="AB383" s="100"/>
      <c r="AC383" s="100"/>
      <c r="AD383" s="100"/>
      <c r="AE383" s="30" t="str">
        <f t="shared" si="57"/>
        <v>nv</v>
      </c>
      <c r="AF383" s="100"/>
      <c r="AG383" s="100"/>
      <c r="AH383" s="100"/>
      <c r="AI383" s="100"/>
      <c r="AJ383" s="100"/>
      <c r="AK383" s="31" t="str">
        <f t="shared" si="63"/>
        <v>nv</v>
      </c>
      <c r="AL383" s="15" t="str">
        <f t="shared" si="58"/>
        <v>nv</v>
      </c>
      <c r="AM383" s="15" t="str">
        <f t="shared" si="59"/>
        <v>nv</v>
      </c>
      <c r="AN383" s="15" t="str">
        <f t="shared" si="60"/>
        <v>nv</v>
      </c>
      <c r="AO383" s="17"/>
      <c r="AP383" s="17"/>
      <c r="AQ383" s="17"/>
      <c r="AR383" s="17"/>
      <c r="AS383" s="17"/>
      <c r="AT383" s="107"/>
      <c r="AU383" s="108"/>
      <c r="AV383" s="109"/>
      <c r="AW383" s="109"/>
      <c r="AX383" s="42" t="str">
        <f t="shared" si="61"/>
        <v>nv</v>
      </c>
      <c r="AY383" s="100"/>
      <c r="AZ383" s="100"/>
      <c r="BA383" s="44" t="str">
        <f t="shared" si="62"/>
        <v>nv</v>
      </c>
    </row>
    <row r="384" spans="1:53" x14ac:dyDescent="0.25">
      <c r="A384" s="3">
        <v>12</v>
      </c>
      <c r="B384" s="3">
        <v>1</v>
      </c>
      <c r="C384" s="3">
        <v>2011</v>
      </c>
      <c r="D384" s="3"/>
      <c r="E384" s="98" t="s">
        <v>185</v>
      </c>
      <c r="F384" s="99">
        <v>32</v>
      </c>
      <c r="G384" s="100"/>
      <c r="H384" s="100"/>
      <c r="I384" s="100"/>
      <c r="J384" s="101">
        <v>28.94</v>
      </c>
      <c r="K384" s="102">
        <v>9.1</v>
      </c>
      <c r="L384" s="103"/>
      <c r="M384" s="104">
        <v>8</v>
      </c>
      <c r="N384" s="105">
        <v>72</v>
      </c>
      <c r="O384" s="105"/>
      <c r="P384" s="105"/>
      <c r="Q384" s="10">
        <f t="shared" si="54"/>
        <v>72</v>
      </c>
      <c r="R384" s="100"/>
      <c r="S384" s="106">
        <v>396</v>
      </c>
      <c r="T384" s="106"/>
      <c r="U384" s="106"/>
      <c r="V384" s="106"/>
      <c r="W384" s="106"/>
      <c r="X384" s="25">
        <f t="shared" si="55"/>
        <v>396</v>
      </c>
      <c r="Y384" s="25">
        <f t="shared" si="56"/>
        <v>2.5252525252525252E-2</v>
      </c>
      <c r="Z384" s="100">
        <v>5.7</v>
      </c>
      <c r="AA384" s="100">
        <v>6.39</v>
      </c>
      <c r="AB384" s="100">
        <v>6.7</v>
      </c>
      <c r="AC384" s="100">
        <v>7</v>
      </c>
      <c r="AD384" s="100">
        <v>6</v>
      </c>
      <c r="AE384" s="30">
        <f t="shared" si="57"/>
        <v>6.3579999999999997</v>
      </c>
      <c r="AF384" s="100">
        <v>5.8000000000000003E-2</v>
      </c>
      <c r="AG384" s="100">
        <v>0.2</v>
      </c>
      <c r="AH384" s="100">
        <v>0.26200000000000001</v>
      </c>
      <c r="AI384" s="100">
        <v>0.29899999999999999</v>
      </c>
      <c r="AJ384" s="100">
        <v>6.5000000000000002E-2</v>
      </c>
      <c r="AK384" s="31">
        <f t="shared" si="63"/>
        <v>0.17679999999999998</v>
      </c>
      <c r="AL384" s="15">
        <f t="shared" si="58"/>
        <v>2.8386222222222215E-2</v>
      </c>
      <c r="AM384" s="15">
        <f t="shared" si="59"/>
        <v>1.0024499628162067</v>
      </c>
      <c r="AN384" s="15">
        <f t="shared" si="60"/>
        <v>7.4988450968888882</v>
      </c>
      <c r="AO384" s="17"/>
      <c r="AP384" s="17"/>
      <c r="AQ384" s="17"/>
      <c r="AR384" s="17"/>
      <c r="AS384" s="17"/>
      <c r="AT384" s="107">
        <v>2.64</v>
      </c>
      <c r="AU384" s="108">
        <v>0.2</v>
      </c>
      <c r="AV384" s="109">
        <v>100</v>
      </c>
      <c r="AW384" s="109"/>
      <c r="AX384" s="42">
        <f t="shared" si="61"/>
        <v>100</v>
      </c>
      <c r="AY384" s="100">
        <v>300</v>
      </c>
      <c r="AZ384" s="100">
        <v>360</v>
      </c>
      <c r="BA384" s="44">
        <f t="shared" si="62"/>
        <v>330</v>
      </c>
    </row>
    <row r="385" spans="1:53" x14ac:dyDescent="0.25">
      <c r="A385" s="3">
        <v>12</v>
      </c>
      <c r="B385" s="3">
        <v>15</v>
      </c>
      <c r="C385" s="3">
        <v>2011</v>
      </c>
      <c r="D385" s="3"/>
      <c r="E385" s="98" t="s">
        <v>185</v>
      </c>
      <c r="F385" s="99">
        <v>36</v>
      </c>
      <c r="G385" s="100">
        <v>0</v>
      </c>
      <c r="H385" s="100">
        <v>0</v>
      </c>
      <c r="I385" s="100">
        <v>0.45</v>
      </c>
      <c r="J385" s="101">
        <v>36</v>
      </c>
      <c r="K385" s="102">
        <v>8.3000000000000007</v>
      </c>
      <c r="L385" s="103">
        <v>680</v>
      </c>
      <c r="M385" s="104">
        <v>13</v>
      </c>
      <c r="N385" s="105">
        <v>81</v>
      </c>
      <c r="O385" s="105"/>
      <c r="P385" s="105"/>
      <c r="Q385" s="10">
        <f t="shared" si="54"/>
        <v>81</v>
      </c>
      <c r="R385" s="100"/>
      <c r="S385" s="106">
        <v>160</v>
      </c>
      <c r="T385" s="106">
        <v>210</v>
      </c>
      <c r="U385" s="106">
        <v>120</v>
      </c>
      <c r="V385" s="106">
        <v>160</v>
      </c>
      <c r="W385" s="106">
        <v>75</v>
      </c>
      <c r="X385" s="25">
        <f t="shared" si="55"/>
        <v>145</v>
      </c>
      <c r="Y385" s="25">
        <f t="shared" si="56"/>
        <v>6.8965517241379309E-2</v>
      </c>
      <c r="Z385" s="100">
        <v>7.2</v>
      </c>
      <c r="AA385" s="100">
        <v>8.1</v>
      </c>
      <c r="AB385" s="100">
        <v>7.7</v>
      </c>
      <c r="AC385" s="100">
        <v>7.6</v>
      </c>
      <c r="AD385" s="100">
        <v>6.7</v>
      </c>
      <c r="AE385" s="30">
        <f t="shared" si="57"/>
        <v>7.4600000000000009</v>
      </c>
      <c r="AF385" s="100">
        <v>5.8999999999999997E-2</v>
      </c>
      <c r="AG385" s="100">
        <v>0.17399999999999999</v>
      </c>
      <c r="AH385" s="100">
        <v>0.27100000000000002</v>
      </c>
      <c r="AI385" s="100">
        <v>0.22500000000000001</v>
      </c>
      <c r="AJ385" s="100">
        <v>0.34</v>
      </c>
      <c r="AK385" s="31">
        <f t="shared" si="63"/>
        <v>0.21379999999999999</v>
      </c>
      <c r="AL385" s="15">
        <f t="shared" si="58"/>
        <v>0.10999641379310346</v>
      </c>
      <c r="AM385" s="15">
        <f t="shared" si="59"/>
        <v>3.8844866376932243</v>
      </c>
      <c r="AN385" s="15">
        <f t="shared" si="60"/>
        <v>29.057972624551731</v>
      </c>
      <c r="AO385" s="17"/>
      <c r="AP385" s="17"/>
      <c r="AQ385" s="17"/>
      <c r="AR385" s="17"/>
      <c r="AS385" s="17"/>
      <c r="AT385" s="107">
        <v>1.496</v>
      </c>
      <c r="AU385" s="108">
        <v>0.28000000000000003</v>
      </c>
      <c r="AV385" s="109">
        <v>65</v>
      </c>
      <c r="AW385" s="109"/>
      <c r="AX385" s="42">
        <f t="shared" si="61"/>
        <v>65</v>
      </c>
      <c r="AY385" s="100">
        <v>240</v>
      </c>
      <c r="AZ385" s="100">
        <v>200</v>
      </c>
      <c r="BA385" s="44">
        <f t="shared" si="62"/>
        <v>220</v>
      </c>
    </row>
    <row r="386" spans="1:53" x14ac:dyDescent="0.25">
      <c r="A386" s="3">
        <v>1</v>
      </c>
      <c r="B386" s="3">
        <v>17</v>
      </c>
      <c r="C386" s="3">
        <v>2012</v>
      </c>
      <c r="D386" s="3"/>
      <c r="E386" s="98" t="s">
        <v>185</v>
      </c>
      <c r="F386" s="99">
        <v>22</v>
      </c>
      <c r="G386" s="100"/>
      <c r="H386" s="100"/>
      <c r="I386" s="100"/>
      <c r="J386" s="101">
        <v>30</v>
      </c>
      <c r="K386" s="102">
        <v>7.8</v>
      </c>
      <c r="L386" s="103">
        <v>750</v>
      </c>
      <c r="M386" s="104">
        <v>13</v>
      </c>
      <c r="N386" s="105">
        <v>110</v>
      </c>
      <c r="O386" s="105"/>
      <c r="P386" s="105"/>
      <c r="Q386" s="10">
        <f t="shared" si="54"/>
        <v>110</v>
      </c>
      <c r="R386" s="100"/>
      <c r="S386" s="106">
        <v>74</v>
      </c>
      <c r="T386" s="106">
        <v>88</v>
      </c>
      <c r="U386" s="106">
        <v>70</v>
      </c>
      <c r="V386" s="106">
        <v>70</v>
      </c>
      <c r="W386" s="106">
        <v>80</v>
      </c>
      <c r="X386" s="25">
        <f t="shared" si="55"/>
        <v>76.400000000000006</v>
      </c>
      <c r="Y386" s="25">
        <f t="shared" si="56"/>
        <v>0.13089005235602094</v>
      </c>
      <c r="Z386" s="100">
        <v>6.5</v>
      </c>
      <c r="AA386" s="100"/>
      <c r="AB386" s="100"/>
      <c r="AC386" s="100"/>
      <c r="AD386" s="100"/>
      <c r="AE386" s="30">
        <f t="shared" si="57"/>
        <v>6.5</v>
      </c>
      <c r="AF386" s="100">
        <v>0.11</v>
      </c>
      <c r="AG386" s="100">
        <v>0.19500000000000001</v>
      </c>
      <c r="AH386" s="100">
        <v>0.27</v>
      </c>
      <c r="AI386" s="100">
        <v>0.22</v>
      </c>
      <c r="AJ386" s="100">
        <v>0.23</v>
      </c>
      <c r="AK386" s="31">
        <f t="shared" si="63"/>
        <v>0.20499999999999999</v>
      </c>
      <c r="AL386" s="15">
        <f t="shared" si="58"/>
        <v>0.17441099476439789</v>
      </c>
      <c r="AM386" s="15">
        <f t="shared" si="59"/>
        <v>6.1592660639229324</v>
      </c>
      <c r="AN386" s="15">
        <f t="shared" si="60"/>
        <v>46.074501308900523</v>
      </c>
      <c r="AO386" s="17"/>
      <c r="AP386" s="17"/>
      <c r="AQ386" s="17"/>
      <c r="AR386" s="17"/>
      <c r="AS386" s="17"/>
      <c r="AT386" s="107">
        <v>0.66</v>
      </c>
      <c r="AU386" s="108">
        <v>0.42</v>
      </c>
      <c r="AV386" s="109">
        <v>50</v>
      </c>
      <c r="AW386" s="109"/>
      <c r="AX386" s="42">
        <f t="shared" si="61"/>
        <v>50</v>
      </c>
      <c r="AY386" s="100">
        <v>280</v>
      </c>
      <c r="AZ386" s="100"/>
      <c r="BA386" s="44">
        <f t="shared" si="62"/>
        <v>280</v>
      </c>
    </row>
    <row r="387" spans="1:53" x14ac:dyDescent="0.25">
      <c r="A387" s="3">
        <v>1</v>
      </c>
      <c r="B387" s="3">
        <v>27</v>
      </c>
      <c r="C387" s="3">
        <v>2012</v>
      </c>
      <c r="D387" s="3"/>
      <c r="E387" s="98" t="s">
        <v>185</v>
      </c>
      <c r="F387" s="99">
        <v>43</v>
      </c>
      <c r="G387" s="100">
        <v>100</v>
      </c>
      <c r="H387" s="100"/>
      <c r="I387" s="100"/>
      <c r="J387" s="101">
        <v>33</v>
      </c>
      <c r="K387" s="102">
        <v>9.9</v>
      </c>
      <c r="L387" s="103">
        <v>690</v>
      </c>
      <c r="M387" s="104">
        <v>15</v>
      </c>
      <c r="N387" s="105">
        <v>65</v>
      </c>
      <c r="O387" s="105"/>
      <c r="P387" s="105"/>
      <c r="Q387" s="10">
        <f t="shared" si="54"/>
        <v>65</v>
      </c>
      <c r="R387" s="100"/>
      <c r="S387" s="106">
        <v>74.97</v>
      </c>
      <c r="T387" s="106">
        <v>93.36</v>
      </c>
      <c r="U387" s="106">
        <v>133.66999999999999</v>
      </c>
      <c r="V387" s="106">
        <v>153.66999999999999</v>
      </c>
      <c r="W387" s="106">
        <v>96</v>
      </c>
      <c r="X387" s="25">
        <f t="shared" si="55"/>
        <v>110.33399999999999</v>
      </c>
      <c r="Y387" s="25">
        <f t="shared" si="56"/>
        <v>9.0633893450794867E-2</v>
      </c>
      <c r="Z387" s="100">
        <v>8.1999999999999993</v>
      </c>
      <c r="AA387" s="100">
        <v>7.4</v>
      </c>
      <c r="AB387" s="100">
        <v>6.9</v>
      </c>
      <c r="AC387" s="100">
        <v>6.8</v>
      </c>
      <c r="AD387" s="100">
        <v>7.1</v>
      </c>
      <c r="AE387" s="30">
        <f t="shared" si="57"/>
        <v>7.2799999999999994</v>
      </c>
      <c r="AF387" s="100">
        <v>0.06</v>
      </c>
      <c r="AG387" s="100">
        <v>0.2</v>
      </c>
      <c r="AH387" s="100">
        <v>0.28000000000000003</v>
      </c>
      <c r="AI387" s="100">
        <v>0.28000000000000003</v>
      </c>
      <c r="AJ387" s="100">
        <v>0.24</v>
      </c>
      <c r="AK387" s="31">
        <f t="shared" si="63"/>
        <v>0.21200000000000002</v>
      </c>
      <c r="AL387" s="15">
        <f t="shared" si="58"/>
        <v>0.13988072579621877</v>
      </c>
      <c r="AM387" s="15">
        <f t="shared" si="59"/>
        <v>4.9398411410782694</v>
      </c>
      <c r="AN387" s="15">
        <f t="shared" si="60"/>
        <v>36.952571095038707</v>
      </c>
      <c r="AO387" s="17"/>
      <c r="AP387" s="17"/>
      <c r="AQ387" s="17"/>
      <c r="AR387" s="17"/>
      <c r="AS387" s="17"/>
      <c r="AT387" s="107">
        <v>0.75</v>
      </c>
      <c r="AU387" s="108">
        <v>0.1</v>
      </c>
      <c r="AV387" s="109">
        <v>50</v>
      </c>
      <c r="AW387" s="109">
        <v>55</v>
      </c>
      <c r="AX387" s="42">
        <f t="shared" si="61"/>
        <v>52.5</v>
      </c>
      <c r="AY387" s="100"/>
      <c r="AZ387" s="100"/>
      <c r="BA387" s="44" t="str">
        <f t="shared" si="62"/>
        <v>nv</v>
      </c>
    </row>
    <row r="388" spans="1:53" x14ac:dyDescent="0.25">
      <c r="A388" s="3">
        <v>2</v>
      </c>
      <c r="B388" s="3">
        <v>23</v>
      </c>
      <c r="C388" s="3">
        <v>2012</v>
      </c>
      <c r="D388" s="3"/>
      <c r="E388" s="98" t="s">
        <v>185</v>
      </c>
      <c r="F388" s="99">
        <v>43</v>
      </c>
      <c r="G388" s="100">
        <v>90</v>
      </c>
      <c r="H388" s="100">
        <v>0</v>
      </c>
      <c r="I388" s="100">
        <v>0</v>
      </c>
      <c r="J388" s="101">
        <v>38</v>
      </c>
      <c r="K388" s="102">
        <v>9.1</v>
      </c>
      <c r="L388" s="103">
        <v>530</v>
      </c>
      <c r="M388" s="104"/>
      <c r="N388" s="105">
        <v>3.5</v>
      </c>
      <c r="O388" s="105"/>
      <c r="P388" s="105"/>
      <c r="Q388" s="10">
        <f t="shared" si="54"/>
        <v>3.5</v>
      </c>
      <c r="R388" s="100"/>
      <c r="S388" s="106">
        <v>72</v>
      </c>
      <c r="T388" s="106">
        <v>76</v>
      </c>
      <c r="U388" s="106">
        <v>57</v>
      </c>
      <c r="V388" s="106">
        <v>72</v>
      </c>
      <c r="W388" s="106">
        <v>66</v>
      </c>
      <c r="X388" s="25">
        <f t="shared" si="55"/>
        <v>68.599999999999994</v>
      </c>
      <c r="Y388" s="25">
        <f t="shared" si="56"/>
        <v>0.1457725947521866</v>
      </c>
      <c r="Z388" s="100">
        <v>0.87629999999999997</v>
      </c>
      <c r="AA388" s="100">
        <v>0.90169999999999995</v>
      </c>
      <c r="AB388" s="100">
        <v>0.62483999999999995</v>
      </c>
      <c r="AC388" s="100">
        <v>0.73914000000000002</v>
      </c>
      <c r="AD388" s="100">
        <v>0.62483999999999995</v>
      </c>
      <c r="AE388" s="30">
        <f t="shared" si="57"/>
        <v>0.75336399999999992</v>
      </c>
      <c r="AF388" s="100">
        <v>0.30480000000000002</v>
      </c>
      <c r="AG388" s="100">
        <v>0.20319999999999999</v>
      </c>
      <c r="AH388" s="100">
        <v>0.34289999999999998</v>
      </c>
      <c r="AI388" s="100">
        <v>0.33019999999999999</v>
      </c>
      <c r="AJ388" s="100">
        <v>0.4572</v>
      </c>
      <c r="AK388" s="31">
        <f t="shared" si="63"/>
        <v>0.32766000000000001</v>
      </c>
      <c r="AL388" s="15">
        <f t="shared" si="58"/>
        <v>3.5983563883381919E-2</v>
      </c>
      <c r="AM388" s="15">
        <f t="shared" si="59"/>
        <v>1.2707475476836076</v>
      </c>
      <c r="AN388" s="15">
        <f t="shared" si="60"/>
        <v>9.5058500382007693</v>
      </c>
      <c r="AO388" s="17"/>
      <c r="AP388" s="17"/>
      <c r="AQ388" s="17"/>
      <c r="AR388" s="17"/>
      <c r="AS388" s="17"/>
      <c r="AT388" s="107">
        <v>3.04</v>
      </c>
      <c r="AU388" s="108">
        <v>0.32</v>
      </c>
      <c r="AV388" s="109">
        <v>55</v>
      </c>
      <c r="AW388" s="109" t="s">
        <v>180</v>
      </c>
      <c r="AX388" s="42">
        <f t="shared" si="61"/>
        <v>55</v>
      </c>
      <c r="AY388" s="100">
        <v>240</v>
      </c>
      <c r="AZ388" s="100">
        <v>220</v>
      </c>
      <c r="BA388" s="44">
        <f t="shared" si="62"/>
        <v>230</v>
      </c>
    </row>
    <row r="389" spans="1:53" x14ac:dyDescent="0.25">
      <c r="A389" s="3">
        <v>3</v>
      </c>
      <c r="B389" s="3">
        <v>21</v>
      </c>
      <c r="C389" s="3">
        <v>2012</v>
      </c>
      <c r="D389" s="3"/>
      <c r="E389" s="98" t="s">
        <v>185</v>
      </c>
      <c r="F389" s="99"/>
      <c r="G389" s="100"/>
      <c r="H389" s="100"/>
      <c r="I389" s="100"/>
      <c r="J389" s="101">
        <v>57</v>
      </c>
      <c r="K389" s="102">
        <v>8.2750000000000004</v>
      </c>
      <c r="L389" s="103"/>
      <c r="M389" s="104">
        <v>8.25</v>
      </c>
      <c r="N389" s="105">
        <v>77</v>
      </c>
      <c r="O389" s="105">
        <v>98</v>
      </c>
      <c r="P389" s="105">
        <v>82</v>
      </c>
      <c r="Q389" s="10">
        <f t="shared" ref="Q389:Q452" si="64">IFERROR(AVERAGE(N389:P389),"nv")</f>
        <v>85.666666666666671</v>
      </c>
      <c r="R389" s="100"/>
      <c r="S389" s="106">
        <v>242</v>
      </c>
      <c r="T389" s="106">
        <v>89</v>
      </c>
      <c r="U389" s="106">
        <v>152</v>
      </c>
      <c r="V389" s="106">
        <v>84</v>
      </c>
      <c r="W389" s="106">
        <v>123</v>
      </c>
      <c r="X389" s="25">
        <f t="shared" ref="X389:X452" si="65">IFERROR(AVERAGE(S389:W389),"nv")</f>
        <v>138</v>
      </c>
      <c r="Y389" s="25">
        <f t="shared" ref="Y389:Y452" si="66">IFERROR(10/X389,"nv")</f>
        <v>7.2463768115942032E-2</v>
      </c>
      <c r="Z389" s="100">
        <v>7.5</v>
      </c>
      <c r="AA389" s="100"/>
      <c r="AB389" s="100"/>
      <c r="AC389" s="100"/>
      <c r="AD389" s="100"/>
      <c r="AE389" s="30">
        <f t="shared" ref="AE389:AE452" si="67">IFERROR(AVERAGE(Z389:AD389),"nv")</f>
        <v>7.5</v>
      </c>
      <c r="AF389" s="100">
        <v>0.23</v>
      </c>
      <c r="AG389" s="100"/>
      <c r="AH389" s="100"/>
      <c r="AI389" s="100"/>
      <c r="AJ389" s="100"/>
      <c r="AK389" s="31">
        <f t="shared" si="63"/>
        <v>0.23</v>
      </c>
      <c r="AL389" s="15">
        <f t="shared" ref="AL389:AL452" si="68">IFERROR(Y389*AE389*AK389,"nv")</f>
        <v>0.125</v>
      </c>
      <c r="AM389" s="15">
        <f t="shared" ref="AM389:AM452" si="69">IFERROR(AL389/0.028316847,"nv")</f>
        <v>4.4143332765826653</v>
      </c>
      <c r="AN389" s="15">
        <f t="shared" ref="AN389:AN452" si="70">IFERROR(AL389*264.172,"nv")</f>
        <v>33.021500000000003</v>
      </c>
      <c r="AO389" s="17"/>
      <c r="AP389" s="17"/>
      <c r="AQ389" s="17"/>
      <c r="AR389" s="17"/>
      <c r="AS389" s="17"/>
      <c r="AT389" s="107">
        <v>1.76</v>
      </c>
      <c r="AU389" s="108"/>
      <c r="AV389" s="109">
        <v>50</v>
      </c>
      <c r="AW389" s="109">
        <v>50</v>
      </c>
      <c r="AX389" s="42">
        <f t="shared" ref="AX389:AX452" si="71">IFERROR(AVERAGE(AV389:AW389),"nv")</f>
        <v>50</v>
      </c>
      <c r="AY389" s="100">
        <v>340</v>
      </c>
      <c r="AZ389" s="100">
        <v>300</v>
      </c>
      <c r="BA389" s="44">
        <f t="shared" ref="BA389:BA452" si="72">IFERROR(AVERAGE(AY389:AZ389),"nv")</f>
        <v>320</v>
      </c>
    </row>
    <row r="390" spans="1:53" x14ac:dyDescent="0.25">
      <c r="A390" s="3">
        <v>4</v>
      </c>
      <c r="B390" s="3">
        <v>10</v>
      </c>
      <c r="C390" s="3">
        <v>2012</v>
      </c>
      <c r="D390" s="3"/>
      <c r="E390" s="98" t="s">
        <v>185</v>
      </c>
      <c r="F390" s="99"/>
      <c r="G390" s="100"/>
      <c r="H390" s="100"/>
      <c r="I390" s="100"/>
      <c r="J390" s="101">
        <v>60.08</v>
      </c>
      <c r="K390" s="102">
        <v>8.6999999999999993</v>
      </c>
      <c r="L390" s="103">
        <v>550</v>
      </c>
      <c r="M390" s="104">
        <v>5.3</v>
      </c>
      <c r="N390" s="105"/>
      <c r="O390" s="105"/>
      <c r="P390" s="105"/>
      <c r="Q390" s="10" t="str">
        <f t="shared" si="64"/>
        <v>nv</v>
      </c>
      <c r="R390" s="100">
        <v>100</v>
      </c>
      <c r="S390" s="106"/>
      <c r="T390" s="106"/>
      <c r="U390" s="106"/>
      <c r="V390" s="106"/>
      <c r="W390" s="106"/>
      <c r="X390" s="25" t="str">
        <f t="shared" si="65"/>
        <v>nv</v>
      </c>
      <c r="Y390" s="25" t="str">
        <f t="shared" si="66"/>
        <v>nv</v>
      </c>
      <c r="Z390" s="100"/>
      <c r="AA390" s="100"/>
      <c r="AB390" s="100"/>
      <c r="AC390" s="100"/>
      <c r="AD390" s="100"/>
      <c r="AE390" s="30" t="str">
        <f t="shared" si="67"/>
        <v>nv</v>
      </c>
      <c r="AF390" s="100"/>
      <c r="AG390" s="100"/>
      <c r="AH390" s="100"/>
      <c r="AI390" s="100"/>
      <c r="AJ390" s="100"/>
      <c r="AK390" s="31" t="str">
        <f t="shared" si="63"/>
        <v>nv</v>
      </c>
      <c r="AL390" s="15" t="str">
        <f t="shared" si="68"/>
        <v>nv</v>
      </c>
      <c r="AM390" s="15" t="str">
        <f t="shared" si="69"/>
        <v>nv</v>
      </c>
      <c r="AN390" s="15" t="str">
        <f t="shared" si="70"/>
        <v>nv</v>
      </c>
      <c r="AO390" s="17"/>
      <c r="AP390" s="17"/>
      <c r="AQ390" s="17"/>
      <c r="AR390" s="17"/>
      <c r="AS390" s="17"/>
      <c r="AT390" s="107"/>
      <c r="AU390" s="108"/>
      <c r="AV390" s="109"/>
      <c r="AW390" s="109"/>
      <c r="AX390" s="42" t="str">
        <f t="shared" si="71"/>
        <v>nv</v>
      </c>
      <c r="AY390" s="100"/>
      <c r="AZ390" s="100"/>
      <c r="BA390" s="44" t="str">
        <f t="shared" si="72"/>
        <v>nv</v>
      </c>
    </row>
    <row r="391" spans="1:53" x14ac:dyDescent="0.25">
      <c r="A391" s="3">
        <v>4</v>
      </c>
      <c r="B391" s="3">
        <v>13</v>
      </c>
      <c r="C391" s="3">
        <v>2012</v>
      </c>
      <c r="D391" s="3"/>
      <c r="E391" s="98" t="s">
        <v>185</v>
      </c>
      <c r="F391" s="99">
        <v>69</v>
      </c>
      <c r="G391" s="100"/>
      <c r="H391" s="100">
        <v>0</v>
      </c>
      <c r="I391" s="100">
        <v>0</v>
      </c>
      <c r="J391" s="101">
        <v>58</v>
      </c>
      <c r="K391" s="102">
        <v>9.5</v>
      </c>
      <c r="L391" s="103">
        <v>570</v>
      </c>
      <c r="M391" s="104">
        <v>5</v>
      </c>
      <c r="N391" s="105">
        <v>57</v>
      </c>
      <c r="O391" s="105">
        <v>79</v>
      </c>
      <c r="P391" s="105">
        <v>70</v>
      </c>
      <c r="Q391" s="10">
        <f t="shared" si="64"/>
        <v>68.666666666666671</v>
      </c>
      <c r="R391" s="100"/>
      <c r="S391" s="106">
        <v>10.56</v>
      </c>
      <c r="T391" s="106">
        <v>36.32</v>
      </c>
      <c r="U391" s="106">
        <v>5.71</v>
      </c>
      <c r="V391" s="106">
        <v>10.19</v>
      </c>
      <c r="W391" s="106">
        <v>13.95</v>
      </c>
      <c r="X391" s="25">
        <f t="shared" si="65"/>
        <v>15.346</v>
      </c>
      <c r="Y391" s="25">
        <f t="shared" si="66"/>
        <v>0.6516356053694774</v>
      </c>
      <c r="Z391" s="100">
        <v>7.1</v>
      </c>
      <c r="AA391" s="100">
        <v>6.75</v>
      </c>
      <c r="AB391" s="100">
        <v>6.1</v>
      </c>
      <c r="AC391" s="100">
        <v>6</v>
      </c>
      <c r="AD391" s="100">
        <v>6.3</v>
      </c>
      <c r="AE391" s="30">
        <f t="shared" si="67"/>
        <v>6.45</v>
      </c>
      <c r="AF391" s="100">
        <v>0.19500000000000001</v>
      </c>
      <c r="AG391" s="100">
        <v>0.23</v>
      </c>
      <c r="AH391" s="100">
        <v>0.20499999999999999</v>
      </c>
      <c r="AI391" s="100">
        <v>0.22</v>
      </c>
      <c r="AJ391" s="100">
        <v>0.27</v>
      </c>
      <c r="AK391" s="31">
        <f t="shared" si="63"/>
        <v>0.22400000000000003</v>
      </c>
      <c r="AL391" s="15">
        <f t="shared" si="68"/>
        <v>0.94148312263782108</v>
      </c>
      <c r="AM391" s="15">
        <f t="shared" si="69"/>
        <v>33.24816222080873</v>
      </c>
      <c r="AN391" s="15">
        <f t="shared" si="70"/>
        <v>248.71347947347849</v>
      </c>
      <c r="AO391" s="17"/>
      <c r="AP391" s="17"/>
      <c r="AQ391" s="17"/>
      <c r="AR391" s="17"/>
      <c r="AS391" s="17"/>
      <c r="AT391" s="107">
        <v>5.28E-2</v>
      </c>
      <c r="AU391" s="108">
        <v>0.48</v>
      </c>
      <c r="AV391" s="109"/>
      <c r="AW391" s="109"/>
      <c r="AX391" s="42" t="str">
        <f t="shared" si="71"/>
        <v>nv</v>
      </c>
      <c r="AY391" s="100">
        <v>360</v>
      </c>
      <c r="AZ391" s="100"/>
      <c r="BA391" s="44">
        <f t="shared" si="72"/>
        <v>360</v>
      </c>
    </row>
    <row r="392" spans="1:53" x14ac:dyDescent="0.25">
      <c r="A392" s="3">
        <v>4</v>
      </c>
      <c r="B392" s="3">
        <v>23</v>
      </c>
      <c r="C392" s="3">
        <v>2012</v>
      </c>
      <c r="D392" s="3"/>
      <c r="E392" s="98" t="s">
        <v>185</v>
      </c>
      <c r="F392" s="99"/>
      <c r="G392" s="100"/>
      <c r="H392" s="100"/>
      <c r="I392" s="100"/>
      <c r="J392" s="101"/>
      <c r="K392" s="102">
        <v>8.1999999999999993</v>
      </c>
      <c r="L392" s="103"/>
      <c r="M392" s="104">
        <v>9</v>
      </c>
      <c r="N392" s="105">
        <v>7</v>
      </c>
      <c r="O392" s="105"/>
      <c r="P392" s="105"/>
      <c r="Q392" s="10">
        <f t="shared" si="64"/>
        <v>7</v>
      </c>
      <c r="R392" s="100"/>
      <c r="S392" s="106">
        <v>28</v>
      </c>
      <c r="T392" s="106">
        <v>33</v>
      </c>
      <c r="U392" s="106">
        <v>32</v>
      </c>
      <c r="V392" s="106">
        <v>30</v>
      </c>
      <c r="W392" s="106">
        <v>30</v>
      </c>
      <c r="X392" s="25">
        <f t="shared" si="65"/>
        <v>30.6</v>
      </c>
      <c r="Y392" s="25">
        <f t="shared" si="66"/>
        <v>0.32679738562091504</v>
      </c>
      <c r="Z392" s="100">
        <v>5</v>
      </c>
      <c r="AA392" s="100">
        <v>5.9</v>
      </c>
      <c r="AB392" s="100">
        <v>6.4</v>
      </c>
      <c r="AC392" s="100">
        <v>6.6</v>
      </c>
      <c r="AD392" s="100">
        <v>7.45</v>
      </c>
      <c r="AE392" s="30">
        <f t="shared" si="67"/>
        <v>6.27</v>
      </c>
      <c r="AF392" s="100">
        <v>0.55000000000000004</v>
      </c>
      <c r="AG392" s="100">
        <v>0.15</v>
      </c>
      <c r="AH392" s="100">
        <v>0.21</v>
      </c>
      <c r="AI392" s="100">
        <v>0.24</v>
      </c>
      <c r="AJ392" s="100">
        <v>0.23</v>
      </c>
      <c r="AK392" s="31">
        <f t="shared" ref="AK392:AK455" si="73">IFERROR(AVERAGE(AF392:AJ392),"nv")</f>
        <v>0.27599999999999997</v>
      </c>
      <c r="AL392" s="15">
        <f t="shared" si="68"/>
        <v>0.56552941176470573</v>
      </c>
      <c r="AM392" s="15">
        <f t="shared" si="69"/>
        <v>19.971482409913285</v>
      </c>
      <c r="AN392" s="15">
        <f t="shared" si="70"/>
        <v>149.39703576470586</v>
      </c>
      <c r="AO392" s="17"/>
      <c r="AP392" s="17"/>
      <c r="AQ392" s="17"/>
      <c r="AR392" s="17"/>
      <c r="AS392" s="17"/>
      <c r="AT392" s="107"/>
      <c r="AU392" s="108"/>
      <c r="AV392" s="109"/>
      <c r="AW392" s="109"/>
      <c r="AX392" s="42" t="str">
        <f t="shared" si="71"/>
        <v>nv</v>
      </c>
      <c r="AY392" s="100"/>
      <c r="AZ392" s="100"/>
      <c r="BA392" s="44" t="str">
        <f t="shared" si="72"/>
        <v>nv</v>
      </c>
    </row>
    <row r="393" spans="1:53" x14ac:dyDescent="0.25">
      <c r="A393" s="3">
        <v>5</v>
      </c>
      <c r="B393" s="3">
        <v>3</v>
      </c>
      <c r="C393" s="3">
        <v>2012</v>
      </c>
      <c r="D393" s="3"/>
      <c r="E393" s="98" t="s">
        <v>185</v>
      </c>
      <c r="F393" s="99">
        <v>75</v>
      </c>
      <c r="G393" s="100">
        <v>90</v>
      </c>
      <c r="H393" s="100">
        <v>0.23</v>
      </c>
      <c r="I393" s="100">
        <v>0</v>
      </c>
      <c r="J393" s="101">
        <v>66</v>
      </c>
      <c r="K393" s="102">
        <v>8.1999999999999993</v>
      </c>
      <c r="L393" s="103">
        <v>550</v>
      </c>
      <c r="M393" s="104">
        <v>8</v>
      </c>
      <c r="N393" s="105">
        <v>19</v>
      </c>
      <c r="O393" s="105"/>
      <c r="P393" s="105"/>
      <c r="Q393" s="10">
        <f t="shared" si="64"/>
        <v>19</v>
      </c>
      <c r="R393" s="100"/>
      <c r="S393" s="106">
        <v>35</v>
      </c>
      <c r="T393" s="106"/>
      <c r="U393" s="106">
        <v>35</v>
      </c>
      <c r="V393" s="106">
        <v>30</v>
      </c>
      <c r="W393" s="106">
        <v>35</v>
      </c>
      <c r="X393" s="25">
        <f t="shared" si="65"/>
        <v>33.75</v>
      </c>
      <c r="Y393" s="25">
        <f t="shared" si="66"/>
        <v>0.29629629629629628</v>
      </c>
      <c r="Z393" s="100">
        <v>5.2</v>
      </c>
      <c r="AA393" s="100">
        <v>5.4</v>
      </c>
      <c r="AB393" s="100">
        <v>6.1</v>
      </c>
      <c r="AC393" s="100">
        <v>7</v>
      </c>
      <c r="AD393" s="100">
        <v>5.5</v>
      </c>
      <c r="AE393" s="30">
        <f t="shared" si="67"/>
        <v>5.8400000000000007</v>
      </c>
      <c r="AF393" s="100">
        <v>0.85</v>
      </c>
      <c r="AG393" s="100">
        <v>0.106</v>
      </c>
      <c r="AH393" s="100">
        <v>0.14599999999999999</v>
      </c>
      <c r="AI393" s="100">
        <v>0.16600000000000001</v>
      </c>
      <c r="AJ393" s="100">
        <v>0.22600000000000001</v>
      </c>
      <c r="AK393" s="31">
        <f t="shared" si="73"/>
        <v>0.29879999999999995</v>
      </c>
      <c r="AL393" s="15">
        <f t="shared" si="68"/>
        <v>0.51703466666666664</v>
      </c>
      <c r="AM393" s="15">
        <f t="shared" si="69"/>
        <v>18.258906673707941</v>
      </c>
      <c r="AN393" s="15">
        <f t="shared" si="70"/>
        <v>136.58608196266667</v>
      </c>
      <c r="AO393" s="17">
        <v>100</v>
      </c>
      <c r="AP393" s="17"/>
      <c r="AQ393" s="17"/>
      <c r="AR393" s="17"/>
      <c r="AS393" s="17"/>
      <c r="AT393" s="107">
        <v>0.44</v>
      </c>
      <c r="AU393" s="108">
        <v>0.61</v>
      </c>
      <c r="AV393" s="109">
        <v>65</v>
      </c>
      <c r="AW393" s="109"/>
      <c r="AX393" s="42">
        <f t="shared" si="71"/>
        <v>65</v>
      </c>
      <c r="AY393" s="100">
        <v>340</v>
      </c>
      <c r="AZ393" s="100">
        <v>320</v>
      </c>
      <c r="BA393" s="44">
        <f t="shared" si="72"/>
        <v>330</v>
      </c>
    </row>
    <row r="394" spans="1:53" x14ac:dyDescent="0.25">
      <c r="A394" s="3">
        <v>5</v>
      </c>
      <c r="B394" s="3">
        <v>10</v>
      </c>
      <c r="C394" s="3">
        <v>2012</v>
      </c>
      <c r="D394" s="3"/>
      <c r="E394" s="98" t="s">
        <v>185</v>
      </c>
      <c r="F394" s="99"/>
      <c r="G394" s="100"/>
      <c r="H394" s="100"/>
      <c r="I394" s="100"/>
      <c r="J394" s="101">
        <v>66.38</v>
      </c>
      <c r="K394" s="102">
        <v>8</v>
      </c>
      <c r="L394" s="103">
        <v>540</v>
      </c>
      <c r="M394" s="104">
        <v>8.7200000000000006</v>
      </c>
      <c r="N394" s="105"/>
      <c r="O394" s="105"/>
      <c r="P394" s="105"/>
      <c r="Q394" s="10" t="str">
        <f t="shared" si="64"/>
        <v>nv</v>
      </c>
      <c r="R394" s="100"/>
      <c r="S394" s="106"/>
      <c r="T394" s="106"/>
      <c r="U394" s="106"/>
      <c r="V394" s="106"/>
      <c r="W394" s="106"/>
      <c r="X394" s="25" t="str">
        <f t="shared" si="65"/>
        <v>nv</v>
      </c>
      <c r="Y394" s="25" t="str">
        <f t="shared" si="66"/>
        <v>nv</v>
      </c>
      <c r="Z394" s="100"/>
      <c r="AA394" s="100"/>
      <c r="AB394" s="100"/>
      <c r="AC394" s="100"/>
      <c r="AD394" s="100"/>
      <c r="AE394" s="30" t="str">
        <f t="shared" si="67"/>
        <v>nv</v>
      </c>
      <c r="AF394" s="100"/>
      <c r="AG394" s="100"/>
      <c r="AH394" s="100"/>
      <c r="AI394" s="100"/>
      <c r="AJ394" s="100"/>
      <c r="AK394" s="31" t="str">
        <f t="shared" si="73"/>
        <v>nv</v>
      </c>
      <c r="AL394" s="15" t="str">
        <f t="shared" si="68"/>
        <v>nv</v>
      </c>
      <c r="AM394" s="15" t="str">
        <f t="shared" si="69"/>
        <v>nv</v>
      </c>
      <c r="AN394" s="15" t="str">
        <f t="shared" si="70"/>
        <v>nv</v>
      </c>
      <c r="AO394" s="17"/>
      <c r="AP394" s="17"/>
      <c r="AQ394" s="17"/>
      <c r="AR394" s="17"/>
      <c r="AS394" s="17"/>
      <c r="AT394" s="107"/>
      <c r="AU394" s="108"/>
      <c r="AV394" s="109"/>
      <c r="AW394" s="109"/>
      <c r="AX394" s="42" t="str">
        <f t="shared" si="71"/>
        <v>nv</v>
      </c>
      <c r="AY394" s="100"/>
      <c r="AZ394" s="100"/>
      <c r="BA394" s="44" t="str">
        <f t="shared" si="72"/>
        <v>nv</v>
      </c>
    </row>
    <row r="395" spans="1:53" x14ac:dyDescent="0.25">
      <c r="A395" s="3">
        <v>5</v>
      </c>
      <c r="B395" s="3">
        <v>24</v>
      </c>
      <c r="C395" s="3">
        <v>2012</v>
      </c>
      <c r="D395" s="3"/>
      <c r="E395" s="98" t="s">
        <v>185</v>
      </c>
      <c r="F395" s="99"/>
      <c r="G395" s="100"/>
      <c r="H395" s="100"/>
      <c r="I395" s="100"/>
      <c r="J395" s="101">
        <v>67.460000000000008</v>
      </c>
      <c r="K395" s="102">
        <v>8</v>
      </c>
      <c r="L395" s="103">
        <v>660</v>
      </c>
      <c r="M395" s="104">
        <v>6.22</v>
      </c>
      <c r="N395" s="105">
        <v>35</v>
      </c>
      <c r="O395" s="105"/>
      <c r="P395" s="105"/>
      <c r="Q395" s="10">
        <f t="shared" si="64"/>
        <v>35</v>
      </c>
      <c r="R395" s="100">
        <v>50</v>
      </c>
      <c r="S395" s="106"/>
      <c r="T395" s="106"/>
      <c r="U395" s="106"/>
      <c r="V395" s="106"/>
      <c r="W395" s="106"/>
      <c r="X395" s="25" t="str">
        <f t="shared" si="65"/>
        <v>nv</v>
      </c>
      <c r="Y395" s="25" t="str">
        <f t="shared" si="66"/>
        <v>nv</v>
      </c>
      <c r="Z395" s="100"/>
      <c r="AA395" s="100"/>
      <c r="AB395" s="100"/>
      <c r="AC395" s="100"/>
      <c r="AD395" s="100"/>
      <c r="AE395" s="30" t="str">
        <f t="shared" si="67"/>
        <v>nv</v>
      </c>
      <c r="AF395" s="100"/>
      <c r="AG395" s="100"/>
      <c r="AH395" s="100"/>
      <c r="AI395" s="100"/>
      <c r="AJ395" s="100"/>
      <c r="AK395" s="31" t="str">
        <f t="shared" si="73"/>
        <v>nv</v>
      </c>
      <c r="AL395" s="15" t="str">
        <f t="shared" si="68"/>
        <v>nv</v>
      </c>
      <c r="AM395" s="15" t="str">
        <f t="shared" si="69"/>
        <v>nv</v>
      </c>
      <c r="AN395" s="15" t="str">
        <f t="shared" si="70"/>
        <v>nv</v>
      </c>
      <c r="AO395" s="17"/>
      <c r="AP395" s="17"/>
      <c r="AQ395" s="17"/>
      <c r="AR395" s="17"/>
      <c r="AS395" s="17"/>
      <c r="AT395" s="107"/>
      <c r="AU395" s="108"/>
      <c r="AV395" s="109"/>
      <c r="AW395" s="109"/>
      <c r="AX395" s="42" t="str">
        <f t="shared" si="71"/>
        <v>nv</v>
      </c>
      <c r="AY395" s="100"/>
      <c r="AZ395" s="100"/>
      <c r="BA395" s="44" t="str">
        <f t="shared" si="72"/>
        <v>nv</v>
      </c>
    </row>
    <row r="396" spans="1:53" x14ac:dyDescent="0.25">
      <c r="A396" s="3">
        <v>5</v>
      </c>
      <c r="B396" s="3">
        <v>31</v>
      </c>
      <c r="C396" s="3">
        <v>2012</v>
      </c>
      <c r="D396" s="3"/>
      <c r="E396" s="98" t="s">
        <v>185</v>
      </c>
      <c r="F396" s="99"/>
      <c r="G396" s="100"/>
      <c r="H396" s="100"/>
      <c r="I396" s="100"/>
      <c r="J396" s="101">
        <v>60.980000000000004</v>
      </c>
      <c r="K396" s="102">
        <v>8.1999999999999993</v>
      </c>
      <c r="L396" s="103">
        <v>650</v>
      </c>
      <c r="M396" s="104"/>
      <c r="N396" s="105">
        <v>32</v>
      </c>
      <c r="O396" s="105"/>
      <c r="P396" s="105"/>
      <c r="Q396" s="10">
        <f t="shared" si="64"/>
        <v>32</v>
      </c>
      <c r="R396" s="100">
        <v>1750</v>
      </c>
      <c r="S396" s="106"/>
      <c r="T396" s="106"/>
      <c r="U396" s="106"/>
      <c r="V396" s="106"/>
      <c r="W396" s="106"/>
      <c r="X396" s="25" t="str">
        <f t="shared" si="65"/>
        <v>nv</v>
      </c>
      <c r="Y396" s="25" t="str">
        <f t="shared" si="66"/>
        <v>nv</v>
      </c>
      <c r="Z396" s="100"/>
      <c r="AA396" s="100"/>
      <c r="AB396" s="100"/>
      <c r="AC396" s="100"/>
      <c r="AD396" s="100"/>
      <c r="AE396" s="30" t="str">
        <f t="shared" si="67"/>
        <v>nv</v>
      </c>
      <c r="AF396" s="100"/>
      <c r="AG396" s="100"/>
      <c r="AH396" s="100"/>
      <c r="AI396" s="100"/>
      <c r="AJ396" s="100"/>
      <c r="AK396" s="31" t="str">
        <f t="shared" si="73"/>
        <v>nv</v>
      </c>
      <c r="AL396" s="15" t="str">
        <f t="shared" si="68"/>
        <v>nv</v>
      </c>
      <c r="AM396" s="15" t="str">
        <f t="shared" si="69"/>
        <v>nv</v>
      </c>
      <c r="AN396" s="15" t="str">
        <f t="shared" si="70"/>
        <v>nv</v>
      </c>
      <c r="AO396" s="17"/>
      <c r="AP396" s="17"/>
      <c r="AQ396" s="17"/>
      <c r="AR396" s="17"/>
      <c r="AS396" s="17"/>
      <c r="AT396" s="107"/>
      <c r="AU396" s="108"/>
      <c r="AV396" s="109"/>
      <c r="AW396" s="109"/>
      <c r="AX396" s="42" t="str">
        <f t="shared" si="71"/>
        <v>nv</v>
      </c>
      <c r="AY396" s="100"/>
      <c r="AZ396" s="100"/>
      <c r="BA396" s="44" t="str">
        <f t="shared" si="72"/>
        <v>nv</v>
      </c>
    </row>
    <row r="397" spans="1:53" x14ac:dyDescent="0.25">
      <c r="A397" s="3">
        <v>6</v>
      </c>
      <c r="B397" s="3">
        <v>1</v>
      </c>
      <c r="C397" s="3">
        <v>2012</v>
      </c>
      <c r="D397" s="3"/>
      <c r="E397" s="98" t="s">
        <v>185</v>
      </c>
      <c r="F397" s="99">
        <v>18.3</v>
      </c>
      <c r="G397" s="100"/>
      <c r="H397" s="100">
        <v>0</v>
      </c>
      <c r="I397" s="100"/>
      <c r="J397" s="101">
        <v>55.040000000000006</v>
      </c>
      <c r="K397" s="102">
        <v>8.1999999999999993</v>
      </c>
      <c r="L397" s="103">
        <v>670</v>
      </c>
      <c r="M397" s="104">
        <v>9</v>
      </c>
      <c r="N397" s="105">
        <v>50.5</v>
      </c>
      <c r="O397" s="105"/>
      <c r="P397" s="105"/>
      <c r="Q397" s="10">
        <f t="shared" si="64"/>
        <v>50.5</v>
      </c>
      <c r="R397" s="100"/>
      <c r="S397" s="106">
        <v>182</v>
      </c>
      <c r="T397" s="106">
        <v>150</v>
      </c>
      <c r="U397" s="106">
        <v>127</v>
      </c>
      <c r="V397" s="106"/>
      <c r="W397" s="106"/>
      <c r="X397" s="25">
        <f t="shared" si="65"/>
        <v>153</v>
      </c>
      <c r="Y397" s="25">
        <f t="shared" si="66"/>
        <v>6.535947712418301E-2</v>
      </c>
      <c r="Z397" s="100">
        <v>2.91</v>
      </c>
      <c r="AA397" s="100">
        <v>2.86</v>
      </c>
      <c r="AB397" s="100">
        <v>3.1</v>
      </c>
      <c r="AC397" s="100">
        <v>3.34</v>
      </c>
      <c r="AD397" s="100">
        <v>3</v>
      </c>
      <c r="AE397" s="30">
        <f t="shared" si="67"/>
        <v>3.0419999999999998</v>
      </c>
      <c r="AF397" s="100">
        <v>0.02</v>
      </c>
      <c r="AG397" s="100">
        <v>7.4999999999999997E-2</v>
      </c>
      <c r="AH397" s="100">
        <v>9.5000000000000001E-2</v>
      </c>
      <c r="AI397" s="100">
        <v>0.14499999999999999</v>
      </c>
      <c r="AJ397" s="100">
        <v>0.125</v>
      </c>
      <c r="AK397" s="31">
        <f t="shared" si="73"/>
        <v>9.1999999999999998E-2</v>
      </c>
      <c r="AL397" s="15">
        <f t="shared" si="68"/>
        <v>1.8291764705882351E-2</v>
      </c>
      <c r="AM397" s="15">
        <f t="shared" si="69"/>
        <v>0.64596756502877428</v>
      </c>
      <c r="AN397" s="15">
        <f t="shared" si="70"/>
        <v>4.8321720658823528</v>
      </c>
      <c r="AO397" s="17"/>
      <c r="AP397" s="17"/>
      <c r="AQ397" s="17"/>
      <c r="AR397" s="17"/>
      <c r="AS397" s="17"/>
      <c r="AT397" s="107">
        <v>2.82</v>
      </c>
      <c r="AU397" s="108">
        <v>0.54</v>
      </c>
      <c r="AV397" s="109">
        <v>75</v>
      </c>
      <c r="AW397" s="109"/>
      <c r="AX397" s="42">
        <f t="shared" si="71"/>
        <v>75</v>
      </c>
      <c r="AY397" s="100">
        <v>240</v>
      </c>
      <c r="AZ397" s="100"/>
      <c r="BA397" s="44">
        <f t="shared" si="72"/>
        <v>240</v>
      </c>
    </row>
    <row r="398" spans="1:53" x14ac:dyDescent="0.25">
      <c r="A398" s="3">
        <v>6</v>
      </c>
      <c r="B398" s="3">
        <v>21</v>
      </c>
      <c r="C398" s="3">
        <v>2012</v>
      </c>
      <c r="D398" s="3"/>
      <c r="E398" s="98" t="s">
        <v>185</v>
      </c>
      <c r="F398" s="99"/>
      <c r="G398" s="100"/>
      <c r="H398" s="100">
        <v>1.05</v>
      </c>
      <c r="I398" s="100">
        <v>0.12</v>
      </c>
      <c r="J398" s="101">
        <v>70.7</v>
      </c>
      <c r="K398" s="102">
        <v>8</v>
      </c>
      <c r="L398" s="103">
        <v>210</v>
      </c>
      <c r="M398" s="104"/>
      <c r="N398" s="105">
        <v>1.2</v>
      </c>
      <c r="O398" s="105"/>
      <c r="P398" s="105"/>
      <c r="Q398" s="10">
        <f t="shared" si="64"/>
        <v>1.2</v>
      </c>
      <c r="R398" s="100">
        <v>12600</v>
      </c>
      <c r="S398" s="106"/>
      <c r="T398" s="106"/>
      <c r="U398" s="106"/>
      <c r="V398" s="106"/>
      <c r="W398" s="106"/>
      <c r="X398" s="25" t="str">
        <f t="shared" si="65"/>
        <v>nv</v>
      </c>
      <c r="Y398" s="25" t="str">
        <f t="shared" si="66"/>
        <v>nv</v>
      </c>
      <c r="Z398" s="100"/>
      <c r="AA398" s="100"/>
      <c r="AB398" s="100"/>
      <c r="AC398" s="100"/>
      <c r="AD398" s="100"/>
      <c r="AE398" s="30" t="str">
        <f t="shared" si="67"/>
        <v>nv</v>
      </c>
      <c r="AF398" s="100"/>
      <c r="AG398" s="100"/>
      <c r="AH398" s="100"/>
      <c r="AI398" s="100"/>
      <c r="AJ398" s="100"/>
      <c r="AK398" s="31" t="str">
        <f t="shared" si="73"/>
        <v>nv</v>
      </c>
      <c r="AL398" s="15" t="str">
        <f t="shared" si="68"/>
        <v>nv</v>
      </c>
      <c r="AM398" s="15" t="str">
        <f t="shared" si="69"/>
        <v>nv</v>
      </c>
      <c r="AN398" s="15" t="str">
        <f t="shared" si="70"/>
        <v>nv</v>
      </c>
      <c r="AO398" s="17"/>
      <c r="AP398" s="17"/>
      <c r="AQ398" s="17"/>
      <c r="AR398" s="17"/>
      <c r="AS398" s="17"/>
      <c r="AT398" s="107"/>
      <c r="AU398" s="108"/>
      <c r="AV398" s="109"/>
      <c r="AW398" s="109"/>
      <c r="AX398" s="42" t="str">
        <f t="shared" si="71"/>
        <v>nv</v>
      </c>
      <c r="AY398" s="100"/>
      <c r="AZ398" s="100"/>
      <c r="BA398" s="44" t="str">
        <f t="shared" si="72"/>
        <v>nv</v>
      </c>
    </row>
    <row r="399" spans="1:53" x14ac:dyDescent="0.25">
      <c r="A399" s="3">
        <v>6</v>
      </c>
      <c r="B399" s="3">
        <v>30</v>
      </c>
      <c r="C399" s="3">
        <v>2012</v>
      </c>
      <c r="D399" s="3"/>
      <c r="E399" s="98" t="s">
        <v>185</v>
      </c>
      <c r="F399" s="99"/>
      <c r="G399" s="100"/>
      <c r="H399" s="100"/>
      <c r="I399" s="100"/>
      <c r="J399" s="101">
        <v>78.62</v>
      </c>
      <c r="K399" s="102">
        <v>9.1</v>
      </c>
      <c r="L399" s="103">
        <v>350</v>
      </c>
      <c r="M399" s="104"/>
      <c r="N399" s="105"/>
      <c r="O399" s="105"/>
      <c r="P399" s="105"/>
      <c r="Q399" s="10" t="str">
        <f t="shared" si="64"/>
        <v>nv</v>
      </c>
      <c r="R399" s="100">
        <v>11100</v>
      </c>
      <c r="S399" s="106"/>
      <c r="T399" s="106"/>
      <c r="U399" s="106"/>
      <c r="V399" s="106"/>
      <c r="W399" s="106"/>
      <c r="X399" s="25" t="str">
        <f t="shared" si="65"/>
        <v>nv</v>
      </c>
      <c r="Y399" s="25" t="str">
        <f t="shared" si="66"/>
        <v>nv</v>
      </c>
      <c r="Z399" s="100"/>
      <c r="AA399" s="100"/>
      <c r="AB399" s="100"/>
      <c r="AC399" s="100"/>
      <c r="AD399" s="100"/>
      <c r="AE399" s="30" t="str">
        <f t="shared" si="67"/>
        <v>nv</v>
      </c>
      <c r="AF399" s="100"/>
      <c r="AG399" s="100"/>
      <c r="AH399" s="100"/>
      <c r="AI399" s="100"/>
      <c r="AJ399" s="100"/>
      <c r="AK399" s="31" t="str">
        <f t="shared" si="73"/>
        <v>nv</v>
      </c>
      <c r="AL399" s="15" t="str">
        <f t="shared" si="68"/>
        <v>nv</v>
      </c>
      <c r="AM399" s="15" t="str">
        <f t="shared" si="69"/>
        <v>nv</v>
      </c>
      <c r="AN399" s="15" t="str">
        <f t="shared" si="70"/>
        <v>nv</v>
      </c>
      <c r="AO399" s="17"/>
      <c r="AP399" s="17"/>
      <c r="AQ399" s="17"/>
      <c r="AR399" s="17"/>
      <c r="AS399" s="17"/>
      <c r="AT399" s="107"/>
      <c r="AU399" s="108"/>
      <c r="AV399" s="109"/>
      <c r="AW399" s="109"/>
      <c r="AX399" s="42" t="str">
        <f t="shared" si="71"/>
        <v>nv</v>
      </c>
      <c r="AY399" s="100"/>
      <c r="AZ399" s="100"/>
      <c r="BA399" s="44" t="str">
        <f t="shared" si="72"/>
        <v>nv</v>
      </c>
    </row>
    <row r="400" spans="1:53" x14ac:dyDescent="0.25">
      <c r="A400" s="3">
        <v>7</v>
      </c>
      <c r="B400" s="3">
        <v>8</v>
      </c>
      <c r="C400" s="3">
        <v>2012</v>
      </c>
      <c r="D400" s="3"/>
      <c r="E400" s="98" t="s">
        <v>185</v>
      </c>
      <c r="F400" s="99"/>
      <c r="G400" s="100"/>
      <c r="H400" s="100"/>
      <c r="I400" s="100"/>
      <c r="J400" s="101">
        <v>78.080000000000013</v>
      </c>
      <c r="K400" s="102">
        <v>8.4</v>
      </c>
      <c r="L400" s="103">
        <v>550</v>
      </c>
      <c r="M400" s="104"/>
      <c r="N400" s="105"/>
      <c r="O400" s="105"/>
      <c r="P400" s="105"/>
      <c r="Q400" s="10" t="str">
        <f t="shared" si="64"/>
        <v>nv</v>
      </c>
      <c r="R400" s="100">
        <v>400</v>
      </c>
      <c r="S400" s="106"/>
      <c r="T400" s="106"/>
      <c r="U400" s="106"/>
      <c r="V400" s="106"/>
      <c r="W400" s="106"/>
      <c r="X400" s="25" t="str">
        <f t="shared" si="65"/>
        <v>nv</v>
      </c>
      <c r="Y400" s="25" t="str">
        <f t="shared" si="66"/>
        <v>nv</v>
      </c>
      <c r="Z400" s="100"/>
      <c r="AA400" s="100"/>
      <c r="AB400" s="100"/>
      <c r="AC400" s="100"/>
      <c r="AD400" s="100"/>
      <c r="AE400" s="30" t="str">
        <f t="shared" si="67"/>
        <v>nv</v>
      </c>
      <c r="AF400" s="100"/>
      <c r="AG400" s="100"/>
      <c r="AH400" s="100"/>
      <c r="AI400" s="100"/>
      <c r="AJ400" s="100"/>
      <c r="AK400" s="31" t="str">
        <f t="shared" si="73"/>
        <v>nv</v>
      </c>
      <c r="AL400" s="15" t="str">
        <f t="shared" si="68"/>
        <v>nv</v>
      </c>
      <c r="AM400" s="15" t="str">
        <f t="shared" si="69"/>
        <v>nv</v>
      </c>
      <c r="AN400" s="15" t="str">
        <f t="shared" si="70"/>
        <v>nv</v>
      </c>
      <c r="AO400" s="17"/>
      <c r="AP400" s="17"/>
      <c r="AQ400" s="17"/>
      <c r="AR400" s="17"/>
      <c r="AS400" s="17"/>
      <c r="AT400" s="107"/>
      <c r="AU400" s="108"/>
      <c r="AV400" s="109"/>
      <c r="AW400" s="109"/>
      <c r="AX400" s="42" t="str">
        <f t="shared" si="71"/>
        <v>nv</v>
      </c>
      <c r="AY400" s="100"/>
      <c r="AZ400" s="100"/>
      <c r="BA400" s="44" t="str">
        <f t="shared" si="72"/>
        <v>nv</v>
      </c>
    </row>
    <row r="401" spans="1:53" x14ac:dyDescent="0.25">
      <c r="A401" s="3">
        <v>7</v>
      </c>
      <c r="B401" s="3">
        <v>8</v>
      </c>
      <c r="C401" s="3">
        <v>2012</v>
      </c>
      <c r="D401" s="3"/>
      <c r="E401" s="98" t="s">
        <v>185</v>
      </c>
      <c r="F401" s="99"/>
      <c r="G401" s="100"/>
      <c r="H401" s="100"/>
      <c r="I401" s="100"/>
      <c r="J401" s="101"/>
      <c r="K401" s="102"/>
      <c r="L401" s="103"/>
      <c r="M401" s="104"/>
      <c r="N401" s="105"/>
      <c r="O401" s="105"/>
      <c r="P401" s="105"/>
      <c r="Q401" s="10" t="str">
        <f t="shared" si="64"/>
        <v>nv</v>
      </c>
      <c r="R401" s="100"/>
      <c r="S401" s="106"/>
      <c r="T401" s="106"/>
      <c r="U401" s="106"/>
      <c r="V401" s="106"/>
      <c r="W401" s="106"/>
      <c r="X401" s="25" t="str">
        <f t="shared" si="65"/>
        <v>nv</v>
      </c>
      <c r="Y401" s="25" t="str">
        <f t="shared" si="66"/>
        <v>nv</v>
      </c>
      <c r="Z401" s="100"/>
      <c r="AA401" s="100"/>
      <c r="AB401" s="100"/>
      <c r="AC401" s="100"/>
      <c r="AD401" s="100"/>
      <c r="AE401" s="30" t="str">
        <f t="shared" si="67"/>
        <v>nv</v>
      </c>
      <c r="AF401" s="100"/>
      <c r="AG401" s="100"/>
      <c r="AH401" s="100"/>
      <c r="AI401" s="100"/>
      <c r="AJ401" s="100"/>
      <c r="AK401" s="31" t="str">
        <f t="shared" si="73"/>
        <v>nv</v>
      </c>
      <c r="AL401" s="15" t="str">
        <f t="shared" si="68"/>
        <v>nv</v>
      </c>
      <c r="AM401" s="15" t="str">
        <f t="shared" si="69"/>
        <v>nv</v>
      </c>
      <c r="AN401" s="15" t="str">
        <f t="shared" si="70"/>
        <v>nv</v>
      </c>
      <c r="AO401" s="17"/>
      <c r="AP401" s="17"/>
      <c r="AQ401" s="17"/>
      <c r="AR401" s="17"/>
      <c r="AS401" s="17"/>
      <c r="AT401" s="107"/>
      <c r="AU401" s="108"/>
      <c r="AV401" s="109"/>
      <c r="AW401" s="109"/>
      <c r="AX401" s="42" t="str">
        <f t="shared" si="71"/>
        <v>nv</v>
      </c>
      <c r="AY401" s="100"/>
      <c r="AZ401" s="100"/>
      <c r="BA401" s="44" t="str">
        <f t="shared" si="72"/>
        <v>nv</v>
      </c>
    </row>
    <row r="402" spans="1:53" x14ac:dyDescent="0.25">
      <c r="A402" s="3">
        <v>7</v>
      </c>
      <c r="B402" s="3">
        <v>15</v>
      </c>
      <c r="C402" s="3">
        <v>2012</v>
      </c>
      <c r="D402" s="3"/>
      <c r="E402" s="98" t="s">
        <v>185</v>
      </c>
      <c r="F402" s="99"/>
      <c r="G402" s="100"/>
      <c r="H402" s="100"/>
      <c r="I402" s="100"/>
      <c r="J402" s="101">
        <v>80.78</v>
      </c>
      <c r="K402" s="102"/>
      <c r="L402" s="103"/>
      <c r="M402" s="104"/>
      <c r="N402" s="105"/>
      <c r="O402" s="105"/>
      <c r="P402" s="105"/>
      <c r="Q402" s="10" t="str">
        <f t="shared" si="64"/>
        <v>nv</v>
      </c>
      <c r="R402" s="100">
        <v>950</v>
      </c>
      <c r="S402" s="106"/>
      <c r="T402" s="106"/>
      <c r="U402" s="106"/>
      <c r="V402" s="106"/>
      <c r="W402" s="106"/>
      <c r="X402" s="25" t="str">
        <f t="shared" si="65"/>
        <v>nv</v>
      </c>
      <c r="Y402" s="25" t="str">
        <f t="shared" si="66"/>
        <v>nv</v>
      </c>
      <c r="Z402" s="100"/>
      <c r="AA402" s="100"/>
      <c r="AB402" s="100"/>
      <c r="AC402" s="100"/>
      <c r="AD402" s="100"/>
      <c r="AE402" s="30" t="str">
        <f t="shared" si="67"/>
        <v>nv</v>
      </c>
      <c r="AF402" s="100"/>
      <c r="AG402" s="100"/>
      <c r="AH402" s="100"/>
      <c r="AI402" s="100"/>
      <c r="AJ402" s="100"/>
      <c r="AK402" s="31" t="str">
        <f t="shared" si="73"/>
        <v>nv</v>
      </c>
      <c r="AL402" s="15" t="str">
        <f t="shared" si="68"/>
        <v>nv</v>
      </c>
      <c r="AM402" s="15" t="str">
        <f t="shared" si="69"/>
        <v>nv</v>
      </c>
      <c r="AN402" s="15" t="str">
        <f t="shared" si="70"/>
        <v>nv</v>
      </c>
      <c r="AO402" s="17"/>
      <c r="AP402" s="17"/>
      <c r="AQ402" s="17"/>
      <c r="AR402" s="17"/>
      <c r="AS402" s="17"/>
      <c r="AT402" s="107"/>
      <c r="AU402" s="108"/>
      <c r="AV402" s="109"/>
      <c r="AW402" s="109"/>
      <c r="AX402" s="42" t="str">
        <f t="shared" si="71"/>
        <v>nv</v>
      </c>
      <c r="AY402" s="100"/>
      <c r="AZ402" s="100"/>
      <c r="BA402" s="44" t="str">
        <f t="shared" si="72"/>
        <v>nv</v>
      </c>
    </row>
    <row r="403" spans="1:53" x14ac:dyDescent="0.25">
      <c r="A403" s="3">
        <v>7</v>
      </c>
      <c r="B403" s="3">
        <v>29</v>
      </c>
      <c r="C403" s="3">
        <v>2012</v>
      </c>
      <c r="D403" s="3"/>
      <c r="E403" s="98" t="s">
        <v>185</v>
      </c>
      <c r="F403" s="99"/>
      <c r="G403" s="100"/>
      <c r="H403" s="100"/>
      <c r="I403" s="100"/>
      <c r="J403" s="101">
        <v>77.72</v>
      </c>
      <c r="K403" s="102">
        <v>8.6</v>
      </c>
      <c r="L403" s="103">
        <v>560</v>
      </c>
      <c r="M403" s="104"/>
      <c r="N403" s="105"/>
      <c r="O403" s="105"/>
      <c r="P403" s="105"/>
      <c r="Q403" s="10" t="str">
        <f t="shared" si="64"/>
        <v>nv</v>
      </c>
      <c r="R403" s="100">
        <v>350</v>
      </c>
      <c r="S403" s="106"/>
      <c r="T403" s="106"/>
      <c r="U403" s="106"/>
      <c r="V403" s="106"/>
      <c r="W403" s="106"/>
      <c r="X403" s="25" t="str">
        <f t="shared" si="65"/>
        <v>nv</v>
      </c>
      <c r="Y403" s="25" t="str">
        <f t="shared" si="66"/>
        <v>nv</v>
      </c>
      <c r="Z403" s="100"/>
      <c r="AA403" s="100"/>
      <c r="AB403" s="100"/>
      <c r="AC403" s="100"/>
      <c r="AD403" s="100"/>
      <c r="AE403" s="30" t="str">
        <f t="shared" si="67"/>
        <v>nv</v>
      </c>
      <c r="AF403" s="100"/>
      <c r="AG403" s="100"/>
      <c r="AH403" s="100"/>
      <c r="AI403" s="100"/>
      <c r="AJ403" s="100"/>
      <c r="AK403" s="31" t="str">
        <f t="shared" si="73"/>
        <v>nv</v>
      </c>
      <c r="AL403" s="15" t="str">
        <f t="shared" si="68"/>
        <v>nv</v>
      </c>
      <c r="AM403" s="15" t="str">
        <f t="shared" si="69"/>
        <v>nv</v>
      </c>
      <c r="AN403" s="15" t="str">
        <f t="shared" si="70"/>
        <v>nv</v>
      </c>
      <c r="AO403" s="17"/>
      <c r="AP403" s="17"/>
      <c r="AQ403" s="17"/>
      <c r="AR403" s="17"/>
      <c r="AS403" s="17"/>
      <c r="AT403" s="107"/>
      <c r="AU403" s="108"/>
      <c r="AV403" s="109"/>
      <c r="AW403" s="109"/>
      <c r="AX403" s="42" t="str">
        <f t="shared" si="71"/>
        <v>nv</v>
      </c>
      <c r="AY403" s="100"/>
      <c r="AZ403" s="100"/>
      <c r="BA403" s="44" t="str">
        <f t="shared" si="72"/>
        <v>nv</v>
      </c>
    </row>
    <row r="404" spans="1:53" x14ac:dyDescent="0.25">
      <c r="A404" s="3">
        <v>8</v>
      </c>
      <c r="B404" s="3">
        <v>1</v>
      </c>
      <c r="C404" s="3">
        <v>2012</v>
      </c>
      <c r="D404" s="3"/>
      <c r="E404" s="98" t="s">
        <v>185</v>
      </c>
      <c r="F404" s="99"/>
      <c r="G404" s="100"/>
      <c r="H404" s="100"/>
      <c r="I404" s="100"/>
      <c r="J404" s="101">
        <v>82.580000000000013</v>
      </c>
      <c r="K404" s="102">
        <v>8.5</v>
      </c>
      <c r="L404" s="103">
        <v>580</v>
      </c>
      <c r="M404" s="104">
        <v>8.75</v>
      </c>
      <c r="N404" s="105">
        <v>10</v>
      </c>
      <c r="O404" s="105"/>
      <c r="P404" s="105"/>
      <c r="Q404" s="10">
        <f t="shared" si="64"/>
        <v>10</v>
      </c>
      <c r="R404" s="100">
        <v>450</v>
      </c>
      <c r="S404" s="106"/>
      <c r="T404" s="106"/>
      <c r="U404" s="106"/>
      <c r="V404" s="106"/>
      <c r="W404" s="106"/>
      <c r="X404" s="25" t="str">
        <f t="shared" si="65"/>
        <v>nv</v>
      </c>
      <c r="Y404" s="25" t="str">
        <f t="shared" si="66"/>
        <v>nv</v>
      </c>
      <c r="Z404" s="100"/>
      <c r="AA404" s="100"/>
      <c r="AB404" s="100"/>
      <c r="AC404" s="100"/>
      <c r="AD404" s="100"/>
      <c r="AE404" s="30" t="str">
        <f t="shared" si="67"/>
        <v>nv</v>
      </c>
      <c r="AF404" s="100"/>
      <c r="AG404" s="100"/>
      <c r="AH404" s="100"/>
      <c r="AI404" s="100"/>
      <c r="AJ404" s="100"/>
      <c r="AK404" s="31" t="str">
        <f t="shared" si="73"/>
        <v>nv</v>
      </c>
      <c r="AL404" s="15" t="str">
        <f t="shared" si="68"/>
        <v>nv</v>
      </c>
      <c r="AM404" s="15" t="str">
        <f t="shared" si="69"/>
        <v>nv</v>
      </c>
      <c r="AN404" s="15" t="str">
        <f t="shared" si="70"/>
        <v>nv</v>
      </c>
      <c r="AO404" s="17"/>
      <c r="AP404" s="17"/>
      <c r="AQ404" s="17"/>
      <c r="AR404" s="17"/>
      <c r="AS404" s="17"/>
      <c r="AT404" s="107"/>
      <c r="AU404" s="108"/>
      <c r="AV404" s="109"/>
      <c r="AW404" s="109"/>
      <c r="AX404" s="42" t="str">
        <f t="shared" si="71"/>
        <v>nv</v>
      </c>
      <c r="AY404" s="100"/>
      <c r="AZ404" s="100"/>
      <c r="BA404" s="44" t="str">
        <f t="shared" si="72"/>
        <v>nv</v>
      </c>
    </row>
    <row r="405" spans="1:53" x14ac:dyDescent="0.25">
      <c r="A405" s="3">
        <v>8</v>
      </c>
      <c r="B405" s="3">
        <v>1</v>
      </c>
      <c r="C405" s="3">
        <v>2012</v>
      </c>
      <c r="D405" s="3"/>
      <c r="E405" s="98" t="s">
        <v>185</v>
      </c>
      <c r="F405" s="99"/>
      <c r="G405" s="100"/>
      <c r="H405" s="100"/>
      <c r="I405" s="100"/>
      <c r="J405" s="101">
        <v>80.78</v>
      </c>
      <c r="K405" s="102">
        <v>8.5</v>
      </c>
      <c r="L405" s="103">
        <v>590</v>
      </c>
      <c r="M405" s="104">
        <v>8.8000000000000007</v>
      </c>
      <c r="N405" s="105">
        <v>15</v>
      </c>
      <c r="O405" s="105"/>
      <c r="P405" s="105"/>
      <c r="Q405" s="10">
        <f t="shared" si="64"/>
        <v>15</v>
      </c>
      <c r="R405" s="100"/>
      <c r="S405" s="106"/>
      <c r="T405" s="106"/>
      <c r="U405" s="106"/>
      <c r="V405" s="106"/>
      <c r="W405" s="106"/>
      <c r="X405" s="25" t="str">
        <f t="shared" si="65"/>
        <v>nv</v>
      </c>
      <c r="Y405" s="25" t="str">
        <f t="shared" si="66"/>
        <v>nv</v>
      </c>
      <c r="Z405" s="100"/>
      <c r="AA405" s="100"/>
      <c r="AB405" s="100"/>
      <c r="AC405" s="100"/>
      <c r="AD405" s="100"/>
      <c r="AE405" s="30" t="str">
        <f t="shared" si="67"/>
        <v>nv</v>
      </c>
      <c r="AF405" s="100"/>
      <c r="AG405" s="100"/>
      <c r="AH405" s="100"/>
      <c r="AI405" s="100"/>
      <c r="AJ405" s="100"/>
      <c r="AK405" s="31" t="str">
        <f t="shared" si="73"/>
        <v>nv</v>
      </c>
      <c r="AL405" s="15" t="str">
        <f t="shared" si="68"/>
        <v>nv</v>
      </c>
      <c r="AM405" s="15" t="str">
        <f t="shared" si="69"/>
        <v>nv</v>
      </c>
      <c r="AN405" s="15" t="str">
        <f t="shared" si="70"/>
        <v>nv</v>
      </c>
      <c r="AO405" s="17"/>
      <c r="AP405" s="17"/>
      <c r="AQ405" s="17"/>
      <c r="AR405" s="17"/>
      <c r="AS405" s="17"/>
      <c r="AT405" s="107"/>
      <c r="AU405" s="108"/>
      <c r="AV405" s="109"/>
      <c r="AW405" s="109"/>
      <c r="AX405" s="42" t="str">
        <f t="shared" si="71"/>
        <v>nv</v>
      </c>
      <c r="AY405" s="100"/>
      <c r="AZ405" s="100"/>
      <c r="BA405" s="44" t="str">
        <f t="shared" si="72"/>
        <v>nv</v>
      </c>
    </row>
    <row r="406" spans="1:53" x14ac:dyDescent="0.25">
      <c r="A406" s="3">
        <v>8</v>
      </c>
      <c r="B406" s="3">
        <v>29</v>
      </c>
      <c r="C406" s="3">
        <v>2012</v>
      </c>
      <c r="D406" s="3"/>
      <c r="E406" s="98" t="s">
        <v>185</v>
      </c>
      <c r="F406" s="99"/>
      <c r="G406" s="100"/>
      <c r="H406" s="100"/>
      <c r="I406" s="100"/>
      <c r="J406" s="101">
        <v>77.539999999999992</v>
      </c>
      <c r="K406" s="102">
        <v>8.4</v>
      </c>
      <c r="L406" s="103">
        <v>580</v>
      </c>
      <c r="M406" s="104">
        <v>8.09</v>
      </c>
      <c r="N406" s="105">
        <v>22</v>
      </c>
      <c r="O406" s="105"/>
      <c r="P406" s="105"/>
      <c r="Q406" s="10">
        <f t="shared" si="64"/>
        <v>22</v>
      </c>
      <c r="R406" s="100">
        <v>1100</v>
      </c>
      <c r="S406" s="106"/>
      <c r="T406" s="106"/>
      <c r="U406" s="106"/>
      <c r="V406" s="106"/>
      <c r="W406" s="106"/>
      <c r="X406" s="25" t="str">
        <f t="shared" si="65"/>
        <v>nv</v>
      </c>
      <c r="Y406" s="25" t="str">
        <f t="shared" si="66"/>
        <v>nv</v>
      </c>
      <c r="Z406" s="100"/>
      <c r="AA406" s="100"/>
      <c r="AB406" s="100"/>
      <c r="AC406" s="100"/>
      <c r="AD406" s="100"/>
      <c r="AE406" s="30" t="str">
        <f t="shared" si="67"/>
        <v>nv</v>
      </c>
      <c r="AF406" s="100"/>
      <c r="AG406" s="100"/>
      <c r="AH406" s="100"/>
      <c r="AI406" s="100"/>
      <c r="AJ406" s="100"/>
      <c r="AK406" s="31" t="str">
        <f t="shared" si="73"/>
        <v>nv</v>
      </c>
      <c r="AL406" s="15" t="str">
        <f t="shared" si="68"/>
        <v>nv</v>
      </c>
      <c r="AM406" s="15" t="str">
        <f t="shared" si="69"/>
        <v>nv</v>
      </c>
      <c r="AN406" s="15" t="str">
        <f t="shared" si="70"/>
        <v>nv</v>
      </c>
      <c r="AO406" s="17"/>
      <c r="AP406" s="17"/>
      <c r="AQ406" s="17"/>
      <c r="AR406" s="17"/>
      <c r="AS406" s="17"/>
      <c r="AT406" s="107"/>
      <c r="AU406" s="108"/>
      <c r="AV406" s="109"/>
      <c r="AW406" s="109"/>
      <c r="AX406" s="42" t="str">
        <f t="shared" si="71"/>
        <v>nv</v>
      </c>
      <c r="AY406" s="100"/>
      <c r="AZ406" s="100"/>
      <c r="BA406" s="44" t="str">
        <f t="shared" si="72"/>
        <v>nv</v>
      </c>
    </row>
    <row r="407" spans="1:53" x14ac:dyDescent="0.25">
      <c r="A407" s="3">
        <v>9</v>
      </c>
      <c r="B407" s="3">
        <v>5</v>
      </c>
      <c r="C407" s="3">
        <v>2012</v>
      </c>
      <c r="D407" s="3"/>
      <c r="E407" s="98" t="s">
        <v>185</v>
      </c>
      <c r="F407" s="99">
        <v>81</v>
      </c>
      <c r="G407" s="100"/>
      <c r="H407" s="100"/>
      <c r="I407" s="100"/>
      <c r="J407" s="101">
        <v>76</v>
      </c>
      <c r="K407" s="102">
        <v>8</v>
      </c>
      <c r="L407" s="103">
        <v>490</v>
      </c>
      <c r="M407" s="104">
        <v>9</v>
      </c>
      <c r="N407" s="105">
        <v>16.8</v>
      </c>
      <c r="O407" s="105"/>
      <c r="P407" s="105"/>
      <c r="Q407" s="10">
        <f t="shared" si="64"/>
        <v>16.8</v>
      </c>
      <c r="R407" s="100"/>
      <c r="S407" s="106">
        <v>112</v>
      </c>
      <c r="T407" s="106">
        <v>162</v>
      </c>
      <c r="U407" s="106">
        <v>121</v>
      </c>
      <c r="V407" s="106">
        <v>124</v>
      </c>
      <c r="W407" s="106">
        <v>145</v>
      </c>
      <c r="X407" s="25">
        <f t="shared" si="65"/>
        <v>132.80000000000001</v>
      </c>
      <c r="Y407" s="25">
        <f t="shared" si="66"/>
        <v>7.5301204819277101E-2</v>
      </c>
      <c r="Z407" s="100">
        <v>3.4</v>
      </c>
      <c r="AA407" s="100">
        <v>3.4</v>
      </c>
      <c r="AB407" s="100">
        <v>3.9</v>
      </c>
      <c r="AC407" s="100">
        <v>4.9000000000000004</v>
      </c>
      <c r="AD407" s="100">
        <v>3.6</v>
      </c>
      <c r="AE407" s="30">
        <f t="shared" si="67"/>
        <v>3.84</v>
      </c>
      <c r="AF407" s="100">
        <v>0.1</v>
      </c>
      <c r="AG407" s="100">
        <v>0.28000000000000003</v>
      </c>
      <c r="AH407" s="100">
        <v>0.3</v>
      </c>
      <c r="AI407" s="100">
        <v>0.31</v>
      </c>
      <c r="AJ407" s="100">
        <v>0.21</v>
      </c>
      <c r="AK407" s="31">
        <f t="shared" si="73"/>
        <v>0.24</v>
      </c>
      <c r="AL407" s="15">
        <f t="shared" si="68"/>
        <v>6.9397590361445771E-2</v>
      </c>
      <c r="AM407" s="15">
        <f t="shared" si="69"/>
        <v>2.4507527395774598</v>
      </c>
      <c r="AN407" s="15">
        <f t="shared" si="70"/>
        <v>18.332900240963856</v>
      </c>
      <c r="AO407" s="17">
        <v>45</v>
      </c>
      <c r="AP407" s="17">
        <v>20</v>
      </c>
      <c r="AQ407" s="17">
        <v>30</v>
      </c>
      <c r="AR407" s="17">
        <v>0</v>
      </c>
      <c r="AS407" s="17">
        <v>5</v>
      </c>
      <c r="AT407" s="107">
        <v>1.76</v>
      </c>
      <c r="AU407" s="108">
        <v>0.56000000000000005</v>
      </c>
      <c r="AV407" s="109">
        <v>55</v>
      </c>
      <c r="AW407" s="109">
        <v>51</v>
      </c>
      <c r="AX407" s="42">
        <f t="shared" si="71"/>
        <v>53</v>
      </c>
      <c r="AY407" s="100">
        <v>300</v>
      </c>
      <c r="AZ407" s="100">
        <v>220</v>
      </c>
      <c r="BA407" s="44">
        <f t="shared" si="72"/>
        <v>260</v>
      </c>
    </row>
    <row r="408" spans="1:53" x14ac:dyDescent="0.25">
      <c r="A408" s="3">
        <v>9</v>
      </c>
      <c r="B408" s="3">
        <v>8</v>
      </c>
      <c r="C408" s="3">
        <v>2012</v>
      </c>
      <c r="D408" s="3"/>
      <c r="E408" s="98" t="s">
        <v>185</v>
      </c>
      <c r="F408" s="99"/>
      <c r="G408" s="100"/>
      <c r="H408" s="100"/>
      <c r="I408" s="100"/>
      <c r="J408" s="101">
        <v>62.06</v>
      </c>
      <c r="K408" s="102">
        <v>8</v>
      </c>
      <c r="L408" s="103">
        <v>580</v>
      </c>
      <c r="M408" s="104">
        <v>4.47</v>
      </c>
      <c r="N408" s="105"/>
      <c r="O408" s="105"/>
      <c r="P408" s="105"/>
      <c r="Q408" s="10" t="str">
        <f t="shared" si="64"/>
        <v>nv</v>
      </c>
      <c r="R408" s="100">
        <v>150</v>
      </c>
      <c r="S408" s="106"/>
      <c r="T408" s="106"/>
      <c r="U408" s="106"/>
      <c r="V408" s="106"/>
      <c r="W408" s="106"/>
      <c r="X408" s="25" t="str">
        <f t="shared" si="65"/>
        <v>nv</v>
      </c>
      <c r="Y408" s="25" t="str">
        <f t="shared" si="66"/>
        <v>nv</v>
      </c>
      <c r="Z408" s="100"/>
      <c r="AA408" s="100"/>
      <c r="AB408" s="100"/>
      <c r="AC408" s="100"/>
      <c r="AD408" s="100"/>
      <c r="AE408" s="30" t="str">
        <f t="shared" si="67"/>
        <v>nv</v>
      </c>
      <c r="AF408" s="100"/>
      <c r="AG408" s="100"/>
      <c r="AH408" s="100"/>
      <c r="AI408" s="100"/>
      <c r="AJ408" s="100"/>
      <c r="AK408" s="31" t="str">
        <f t="shared" si="73"/>
        <v>nv</v>
      </c>
      <c r="AL408" s="15" t="str">
        <f t="shared" si="68"/>
        <v>nv</v>
      </c>
      <c r="AM408" s="15" t="str">
        <f t="shared" si="69"/>
        <v>nv</v>
      </c>
      <c r="AN408" s="15" t="str">
        <f t="shared" si="70"/>
        <v>nv</v>
      </c>
      <c r="AO408" s="17"/>
      <c r="AP408" s="17"/>
      <c r="AQ408" s="17"/>
      <c r="AR408" s="17"/>
      <c r="AS408" s="17"/>
      <c r="AT408" s="107"/>
      <c r="AU408" s="108"/>
      <c r="AV408" s="109"/>
      <c r="AW408" s="109"/>
      <c r="AX408" s="42" t="str">
        <f t="shared" si="71"/>
        <v>nv</v>
      </c>
      <c r="AY408" s="100"/>
      <c r="AZ408" s="100"/>
      <c r="BA408" s="44" t="str">
        <f t="shared" si="72"/>
        <v>nv</v>
      </c>
    </row>
    <row r="409" spans="1:53" x14ac:dyDescent="0.25">
      <c r="A409" s="3">
        <v>9</v>
      </c>
      <c r="B409" s="3">
        <v>11</v>
      </c>
      <c r="C409" s="3">
        <v>2012</v>
      </c>
      <c r="D409" s="3"/>
      <c r="E409" s="98" t="s">
        <v>185</v>
      </c>
      <c r="F409" s="99">
        <v>91</v>
      </c>
      <c r="G409" s="100">
        <v>40</v>
      </c>
      <c r="H409" s="100">
        <v>0</v>
      </c>
      <c r="I409" s="100"/>
      <c r="J409" s="101">
        <v>69.98</v>
      </c>
      <c r="K409" s="102">
        <v>8.9</v>
      </c>
      <c r="L409" s="103">
        <v>580</v>
      </c>
      <c r="M409" s="104">
        <v>10</v>
      </c>
      <c r="N409" s="105">
        <v>14</v>
      </c>
      <c r="O409" s="105"/>
      <c r="P409" s="105"/>
      <c r="Q409" s="10">
        <f t="shared" si="64"/>
        <v>14</v>
      </c>
      <c r="R409" s="100"/>
      <c r="S409" s="106">
        <v>254.4</v>
      </c>
      <c r="T409" s="106">
        <v>285.10000000000002</v>
      </c>
      <c r="U409" s="106">
        <v>257.2</v>
      </c>
      <c r="V409" s="106">
        <v>230.1</v>
      </c>
      <c r="W409" s="106"/>
      <c r="X409" s="25">
        <f t="shared" si="65"/>
        <v>256.7</v>
      </c>
      <c r="Y409" s="25">
        <f t="shared" si="66"/>
        <v>3.8955979742890535E-2</v>
      </c>
      <c r="Z409" s="100">
        <v>3.1</v>
      </c>
      <c r="AA409" s="100">
        <v>3.45</v>
      </c>
      <c r="AB409" s="100">
        <v>3.5</v>
      </c>
      <c r="AC409" s="100">
        <v>3</v>
      </c>
      <c r="AD409" s="100">
        <v>3.1</v>
      </c>
      <c r="AE409" s="30">
        <f t="shared" si="67"/>
        <v>3.2300000000000004</v>
      </c>
      <c r="AF409" s="100">
        <v>0.03</v>
      </c>
      <c r="AG409" s="100">
        <v>0.09</v>
      </c>
      <c r="AH409" s="100">
        <v>0.105</v>
      </c>
      <c r="AI409" s="100">
        <v>0.1</v>
      </c>
      <c r="AJ409" s="100">
        <v>0.05</v>
      </c>
      <c r="AK409" s="31">
        <f t="shared" si="73"/>
        <v>7.4999999999999983E-2</v>
      </c>
      <c r="AL409" s="15">
        <f t="shared" si="68"/>
        <v>9.4370860927152321E-3</v>
      </c>
      <c r="AM409" s="15">
        <f t="shared" si="69"/>
        <v>0.33326754538438663</v>
      </c>
      <c r="AN409" s="15">
        <f t="shared" si="70"/>
        <v>2.4930139072847686</v>
      </c>
      <c r="AO409" s="17">
        <v>75</v>
      </c>
      <c r="AP409" s="17">
        <v>0</v>
      </c>
      <c r="AQ409" s="17">
        <v>10</v>
      </c>
      <c r="AR409" s="17">
        <v>0</v>
      </c>
      <c r="AS409" s="17">
        <v>0</v>
      </c>
      <c r="AT409" s="107">
        <v>0.8</v>
      </c>
      <c r="AU409" s="108">
        <v>0.6</v>
      </c>
      <c r="AV409" s="109">
        <v>125</v>
      </c>
      <c r="AW409" s="109">
        <v>80</v>
      </c>
      <c r="AX409" s="42">
        <f t="shared" si="71"/>
        <v>102.5</v>
      </c>
      <c r="AY409" s="100">
        <v>320</v>
      </c>
      <c r="AZ409" s="100">
        <v>340</v>
      </c>
      <c r="BA409" s="44">
        <f t="shared" si="72"/>
        <v>330</v>
      </c>
    </row>
    <row r="410" spans="1:53" x14ac:dyDescent="0.25">
      <c r="A410" s="3">
        <v>9</v>
      </c>
      <c r="B410" s="3">
        <v>12</v>
      </c>
      <c r="C410" s="3">
        <v>2012</v>
      </c>
      <c r="D410" s="3"/>
      <c r="E410" s="98" t="s">
        <v>185</v>
      </c>
      <c r="F410" s="99"/>
      <c r="G410" s="100"/>
      <c r="H410" s="100"/>
      <c r="I410" s="100"/>
      <c r="J410" s="101">
        <v>58.28</v>
      </c>
      <c r="K410" s="102">
        <v>8.1999999999999993</v>
      </c>
      <c r="L410" s="103">
        <v>470</v>
      </c>
      <c r="M410" s="104">
        <v>5.75</v>
      </c>
      <c r="N410" s="105"/>
      <c r="O410" s="105"/>
      <c r="P410" s="105"/>
      <c r="Q410" s="10" t="str">
        <f t="shared" si="64"/>
        <v>nv</v>
      </c>
      <c r="R410" s="100">
        <v>1400</v>
      </c>
      <c r="S410" s="106"/>
      <c r="T410" s="106"/>
      <c r="U410" s="106"/>
      <c r="V410" s="106"/>
      <c r="W410" s="106"/>
      <c r="X410" s="25" t="str">
        <f t="shared" si="65"/>
        <v>nv</v>
      </c>
      <c r="Y410" s="25" t="str">
        <f t="shared" si="66"/>
        <v>nv</v>
      </c>
      <c r="Z410" s="100"/>
      <c r="AA410" s="100"/>
      <c r="AB410" s="100"/>
      <c r="AC410" s="100"/>
      <c r="AD410" s="100"/>
      <c r="AE410" s="30" t="str">
        <f t="shared" si="67"/>
        <v>nv</v>
      </c>
      <c r="AF410" s="100"/>
      <c r="AG410" s="100"/>
      <c r="AH410" s="100"/>
      <c r="AI410" s="100"/>
      <c r="AJ410" s="100"/>
      <c r="AK410" s="31" t="str">
        <f t="shared" si="73"/>
        <v>nv</v>
      </c>
      <c r="AL410" s="15" t="str">
        <f t="shared" si="68"/>
        <v>nv</v>
      </c>
      <c r="AM410" s="15" t="str">
        <f t="shared" si="69"/>
        <v>nv</v>
      </c>
      <c r="AN410" s="15" t="str">
        <f t="shared" si="70"/>
        <v>nv</v>
      </c>
      <c r="AO410" s="17"/>
      <c r="AP410" s="17"/>
      <c r="AQ410" s="17"/>
      <c r="AR410" s="17"/>
      <c r="AS410" s="17"/>
      <c r="AT410" s="107"/>
      <c r="AU410" s="108"/>
      <c r="AV410" s="109"/>
      <c r="AW410" s="109"/>
      <c r="AX410" s="42" t="str">
        <f t="shared" si="71"/>
        <v>nv</v>
      </c>
      <c r="AY410" s="100"/>
      <c r="AZ410" s="100"/>
      <c r="BA410" s="44" t="str">
        <f t="shared" si="72"/>
        <v>nv</v>
      </c>
    </row>
    <row r="411" spans="1:53" x14ac:dyDescent="0.25">
      <c r="A411" s="3">
        <v>9</v>
      </c>
      <c r="B411" s="3">
        <v>18</v>
      </c>
      <c r="C411" s="3">
        <v>2012</v>
      </c>
      <c r="D411" s="3"/>
      <c r="E411" s="98" t="s">
        <v>185</v>
      </c>
      <c r="F411" s="99">
        <v>79</v>
      </c>
      <c r="G411" s="100">
        <v>0</v>
      </c>
      <c r="H411" s="100"/>
      <c r="I411" s="100"/>
      <c r="J411" s="101">
        <v>60.08</v>
      </c>
      <c r="K411" s="102">
        <v>8.1</v>
      </c>
      <c r="L411" s="103">
        <v>530</v>
      </c>
      <c r="M411" s="104">
        <v>9</v>
      </c>
      <c r="N411" s="105">
        <v>13</v>
      </c>
      <c r="O411" s="105">
        <v>17</v>
      </c>
      <c r="P411" s="105"/>
      <c r="Q411" s="10">
        <f t="shared" si="64"/>
        <v>15</v>
      </c>
      <c r="R411" s="100"/>
      <c r="S411" s="106">
        <v>148.61000000000001</v>
      </c>
      <c r="T411" s="106">
        <v>200.69</v>
      </c>
      <c r="U411" s="106">
        <v>223.95</v>
      </c>
      <c r="V411" s="106">
        <v>226.25</v>
      </c>
      <c r="W411" s="106">
        <v>215.92</v>
      </c>
      <c r="X411" s="25">
        <f t="shared" si="65"/>
        <v>203.084</v>
      </c>
      <c r="Y411" s="25">
        <f t="shared" si="66"/>
        <v>4.9240708278347874E-2</v>
      </c>
      <c r="Z411" s="100">
        <v>3.25</v>
      </c>
      <c r="AA411" s="100">
        <v>3.4</v>
      </c>
      <c r="AB411" s="100">
        <v>3.65</v>
      </c>
      <c r="AC411" s="100">
        <v>3.5</v>
      </c>
      <c r="AD411" s="100">
        <v>3.25</v>
      </c>
      <c r="AE411" s="30">
        <f t="shared" si="67"/>
        <v>3.41</v>
      </c>
      <c r="AF411" s="100">
        <v>0.05</v>
      </c>
      <c r="AG411" s="100">
        <v>0.08</v>
      </c>
      <c r="AH411" s="100">
        <v>0.12</v>
      </c>
      <c r="AI411" s="100">
        <v>0.13</v>
      </c>
      <c r="AJ411" s="100">
        <v>0.14000000000000001</v>
      </c>
      <c r="AK411" s="31">
        <f t="shared" si="73"/>
        <v>0.10400000000000001</v>
      </c>
      <c r="AL411" s="15">
        <f t="shared" si="68"/>
        <v>1.7462724783833292E-2</v>
      </c>
      <c r="AM411" s="15">
        <f t="shared" si="69"/>
        <v>0.61669029690464106</v>
      </c>
      <c r="AN411" s="15">
        <f t="shared" si="70"/>
        <v>4.6131629315948093</v>
      </c>
      <c r="AO411" s="17">
        <v>60</v>
      </c>
      <c r="AP411" s="17">
        <v>13</v>
      </c>
      <c r="AQ411" s="17">
        <v>10</v>
      </c>
      <c r="AR411" s="17">
        <v>12</v>
      </c>
      <c r="AS411" s="17">
        <v>5</v>
      </c>
      <c r="AT411" s="107">
        <v>2.2000000000000002</v>
      </c>
      <c r="AU411" s="108">
        <v>0.54</v>
      </c>
      <c r="AV411" s="109">
        <v>55</v>
      </c>
      <c r="AW411" s="109"/>
      <c r="AX411" s="42">
        <f t="shared" si="71"/>
        <v>55</v>
      </c>
      <c r="AY411" s="100">
        <v>255</v>
      </c>
      <c r="AZ411" s="100">
        <v>270</v>
      </c>
      <c r="BA411" s="44">
        <f t="shared" si="72"/>
        <v>262.5</v>
      </c>
    </row>
    <row r="412" spans="1:53" x14ac:dyDescent="0.25">
      <c r="A412" s="3">
        <v>9</v>
      </c>
      <c r="B412" s="3">
        <v>27</v>
      </c>
      <c r="C412" s="3">
        <v>2012</v>
      </c>
      <c r="D412" s="3"/>
      <c r="E412" s="98" t="s">
        <v>185</v>
      </c>
      <c r="F412" s="99">
        <v>79</v>
      </c>
      <c r="G412" s="100">
        <v>10</v>
      </c>
      <c r="H412" s="100">
        <v>0</v>
      </c>
      <c r="I412" s="100">
        <v>0</v>
      </c>
      <c r="J412" s="101">
        <v>60.08</v>
      </c>
      <c r="K412" s="102">
        <v>8.1</v>
      </c>
      <c r="L412" s="103">
        <v>550</v>
      </c>
      <c r="M412" s="104">
        <v>10</v>
      </c>
      <c r="N412" s="105">
        <v>20</v>
      </c>
      <c r="O412" s="105">
        <v>25</v>
      </c>
      <c r="P412" s="105">
        <v>21</v>
      </c>
      <c r="Q412" s="10">
        <f t="shared" si="64"/>
        <v>22</v>
      </c>
      <c r="R412" s="100"/>
      <c r="S412" s="106">
        <v>780</v>
      </c>
      <c r="T412" s="106">
        <v>485</v>
      </c>
      <c r="U412" s="106"/>
      <c r="V412" s="106"/>
      <c r="W412" s="106"/>
      <c r="X412" s="25">
        <f t="shared" si="65"/>
        <v>632.5</v>
      </c>
      <c r="Y412" s="25">
        <f t="shared" si="66"/>
        <v>1.5810276679841896E-2</v>
      </c>
      <c r="Z412" s="100">
        <v>3.4</v>
      </c>
      <c r="AA412" s="100">
        <v>3.6</v>
      </c>
      <c r="AB412" s="100">
        <v>3.4</v>
      </c>
      <c r="AC412" s="100">
        <v>3.4</v>
      </c>
      <c r="AD412" s="100">
        <v>3</v>
      </c>
      <c r="AE412" s="30">
        <f t="shared" si="67"/>
        <v>3.3600000000000003</v>
      </c>
      <c r="AF412" s="100">
        <v>0.03</v>
      </c>
      <c r="AG412" s="100">
        <v>7.4999999999999997E-2</v>
      </c>
      <c r="AH412" s="100">
        <v>0.13500000000000001</v>
      </c>
      <c r="AI412" s="100">
        <v>0.14000000000000001</v>
      </c>
      <c r="AJ412" s="100">
        <v>8.5000000000000006E-2</v>
      </c>
      <c r="AK412" s="31">
        <f t="shared" si="73"/>
        <v>9.2999999999999999E-2</v>
      </c>
      <c r="AL412" s="15">
        <f t="shared" si="68"/>
        <v>4.9403952569169966E-3</v>
      </c>
      <c r="AM412" s="15">
        <f t="shared" si="69"/>
        <v>0.17446840945663888</v>
      </c>
      <c r="AN412" s="15">
        <f t="shared" si="70"/>
        <v>1.3051140958102769</v>
      </c>
      <c r="AO412" s="17"/>
      <c r="AP412" s="17"/>
      <c r="AQ412" s="17"/>
      <c r="AR412" s="17"/>
      <c r="AS412" s="17"/>
      <c r="AT412" s="107">
        <v>3.08</v>
      </c>
      <c r="AU412" s="108">
        <v>0.44</v>
      </c>
      <c r="AV412" s="109">
        <v>50</v>
      </c>
      <c r="AW412" s="109"/>
      <c r="AX412" s="42">
        <f t="shared" si="71"/>
        <v>50</v>
      </c>
      <c r="AY412" s="100">
        <v>280</v>
      </c>
      <c r="AZ412" s="100">
        <v>300</v>
      </c>
      <c r="BA412" s="44">
        <f t="shared" si="72"/>
        <v>290</v>
      </c>
    </row>
    <row r="413" spans="1:53" x14ac:dyDescent="0.25">
      <c r="A413" s="3">
        <v>9</v>
      </c>
      <c r="B413" s="3">
        <v>27</v>
      </c>
      <c r="C413" s="3">
        <v>2012</v>
      </c>
      <c r="D413" s="3"/>
      <c r="E413" s="98" t="s">
        <v>185</v>
      </c>
      <c r="F413" s="99"/>
      <c r="G413" s="100"/>
      <c r="H413" s="100"/>
      <c r="I413" s="100"/>
      <c r="J413" s="101"/>
      <c r="K413" s="102"/>
      <c r="L413" s="103"/>
      <c r="M413" s="104"/>
      <c r="N413" s="105"/>
      <c r="O413" s="105"/>
      <c r="P413" s="105"/>
      <c r="Q413" s="10" t="str">
        <f t="shared" si="64"/>
        <v>nv</v>
      </c>
      <c r="R413" s="100">
        <v>300</v>
      </c>
      <c r="S413" s="106"/>
      <c r="T413" s="106"/>
      <c r="U413" s="106"/>
      <c r="V413" s="106"/>
      <c r="W413" s="106"/>
      <c r="X413" s="25" t="str">
        <f t="shared" si="65"/>
        <v>nv</v>
      </c>
      <c r="Y413" s="25" t="str">
        <f t="shared" si="66"/>
        <v>nv</v>
      </c>
      <c r="Z413" s="100"/>
      <c r="AA413" s="100"/>
      <c r="AB413" s="100"/>
      <c r="AC413" s="100"/>
      <c r="AD413" s="100"/>
      <c r="AE413" s="30" t="str">
        <f t="shared" si="67"/>
        <v>nv</v>
      </c>
      <c r="AF413" s="100"/>
      <c r="AG413" s="100"/>
      <c r="AH413" s="100"/>
      <c r="AI413" s="100"/>
      <c r="AJ413" s="100"/>
      <c r="AK413" s="31" t="str">
        <f t="shared" si="73"/>
        <v>nv</v>
      </c>
      <c r="AL413" s="15" t="str">
        <f t="shared" si="68"/>
        <v>nv</v>
      </c>
      <c r="AM413" s="15" t="str">
        <f t="shared" si="69"/>
        <v>nv</v>
      </c>
      <c r="AN413" s="15" t="str">
        <f t="shared" si="70"/>
        <v>nv</v>
      </c>
      <c r="AO413" s="17"/>
      <c r="AP413" s="17"/>
      <c r="AQ413" s="17"/>
      <c r="AR413" s="17"/>
      <c r="AS413" s="17"/>
      <c r="AT413" s="107"/>
      <c r="AU413" s="108"/>
      <c r="AV413" s="109"/>
      <c r="AW413" s="109"/>
      <c r="AX413" s="42" t="str">
        <f t="shared" si="71"/>
        <v>nv</v>
      </c>
      <c r="AY413" s="100"/>
      <c r="AZ413" s="100"/>
      <c r="BA413" s="44" t="str">
        <f t="shared" si="72"/>
        <v>nv</v>
      </c>
    </row>
    <row r="414" spans="1:53" x14ac:dyDescent="0.25">
      <c r="A414" s="3">
        <v>10</v>
      </c>
      <c r="B414" s="3">
        <v>4</v>
      </c>
      <c r="C414" s="3">
        <v>2012</v>
      </c>
      <c r="D414" s="3"/>
      <c r="E414" s="98" t="s">
        <v>185</v>
      </c>
      <c r="F414" s="99"/>
      <c r="G414" s="100"/>
      <c r="H414" s="100"/>
      <c r="I414" s="100"/>
      <c r="J414" s="101">
        <v>58.46</v>
      </c>
      <c r="K414" s="102">
        <v>8.1999999999999993</v>
      </c>
      <c r="L414" s="103">
        <v>630</v>
      </c>
      <c r="M414" s="104">
        <v>7.7</v>
      </c>
      <c r="N414" s="105">
        <v>23</v>
      </c>
      <c r="O414" s="105"/>
      <c r="P414" s="105"/>
      <c r="Q414" s="10">
        <f t="shared" si="64"/>
        <v>23</v>
      </c>
      <c r="R414" s="100">
        <v>100</v>
      </c>
      <c r="S414" s="106"/>
      <c r="T414" s="106"/>
      <c r="U414" s="106"/>
      <c r="V414" s="106"/>
      <c r="W414" s="106"/>
      <c r="X414" s="25" t="str">
        <f t="shared" si="65"/>
        <v>nv</v>
      </c>
      <c r="Y414" s="25" t="str">
        <f t="shared" si="66"/>
        <v>nv</v>
      </c>
      <c r="Z414" s="100"/>
      <c r="AA414" s="100"/>
      <c r="AB414" s="100"/>
      <c r="AC414" s="100"/>
      <c r="AD414" s="100"/>
      <c r="AE414" s="30" t="str">
        <f t="shared" si="67"/>
        <v>nv</v>
      </c>
      <c r="AF414" s="100"/>
      <c r="AG414" s="100"/>
      <c r="AH414" s="100"/>
      <c r="AI414" s="100"/>
      <c r="AJ414" s="100"/>
      <c r="AK414" s="31" t="str">
        <f t="shared" si="73"/>
        <v>nv</v>
      </c>
      <c r="AL414" s="15" t="str">
        <f t="shared" si="68"/>
        <v>nv</v>
      </c>
      <c r="AM414" s="15" t="str">
        <f t="shared" si="69"/>
        <v>nv</v>
      </c>
      <c r="AN414" s="15" t="str">
        <f t="shared" si="70"/>
        <v>nv</v>
      </c>
      <c r="AO414" s="17"/>
      <c r="AP414" s="17"/>
      <c r="AQ414" s="17"/>
      <c r="AR414" s="17"/>
      <c r="AS414" s="17"/>
      <c r="AT414" s="107"/>
      <c r="AU414" s="108"/>
      <c r="AV414" s="109"/>
      <c r="AW414" s="109"/>
      <c r="AX414" s="42" t="str">
        <f t="shared" si="71"/>
        <v>nv</v>
      </c>
      <c r="AY414" s="100"/>
      <c r="AZ414" s="100"/>
      <c r="BA414" s="44" t="str">
        <f t="shared" si="72"/>
        <v>nv</v>
      </c>
    </row>
    <row r="415" spans="1:53" x14ac:dyDescent="0.25">
      <c r="A415" s="3">
        <v>10</v>
      </c>
      <c r="B415" s="3">
        <v>12</v>
      </c>
      <c r="C415" s="3">
        <v>2012</v>
      </c>
      <c r="D415" s="3"/>
      <c r="E415" s="98" t="s">
        <v>185</v>
      </c>
      <c r="F415" s="99"/>
      <c r="G415" s="100"/>
      <c r="H415" s="100"/>
      <c r="I415" s="100"/>
      <c r="J415" s="101">
        <v>48.2</v>
      </c>
      <c r="K415" s="102">
        <v>8.3000000000000007</v>
      </c>
      <c r="L415" s="103">
        <v>660</v>
      </c>
      <c r="M415" s="104">
        <v>9.34</v>
      </c>
      <c r="N415" s="105">
        <v>52</v>
      </c>
      <c r="O415" s="105"/>
      <c r="P415" s="105"/>
      <c r="Q415" s="10">
        <f t="shared" si="64"/>
        <v>52</v>
      </c>
      <c r="R415" s="100">
        <v>500</v>
      </c>
      <c r="S415" s="106"/>
      <c r="T415" s="106"/>
      <c r="U415" s="106"/>
      <c r="V415" s="106"/>
      <c r="W415" s="106"/>
      <c r="X415" s="25" t="str">
        <f t="shared" si="65"/>
        <v>nv</v>
      </c>
      <c r="Y415" s="25" t="str">
        <f t="shared" si="66"/>
        <v>nv</v>
      </c>
      <c r="Z415" s="100"/>
      <c r="AA415" s="100"/>
      <c r="AB415" s="100"/>
      <c r="AC415" s="100"/>
      <c r="AD415" s="100"/>
      <c r="AE415" s="30" t="str">
        <f t="shared" si="67"/>
        <v>nv</v>
      </c>
      <c r="AF415" s="100"/>
      <c r="AG415" s="100"/>
      <c r="AH415" s="100"/>
      <c r="AI415" s="100"/>
      <c r="AJ415" s="100"/>
      <c r="AK415" s="31" t="str">
        <f t="shared" si="73"/>
        <v>nv</v>
      </c>
      <c r="AL415" s="15" t="str">
        <f t="shared" si="68"/>
        <v>nv</v>
      </c>
      <c r="AM415" s="15" t="str">
        <f t="shared" si="69"/>
        <v>nv</v>
      </c>
      <c r="AN415" s="15" t="str">
        <f t="shared" si="70"/>
        <v>nv</v>
      </c>
      <c r="AO415" s="17"/>
      <c r="AP415" s="17"/>
      <c r="AQ415" s="17"/>
      <c r="AR415" s="17"/>
      <c r="AS415" s="17"/>
      <c r="AT415" s="107"/>
      <c r="AU415" s="108"/>
      <c r="AV415" s="109"/>
      <c r="AW415" s="109"/>
      <c r="AX415" s="42" t="str">
        <f t="shared" si="71"/>
        <v>nv</v>
      </c>
      <c r="AY415" s="100"/>
      <c r="AZ415" s="100"/>
      <c r="BA415" s="44" t="str">
        <f t="shared" si="72"/>
        <v>nv</v>
      </c>
    </row>
    <row r="416" spans="1:53" x14ac:dyDescent="0.25">
      <c r="A416" s="3">
        <v>10</v>
      </c>
      <c r="B416" s="3">
        <v>15</v>
      </c>
      <c r="C416" s="3">
        <v>2012</v>
      </c>
      <c r="D416" s="3"/>
      <c r="E416" s="98" t="s">
        <v>185</v>
      </c>
      <c r="F416" s="99"/>
      <c r="G416" s="100"/>
      <c r="H416" s="100"/>
      <c r="I416" s="100"/>
      <c r="J416" s="101"/>
      <c r="K416" s="102">
        <v>8.07</v>
      </c>
      <c r="L416" s="103">
        <v>610</v>
      </c>
      <c r="M416" s="104">
        <v>11</v>
      </c>
      <c r="N416" s="105">
        <v>31</v>
      </c>
      <c r="O416" s="105"/>
      <c r="P416" s="105"/>
      <c r="Q416" s="10">
        <f t="shared" si="64"/>
        <v>31</v>
      </c>
      <c r="R416" s="100"/>
      <c r="S416" s="106">
        <v>210</v>
      </c>
      <c r="T416" s="106">
        <v>213</v>
      </c>
      <c r="U416" s="106">
        <v>232</v>
      </c>
      <c r="V416" s="106">
        <v>334</v>
      </c>
      <c r="W416" s="106">
        <v>252</v>
      </c>
      <c r="X416" s="25">
        <f t="shared" si="65"/>
        <v>248.2</v>
      </c>
      <c r="Y416" s="25">
        <f t="shared" si="66"/>
        <v>4.0290088638195005E-2</v>
      </c>
      <c r="Z416" s="100">
        <v>3.9</v>
      </c>
      <c r="AA416" s="100">
        <v>3.9</v>
      </c>
      <c r="AB416" s="100">
        <v>3.7</v>
      </c>
      <c r="AC416" s="100">
        <v>3.99</v>
      </c>
      <c r="AD416" s="100">
        <v>3.61</v>
      </c>
      <c r="AE416" s="30">
        <f t="shared" si="67"/>
        <v>3.8200000000000003</v>
      </c>
      <c r="AF416" s="100"/>
      <c r="AG416" s="100"/>
      <c r="AH416" s="100"/>
      <c r="AI416" s="100"/>
      <c r="AJ416" s="100"/>
      <c r="AK416" s="31" t="str">
        <f t="shared" si="73"/>
        <v>nv</v>
      </c>
      <c r="AL416" s="15" t="str">
        <f t="shared" si="68"/>
        <v>nv</v>
      </c>
      <c r="AM416" s="15" t="str">
        <f t="shared" si="69"/>
        <v>nv</v>
      </c>
      <c r="AN416" s="15" t="str">
        <f t="shared" si="70"/>
        <v>nv</v>
      </c>
      <c r="AO416" s="17"/>
      <c r="AP416" s="17"/>
      <c r="AQ416" s="17"/>
      <c r="AR416" s="17"/>
      <c r="AS416" s="17"/>
      <c r="AT416" s="107">
        <v>29.48</v>
      </c>
      <c r="AU416" s="108">
        <v>0.14000000000000001</v>
      </c>
      <c r="AV416" s="109">
        <v>60</v>
      </c>
      <c r="AW416" s="109"/>
      <c r="AX416" s="42">
        <f t="shared" si="71"/>
        <v>60</v>
      </c>
      <c r="AY416" s="100">
        <v>300</v>
      </c>
      <c r="AZ416" s="100"/>
      <c r="BA416" s="44">
        <f t="shared" si="72"/>
        <v>300</v>
      </c>
    </row>
    <row r="417" spans="1:53" x14ac:dyDescent="0.25">
      <c r="A417" s="3">
        <v>11</v>
      </c>
      <c r="B417" s="3">
        <v>6</v>
      </c>
      <c r="C417" s="3">
        <v>2012</v>
      </c>
      <c r="D417" s="3"/>
      <c r="E417" s="98" t="s">
        <v>185</v>
      </c>
      <c r="F417" s="99">
        <v>61.5</v>
      </c>
      <c r="G417" s="100">
        <v>0</v>
      </c>
      <c r="H417" s="100">
        <v>0</v>
      </c>
      <c r="I417" s="100">
        <v>0</v>
      </c>
      <c r="J417" s="101">
        <v>44.06</v>
      </c>
      <c r="K417" s="102">
        <v>8</v>
      </c>
      <c r="L417" s="103">
        <v>640</v>
      </c>
      <c r="M417" s="104">
        <v>8</v>
      </c>
      <c r="N417" s="105"/>
      <c r="O417" s="105"/>
      <c r="P417" s="105"/>
      <c r="Q417" s="10" t="str">
        <f t="shared" si="64"/>
        <v>nv</v>
      </c>
      <c r="R417" s="100"/>
      <c r="S417" s="106">
        <v>360</v>
      </c>
      <c r="T417" s="106">
        <v>203</v>
      </c>
      <c r="U417" s="106"/>
      <c r="V417" s="106"/>
      <c r="W417" s="106"/>
      <c r="X417" s="25">
        <f t="shared" si="65"/>
        <v>281.5</v>
      </c>
      <c r="Y417" s="25">
        <f t="shared" si="66"/>
        <v>3.5523978685612786E-2</v>
      </c>
      <c r="Z417" s="100">
        <v>3.6</v>
      </c>
      <c r="AA417" s="100">
        <v>3.7</v>
      </c>
      <c r="AB417" s="100">
        <v>4.2</v>
      </c>
      <c r="AC417" s="100">
        <v>3.8</v>
      </c>
      <c r="AD417" s="100">
        <v>3.95</v>
      </c>
      <c r="AE417" s="30">
        <f t="shared" si="67"/>
        <v>3.85</v>
      </c>
      <c r="AF417" s="100">
        <v>0.08</v>
      </c>
      <c r="AG417" s="100">
        <v>0.18</v>
      </c>
      <c r="AH417" s="100">
        <v>0.19</v>
      </c>
      <c r="AI417" s="100">
        <v>0.19</v>
      </c>
      <c r="AJ417" s="100">
        <v>0.11</v>
      </c>
      <c r="AK417" s="31">
        <f t="shared" si="73"/>
        <v>0.15</v>
      </c>
      <c r="AL417" s="15">
        <f t="shared" si="68"/>
        <v>2.0515097690941383E-2</v>
      </c>
      <c r="AM417" s="15">
        <f t="shared" si="69"/>
        <v>0.7244838272757339</v>
      </c>
      <c r="AN417" s="15">
        <f t="shared" si="70"/>
        <v>5.4195143872113674</v>
      </c>
      <c r="AO417" s="17"/>
      <c r="AP417" s="17"/>
      <c r="AQ417" s="17"/>
      <c r="AR417" s="17"/>
      <c r="AS417" s="17"/>
      <c r="AT417" s="107">
        <v>3.08</v>
      </c>
      <c r="AU417" s="108">
        <v>0.7</v>
      </c>
      <c r="AV417" s="109">
        <v>70</v>
      </c>
      <c r="AW417" s="109">
        <v>55</v>
      </c>
      <c r="AX417" s="42">
        <f t="shared" si="71"/>
        <v>62.5</v>
      </c>
      <c r="AY417" s="100">
        <v>400</v>
      </c>
      <c r="AZ417" s="100">
        <v>340</v>
      </c>
      <c r="BA417" s="44">
        <f t="shared" si="72"/>
        <v>370</v>
      </c>
    </row>
    <row r="418" spans="1:53" x14ac:dyDescent="0.25">
      <c r="A418" s="3">
        <v>11</v>
      </c>
      <c r="B418" s="3">
        <v>8</v>
      </c>
      <c r="C418" s="3">
        <v>2012</v>
      </c>
      <c r="D418" s="3"/>
      <c r="E418" s="98" t="s">
        <v>185</v>
      </c>
      <c r="F418" s="99"/>
      <c r="G418" s="100"/>
      <c r="H418" s="100"/>
      <c r="I418" s="100"/>
      <c r="J418" s="101">
        <v>47.3</v>
      </c>
      <c r="K418" s="102">
        <v>8.1</v>
      </c>
      <c r="L418" s="103">
        <v>610</v>
      </c>
      <c r="M418" s="104">
        <v>7.63</v>
      </c>
      <c r="N418" s="105"/>
      <c r="O418" s="105"/>
      <c r="P418" s="105"/>
      <c r="Q418" s="10" t="str">
        <f t="shared" si="64"/>
        <v>nv</v>
      </c>
      <c r="R418" s="100">
        <v>100</v>
      </c>
      <c r="S418" s="106"/>
      <c r="T418" s="106"/>
      <c r="U418" s="106"/>
      <c r="V418" s="106"/>
      <c r="W418" s="106"/>
      <c r="X418" s="25" t="str">
        <f t="shared" si="65"/>
        <v>nv</v>
      </c>
      <c r="Y418" s="25" t="str">
        <f t="shared" si="66"/>
        <v>nv</v>
      </c>
      <c r="Z418" s="100"/>
      <c r="AA418" s="100"/>
      <c r="AB418" s="100"/>
      <c r="AC418" s="100"/>
      <c r="AD418" s="100"/>
      <c r="AE418" s="30" t="str">
        <f t="shared" si="67"/>
        <v>nv</v>
      </c>
      <c r="AF418" s="100"/>
      <c r="AG418" s="100"/>
      <c r="AH418" s="100"/>
      <c r="AI418" s="100"/>
      <c r="AJ418" s="100"/>
      <c r="AK418" s="31" t="str">
        <f t="shared" si="73"/>
        <v>nv</v>
      </c>
      <c r="AL418" s="15" t="str">
        <f t="shared" si="68"/>
        <v>nv</v>
      </c>
      <c r="AM418" s="15" t="str">
        <f t="shared" si="69"/>
        <v>nv</v>
      </c>
      <c r="AN418" s="15" t="str">
        <f t="shared" si="70"/>
        <v>nv</v>
      </c>
      <c r="AO418" s="17"/>
      <c r="AP418" s="17"/>
      <c r="AQ418" s="17"/>
      <c r="AR418" s="17"/>
      <c r="AS418" s="17"/>
      <c r="AT418" s="107"/>
      <c r="AU418" s="108"/>
      <c r="AV418" s="109"/>
      <c r="AW418" s="109"/>
      <c r="AX418" s="42" t="str">
        <f t="shared" si="71"/>
        <v>nv</v>
      </c>
      <c r="AY418" s="100"/>
      <c r="AZ418" s="100"/>
      <c r="BA418" s="44" t="str">
        <f t="shared" si="72"/>
        <v>nv</v>
      </c>
    </row>
    <row r="419" spans="1:53" x14ac:dyDescent="0.25">
      <c r="A419" s="3">
        <v>11</v>
      </c>
      <c r="B419" s="3">
        <v>13</v>
      </c>
      <c r="C419" s="3">
        <v>2012</v>
      </c>
      <c r="D419" s="3"/>
      <c r="E419" s="98" t="s">
        <v>185</v>
      </c>
      <c r="F419" s="99">
        <v>56</v>
      </c>
      <c r="G419" s="100">
        <v>75</v>
      </c>
      <c r="H419" s="100">
        <v>0</v>
      </c>
      <c r="I419" s="100">
        <v>0</v>
      </c>
      <c r="J419" s="101">
        <v>39.019999999999996</v>
      </c>
      <c r="K419" s="102">
        <v>8.1999999999999993</v>
      </c>
      <c r="L419" s="103">
        <v>640</v>
      </c>
      <c r="M419" s="104">
        <v>5</v>
      </c>
      <c r="N419" s="105">
        <v>63</v>
      </c>
      <c r="O419" s="105">
        <v>55</v>
      </c>
      <c r="P419" s="105">
        <v>45</v>
      </c>
      <c r="Q419" s="10">
        <f t="shared" si="64"/>
        <v>54.333333333333336</v>
      </c>
      <c r="R419" s="100"/>
      <c r="S419" s="106">
        <v>180</v>
      </c>
      <c r="T419" s="106">
        <v>108</v>
      </c>
      <c r="U419" s="106">
        <v>65</v>
      </c>
      <c r="V419" s="106">
        <v>99</v>
      </c>
      <c r="W419" s="106">
        <v>123</v>
      </c>
      <c r="X419" s="25">
        <f t="shared" si="65"/>
        <v>115</v>
      </c>
      <c r="Y419" s="25">
        <f t="shared" si="66"/>
        <v>8.6956521739130432E-2</v>
      </c>
      <c r="Z419" s="100">
        <v>3.6</v>
      </c>
      <c r="AA419" s="100">
        <v>3.7</v>
      </c>
      <c r="AB419" s="100">
        <v>4</v>
      </c>
      <c r="AC419" s="100">
        <v>4.2</v>
      </c>
      <c r="AD419" s="100">
        <v>4.2</v>
      </c>
      <c r="AE419" s="30">
        <f t="shared" si="67"/>
        <v>3.94</v>
      </c>
      <c r="AF419" s="100">
        <v>5.5E-2</v>
      </c>
      <c r="AG419" s="100">
        <v>0.13</v>
      </c>
      <c r="AH419" s="100">
        <v>0.2</v>
      </c>
      <c r="AI419" s="100">
        <v>0.21</v>
      </c>
      <c r="AJ419" s="100">
        <v>0.13</v>
      </c>
      <c r="AK419" s="31">
        <f t="shared" si="73"/>
        <v>0.14499999999999999</v>
      </c>
      <c r="AL419" s="15">
        <f t="shared" si="68"/>
        <v>4.9678260869565213E-2</v>
      </c>
      <c r="AM419" s="15">
        <f t="shared" si="69"/>
        <v>1.7543712006342096</v>
      </c>
      <c r="AN419" s="15">
        <f t="shared" si="70"/>
        <v>13.123605530434784</v>
      </c>
      <c r="AO419" s="17"/>
      <c r="AP419" s="17"/>
      <c r="AQ419" s="17"/>
      <c r="AR419" s="17"/>
      <c r="AS419" s="17"/>
      <c r="AT419" s="107">
        <v>2.2000000000000002</v>
      </c>
      <c r="AU419" s="108"/>
      <c r="AV419" s="109">
        <v>50</v>
      </c>
      <c r="AW419" s="109"/>
      <c r="AX419" s="42">
        <f t="shared" si="71"/>
        <v>50</v>
      </c>
      <c r="AY419" s="100">
        <v>380</v>
      </c>
      <c r="AZ419" s="100">
        <v>320</v>
      </c>
      <c r="BA419" s="44">
        <f t="shared" si="72"/>
        <v>350</v>
      </c>
    </row>
    <row r="420" spans="1:53" x14ac:dyDescent="0.25">
      <c r="A420" s="3">
        <v>12</v>
      </c>
      <c r="B420" s="3">
        <v>4</v>
      </c>
      <c r="C420" s="3">
        <v>2012</v>
      </c>
      <c r="D420" s="3"/>
      <c r="E420" s="98" t="s">
        <v>185</v>
      </c>
      <c r="F420" s="99">
        <v>65</v>
      </c>
      <c r="G420" s="100">
        <v>0</v>
      </c>
      <c r="H420" s="100">
        <v>0</v>
      </c>
      <c r="I420" s="100">
        <v>0</v>
      </c>
      <c r="J420" s="101">
        <v>39.92</v>
      </c>
      <c r="K420" s="102"/>
      <c r="L420" s="103">
        <v>210</v>
      </c>
      <c r="M420" s="104">
        <v>9</v>
      </c>
      <c r="N420" s="105">
        <v>60.5</v>
      </c>
      <c r="O420" s="105"/>
      <c r="P420" s="105"/>
      <c r="Q420" s="10">
        <f t="shared" si="64"/>
        <v>60.5</v>
      </c>
      <c r="R420" s="100"/>
      <c r="S420" s="106">
        <v>98</v>
      </c>
      <c r="T420" s="106">
        <v>115</v>
      </c>
      <c r="U420" s="106">
        <v>91</v>
      </c>
      <c r="V420" s="106">
        <v>87</v>
      </c>
      <c r="W420" s="106">
        <v>89</v>
      </c>
      <c r="X420" s="25">
        <f t="shared" si="65"/>
        <v>96</v>
      </c>
      <c r="Y420" s="25">
        <f t="shared" si="66"/>
        <v>0.10416666666666667</v>
      </c>
      <c r="Z420" s="100"/>
      <c r="AA420" s="100"/>
      <c r="AB420" s="100"/>
      <c r="AC420" s="100"/>
      <c r="AD420" s="100"/>
      <c r="AE420" s="30" t="str">
        <f t="shared" si="67"/>
        <v>nv</v>
      </c>
      <c r="AF420" s="100">
        <v>0.18</v>
      </c>
      <c r="AG420" s="100">
        <v>0.06</v>
      </c>
      <c r="AH420" s="100">
        <v>0.08</v>
      </c>
      <c r="AI420" s="100">
        <v>0.12</v>
      </c>
      <c r="AJ420" s="100">
        <v>0.13</v>
      </c>
      <c r="AK420" s="31">
        <f t="shared" si="73"/>
        <v>0.11400000000000002</v>
      </c>
      <c r="AL420" s="15" t="str">
        <f t="shared" si="68"/>
        <v>nv</v>
      </c>
      <c r="AM420" s="15" t="str">
        <f t="shared" si="69"/>
        <v>nv</v>
      </c>
      <c r="AN420" s="15" t="str">
        <f t="shared" si="70"/>
        <v>nv</v>
      </c>
      <c r="AO420" s="17">
        <v>30</v>
      </c>
      <c r="AP420" s="17">
        <v>20</v>
      </c>
      <c r="AQ420" s="17">
        <v>20</v>
      </c>
      <c r="AR420" s="17">
        <v>20</v>
      </c>
      <c r="AS420" s="17">
        <v>10</v>
      </c>
      <c r="AT420" s="107">
        <v>1.98</v>
      </c>
      <c r="AU420" s="108">
        <v>0.44</v>
      </c>
      <c r="AV420" s="109">
        <v>50</v>
      </c>
      <c r="AW420" s="109">
        <v>50</v>
      </c>
      <c r="AX420" s="42">
        <f t="shared" si="71"/>
        <v>50</v>
      </c>
      <c r="AY420" s="100">
        <v>320</v>
      </c>
      <c r="AZ420" s="100">
        <v>340</v>
      </c>
      <c r="BA420" s="44">
        <f t="shared" si="72"/>
        <v>330</v>
      </c>
    </row>
    <row r="421" spans="1:53" x14ac:dyDescent="0.25">
      <c r="A421" s="3">
        <v>12</v>
      </c>
      <c r="B421" s="3">
        <v>13</v>
      </c>
      <c r="C421" s="3">
        <v>2012</v>
      </c>
      <c r="D421" s="3"/>
      <c r="E421" s="98" t="s">
        <v>185</v>
      </c>
      <c r="F421" s="99">
        <v>51</v>
      </c>
      <c r="G421" s="100">
        <v>0</v>
      </c>
      <c r="H421" s="100">
        <v>0</v>
      </c>
      <c r="I421" s="100">
        <v>0</v>
      </c>
      <c r="J421" s="101">
        <v>32</v>
      </c>
      <c r="K421" s="102">
        <v>8.6999999999999993</v>
      </c>
      <c r="L421" s="103">
        <v>660</v>
      </c>
      <c r="M421" s="104">
        <v>6</v>
      </c>
      <c r="N421" s="105">
        <v>95.2</v>
      </c>
      <c r="O421" s="105"/>
      <c r="P421" s="105"/>
      <c r="Q421" s="10">
        <f t="shared" si="64"/>
        <v>95.2</v>
      </c>
      <c r="R421" s="100"/>
      <c r="S421" s="106">
        <v>116</v>
      </c>
      <c r="T421" s="106">
        <v>201</v>
      </c>
      <c r="U421" s="106">
        <v>139</v>
      </c>
      <c r="V421" s="106">
        <v>103</v>
      </c>
      <c r="W421" s="106">
        <v>115</v>
      </c>
      <c r="X421" s="25">
        <f t="shared" si="65"/>
        <v>134.80000000000001</v>
      </c>
      <c r="Y421" s="25">
        <f t="shared" si="66"/>
        <v>7.418397626112759E-2</v>
      </c>
      <c r="Z421" s="100">
        <v>3.4</v>
      </c>
      <c r="AA421" s="100">
        <v>3.6</v>
      </c>
      <c r="AB421" s="100">
        <v>4.2</v>
      </c>
      <c r="AC421" s="100">
        <v>3.8</v>
      </c>
      <c r="AD421" s="100">
        <v>3.8</v>
      </c>
      <c r="AE421" s="30">
        <f t="shared" si="67"/>
        <v>3.7600000000000002</v>
      </c>
      <c r="AF421" s="100">
        <v>1.75E-3</v>
      </c>
      <c r="AG421" s="100">
        <v>0.11</v>
      </c>
      <c r="AH421" s="100">
        <v>0.17</v>
      </c>
      <c r="AI421" s="100">
        <v>0.16750000000000001</v>
      </c>
      <c r="AJ421" s="100">
        <v>7.0000000000000007E-2</v>
      </c>
      <c r="AK421" s="31">
        <f t="shared" si="73"/>
        <v>0.10385</v>
      </c>
      <c r="AL421" s="15">
        <f t="shared" si="68"/>
        <v>2.8967062314540055E-2</v>
      </c>
      <c r="AM421" s="15">
        <f t="shared" si="69"/>
        <v>1.0229621367993427</v>
      </c>
      <c r="AN421" s="15">
        <f t="shared" si="70"/>
        <v>7.6522867857566759</v>
      </c>
      <c r="AO421" s="17">
        <v>100</v>
      </c>
      <c r="AP421" s="17"/>
      <c r="AQ421" s="17"/>
      <c r="AR421" s="17"/>
      <c r="AS421" s="17"/>
      <c r="AT421" s="107">
        <v>3.08</v>
      </c>
      <c r="AU421" s="108">
        <v>0.5</v>
      </c>
      <c r="AV421" s="109">
        <v>55</v>
      </c>
      <c r="AW421" s="109">
        <v>50</v>
      </c>
      <c r="AX421" s="42">
        <f t="shared" si="71"/>
        <v>52.5</v>
      </c>
      <c r="AY421" s="100">
        <v>400</v>
      </c>
      <c r="AZ421" s="100">
        <v>220</v>
      </c>
      <c r="BA421" s="44">
        <f t="shared" si="72"/>
        <v>310</v>
      </c>
    </row>
    <row r="422" spans="1:53" x14ac:dyDescent="0.25">
      <c r="A422" s="3">
        <v>12</v>
      </c>
      <c r="B422" s="3">
        <v>13</v>
      </c>
      <c r="C422" s="3">
        <v>2012</v>
      </c>
      <c r="D422" s="3"/>
      <c r="E422" s="98" t="s">
        <v>185</v>
      </c>
      <c r="F422" s="99"/>
      <c r="G422" s="100"/>
      <c r="H422" s="100"/>
      <c r="I422" s="100"/>
      <c r="J422" s="101"/>
      <c r="K422" s="102"/>
      <c r="L422" s="103"/>
      <c r="M422" s="104"/>
      <c r="N422" s="105"/>
      <c r="O422" s="105"/>
      <c r="P422" s="105"/>
      <c r="Q422" s="10" t="str">
        <f t="shared" si="64"/>
        <v>nv</v>
      </c>
      <c r="R422" s="100">
        <v>0</v>
      </c>
      <c r="S422" s="106"/>
      <c r="T422" s="106"/>
      <c r="U422" s="106"/>
      <c r="V422" s="106"/>
      <c r="W422" s="106"/>
      <c r="X422" s="25" t="str">
        <f t="shared" si="65"/>
        <v>nv</v>
      </c>
      <c r="Y422" s="25" t="str">
        <f t="shared" si="66"/>
        <v>nv</v>
      </c>
      <c r="Z422" s="100"/>
      <c r="AA422" s="100"/>
      <c r="AB422" s="100"/>
      <c r="AC422" s="100"/>
      <c r="AD422" s="100"/>
      <c r="AE422" s="30" t="str">
        <f t="shared" si="67"/>
        <v>nv</v>
      </c>
      <c r="AF422" s="100"/>
      <c r="AG422" s="100"/>
      <c r="AH422" s="100"/>
      <c r="AI422" s="100"/>
      <c r="AJ422" s="100"/>
      <c r="AK422" s="31" t="str">
        <f t="shared" si="73"/>
        <v>nv</v>
      </c>
      <c r="AL422" s="15" t="str">
        <f t="shared" si="68"/>
        <v>nv</v>
      </c>
      <c r="AM422" s="15" t="str">
        <f t="shared" si="69"/>
        <v>nv</v>
      </c>
      <c r="AN422" s="15" t="str">
        <f t="shared" si="70"/>
        <v>nv</v>
      </c>
      <c r="AO422" s="17"/>
      <c r="AP422" s="17"/>
      <c r="AQ422" s="17"/>
      <c r="AR422" s="17"/>
      <c r="AS422" s="17"/>
      <c r="AT422" s="107"/>
      <c r="AU422" s="108"/>
      <c r="AV422" s="109"/>
      <c r="AW422" s="109"/>
      <c r="AX422" s="42" t="str">
        <f t="shared" si="71"/>
        <v>nv</v>
      </c>
      <c r="AY422" s="100"/>
      <c r="AZ422" s="100"/>
      <c r="BA422" s="44" t="str">
        <f t="shared" si="72"/>
        <v>nv</v>
      </c>
    </row>
    <row r="423" spans="1:53" x14ac:dyDescent="0.25">
      <c r="A423" s="3">
        <v>1</v>
      </c>
      <c r="B423" s="3">
        <v>29</v>
      </c>
      <c r="C423" s="3">
        <v>2013</v>
      </c>
      <c r="D423" s="3"/>
      <c r="E423" s="98" t="s">
        <v>185</v>
      </c>
      <c r="F423" s="99">
        <v>31</v>
      </c>
      <c r="G423" s="100">
        <v>100</v>
      </c>
      <c r="H423" s="100"/>
      <c r="I423" s="100"/>
      <c r="J423" s="101">
        <v>32</v>
      </c>
      <c r="K423" s="102">
        <v>8.8000000000000007</v>
      </c>
      <c r="L423" s="103">
        <v>640</v>
      </c>
      <c r="M423" s="104"/>
      <c r="N423" s="105"/>
      <c r="O423" s="105"/>
      <c r="P423" s="105"/>
      <c r="Q423" s="10" t="str">
        <f t="shared" si="64"/>
        <v>nv</v>
      </c>
      <c r="R423" s="100"/>
      <c r="S423" s="106">
        <v>43</v>
      </c>
      <c r="T423" s="106">
        <v>47</v>
      </c>
      <c r="U423" s="106">
        <v>49</v>
      </c>
      <c r="V423" s="106">
        <v>58</v>
      </c>
      <c r="W423" s="106">
        <v>51</v>
      </c>
      <c r="X423" s="25">
        <f t="shared" si="65"/>
        <v>49.6</v>
      </c>
      <c r="Y423" s="25">
        <f t="shared" si="66"/>
        <v>0.20161290322580644</v>
      </c>
      <c r="Z423" s="100">
        <v>4.4000000000000004</v>
      </c>
      <c r="AA423" s="100">
        <v>4.2</v>
      </c>
      <c r="AB423" s="100">
        <v>4</v>
      </c>
      <c r="AC423" s="100">
        <v>3.8</v>
      </c>
      <c r="AD423" s="100">
        <v>4.0999999999999996</v>
      </c>
      <c r="AE423" s="30">
        <f t="shared" si="67"/>
        <v>4.0999999999999996</v>
      </c>
      <c r="AF423" s="100">
        <v>0.05</v>
      </c>
      <c r="AG423" s="100">
        <v>0.13</v>
      </c>
      <c r="AH423" s="100">
        <v>0.24</v>
      </c>
      <c r="AI423" s="100">
        <v>0.34</v>
      </c>
      <c r="AJ423" s="100">
        <v>0.35</v>
      </c>
      <c r="AK423" s="31">
        <f t="shared" si="73"/>
        <v>0.22199999999999998</v>
      </c>
      <c r="AL423" s="15">
        <f t="shared" si="68"/>
        <v>0.183508064516129</v>
      </c>
      <c r="AM423" s="15">
        <f t="shared" si="69"/>
        <v>6.480526045718614</v>
      </c>
      <c r="AN423" s="15">
        <f t="shared" si="70"/>
        <v>48.477692419354838</v>
      </c>
      <c r="AO423" s="17"/>
      <c r="AP423" s="17"/>
      <c r="AQ423" s="17"/>
      <c r="AR423" s="17"/>
      <c r="AS423" s="17"/>
      <c r="AT423" s="107">
        <v>1.32</v>
      </c>
      <c r="AU423" s="108">
        <v>0.2</v>
      </c>
      <c r="AV423" s="109">
        <v>50</v>
      </c>
      <c r="AW423" s="109">
        <v>100</v>
      </c>
      <c r="AX423" s="42">
        <f t="shared" si="71"/>
        <v>75</v>
      </c>
      <c r="AY423" s="100">
        <v>340</v>
      </c>
      <c r="AZ423" s="100"/>
      <c r="BA423" s="44">
        <f t="shared" si="72"/>
        <v>340</v>
      </c>
    </row>
    <row r="424" spans="1:53" x14ac:dyDescent="0.25">
      <c r="A424" s="3">
        <v>2</v>
      </c>
      <c r="B424" s="3">
        <v>19</v>
      </c>
      <c r="C424" s="3">
        <v>2013</v>
      </c>
      <c r="D424" s="3"/>
      <c r="E424" s="98" t="s">
        <v>185</v>
      </c>
      <c r="F424" s="99">
        <v>38</v>
      </c>
      <c r="G424" s="100"/>
      <c r="H424" s="100"/>
      <c r="I424" s="100"/>
      <c r="J424" s="101">
        <v>30</v>
      </c>
      <c r="K424" s="102">
        <v>8.6999999999999993</v>
      </c>
      <c r="L424" s="103"/>
      <c r="M424" s="104"/>
      <c r="N424" s="105">
        <v>95.6</v>
      </c>
      <c r="O424" s="105"/>
      <c r="P424" s="105"/>
      <c r="Q424" s="10">
        <f t="shared" si="64"/>
        <v>95.6</v>
      </c>
      <c r="R424" s="100"/>
      <c r="S424" s="106">
        <v>72</v>
      </c>
      <c r="T424" s="106">
        <v>70</v>
      </c>
      <c r="U424" s="106">
        <v>66</v>
      </c>
      <c r="V424" s="106">
        <v>71</v>
      </c>
      <c r="W424" s="106">
        <v>56</v>
      </c>
      <c r="X424" s="25">
        <f t="shared" si="65"/>
        <v>67</v>
      </c>
      <c r="Y424" s="25">
        <f t="shared" si="66"/>
        <v>0.14925373134328357</v>
      </c>
      <c r="Z424" s="100">
        <v>4.0999999999999996</v>
      </c>
      <c r="AA424" s="100">
        <v>4.04</v>
      </c>
      <c r="AB424" s="100">
        <v>4.2</v>
      </c>
      <c r="AC424" s="100">
        <v>4.3</v>
      </c>
      <c r="AD424" s="100">
        <v>4.29</v>
      </c>
      <c r="AE424" s="30">
        <f t="shared" si="67"/>
        <v>4.1859999999999999</v>
      </c>
      <c r="AF424" s="100">
        <v>0.16</v>
      </c>
      <c r="AG424" s="100">
        <v>0.09</v>
      </c>
      <c r="AH424" s="100">
        <v>0.18</v>
      </c>
      <c r="AI424" s="100">
        <v>0.25</v>
      </c>
      <c r="AJ424" s="100">
        <v>0.19</v>
      </c>
      <c r="AK424" s="31">
        <f t="shared" si="73"/>
        <v>0.17399999999999999</v>
      </c>
      <c r="AL424" s="15">
        <f t="shared" si="68"/>
        <v>0.1087110447761194</v>
      </c>
      <c r="AM424" s="15">
        <f t="shared" si="69"/>
        <v>3.8390942598983355</v>
      </c>
      <c r="AN424" s="15">
        <f t="shared" si="70"/>
        <v>28.718414120597018</v>
      </c>
      <c r="AO424" s="17"/>
      <c r="AP424" s="17"/>
      <c r="AQ424" s="17"/>
      <c r="AR424" s="17"/>
      <c r="AS424" s="17"/>
      <c r="AT424" s="107">
        <v>0.22</v>
      </c>
      <c r="AU424" s="108"/>
      <c r="AV424" s="109">
        <v>50</v>
      </c>
      <c r="AW424" s="109">
        <v>65</v>
      </c>
      <c r="AX424" s="42">
        <f t="shared" si="71"/>
        <v>57.5</v>
      </c>
      <c r="AY424" s="100">
        <v>300</v>
      </c>
      <c r="AZ424" s="100"/>
      <c r="BA424" s="44">
        <f t="shared" si="72"/>
        <v>300</v>
      </c>
    </row>
    <row r="425" spans="1:53" x14ac:dyDescent="0.25">
      <c r="A425" s="3">
        <v>2</v>
      </c>
      <c r="B425" s="3">
        <v>26</v>
      </c>
      <c r="C425" s="3">
        <v>2013</v>
      </c>
      <c r="D425" s="3"/>
      <c r="E425" s="98" t="s">
        <v>185</v>
      </c>
      <c r="F425" s="99">
        <v>39</v>
      </c>
      <c r="G425" s="100"/>
      <c r="H425" s="100"/>
      <c r="I425" s="100"/>
      <c r="J425" s="101">
        <v>33</v>
      </c>
      <c r="K425" s="102">
        <v>7.9</v>
      </c>
      <c r="L425" s="103"/>
      <c r="M425" s="104">
        <v>10</v>
      </c>
      <c r="N425" s="105">
        <v>88</v>
      </c>
      <c r="O425" s="105">
        <v>92</v>
      </c>
      <c r="P425" s="105"/>
      <c r="Q425" s="10">
        <f t="shared" si="64"/>
        <v>90</v>
      </c>
      <c r="R425" s="100"/>
      <c r="S425" s="106">
        <v>60</v>
      </c>
      <c r="T425" s="106">
        <v>60.6</v>
      </c>
      <c r="U425" s="106">
        <v>60.4</v>
      </c>
      <c r="V425" s="106">
        <v>56</v>
      </c>
      <c r="W425" s="106">
        <v>60.18</v>
      </c>
      <c r="X425" s="25">
        <f t="shared" si="65"/>
        <v>59.436</v>
      </c>
      <c r="Y425" s="25">
        <f t="shared" si="66"/>
        <v>0.16824819974426275</v>
      </c>
      <c r="Z425" s="100">
        <v>3.7</v>
      </c>
      <c r="AA425" s="100">
        <v>3.43</v>
      </c>
      <c r="AB425" s="100">
        <v>3</v>
      </c>
      <c r="AC425" s="100">
        <v>3.35</v>
      </c>
      <c r="AD425" s="100">
        <v>3.65</v>
      </c>
      <c r="AE425" s="30">
        <f t="shared" si="67"/>
        <v>3.4259999999999997</v>
      </c>
      <c r="AF425" s="100">
        <v>0.09</v>
      </c>
      <c r="AG425" s="100">
        <v>0.16</v>
      </c>
      <c r="AH425" s="100">
        <v>0.22</v>
      </c>
      <c r="AI425" s="100">
        <v>0.16500000000000001</v>
      </c>
      <c r="AJ425" s="100">
        <v>0.22</v>
      </c>
      <c r="AK425" s="31">
        <f t="shared" si="73"/>
        <v>0.17099999999999999</v>
      </c>
      <c r="AL425" s="15">
        <f t="shared" si="68"/>
        <v>9.8567534827377332E-2</v>
      </c>
      <c r="AM425" s="15">
        <f t="shared" si="69"/>
        <v>3.4808795918337001</v>
      </c>
      <c r="AN425" s="15">
        <f t="shared" si="70"/>
        <v>26.038782810417928</v>
      </c>
      <c r="AO425" s="17"/>
      <c r="AP425" s="17"/>
      <c r="AQ425" s="17"/>
      <c r="AR425" s="17"/>
      <c r="AS425" s="17"/>
      <c r="AT425" s="107">
        <v>2.64</v>
      </c>
      <c r="AU425" s="108">
        <v>0.36</v>
      </c>
      <c r="AV425" s="109">
        <v>50</v>
      </c>
      <c r="AW425" s="109"/>
      <c r="AX425" s="42">
        <f t="shared" si="71"/>
        <v>50</v>
      </c>
      <c r="AY425" s="100">
        <v>280</v>
      </c>
      <c r="AZ425" s="100"/>
      <c r="BA425" s="44">
        <f t="shared" si="72"/>
        <v>280</v>
      </c>
    </row>
    <row r="426" spans="1:53" x14ac:dyDescent="0.25">
      <c r="A426" s="3">
        <v>3</v>
      </c>
      <c r="B426" s="3">
        <v>19</v>
      </c>
      <c r="C426" s="3">
        <v>2013</v>
      </c>
      <c r="D426" s="3"/>
      <c r="E426" s="98" t="s">
        <v>185</v>
      </c>
      <c r="F426" s="99">
        <v>52</v>
      </c>
      <c r="G426" s="100">
        <v>80</v>
      </c>
      <c r="H426" s="100">
        <v>0</v>
      </c>
      <c r="I426" s="100">
        <v>0</v>
      </c>
      <c r="J426" s="101">
        <v>42</v>
      </c>
      <c r="K426" s="102">
        <v>8.6</v>
      </c>
      <c r="L426" s="103">
        <v>520</v>
      </c>
      <c r="M426" s="104">
        <v>13</v>
      </c>
      <c r="N426" s="105">
        <v>70</v>
      </c>
      <c r="O426" s="105"/>
      <c r="P426" s="105"/>
      <c r="Q426" s="10">
        <f t="shared" si="64"/>
        <v>70</v>
      </c>
      <c r="R426" s="100"/>
      <c r="S426" s="106">
        <v>136</v>
      </c>
      <c r="T426" s="106">
        <v>106</v>
      </c>
      <c r="U426" s="106">
        <v>119</v>
      </c>
      <c r="V426" s="106">
        <v>163</v>
      </c>
      <c r="W426" s="106">
        <v>88</v>
      </c>
      <c r="X426" s="25">
        <f t="shared" si="65"/>
        <v>122.4</v>
      </c>
      <c r="Y426" s="25">
        <f t="shared" si="66"/>
        <v>8.1699346405228759E-2</v>
      </c>
      <c r="Z426" s="100">
        <v>3.4</v>
      </c>
      <c r="AA426" s="100">
        <v>3.65</v>
      </c>
      <c r="AB426" s="100">
        <v>3.75</v>
      </c>
      <c r="AC426" s="100">
        <v>3.9</v>
      </c>
      <c r="AD426" s="100">
        <v>3.6</v>
      </c>
      <c r="AE426" s="30">
        <f t="shared" si="67"/>
        <v>3.66</v>
      </c>
      <c r="AF426" s="100">
        <v>5.5E-2</v>
      </c>
      <c r="AG426" s="100">
        <v>0.09</v>
      </c>
      <c r="AH426" s="100">
        <v>0.15</v>
      </c>
      <c r="AI426" s="100">
        <v>0.19</v>
      </c>
      <c r="AJ426" s="100">
        <v>9.5000000000000001E-2</v>
      </c>
      <c r="AK426" s="31">
        <f t="shared" si="73"/>
        <v>0.11599999999999999</v>
      </c>
      <c r="AL426" s="15">
        <f t="shared" si="68"/>
        <v>3.4686274509803917E-2</v>
      </c>
      <c r="AM426" s="15">
        <f t="shared" si="69"/>
        <v>1.2249342064744679</v>
      </c>
      <c r="AN426" s="15">
        <f t="shared" si="70"/>
        <v>9.1631425098039205</v>
      </c>
      <c r="AO426" s="17">
        <v>10</v>
      </c>
      <c r="AP426" s="17">
        <v>25</v>
      </c>
      <c r="AQ426" s="17">
        <v>10</v>
      </c>
      <c r="AR426" s="17">
        <v>5</v>
      </c>
      <c r="AS426" s="17">
        <v>50</v>
      </c>
      <c r="AT426" s="107">
        <v>8.6239999999999997E-2</v>
      </c>
      <c r="AU426" s="108"/>
      <c r="AV426" s="109">
        <v>50</v>
      </c>
      <c r="AW426" s="109">
        <v>53</v>
      </c>
      <c r="AX426" s="42">
        <f t="shared" si="71"/>
        <v>51.5</v>
      </c>
      <c r="AY426" s="100">
        <v>300</v>
      </c>
      <c r="AZ426" s="100">
        <v>260</v>
      </c>
      <c r="BA426" s="44">
        <f t="shared" si="72"/>
        <v>280</v>
      </c>
    </row>
    <row r="427" spans="1:53" x14ac:dyDescent="0.25">
      <c r="A427" s="3">
        <v>3</v>
      </c>
      <c r="B427" s="3">
        <v>26</v>
      </c>
      <c r="C427" s="3">
        <v>2013</v>
      </c>
      <c r="D427" s="3"/>
      <c r="E427" s="98" t="s">
        <v>185</v>
      </c>
      <c r="F427" s="99">
        <v>45</v>
      </c>
      <c r="G427" s="100"/>
      <c r="H427" s="100"/>
      <c r="I427" s="100"/>
      <c r="J427" s="101">
        <v>42</v>
      </c>
      <c r="K427" s="102">
        <v>8.6999999999999993</v>
      </c>
      <c r="L427" s="103">
        <v>520</v>
      </c>
      <c r="M427" s="104">
        <v>10</v>
      </c>
      <c r="N427" s="105">
        <v>79</v>
      </c>
      <c r="O427" s="105">
        <v>43</v>
      </c>
      <c r="P427" s="105">
        <v>46</v>
      </c>
      <c r="Q427" s="10">
        <f t="shared" si="64"/>
        <v>56</v>
      </c>
      <c r="R427" s="100"/>
      <c r="S427" s="106">
        <v>116</v>
      </c>
      <c r="T427" s="106">
        <v>102</v>
      </c>
      <c r="U427" s="106">
        <v>109</v>
      </c>
      <c r="V427" s="106">
        <v>108</v>
      </c>
      <c r="W427" s="106">
        <v>122</v>
      </c>
      <c r="X427" s="25">
        <f t="shared" si="65"/>
        <v>111.4</v>
      </c>
      <c r="Y427" s="25">
        <f t="shared" si="66"/>
        <v>8.9766606822262118E-2</v>
      </c>
      <c r="Z427" s="100">
        <v>3.4</v>
      </c>
      <c r="AA427" s="100">
        <v>3.5</v>
      </c>
      <c r="AB427" s="100">
        <v>3.2</v>
      </c>
      <c r="AC427" s="100">
        <v>3.5</v>
      </c>
      <c r="AD427" s="100">
        <v>3.5</v>
      </c>
      <c r="AE427" s="30">
        <f t="shared" si="67"/>
        <v>3.4200000000000004</v>
      </c>
      <c r="AF427" s="100">
        <v>0.05</v>
      </c>
      <c r="AG427" s="100">
        <v>9.5000000000000001E-2</v>
      </c>
      <c r="AH427" s="100">
        <v>0.115</v>
      </c>
      <c r="AI427" s="100">
        <v>0.1</v>
      </c>
      <c r="AJ427" s="100">
        <v>7.4999999999999997E-2</v>
      </c>
      <c r="AK427" s="31">
        <f t="shared" si="73"/>
        <v>8.6999999999999994E-2</v>
      </c>
      <c r="AL427" s="15">
        <f t="shared" si="68"/>
        <v>2.6709156193895869E-2</v>
      </c>
      <c r="AM427" s="15">
        <f t="shared" si="69"/>
        <v>0.94322493580926825</v>
      </c>
      <c r="AN427" s="15">
        <f t="shared" si="70"/>
        <v>7.0558112100538599</v>
      </c>
      <c r="AO427" s="17"/>
      <c r="AP427" s="17"/>
      <c r="AQ427" s="17"/>
      <c r="AR427" s="17"/>
      <c r="AS427" s="17"/>
      <c r="AT427" s="107">
        <v>4.4000000000000004</v>
      </c>
      <c r="AU427" s="108">
        <v>0.22</v>
      </c>
      <c r="AV427" s="109">
        <v>65</v>
      </c>
      <c r="AW427" s="109">
        <v>53</v>
      </c>
      <c r="AX427" s="42">
        <f t="shared" si="71"/>
        <v>59</v>
      </c>
      <c r="AY427" s="100">
        <v>260</v>
      </c>
      <c r="AZ427" s="100">
        <v>280</v>
      </c>
      <c r="BA427" s="44">
        <f t="shared" si="72"/>
        <v>270</v>
      </c>
    </row>
    <row r="428" spans="1:53" x14ac:dyDescent="0.25">
      <c r="A428" s="3">
        <v>5</v>
      </c>
      <c r="B428" s="3">
        <v>7</v>
      </c>
      <c r="C428" s="3">
        <v>2013</v>
      </c>
      <c r="D428" s="3"/>
      <c r="E428" s="98" t="s">
        <v>185</v>
      </c>
      <c r="F428" s="99">
        <v>72</v>
      </c>
      <c r="G428" s="100"/>
      <c r="H428" s="100"/>
      <c r="I428" s="100"/>
      <c r="J428" s="101">
        <v>60</v>
      </c>
      <c r="K428" s="102">
        <v>8.4</v>
      </c>
      <c r="L428" s="103"/>
      <c r="M428" s="104">
        <v>10</v>
      </c>
      <c r="N428" s="105">
        <v>15</v>
      </c>
      <c r="O428" s="105">
        <v>15</v>
      </c>
      <c r="P428" s="105">
        <v>13</v>
      </c>
      <c r="Q428" s="10">
        <f t="shared" si="64"/>
        <v>14.333333333333334</v>
      </c>
      <c r="R428" s="100"/>
      <c r="S428" s="106">
        <v>46</v>
      </c>
      <c r="T428" s="106">
        <v>46</v>
      </c>
      <c r="U428" s="106">
        <v>49</v>
      </c>
      <c r="V428" s="106">
        <v>41</v>
      </c>
      <c r="W428" s="106">
        <v>44</v>
      </c>
      <c r="X428" s="25">
        <f t="shared" si="65"/>
        <v>45.2</v>
      </c>
      <c r="Y428" s="25">
        <f t="shared" si="66"/>
        <v>0.22123893805309733</v>
      </c>
      <c r="Z428" s="100">
        <v>4.4000000000000004</v>
      </c>
      <c r="AA428" s="100">
        <v>4.4000000000000004</v>
      </c>
      <c r="AB428" s="100">
        <v>4.2</v>
      </c>
      <c r="AC428" s="100">
        <v>4.5999999999999996</v>
      </c>
      <c r="AD428" s="100">
        <v>5.3</v>
      </c>
      <c r="AE428" s="30">
        <f t="shared" si="67"/>
        <v>4.58</v>
      </c>
      <c r="AF428" s="100">
        <v>0.28000000000000003</v>
      </c>
      <c r="AG428" s="100">
        <v>0.38</v>
      </c>
      <c r="AH428" s="100">
        <v>0.28000000000000003</v>
      </c>
      <c r="AI428" s="100">
        <v>0.16</v>
      </c>
      <c r="AJ428" s="100">
        <v>0.06</v>
      </c>
      <c r="AK428" s="31">
        <f t="shared" si="73"/>
        <v>0.23200000000000004</v>
      </c>
      <c r="AL428" s="15">
        <f t="shared" si="68"/>
        <v>0.23507964601769912</v>
      </c>
      <c r="AM428" s="15">
        <f t="shared" si="69"/>
        <v>8.3017592325056224</v>
      </c>
      <c r="AN428" s="15">
        <f t="shared" si="70"/>
        <v>62.101460247787621</v>
      </c>
      <c r="AO428" s="17"/>
      <c r="AP428" s="17"/>
      <c r="AQ428" s="17"/>
      <c r="AR428" s="17"/>
      <c r="AS428" s="17"/>
      <c r="AT428" s="107">
        <v>8.8000000000000007</v>
      </c>
      <c r="AU428" s="108">
        <v>0.54</v>
      </c>
      <c r="AV428" s="109">
        <v>70</v>
      </c>
      <c r="AW428" s="109">
        <v>80</v>
      </c>
      <c r="AX428" s="42">
        <f t="shared" si="71"/>
        <v>75</v>
      </c>
      <c r="AY428" s="100">
        <v>220</v>
      </c>
      <c r="AZ428" s="100">
        <v>240</v>
      </c>
      <c r="BA428" s="44">
        <f t="shared" si="72"/>
        <v>230</v>
      </c>
    </row>
    <row r="429" spans="1:53" x14ac:dyDescent="0.25">
      <c r="A429" s="3">
        <v>5</v>
      </c>
      <c r="B429" s="3">
        <v>14</v>
      </c>
      <c r="C429" s="3">
        <v>2013</v>
      </c>
      <c r="D429" s="3"/>
      <c r="E429" s="98" t="s">
        <v>185</v>
      </c>
      <c r="F429" s="99">
        <v>92</v>
      </c>
      <c r="G429" s="100"/>
      <c r="H429" s="100"/>
      <c r="I429" s="100"/>
      <c r="J429" s="101">
        <v>71</v>
      </c>
      <c r="K429" s="102">
        <v>8.5</v>
      </c>
      <c r="L429" s="103">
        <v>620</v>
      </c>
      <c r="M429" s="104">
        <v>11</v>
      </c>
      <c r="N429" s="105">
        <v>34</v>
      </c>
      <c r="O429" s="105">
        <v>37</v>
      </c>
      <c r="P429" s="105"/>
      <c r="Q429" s="10">
        <f t="shared" si="64"/>
        <v>35.5</v>
      </c>
      <c r="R429" s="100"/>
      <c r="S429" s="106">
        <v>67</v>
      </c>
      <c r="T429" s="106">
        <v>64</v>
      </c>
      <c r="U429" s="106">
        <v>56</v>
      </c>
      <c r="V429" s="106">
        <v>46</v>
      </c>
      <c r="W429" s="106">
        <v>51</v>
      </c>
      <c r="X429" s="25">
        <f t="shared" si="65"/>
        <v>56.8</v>
      </c>
      <c r="Y429" s="25">
        <f t="shared" si="66"/>
        <v>0.17605633802816903</v>
      </c>
      <c r="Z429" s="100">
        <v>4.6500000000000004</v>
      </c>
      <c r="AA429" s="100">
        <v>4.45</v>
      </c>
      <c r="AB429" s="100">
        <v>0.47499999999999998</v>
      </c>
      <c r="AC429" s="100">
        <v>4.7699999999999996</v>
      </c>
      <c r="AD429" s="100">
        <v>4.0999999999999996</v>
      </c>
      <c r="AE429" s="30">
        <f t="shared" si="67"/>
        <v>3.6890000000000001</v>
      </c>
      <c r="AF429" s="100">
        <v>0.16</v>
      </c>
      <c r="AG429" s="100">
        <v>0.17</v>
      </c>
      <c r="AH429" s="100">
        <v>0.23</v>
      </c>
      <c r="AI429" s="100">
        <v>0.19500000000000001</v>
      </c>
      <c r="AJ429" s="100">
        <v>0.1</v>
      </c>
      <c r="AK429" s="31">
        <f t="shared" si="73"/>
        <v>0.17100000000000001</v>
      </c>
      <c r="AL429" s="15">
        <f t="shared" si="68"/>
        <v>0.11105968309859157</v>
      </c>
      <c r="AM429" s="15">
        <f t="shared" si="69"/>
        <v>3.9220356383107049</v>
      </c>
      <c r="AN429" s="15">
        <f t="shared" si="70"/>
        <v>29.338858603521135</v>
      </c>
      <c r="AO429" s="17">
        <v>60</v>
      </c>
      <c r="AP429" s="17">
        <v>40</v>
      </c>
      <c r="AQ429" s="17">
        <v>0</v>
      </c>
      <c r="AR429" s="17">
        <v>0</v>
      </c>
      <c r="AS429" s="17">
        <v>0</v>
      </c>
      <c r="AT429" s="107">
        <v>4.84</v>
      </c>
      <c r="AU429" s="108">
        <v>0.6</v>
      </c>
      <c r="AV429" s="109">
        <v>90</v>
      </c>
      <c r="AW429" s="109">
        <v>80</v>
      </c>
      <c r="AX429" s="42">
        <f t="shared" si="71"/>
        <v>85</v>
      </c>
      <c r="AY429" s="100">
        <v>320</v>
      </c>
      <c r="AZ429" s="100">
        <v>280</v>
      </c>
      <c r="BA429" s="44">
        <f t="shared" si="72"/>
        <v>300</v>
      </c>
    </row>
    <row r="430" spans="1:53" x14ac:dyDescent="0.25">
      <c r="A430" s="3">
        <v>8</v>
      </c>
      <c r="B430" s="3">
        <v>2</v>
      </c>
      <c r="C430" s="3">
        <v>2013</v>
      </c>
      <c r="D430" s="3"/>
      <c r="E430" s="98" t="s">
        <v>185</v>
      </c>
      <c r="F430" s="99"/>
      <c r="G430" s="100"/>
      <c r="H430" s="100"/>
      <c r="I430" s="100"/>
      <c r="J430" s="101">
        <v>73.760000000000005</v>
      </c>
      <c r="K430" s="102">
        <v>8.1</v>
      </c>
      <c r="L430" s="103">
        <v>470</v>
      </c>
      <c r="M430" s="104">
        <v>4.5199999999999996</v>
      </c>
      <c r="N430" s="105">
        <v>15</v>
      </c>
      <c r="O430" s="105"/>
      <c r="P430" s="105"/>
      <c r="Q430" s="10">
        <f t="shared" si="64"/>
        <v>15</v>
      </c>
      <c r="R430" s="100">
        <v>1300</v>
      </c>
      <c r="S430" s="106"/>
      <c r="T430" s="106"/>
      <c r="U430" s="106"/>
      <c r="V430" s="106"/>
      <c r="W430" s="106"/>
      <c r="X430" s="25" t="str">
        <f t="shared" si="65"/>
        <v>nv</v>
      </c>
      <c r="Y430" s="25" t="str">
        <f t="shared" si="66"/>
        <v>nv</v>
      </c>
      <c r="Z430" s="100"/>
      <c r="AA430" s="100"/>
      <c r="AB430" s="100"/>
      <c r="AC430" s="100"/>
      <c r="AD430" s="100"/>
      <c r="AE430" s="30" t="str">
        <f t="shared" si="67"/>
        <v>nv</v>
      </c>
      <c r="AF430" s="100"/>
      <c r="AG430" s="100"/>
      <c r="AH430" s="100"/>
      <c r="AI430" s="100"/>
      <c r="AJ430" s="100"/>
      <c r="AK430" s="31" t="str">
        <f t="shared" si="73"/>
        <v>nv</v>
      </c>
      <c r="AL430" s="15" t="str">
        <f t="shared" si="68"/>
        <v>nv</v>
      </c>
      <c r="AM430" s="15" t="str">
        <f t="shared" si="69"/>
        <v>nv</v>
      </c>
      <c r="AN430" s="15" t="str">
        <f t="shared" si="70"/>
        <v>nv</v>
      </c>
      <c r="AO430" s="17"/>
      <c r="AP430" s="17"/>
      <c r="AQ430" s="17"/>
      <c r="AR430" s="17"/>
      <c r="AS430" s="17"/>
      <c r="AT430" s="107"/>
      <c r="AU430" s="108"/>
      <c r="AV430" s="109"/>
      <c r="AW430" s="109"/>
      <c r="AX430" s="42" t="str">
        <f t="shared" si="71"/>
        <v>nv</v>
      </c>
      <c r="AY430" s="100"/>
      <c r="AZ430" s="100"/>
      <c r="BA430" s="44" t="str">
        <f t="shared" si="72"/>
        <v>nv</v>
      </c>
    </row>
    <row r="431" spans="1:53" x14ac:dyDescent="0.25">
      <c r="A431" s="3">
        <v>8</v>
      </c>
      <c r="B431" s="3">
        <v>2</v>
      </c>
      <c r="C431" s="3">
        <v>2013</v>
      </c>
      <c r="D431" s="3"/>
      <c r="E431" s="98" t="s">
        <v>185</v>
      </c>
      <c r="F431" s="99"/>
      <c r="G431" s="100"/>
      <c r="H431" s="100"/>
      <c r="I431" s="100"/>
      <c r="J431" s="101">
        <v>69.260000000000005</v>
      </c>
      <c r="K431" s="102">
        <v>8.1</v>
      </c>
      <c r="L431" s="103">
        <v>500</v>
      </c>
      <c r="M431" s="104">
        <v>5.5</v>
      </c>
      <c r="N431" s="105"/>
      <c r="O431" s="105"/>
      <c r="P431" s="105"/>
      <c r="Q431" s="10" t="str">
        <f t="shared" si="64"/>
        <v>nv</v>
      </c>
      <c r="R431" s="100">
        <v>8850</v>
      </c>
      <c r="S431" s="106"/>
      <c r="T431" s="106"/>
      <c r="U431" s="106"/>
      <c r="V431" s="106"/>
      <c r="W431" s="106"/>
      <c r="X431" s="25" t="str">
        <f t="shared" si="65"/>
        <v>nv</v>
      </c>
      <c r="Y431" s="25" t="str">
        <f t="shared" si="66"/>
        <v>nv</v>
      </c>
      <c r="Z431" s="100"/>
      <c r="AA431" s="100"/>
      <c r="AB431" s="100"/>
      <c r="AC431" s="100"/>
      <c r="AD431" s="100"/>
      <c r="AE431" s="30" t="str">
        <f t="shared" si="67"/>
        <v>nv</v>
      </c>
      <c r="AF431" s="100"/>
      <c r="AG431" s="100"/>
      <c r="AH431" s="100"/>
      <c r="AI431" s="100"/>
      <c r="AJ431" s="100"/>
      <c r="AK431" s="31" t="str">
        <f t="shared" si="73"/>
        <v>nv</v>
      </c>
      <c r="AL431" s="15" t="str">
        <f t="shared" si="68"/>
        <v>nv</v>
      </c>
      <c r="AM431" s="15" t="str">
        <f t="shared" si="69"/>
        <v>nv</v>
      </c>
      <c r="AN431" s="15" t="str">
        <f t="shared" si="70"/>
        <v>nv</v>
      </c>
      <c r="AO431" s="17"/>
      <c r="AP431" s="17"/>
      <c r="AQ431" s="17"/>
      <c r="AR431" s="17"/>
      <c r="AS431" s="17"/>
      <c r="AT431" s="107"/>
      <c r="AU431" s="108"/>
      <c r="AV431" s="109"/>
      <c r="AW431" s="109"/>
      <c r="AX431" s="42" t="str">
        <f t="shared" si="71"/>
        <v>nv</v>
      </c>
      <c r="AY431" s="100"/>
      <c r="AZ431" s="100"/>
      <c r="BA431" s="44" t="str">
        <f t="shared" si="72"/>
        <v>nv</v>
      </c>
    </row>
    <row r="432" spans="1:53" x14ac:dyDescent="0.25">
      <c r="A432" s="3">
        <v>8</v>
      </c>
      <c r="B432" s="3">
        <v>10</v>
      </c>
      <c r="C432" s="3">
        <v>2013</v>
      </c>
      <c r="D432" s="3"/>
      <c r="E432" s="98" t="s">
        <v>185</v>
      </c>
      <c r="F432" s="99"/>
      <c r="G432" s="100"/>
      <c r="H432" s="100"/>
      <c r="I432" s="100"/>
      <c r="J432" s="101">
        <v>74.84</v>
      </c>
      <c r="K432" s="102">
        <v>8</v>
      </c>
      <c r="L432" s="103">
        <v>360</v>
      </c>
      <c r="M432" s="104">
        <v>6.52</v>
      </c>
      <c r="N432" s="105">
        <v>7</v>
      </c>
      <c r="O432" s="105"/>
      <c r="P432" s="105"/>
      <c r="Q432" s="10">
        <f t="shared" si="64"/>
        <v>7</v>
      </c>
      <c r="R432" s="100">
        <v>1250</v>
      </c>
      <c r="S432" s="106"/>
      <c r="T432" s="106"/>
      <c r="U432" s="106"/>
      <c r="V432" s="106"/>
      <c r="W432" s="106"/>
      <c r="X432" s="25" t="str">
        <f t="shared" si="65"/>
        <v>nv</v>
      </c>
      <c r="Y432" s="25" t="str">
        <f t="shared" si="66"/>
        <v>nv</v>
      </c>
      <c r="Z432" s="100"/>
      <c r="AA432" s="100"/>
      <c r="AB432" s="100"/>
      <c r="AC432" s="100"/>
      <c r="AD432" s="100"/>
      <c r="AE432" s="30" t="str">
        <f t="shared" si="67"/>
        <v>nv</v>
      </c>
      <c r="AF432" s="100"/>
      <c r="AG432" s="100"/>
      <c r="AH432" s="100"/>
      <c r="AI432" s="100"/>
      <c r="AJ432" s="100"/>
      <c r="AK432" s="31" t="str">
        <f t="shared" si="73"/>
        <v>nv</v>
      </c>
      <c r="AL432" s="15" t="str">
        <f t="shared" si="68"/>
        <v>nv</v>
      </c>
      <c r="AM432" s="15" t="str">
        <f t="shared" si="69"/>
        <v>nv</v>
      </c>
      <c r="AN432" s="15" t="str">
        <f t="shared" si="70"/>
        <v>nv</v>
      </c>
      <c r="AO432" s="17"/>
      <c r="AP432" s="17"/>
      <c r="AQ432" s="17"/>
      <c r="AR432" s="17"/>
      <c r="AS432" s="17"/>
      <c r="AT432" s="107"/>
      <c r="AU432" s="108"/>
      <c r="AV432" s="109"/>
      <c r="AW432" s="109"/>
      <c r="AX432" s="42" t="str">
        <f t="shared" si="71"/>
        <v>nv</v>
      </c>
      <c r="AY432" s="100"/>
      <c r="AZ432" s="100"/>
      <c r="BA432" s="44" t="str">
        <f t="shared" si="72"/>
        <v>nv</v>
      </c>
    </row>
    <row r="433" spans="1:53" x14ac:dyDescent="0.25">
      <c r="A433" s="3">
        <v>8</v>
      </c>
      <c r="B433" s="3">
        <v>16</v>
      </c>
      <c r="C433" s="3">
        <v>2013</v>
      </c>
      <c r="D433" s="3"/>
      <c r="E433" s="98" t="s">
        <v>185</v>
      </c>
      <c r="F433" s="99"/>
      <c r="G433" s="100"/>
      <c r="H433" s="100"/>
      <c r="I433" s="100"/>
      <c r="J433" s="101">
        <v>67.099999999999994</v>
      </c>
      <c r="K433" s="102">
        <v>8.1999999999999993</v>
      </c>
      <c r="L433" s="103">
        <v>410</v>
      </c>
      <c r="M433" s="104">
        <v>6.7</v>
      </c>
      <c r="N433" s="105">
        <v>9</v>
      </c>
      <c r="O433" s="105"/>
      <c r="P433" s="105"/>
      <c r="Q433" s="10">
        <f t="shared" si="64"/>
        <v>9</v>
      </c>
      <c r="R433" s="100">
        <v>1750</v>
      </c>
      <c r="S433" s="106"/>
      <c r="T433" s="106"/>
      <c r="U433" s="106"/>
      <c r="V433" s="106"/>
      <c r="W433" s="106"/>
      <c r="X433" s="25" t="str">
        <f t="shared" si="65"/>
        <v>nv</v>
      </c>
      <c r="Y433" s="25" t="str">
        <f t="shared" si="66"/>
        <v>nv</v>
      </c>
      <c r="Z433" s="100"/>
      <c r="AA433" s="100"/>
      <c r="AB433" s="100"/>
      <c r="AC433" s="100"/>
      <c r="AD433" s="100"/>
      <c r="AE433" s="30" t="str">
        <f t="shared" si="67"/>
        <v>nv</v>
      </c>
      <c r="AF433" s="100"/>
      <c r="AG433" s="100"/>
      <c r="AH433" s="100"/>
      <c r="AI433" s="100"/>
      <c r="AJ433" s="100"/>
      <c r="AK433" s="31" t="str">
        <f t="shared" si="73"/>
        <v>nv</v>
      </c>
      <c r="AL433" s="15" t="str">
        <f t="shared" si="68"/>
        <v>nv</v>
      </c>
      <c r="AM433" s="15" t="str">
        <f t="shared" si="69"/>
        <v>nv</v>
      </c>
      <c r="AN433" s="15" t="str">
        <f t="shared" si="70"/>
        <v>nv</v>
      </c>
      <c r="AO433" s="17"/>
      <c r="AP433" s="17"/>
      <c r="AQ433" s="17"/>
      <c r="AR433" s="17"/>
      <c r="AS433" s="17"/>
      <c r="AT433" s="107"/>
      <c r="AU433" s="108"/>
      <c r="AV433" s="109"/>
      <c r="AW433" s="109"/>
      <c r="AX433" s="42" t="str">
        <f t="shared" si="71"/>
        <v>nv</v>
      </c>
      <c r="AY433" s="100"/>
      <c r="AZ433" s="100"/>
      <c r="BA433" s="44" t="str">
        <f t="shared" si="72"/>
        <v>nv</v>
      </c>
    </row>
    <row r="434" spans="1:53" x14ac:dyDescent="0.25">
      <c r="A434" s="3">
        <v>9</v>
      </c>
      <c r="B434" s="3">
        <v>3</v>
      </c>
      <c r="C434" s="3">
        <v>2013</v>
      </c>
      <c r="D434" s="3"/>
      <c r="E434" s="98" t="s">
        <v>185</v>
      </c>
      <c r="F434" s="99">
        <v>86</v>
      </c>
      <c r="G434" s="100"/>
      <c r="H434" s="100">
        <v>0</v>
      </c>
      <c r="I434" s="100"/>
      <c r="J434" s="101">
        <v>72</v>
      </c>
      <c r="K434" s="102">
        <v>7.8</v>
      </c>
      <c r="L434" s="103">
        <v>490</v>
      </c>
      <c r="M434" s="104">
        <v>9</v>
      </c>
      <c r="N434" s="105">
        <v>17.2</v>
      </c>
      <c r="O434" s="105"/>
      <c r="P434" s="105"/>
      <c r="Q434" s="10">
        <f t="shared" si="64"/>
        <v>17.2</v>
      </c>
      <c r="R434" s="100"/>
      <c r="S434" s="106">
        <v>93</v>
      </c>
      <c r="T434" s="106">
        <v>99</v>
      </c>
      <c r="U434" s="106">
        <v>89</v>
      </c>
      <c r="V434" s="106">
        <v>151</v>
      </c>
      <c r="W434" s="106">
        <v>81</v>
      </c>
      <c r="X434" s="25">
        <f t="shared" si="65"/>
        <v>102.6</v>
      </c>
      <c r="Y434" s="25">
        <f t="shared" si="66"/>
        <v>9.7465886939571159E-2</v>
      </c>
      <c r="Z434" s="100">
        <v>4.0999999999999996</v>
      </c>
      <c r="AA434" s="100">
        <v>4.9000000000000004</v>
      </c>
      <c r="AB434" s="100">
        <v>4.3</v>
      </c>
      <c r="AC434" s="100">
        <v>4.3</v>
      </c>
      <c r="AD434" s="100"/>
      <c r="AE434" s="30">
        <f t="shared" si="67"/>
        <v>4.4000000000000004</v>
      </c>
      <c r="AF434" s="100">
        <v>0.75</v>
      </c>
      <c r="AG434" s="100">
        <v>0.19</v>
      </c>
      <c r="AH434" s="100">
        <v>0.255</v>
      </c>
      <c r="AI434" s="100">
        <v>0.28999999999999998</v>
      </c>
      <c r="AJ434" s="100">
        <v>0.2</v>
      </c>
      <c r="AK434" s="31">
        <f t="shared" si="73"/>
        <v>0.33699999999999997</v>
      </c>
      <c r="AL434" s="15">
        <f t="shared" si="68"/>
        <v>0.14452241715399611</v>
      </c>
      <c r="AM434" s="15">
        <f t="shared" si="69"/>
        <v>5.1037609220403706</v>
      </c>
      <c r="AN434" s="15">
        <f t="shared" si="70"/>
        <v>38.178775984405462</v>
      </c>
      <c r="AO434" s="17">
        <v>70</v>
      </c>
      <c r="AP434" s="17">
        <v>10</v>
      </c>
      <c r="AQ434" s="17">
        <v>15</v>
      </c>
      <c r="AR434" s="17">
        <v>5</v>
      </c>
      <c r="AS434" s="17">
        <v>0</v>
      </c>
      <c r="AT434" s="107">
        <v>2.2000000000000002</v>
      </c>
      <c r="AU434" s="108">
        <v>0.6</v>
      </c>
      <c r="AV434" s="109">
        <v>75</v>
      </c>
      <c r="AW434" s="109">
        <v>80</v>
      </c>
      <c r="AX434" s="42">
        <f t="shared" si="71"/>
        <v>77.5</v>
      </c>
      <c r="AY434" s="100">
        <v>440</v>
      </c>
      <c r="AZ434" s="100">
        <v>500</v>
      </c>
      <c r="BA434" s="44">
        <f t="shared" si="72"/>
        <v>470</v>
      </c>
    </row>
    <row r="435" spans="1:53" x14ac:dyDescent="0.25">
      <c r="A435" s="3">
        <v>9</v>
      </c>
      <c r="B435" s="3">
        <v>19</v>
      </c>
      <c r="C435" s="3">
        <v>2013</v>
      </c>
      <c r="D435" s="3"/>
      <c r="E435" s="98" t="s">
        <v>185</v>
      </c>
      <c r="F435" s="99"/>
      <c r="G435" s="100"/>
      <c r="H435" s="100"/>
      <c r="I435" s="100"/>
      <c r="J435" s="101">
        <v>71.599999999999994</v>
      </c>
      <c r="K435" s="102">
        <v>7.5</v>
      </c>
      <c r="L435" s="103">
        <v>500</v>
      </c>
      <c r="M435" s="104">
        <v>5.23</v>
      </c>
      <c r="N435" s="105">
        <v>15</v>
      </c>
      <c r="O435" s="105">
        <v>14.1</v>
      </c>
      <c r="P435" s="105"/>
      <c r="Q435" s="10">
        <f t="shared" si="64"/>
        <v>14.55</v>
      </c>
      <c r="R435" s="100">
        <v>1050</v>
      </c>
      <c r="S435" s="106"/>
      <c r="T435" s="106"/>
      <c r="U435" s="106"/>
      <c r="V435" s="106"/>
      <c r="W435" s="106"/>
      <c r="X435" s="25" t="str">
        <f t="shared" si="65"/>
        <v>nv</v>
      </c>
      <c r="Y435" s="25" t="str">
        <f t="shared" si="66"/>
        <v>nv</v>
      </c>
      <c r="Z435" s="100"/>
      <c r="AA435" s="100"/>
      <c r="AB435" s="100"/>
      <c r="AC435" s="100"/>
      <c r="AD435" s="100"/>
      <c r="AE435" s="30" t="str">
        <f t="shared" si="67"/>
        <v>nv</v>
      </c>
      <c r="AF435" s="100"/>
      <c r="AG435" s="100"/>
      <c r="AH435" s="100"/>
      <c r="AI435" s="100"/>
      <c r="AJ435" s="100"/>
      <c r="AK435" s="31" t="str">
        <f t="shared" si="73"/>
        <v>nv</v>
      </c>
      <c r="AL435" s="15" t="str">
        <f t="shared" si="68"/>
        <v>nv</v>
      </c>
      <c r="AM435" s="15" t="str">
        <f t="shared" si="69"/>
        <v>nv</v>
      </c>
      <c r="AN435" s="15" t="str">
        <f t="shared" si="70"/>
        <v>nv</v>
      </c>
      <c r="AO435" s="17"/>
      <c r="AP435" s="17"/>
      <c r="AQ435" s="17"/>
      <c r="AR435" s="17"/>
      <c r="AS435" s="17"/>
      <c r="AT435" s="107"/>
      <c r="AU435" s="108"/>
      <c r="AV435" s="109"/>
      <c r="AW435" s="109"/>
      <c r="AX435" s="42" t="str">
        <f t="shared" si="71"/>
        <v>nv</v>
      </c>
      <c r="AY435" s="100"/>
      <c r="AZ435" s="100"/>
      <c r="BA435" s="44" t="str">
        <f t="shared" si="72"/>
        <v>nv</v>
      </c>
    </row>
    <row r="436" spans="1:53" x14ac:dyDescent="0.25">
      <c r="A436" s="3">
        <v>9</v>
      </c>
      <c r="B436" s="3">
        <v>24</v>
      </c>
      <c r="C436" s="3">
        <v>2013</v>
      </c>
      <c r="D436" s="3"/>
      <c r="E436" s="98" t="s">
        <v>185</v>
      </c>
      <c r="F436" s="99"/>
      <c r="G436" s="100"/>
      <c r="H436" s="100"/>
      <c r="I436" s="100"/>
      <c r="J436" s="101">
        <v>69.62</v>
      </c>
      <c r="K436" s="102">
        <v>7.7</v>
      </c>
      <c r="L436" s="103">
        <v>300</v>
      </c>
      <c r="M436" s="104">
        <v>5.62</v>
      </c>
      <c r="N436" s="105">
        <v>8.1</v>
      </c>
      <c r="O436" s="105"/>
      <c r="P436" s="105"/>
      <c r="Q436" s="10">
        <f t="shared" si="64"/>
        <v>8.1</v>
      </c>
      <c r="R436" s="100">
        <v>2300</v>
      </c>
      <c r="S436" s="106"/>
      <c r="T436" s="106"/>
      <c r="U436" s="106"/>
      <c r="V436" s="106"/>
      <c r="W436" s="106"/>
      <c r="X436" s="25" t="str">
        <f t="shared" si="65"/>
        <v>nv</v>
      </c>
      <c r="Y436" s="25" t="str">
        <f t="shared" si="66"/>
        <v>nv</v>
      </c>
      <c r="Z436" s="100"/>
      <c r="AA436" s="100"/>
      <c r="AB436" s="100"/>
      <c r="AC436" s="100"/>
      <c r="AD436" s="100"/>
      <c r="AE436" s="30" t="str">
        <f t="shared" si="67"/>
        <v>nv</v>
      </c>
      <c r="AF436" s="100"/>
      <c r="AG436" s="100"/>
      <c r="AH436" s="100"/>
      <c r="AI436" s="100"/>
      <c r="AJ436" s="100"/>
      <c r="AK436" s="31" t="str">
        <f t="shared" si="73"/>
        <v>nv</v>
      </c>
      <c r="AL436" s="15" t="str">
        <f t="shared" si="68"/>
        <v>nv</v>
      </c>
      <c r="AM436" s="15" t="str">
        <f t="shared" si="69"/>
        <v>nv</v>
      </c>
      <c r="AN436" s="15" t="str">
        <f t="shared" si="70"/>
        <v>nv</v>
      </c>
      <c r="AO436" s="17"/>
      <c r="AP436" s="17"/>
      <c r="AQ436" s="17"/>
      <c r="AR436" s="17"/>
      <c r="AS436" s="17"/>
      <c r="AT436" s="107"/>
      <c r="AU436" s="108"/>
      <c r="AV436" s="109"/>
      <c r="AW436" s="109"/>
      <c r="AX436" s="42" t="str">
        <f t="shared" si="71"/>
        <v>nv</v>
      </c>
      <c r="AY436" s="100"/>
      <c r="AZ436" s="100"/>
      <c r="BA436" s="44" t="str">
        <f t="shared" si="72"/>
        <v>nv</v>
      </c>
    </row>
    <row r="437" spans="1:53" x14ac:dyDescent="0.25">
      <c r="A437" s="3">
        <v>10</v>
      </c>
      <c r="B437" s="3">
        <v>17</v>
      </c>
      <c r="C437" s="3">
        <v>2013</v>
      </c>
      <c r="D437" s="3"/>
      <c r="E437" s="98" t="s">
        <v>185</v>
      </c>
      <c r="F437" s="99"/>
      <c r="G437" s="100"/>
      <c r="H437" s="100"/>
      <c r="I437" s="100"/>
      <c r="J437" s="101">
        <v>48.92</v>
      </c>
      <c r="K437" s="102">
        <v>8.1</v>
      </c>
      <c r="L437" s="103">
        <v>420</v>
      </c>
      <c r="M437" s="104">
        <v>9.34</v>
      </c>
      <c r="N437" s="105">
        <v>10.9</v>
      </c>
      <c r="O437" s="105"/>
      <c r="P437" s="105"/>
      <c r="Q437" s="10">
        <f t="shared" si="64"/>
        <v>10.9</v>
      </c>
      <c r="R437" s="100">
        <v>2850</v>
      </c>
      <c r="S437" s="106"/>
      <c r="T437" s="106"/>
      <c r="U437" s="106"/>
      <c r="V437" s="106"/>
      <c r="W437" s="106"/>
      <c r="X437" s="25" t="str">
        <f t="shared" si="65"/>
        <v>nv</v>
      </c>
      <c r="Y437" s="25" t="str">
        <f t="shared" si="66"/>
        <v>nv</v>
      </c>
      <c r="Z437" s="100"/>
      <c r="AA437" s="100"/>
      <c r="AB437" s="100"/>
      <c r="AC437" s="100"/>
      <c r="AD437" s="100"/>
      <c r="AE437" s="30" t="str">
        <f t="shared" si="67"/>
        <v>nv</v>
      </c>
      <c r="AF437" s="100"/>
      <c r="AG437" s="100"/>
      <c r="AH437" s="100"/>
      <c r="AI437" s="100"/>
      <c r="AJ437" s="100"/>
      <c r="AK437" s="31" t="str">
        <f t="shared" si="73"/>
        <v>nv</v>
      </c>
      <c r="AL437" s="15" t="str">
        <f t="shared" si="68"/>
        <v>nv</v>
      </c>
      <c r="AM437" s="15" t="str">
        <f t="shared" si="69"/>
        <v>nv</v>
      </c>
      <c r="AN437" s="15" t="str">
        <f t="shared" si="70"/>
        <v>nv</v>
      </c>
      <c r="AO437" s="17"/>
      <c r="AP437" s="17"/>
      <c r="AQ437" s="17"/>
      <c r="AR437" s="17"/>
      <c r="AS437" s="17"/>
      <c r="AT437" s="107"/>
      <c r="AU437" s="108"/>
      <c r="AV437" s="109"/>
      <c r="AW437" s="109"/>
      <c r="AX437" s="42" t="str">
        <f t="shared" si="71"/>
        <v>nv</v>
      </c>
      <c r="AY437" s="100"/>
      <c r="AZ437" s="100"/>
      <c r="BA437" s="44" t="str">
        <f t="shared" si="72"/>
        <v>nv</v>
      </c>
    </row>
    <row r="438" spans="1:53" x14ac:dyDescent="0.25">
      <c r="A438" s="3">
        <v>10</v>
      </c>
      <c r="B438" s="3">
        <v>25</v>
      </c>
      <c r="C438" s="3">
        <v>2013</v>
      </c>
      <c r="D438" s="3"/>
      <c r="E438" s="98" t="s">
        <v>185</v>
      </c>
      <c r="F438" s="99"/>
      <c r="G438" s="100"/>
      <c r="H438" s="100"/>
      <c r="I438" s="100"/>
      <c r="J438" s="101">
        <v>44.06</v>
      </c>
      <c r="K438" s="102">
        <v>7.9</v>
      </c>
      <c r="L438" s="103">
        <v>520</v>
      </c>
      <c r="M438" s="104">
        <v>9.93</v>
      </c>
      <c r="N438" s="105">
        <v>26.1</v>
      </c>
      <c r="O438" s="105"/>
      <c r="P438" s="105"/>
      <c r="Q438" s="10">
        <f t="shared" si="64"/>
        <v>26.1</v>
      </c>
      <c r="R438" s="100">
        <v>500</v>
      </c>
      <c r="S438" s="106"/>
      <c r="T438" s="106"/>
      <c r="U438" s="106"/>
      <c r="V438" s="106"/>
      <c r="W438" s="106"/>
      <c r="X438" s="25" t="str">
        <f t="shared" si="65"/>
        <v>nv</v>
      </c>
      <c r="Y438" s="25" t="str">
        <f t="shared" si="66"/>
        <v>nv</v>
      </c>
      <c r="Z438" s="100"/>
      <c r="AA438" s="100"/>
      <c r="AB438" s="100"/>
      <c r="AC438" s="100"/>
      <c r="AD438" s="100"/>
      <c r="AE438" s="30" t="str">
        <f t="shared" si="67"/>
        <v>nv</v>
      </c>
      <c r="AF438" s="100"/>
      <c r="AG438" s="100"/>
      <c r="AH438" s="100"/>
      <c r="AI438" s="100"/>
      <c r="AJ438" s="100"/>
      <c r="AK438" s="31" t="str">
        <f t="shared" si="73"/>
        <v>nv</v>
      </c>
      <c r="AL438" s="15" t="str">
        <f t="shared" si="68"/>
        <v>nv</v>
      </c>
      <c r="AM438" s="15" t="str">
        <f t="shared" si="69"/>
        <v>nv</v>
      </c>
      <c r="AN438" s="15" t="str">
        <f t="shared" si="70"/>
        <v>nv</v>
      </c>
      <c r="AO438" s="17"/>
      <c r="AP438" s="17"/>
      <c r="AQ438" s="17"/>
      <c r="AR438" s="17"/>
      <c r="AS438" s="17"/>
      <c r="AT438" s="107"/>
      <c r="AU438" s="108"/>
      <c r="AV438" s="109"/>
      <c r="AW438" s="109"/>
      <c r="AX438" s="42" t="str">
        <f t="shared" si="71"/>
        <v>nv</v>
      </c>
      <c r="AY438" s="100"/>
      <c r="AZ438" s="100"/>
      <c r="BA438" s="44" t="str">
        <f t="shared" si="72"/>
        <v>nv</v>
      </c>
    </row>
    <row r="439" spans="1:53" x14ac:dyDescent="0.25">
      <c r="A439" s="3">
        <v>11</v>
      </c>
      <c r="B439" s="3">
        <v>2</v>
      </c>
      <c r="C439" s="3">
        <v>2013</v>
      </c>
      <c r="D439" s="3"/>
      <c r="E439" s="98" t="s">
        <v>185</v>
      </c>
      <c r="F439" s="99"/>
      <c r="G439" s="100"/>
      <c r="H439" s="100"/>
      <c r="I439" s="100"/>
      <c r="J439" s="101">
        <v>48.86</v>
      </c>
      <c r="K439" s="102">
        <v>8.1</v>
      </c>
      <c r="L439" s="103">
        <v>550</v>
      </c>
      <c r="M439" s="104">
        <v>8.85</v>
      </c>
      <c r="N439" s="105">
        <v>44.1</v>
      </c>
      <c r="O439" s="105"/>
      <c r="P439" s="105"/>
      <c r="Q439" s="10">
        <f t="shared" si="64"/>
        <v>44.1</v>
      </c>
      <c r="R439" s="100">
        <v>3000</v>
      </c>
      <c r="S439" s="106"/>
      <c r="T439" s="106"/>
      <c r="U439" s="106"/>
      <c r="V439" s="106"/>
      <c r="W439" s="106"/>
      <c r="X439" s="25" t="str">
        <f t="shared" si="65"/>
        <v>nv</v>
      </c>
      <c r="Y439" s="25" t="str">
        <f t="shared" si="66"/>
        <v>nv</v>
      </c>
      <c r="Z439" s="100"/>
      <c r="AA439" s="100"/>
      <c r="AB439" s="100"/>
      <c r="AC439" s="100"/>
      <c r="AD439" s="100"/>
      <c r="AE439" s="30" t="str">
        <f t="shared" si="67"/>
        <v>nv</v>
      </c>
      <c r="AF439" s="100"/>
      <c r="AG439" s="100"/>
      <c r="AH439" s="100"/>
      <c r="AI439" s="100"/>
      <c r="AJ439" s="100"/>
      <c r="AK439" s="31" t="str">
        <f t="shared" si="73"/>
        <v>nv</v>
      </c>
      <c r="AL439" s="15" t="str">
        <f t="shared" si="68"/>
        <v>nv</v>
      </c>
      <c r="AM439" s="15" t="str">
        <f t="shared" si="69"/>
        <v>nv</v>
      </c>
      <c r="AN439" s="15" t="str">
        <f t="shared" si="70"/>
        <v>nv</v>
      </c>
      <c r="AO439" s="17"/>
      <c r="AP439" s="17"/>
      <c r="AQ439" s="17"/>
      <c r="AR439" s="17"/>
      <c r="AS439" s="17"/>
      <c r="AT439" s="107"/>
      <c r="AU439" s="108"/>
      <c r="AV439" s="109"/>
      <c r="AW439" s="109"/>
      <c r="AX439" s="42" t="str">
        <f t="shared" si="71"/>
        <v>nv</v>
      </c>
      <c r="AY439" s="100"/>
      <c r="AZ439" s="100"/>
      <c r="BA439" s="44" t="str">
        <f t="shared" si="72"/>
        <v>nv</v>
      </c>
    </row>
    <row r="440" spans="1:53" x14ac:dyDescent="0.25">
      <c r="A440" s="3">
        <v>11</v>
      </c>
      <c r="B440" s="3">
        <v>7</v>
      </c>
      <c r="C440" s="3">
        <v>2013</v>
      </c>
      <c r="D440" s="3"/>
      <c r="E440" s="98" t="s">
        <v>185</v>
      </c>
      <c r="F440" s="99"/>
      <c r="G440" s="100"/>
      <c r="H440" s="100"/>
      <c r="I440" s="100"/>
      <c r="J440" s="101">
        <v>43.88</v>
      </c>
      <c r="K440" s="102">
        <v>8.1</v>
      </c>
      <c r="L440" s="103">
        <v>270</v>
      </c>
      <c r="M440" s="104">
        <v>10.41</v>
      </c>
      <c r="N440" s="105">
        <v>6.9</v>
      </c>
      <c r="O440" s="105"/>
      <c r="P440" s="105"/>
      <c r="Q440" s="10">
        <f t="shared" si="64"/>
        <v>6.9</v>
      </c>
      <c r="R440" s="100">
        <v>270</v>
      </c>
      <c r="S440" s="106"/>
      <c r="T440" s="106"/>
      <c r="U440" s="106"/>
      <c r="V440" s="106"/>
      <c r="W440" s="106"/>
      <c r="X440" s="25" t="str">
        <f t="shared" si="65"/>
        <v>nv</v>
      </c>
      <c r="Y440" s="25" t="str">
        <f t="shared" si="66"/>
        <v>nv</v>
      </c>
      <c r="Z440" s="100"/>
      <c r="AA440" s="100"/>
      <c r="AB440" s="100"/>
      <c r="AC440" s="100"/>
      <c r="AD440" s="100"/>
      <c r="AE440" s="30" t="str">
        <f t="shared" si="67"/>
        <v>nv</v>
      </c>
      <c r="AF440" s="100"/>
      <c r="AG440" s="100"/>
      <c r="AH440" s="100"/>
      <c r="AI440" s="100"/>
      <c r="AJ440" s="100"/>
      <c r="AK440" s="31" t="str">
        <f t="shared" si="73"/>
        <v>nv</v>
      </c>
      <c r="AL440" s="15" t="str">
        <f t="shared" si="68"/>
        <v>nv</v>
      </c>
      <c r="AM440" s="15" t="str">
        <f t="shared" si="69"/>
        <v>nv</v>
      </c>
      <c r="AN440" s="15" t="str">
        <f t="shared" si="70"/>
        <v>nv</v>
      </c>
      <c r="AO440" s="17"/>
      <c r="AP440" s="17"/>
      <c r="AQ440" s="17"/>
      <c r="AR440" s="17"/>
      <c r="AS440" s="17"/>
      <c r="AT440" s="107"/>
      <c r="AU440" s="108"/>
      <c r="AV440" s="109"/>
      <c r="AW440" s="109"/>
      <c r="AX440" s="42" t="str">
        <f t="shared" si="71"/>
        <v>nv</v>
      </c>
      <c r="AY440" s="100"/>
      <c r="AZ440" s="100"/>
      <c r="BA440" s="44" t="str">
        <f t="shared" si="72"/>
        <v>nv</v>
      </c>
    </row>
    <row r="441" spans="1:53" x14ac:dyDescent="0.25">
      <c r="A441" s="3">
        <v>11</v>
      </c>
      <c r="B441" s="3">
        <v>13</v>
      </c>
      <c r="C441" s="3">
        <v>2013</v>
      </c>
      <c r="D441" s="3"/>
      <c r="E441" s="98" t="s">
        <v>185</v>
      </c>
      <c r="F441" s="99">
        <v>47</v>
      </c>
      <c r="G441" s="100"/>
      <c r="H441" s="100"/>
      <c r="I441" s="100"/>
      <c r="J441" s="101">
        <v>40</v>
      </c>
      <c r="K441" s="102"/>
      <c r="L441" s="103">
        <v>390</v>
      </c>
      <c r="M441" s="104">
        <v>12</v>
      </c>
      <c r="N441" s="105">
        <v>11</v>
      </c>
      <c r="O441" s="105">
        <v>8</v>
      </c>
      <c r="P441" s="105"/>
      <c r="Q441" s="10">
        <f t="shared" si="64"/>
        <v>9.5</v>
      </c>
      <c r="R441" s="100"/>
      <c r="S441" s="106">
        <v>82</v>
      </c>
      <c r="T441" s="106">
        <v>69</v>
      </c>
      <c r="U441" s="106">
        <v>53</v>
      </c>
      <c r="V441" s="106">
        <v>55</v>
      </c>
      <c r="W441" s="106">
        <v>53</v>
      </c>
      <c r="X441" s="25">
        <f t="shared" si="65"/>
        <v>62.4</v>
      </c>
      <c r="Y441" s="25">
        <f t="shared" si="66"/>
        <v>0.16025641025641027</v>
      </c>
      <c r="Z441" s="100">
        <v>4.5999999999999996</v>
      </c>
      <c r="AA441" s="100">
        <v>4.5999999999999996</v>
      </c>
      <c r="AB441" s="100">
        <v>5.0999999999999996</v>
      </c>
      <c r="AC441" s="100">
        <v>5.8</v>
      </c>
      <c r="AD441" s="100">
        <v>5.7</v>
      </c>
      <c r="AE441" s="30">
        <f t="shared" si="67"/>
        <v>5.1599999999999993</v>
      </c>
      <c r="AF441" s="100">
        <v>0.03</v>
      </c>
      <c r="AG441" s="100">
        <v>0.25</v>
      </c>
      <c r="AH441" s="100">
        <v>0.56000000000000005</v>
      </c>
      <c r="AI441" s="100">
        <v>0.35</v>
      </c>
      <c r="AJ441" s="100"/>
      <c r="AK441" s="31">
        <f t="shared" si="73"/>
        <v>0.29749999999999999</v>
      </c>
      <c r="AL441" s="15">
        <f t="shared" si="68"/>
        <v>0.24600961538461535</v>
      </c>
      <c r="AM441" s="15">
        <f t="shared" si="69"/>
        <v>8.6877474524128822</v>
      </c>
      <c r="AN441" s="15">
        <f t="shared" si="70"/>
        <v>64.988852115384617</v>
      </c>
      <c r="AO441" s="17"/>
      <c r="AP441" s="17"/>
      <c r="AQ441" s="17"/>
      <c r="AR441" s="17"/>
      <c r="AS441" s="17"/>
      <c r="AT441" s="107">
        <v>2.0680000000000001</v>
      </c>
      <c r="AU441" s="108">
        <v>0.76</v>
      </c>
      <c r="AV441" s="109">
        <v>65</v>
      </c>
      <c r="AW441" s="109">
        <v>60</v>
      </c>
      <c r="AX441" s="42">
        <f t="shared" si="71"/>
        <v>62.5</v>
      </c>
      <c r="AY441" s="100">
        <v>160</v>
      </c>
      <c r="AZ441" s="100">
        <v>180</v>
      </c>
      <c r="BA441" s="44">
        <f t="shared" si="72"/>
        <v>170</v>
      </c>
    </row>
    <row r="442" spans="1:53" x14ac:dyDescent="0.25">
      <c r="A442" s="3">
        <v>11</v>
      </c>
      <c r="B442" s="3">
        <v>16</v>
      </c>
      <c r="C442" s="3">
        <v>2013</v>
      </c>
      <c r="D442" s="3"/>
      <c r="E442" s="98" t="s">
        <v>185</v>
      </c>
      <c r="F442" s="99"/>
      <c r="G442" s="100"/>
      <c r="H442" s="100"/>
      <c r="I442" s="100"/>
      <c r="J442" s="101">
        <v>45.86</v>
      </c>
      <c r="K442" s="102">
        <v>8</v>
      </c>
      <c r="L442" s="103"/>
      <c r="M442" s="104">
        <v>9.26</v>
      </c>
      <c r="N442" s="105">
        <v>16.899999999999999</v>
      </c>
      <c r="O442" s="105"/>
      <c r="P442" s="105"/>
      <c r="Q442" s="10">
        <f t="shared" si="64"/>
        <v>16.899999999999999</v>
      </c>
      <c r="R442" s="100">
        <v>900</v>
      </c>
      <c r="S442" s="106"/>
      <c r="T442" s="106"/>
      <c r="U442" s="106"/>
      <c r="V442" s="106"/>
      <c r="W442" s="106"/>
      <c r="X442" s="25" t="str">
        <f t="shared" si="65"/>
        <v>nv</v>
      </c>
      <c r="Y442" s="25" t="str">
        <f t="shared" si="66"/>
        <v>nv</v>
      </c>
      <c r="Z442" s="100"/>
      <c r="AA442" s="100"/>
      <c r="AB442" s="100"/>
      <c r="AC442" s="100"/>
      <c r="AD442" s="100"/>
      <c r="AE442" s="30" t="str">
        <f t="shared" si="67"/>
        <v>nv</v>
      </c>
      <c r="AF442" s="100"/>
      <c r="AG442" s="100"/>
      <c r="AH442" s="100"/>
      <c r="AI442" s="100"/>
      <c r="AJ442" s="100"/>
      <c r="AK442" s="31" t="str">
        <f t="shared" si="73"/>
        <v>nv</v>
      </c>
      <c r="AL442" s="15" t="str">
        <f t="shared" si="68"/>
        <v>nv</v>
      </c>
      <c r="AM442" s="15" t="str">
        <f t="shared" si="69"/>
        <v>nv</v>
      </c>
      <c r="AN442" s="15" t="str">
        <f t="shared" si="70"/>
        <v>nv</v>
      </c>
      <c r="AO442" s="17"/>
      <c r="AP442" s="17"/>
      <c r="AQ442" s="17"/>
      <c r="AR442" s="17"/>
      <c r="AS442" s="17"/>
      <c r="AT442" s="107"/>
      <c r="AU442" s="108"/>
      <c r="AV442" s="109"/>
      <c r="AW442" s="109"/>
      <c r="AX442" s="42" t="str">
        <f t="shared" si="71"/>
        <v>nv</v>
      </c>
      <c r="AY442" s="100"/>
      <c r="AZ442" s="100"/>
      <c r="BA442" s="44" t="str">
        <f t="shared" si="72"/>
        <v>nv</v>
      </c>
    </row>
    <row r="443" spans="1:53" x14ac:dyDescent="0.25">
      <c r="A443" s="3">
        <v>11</v>
      </c>
      <c r="B443" s="3">
        <v>21</v>
      </c>
      <c r="C443" s="3">
        <v>2013</v>
      </c>
      <c r="D443" s="3"/>
      <c r="E443" s="98" t="s">
        <v>185</v>
      </c>
      <c r="F443" s="99">
        <v>24</v>
      </c>
      <c r="G443" s="100"/>
      <c r="H443" s="100"/>
      <c r="I443" s="100"/>
      <c r="J443" s="101">
        <v>36</v>
      </c>
      <c r="K443" s="102">
        <v>6.9</v>
      </c>
      <c r="L443" s="103"/>
      <c r="M443" s="104">
        <v>12</v>
      </c>
      <c r="N443" s="105">
        <v>9.8000000000000007</v>
      </c>
      <c r="O443" s="105">
        <v>10.1</v>
      </c>
      <c r="P443" s="105"/>
      <c r="Q443" s="10">
        <f t="shared" si="64"/>
        <v>9.9499999999999993</v>
      </c>
      <c r="R443" s="100"/>
      <c r="S443" s="106">
        <v>59</v>
      </c>
      <c r="T443" s="106">
        <v>56</v>
      </c>
      <c r="U443" s="106">
        <v>59</v>
      </c>
      <c r="V443" s="106">
        <v>38</v>
      </c>
      <c r="W443" s="106">
        <v>38</v>
      </c>
      <c r="X443" s="25">
        <f t="shared" si="65"/>
        <v>50</v>
      </c>
      <c r="Y443" s="25">
        <f t="shared" si="66"/>
        <v>0.2</v>
      </c>
      <c r="Z443" s="100">
        <v>5.9</v>
      </c>
      <c r="AA443" s="100">
        <v>6</v>
      </c>
      <c r="AB443" s="100">
        <v>5.4</v>
      </c>
      <c r="AC443" s="100">
        <v>5.5</v>
      </c>
      <c r="AD443" s="100">
        <v>5.13</v>
      </c>
      <c r="AE443" s="30">
        <f t="shared" si="67"/>
        <v>5.5860000000000003</v>
      </c>
      <c r="AF443" s="100">
        <v>0.08</v>
      </c>
      <c r="AG443" s="100">
        <v>0.16</v>
      </c>
      <c r="AH443" s="100">
        <v>0.27</v>
      </c>
      <c r="AI443" s="100">
        <v>0.42</v>
      </c>
      <c r="AJ443" s="100">
        <v>0.31</v>
      </c>
      <c r="AK443" s="31">
        <f t="shared" si="73"/>
        <v>0.248</v>
      </c>
      <c r="AL443" s="15">
        <f t="shared" si="68"/>
        <v>0.27706560000000002</v>
      </c>
      <c r="AM443" s="15">
        <f t="shared" si="69"/>
        <v>9.7844791830107365</v>
      </c>
      <c r="AN443" s="15">
        <f t="shared" si="70"/>
        <v>73.192973683200009</v>
      </c>
      <c r="AO443" s="17"/>
      <c r="AP443" s="17"/>
      <c r="AQ443" s="17"/>
      <c r="AR443" s="17"/>
      <c r="AS443" s="17"/>
      <c r="AT443" s="107">
        <v>4.84</v>
      </c>
      <c r="AU443" s="108">
        <v>0.84</v>
      </c>
      <c r="AV443" s="109">
        <v>75</v>
      </c>
      <c r="AW443" s="109">
        <v>75</v>
      </c>
      <c r="AX443" s="42">
        <f t="shared" si="71"/>
        <v>75</v>
      </c>
      <c r="AY443" s="100">
        <v>200</v>
      </c>
      <c r="AZ443" s="100">
        <v>180</v>
      </c>
      <c r="BA443" s="44">
        <f t="shared" si="72"/>
        <v>190</v>
      </c>
    </row>
    <row r="444" spans="1:53" x14ac:dyDescent="0.25">
      <c r="A444" s="3">
        <v>12</v>
      </c>
      <c r="B444" s="3">
        <v>12</v>
      </c>
      <c r="C444" s="3">
        <v>2013</v>
      </c>
      <c r="D444" s="3"/>
      <c r="E444" s="98" t="s">
        <v>185</v>
      </c>
      <c r="F444" s="99">
        <v>35</v>
      </c>
      <c r="G444" s="100"/>
      <c r="H444" s="100"/>
      <c r="I444" s="100"/>
      <c r="J444" s="101">
        <v>30</v>
      </c>
      <c r="K444" s="102"/>
      <c r="L444" s="103">
        <v>840</v>
      </c>
      <c r="M444" s="104">
        <v>7</v>
      </c>
      <c r="N444" s="105">
        <v>80</v>
      </c>
      <c r="O444" s="105"/>
      <c r="P444" s="105"/>
      <c r="Q444" s="10">
        <f t="shared" si="64"/>
        <v>80</v>
      </c>
      <c r="R444" s="100"/>
      <c r="S444" s="106"/>
      <c r="T444" s="106"/>
      <c r="U444" s="106"/>
      <c r="V444" s="106"/>
      <c r="W444" s="106"/>
      <c r="X444" s="25" t="str">
        <f t="shared" si="65"/>
        <v>nv</v>
      </c>
      <c r="Y444" s="25" t="str">
        <f t="shared" si="66"/>
        <v>nv</v>
      </c>
      <c r="Z444" s="100"/>
      <c r="AA444" s="100"/>
      <c r="AB444" s="100"/>
      <c r="AC444" s="100"/>
      <c r="AD444" s="100"/>
      <c r="AE444" s="30" t="str">
        <f t="shared" si="67"/>
        <v>nv</v>
      </c>
      <c r="AF444" s="100">
        <v>0.3</v>
      </c>
      <c r="AG444" s="100">
        <v>0.34</v>
      </c>
      <c r="AH444" s="100">
        <v>0.28999999999999998</v>
      </c>
      <c r="AI444" s="100">
        <v>0.46</v>
      </c>
      <c r="AJ444" s="100">
        <v>0.35</v>
      </c>
      <c r="AK444" s="31">
        <f t="shared" si="73"/>
        <v>0.34799999999999998</v>
      </c>
      <c r="AL444" s="15" t="str">
        <f t="shared" si="68"/>
        <v>nv</v>
      </c>
      <c r="AM444" s="15" t="str">
        <f t="shared" si="69"/>
        <v>nv</v>
      </c>
      <c r="AN444" s="15" t="str">
        <f t="shared" si="70"/>
        <v>nv</v>
      </c>
      <c r="AO444" s="17"/>
      <c r="AP444" s="17"/>
      <c r="AQ444" s="17"/>
      <c r="AR444" s="17"/>
      <c r="AS444" s="17"/>
      <c r="AT444" s="107"/>
      <c r="AU444" s="108"/>
      <c r="AV444" s="109"/>
      <c r="AW444" s="109"/>
      <c r="AX444" s="42" t="str">
        <f t="shared" si="71"/>
        <v>nv</v>
      </c>
      <c r="AY444" s="100"/>
      <c r="AZ444" s="100"/>
      <c r="BA444" s="44" t="str">
        <f t="shared" si="72"/>
        <v>nv</v>
      </c>
    </row>
    <row r="445" spans="1:53" x14ac:dyDescent="0.25">
      <c r="A445" s="3">
        <v>1</v>
      </c>
      <c r="B445" s="3">
        <v>14</v>
      </c>
      <c r="C445" s="3">
        <v>2014</v>
      </c>
      <c r="D445" s="3"/>
      <c r="E445" s="98" t="s">
        <v>185</v>
      </c>
      <c r="F445" s="99">
        <v>32</v>
      </c>
      <c r="G445" s="100"/>
      <c r="H445" s="100"/>
      <c r="I445" s="100"/>
      <c r="J445" s="101"/>
      <c r="K445" s="102"/>
      <c r="L445" s="103">
        <v>730</v>
      </c>
      <c r="M445" s="104">
        <v>12</v>
      </c>
      <c r="N445" s="105">
        <v>114</v>
      </c>
      <c r="O445" s="105"/>
      <c r="P445" s="105"/>
      <c r="Q445" s="10">
        <f t="shared" si="64"/>
        <v>114</v>
      </c>
      <c r="R445" s="100"/>
      <c r="S445" s="106">
        <v>201</v>
      </c>
      <c r="T445" s="106">
        <v>303</v>
      </c>
      <c r="U445" s="106">
        <v>148</v>
      </c>
      <c r="V445" s="106">
        <v>122</v>
      </c>
      <c r="W445" s="106">
        <v>123</v>
      </c>
      <c r="X445" s="25">
        <f t="shared" si="65"/>
        <v>179.4</v>
      </c>
      <c r="Y445" s="25">
        <f t="shared" si="66"/>
        <v>5.5741360089186176E-2</v>
      </c>
      <c r="Z445" s="100">
        <v>4.5999999999999996</v>
      </c>
      <c r="AA445" s="100">
        <v>4.8</v>
      </c>
      <c r="AB445" s="100">
        <v>5.8</v>
      </c>
      <c r="AC445" s="100">
        <v>4.7</v>
      </c>
      <c r="AD445" s="100"/>
      <c r="AE445" s="30">
        <f t="shared" si="67"/>
        <v>4.9749999999999996</v>
      </c>
      <c r="AF445" s="100">
        <v>0.1</v>
      </c>
      <c r="AG445" s="100">
        <v>0.5</v>
      </c>
      <c r="AH445" s="100">
        <v>0.55000000000000004</v>
      </c>
      <c r="AI445" s="100">
        <v>0.52500000000000002</v>
      </c>
      <c r="AJ445" s="100"/>
      <c r="AK445" s="31">
        <f t="shared" si="73"/>
        <v>0.41874999999999996</v>
      </c>
      <c r="AL445" s="15">
        <f t="shared" si="68"/>
        <v>0.11612493032329986</v>
      </c>
      <c r="AM445" s="15">
        <f t="shared" si="69"/>
        <v>4.1009131533358874</v>
      </c>
      <c r="AN445" s="15">
        <f t="shared" si="70"/>
        <v>30.676955093366775</v>
      </c>
      <c r="AO445" s="17"/>
      <c r="AP445" s="17"/>
      <c r="AQ445" s="17"/>
      <c r="AR445" s="17"/>
      <c r="AS445" s="17"/>
      <c r="AT445" s="107">
        <v>1.76</v>
      </c>
      <c r="AU445" s="108">
        <v>0.5</v>
      </c>
      <c r="AV445" s="109">
        <v>70</v>
      </c>
      <c r="AW445" s="109">
        <v>90</v>
      </c>
      <c r="AX445" s="42">
        <f t="shared" si="71"/>
        <v>80</v>
      </c>
      <c r="AY445" s="100">
        <v>430</v>
      </c>
      <c r="AZ445" s="100">
        <v>400</v>
      </c>
      <c r="BA445" s="44">
        <f t="shared" si="72"/>
        <v>415</v>
      </c>
    </row>
    <row r="446" spans="1:53" x14ac:dyDescent="0.25">
      <c r="A446" s="3">
        <v>1</v>
      </c>
      <c r="B446" s="3">
        <v>16</v>
      </c>
      <c r="C446" s="3">
        <v>2014</v>
      </c>
      <c r="D446" s="3"/>
      <c r="E446" s="98" t="s">
        <v>185</v>
      </c>
      <c r="F446" s="99">
        <v>41</v>
      </c>
      <c r="G446" s="100"/>
      <c r="H446" s="100"/>
      <c r="I446" s="100"/>
      <c r="J446" s="101">
        <v>30</v>
      </c>
      <c r="K446" s="102"/>
      <c r="L446" s="103">
        <v>730</v>
      </c>
      <c r="M446" s="104">
        <v>4</v>
      </c>
      <c r="N446" s="105">
        <v>111</v>
      </c>
      <c r="O446" s="105"/>
      <c r="P446" s="105"/>
      <c r="Q446" s="10">
        <f t="shared" si="64"/>
        <v>111</v>
      </c>
      <c r="R446" s="100"/>
      <c r="S446" s="106"/>
      <c r="T446" s="106"/>
      <c r="U446" s="106"/>
      <c r="V446" s="106"/>
      <c r="W446" s="106"/>
      <c r="X446" s="25" t="str">
        <f t="shared" si="65"/>
        <v>nv</v>
      </c>
      <c r="Y446" s="25" t="str">
        <f t="shared" si="66"/>
        <v>nv</v>
      </c>
      <c r="Z446" s="100">
        <v>5</v>
      </c>
      <c r="AA446" s="100">
        <v>4.76</v>
      </c>
      <c r="AB446" s="100">
        <v>4.76</v>
      </c>
      <c r="AC446" s="100">
        <v>5.1100000000000003</v>
      </c>
      <c r="AD446" s="100">
        <v>5.2</v>
      </c>
      <c r="AE446" s="30">
        <f t="shared" si="67"/>
        <v>4.9659999999999993</v>
      </c>
      <c r="AF446" s="100">
        <v>0.03</v>
      </c>
      <c r="AG446" s="100">
        <v>0.52500000000000002</v>
      </c>
      <c r="AH446" s="100">
        <v>0.04</v>
      </c>
      <c r="AI446" s="100">
        <v>0.32500000000000001</v>
      </c>
      <c r="AJ446" s="100">
        <v>0.5</v>
      </c>
      <c r="AK446" s="31">
        <f t="shared" si="73"/>
        <v>0.28400000000000003</v>
      </c>
      <c r="AL446" s="15" t="str">
        <f t="shared" si="68"/>
        <v>nv</v>
      </c>
      <c r="AM446" s="15" t="str">
        <f t="shared" si="69"/>
        <v>nv</v>
      </c>
      <c r="AN446" s="15" t="str">
        <f t="shared" si="70"/>
        <v>nv</v>
      </c>
      <c r="AO446" s="17"/>
      <c r="AP446" s="17"/>
      <c r="AQ446" s="17"/>
      <c r="AR446" s="17"/>
      <c r="AS446" s="17"/>
      <c r="AT446" s="107">
        <v>3.3</v>
      </c>
      <c r="AU446" s="108">
        <v>0.3</v>
      </c>
      <c r="AV446" s="109">
        <v>70</v>
      </c>
      <c r="AW446" s="109">
        <v>60</v>
      </c>
      <c r="AX446" s="42">
        <f t="shared" si="71"/>
        <v>65</v>
      </c>
      <c r="AY446" s="100">
        <v>360</v>
      </c>
      <c r="AZ446" s="100"/>
      <c r="BA446" s="44">
        <f t="shared" si="72"/>
        <v>360</v>
      </c>
    </row>
    <row r="447" spans="1:53" x14ac:dyDescent="0.25">
      <c r="A447" s="3">
        <v>2</v>
      </c>
      <c r="B447" s="3">
        <v>18</v>
      </c>
      <c r="C447" s="3">
        <v>2014</v>
      </c>
      <c r="D447" s="3"/>
      <c r="E447" s="98" t="s">
        <v>185</v>
      </c>
      <c r="F447" s="99">
        <v>72</v>
      </c>
      <c r="G447" s="100"/>
      <c r="H447" s="100"/>
      <c r="I447" s="100"/>
      <c r="J447" s="101">
        <v>34</v>
      </c>
      <c r="K447" s="102">
        <v>8.4</v>
      </c>
      <c r="L447" s="103">
        <v>540</v>
      </c>
      <c r="M447" s="104">
        <v>14</v>
      </c>
      <c r="N447" s="105">
        <v>55</v>
      </c>
      <c r="O447" s="105">
        <v>48</v>
      </c>
      <c r="P447" s="105"/>
      <c r="Q447" s="10">
        <f t="shared" si="64"/>
        <v>51.5</v>
      </c>
      <c r="R447" s="100"/>
      <c r="S447" s="106">
        <v>96</v>
      </c>
      <c r="T447" s="106">
        <v>100</v>
      </c>
      <c r="U447" s="106">
        <v>110</v>
      </c>
      <c r="V447" s="106">
        <v>108</v>
      </c>
      <c r="W447" s="106">
        <v>92</v>
      </c>
      <c r="X447" s="25">
        <f t="shared" si="65"/>
        <v>101.2</v>
      </c>
      <c r="Y447" s="25">
        <f t="shared" si="66"/>
        <v>9.8814229249011856E-2</v>
      </c>
      <c r="Z447" s="100">
        <v>5.4</v>
      </c>
      <c r="AA447" s="100">
        <v>6.8</v>
      </c>
      <c r="AB447" s="100">
        <v>7.5</v>
      </c>
      <c r="AC447" s="100">
        <v>7.8</v>
      </c>
      <c r="AD447" s="100">
        <v>8.1999999999999993</v>
      </c>
      <c r="AE447" s="30">
        <f t="shared" si="67"/>
        <v>7.1400000000000006</v>
      </c>
      <c r="AF447" s="100">
        <v>0.08</v>
      </c>
      <c r="AG447" s="100">
        <v>0.13</v>
      </c>
      <c r="AH447" s="100">
        <v>0.8</v>
      </c>
      <c r="AI447" s="100">
        <v>0.6</v>
      </c>
      <c r="AJ447" s="100">
        <v>0.51</v>
      </c>
      <c r="AK447" s="31">
        <f t="shared" si="73"/>
        <v>0.42400000000000004</v>
      </c>
      <c r="AL447" s="15">
        <f t="shared" si="68"/>
        <v>0.29914624505928861</v>
      </c>
      <c r="AM447" s="15">
        <f t="shared" si="69"/>
        <v>10.564249793039762</v>
      </c>
      <c r="AN447" s="15">
        <f t="shared" si="70"/>
        <v>79.026061849802403</v>
      </c>
      <c r="AO447" s="17"/>
      <c r="AP447" s="17"/>
      <c r="AQ447" s="17"/>
      <c r="AR447" s="17"/>
      <c r="AS447" s="17"/>
      <c r="AT447" s="107">
        <v>0.17599999999999999</v>
      </c>
      <c r="AU447" s="108">
        <v>0</v>
      </c>
      <c r="AV447" s="109">
        <v>70</v>
      </c>
      <c r="AW447" s="109">
        <v>50</v>
      </c>
      <c r="AX447" s="42">
        <f t="shared" si="71"/>
        <v>60</v>
      </c>
      <c r="AY447" s="100">
        <v>240</v>
      </c>
      <c r="AZ447" s="100">
        <v>220</v>
      </c>
      <c r="BA447" s="44">
        <f t="shared" si="72"/>
        <v>230</v>
      </c>
    </row>
    <row r="448" spans="1:53" x14ac:dyDescent="0.25">
      <c r="A448" s="3">
        <v>2</v>
      </c>
      <c r="B448" s="3">
        <v>27</v>
      </c>
      <c r="C448" s="3">
        <v>2014</v>
      </c>
      <c r="D448" s="3"/>
      <c r="E448" s="98" t="s">
        <v>185</v>
      </c>
      <c r="F448" s="99">
        <v>29</v>
      </c>
      <c r="G448" s="100"/>
      <c r="H448" s="100"/>
      <c r="I448" s="100"/>
      <c r="J448" s="101">
        <v>30</v>
      </c>
      <c r="K448" s="102">
        <v>8.4</v>
      </c>
      <c r="L448" s="103">
        <v>600</v>
      </c>
      <c r="M448" s="104">
        <v>9</v>
      </c>
      <c r="N448" s="105"/>
      <c r="O448" s="105"/>
      <c r="P448" s="105"/>
      <c r="Q448" s="10" t="str">
        <f t="shared" si="64"/>
        <v>nv</v>
      </c>
      <c r="R448" s="100"/>
      <c r="S448" s="106">
        <v>134</v>
      </c>
      <c r="T448" s="106">
        <v>156</v>
      </c>
      <c r="U448" s="106">
        <v>190</v>
      </c>
      <c r="V448" s="106">
        <v>176</v>
      </c>
      <c r="W448" s="106">
        <v>120</v>
      </c>
      <c r="X448" s="25">
        <f t="shared" si="65"/>
        <v>155.19999999999999</v>
      </c>
      <c r="Y448" s="25">
        <f t="shared" si="66"/>
        <v>6.4432989690721656E-2</v>
      </c>
      <c r="Z448" s="100">
        <v>4.0999999999999996</v>
      </c>
      <c r="AA448" s="100">
        <v>4</v>
      </c>
      <c r="AB448" s="100">
        <v>4.0999999999999996</v>
      </c>
      <c r="AC448" s="100">
        <v>4.3</v>
      </c>
      <c r="AD448" s="100">
        <v>4.5</v>
      </c>
      <c r="AE448" s="30">
        <f t="shared" si="67"/>
        <v>4.2</v>
      </c>
      <c r="AF448" s="100">
        <v>1.6999999999999999E-3</v>
      </c>
      <c r="AG448" s="100">
        <v>0.23</v>
      </c>
      <c r="AH448" s="100">
        <v>0.22500000000000001</v>
      </c>
      <c r="AI448" s="100">
        <v>0.45500000000000002</v>
      </c>
      <c r="AJ448" s="100">
        <v>0.39</v>
      </c>
      <c r="AK448" s="31">
        <f t="shared" si="73"/>
        <v>0.26033999999999996</v>
      </c>
      <c r="AL448" s="15">
        <f t="shared" si="68"/>
        <v>7.0452835051546397E-2</v>
      </c>
      <c r="AM448" s="15">
        <f t="shared" si="69"/>
        <v>2.4880183535810465</v>
      </c>
      <c r="AN448" s="15">
        <f t="shared" si="70"/>
        <v>18.611666341237118</v>
      </c>
      <c r="AO448" s="17"/>
      <c r="AP448" s="17">
        <v>20</v>
      </c>
      <c r="AQ448" s="17">
        <v>80</v>
      </c>
      <c r="AR448" s="17"/>
      <c r="AS448" s="17"/>
      <c r="AT448" s="107"/>
      <c r="AU448" s="108"/>
      <c r="AV448" s="109"/>
      <c r="AW448" s="109"/>
      <c r="AX448" s="42" t="str">
        <f t="shared" si="71"/>
        <v>nv</v>
      </c>
      <c r="AY448" s="100"/>
      <c r="AZ448" s="100"/>
      <c r="BA448" s="44" t="str">
        <f t="shared" si="72"/>
        <v>nv</v>
      </c>
    </row>
    <row r="449" spans="1:53" x14ac:dyDescent="0.25">
      <c r="A449" s="3">
        <v>4</v>
      </c>
      <c r="B449" s="3">
        <v>1</v>
      </c>
      <c r="C449" s="3">
        <v>2014</v>
      </c>
      <c r="D449" s="3"/>
      <c r="E449" s="98" t="s">
        <v>185</v>
      </c>
      <c r="F449" s="99">
        <v>52</v>
      </c>
      <c r="G449" s="100"/>
      <c r="H449" s="100"/>
      <c r="I449" s="100"/>
      <c r="J449" s="101">
        <v>43</v>
      </c>
      <c r="K449" s="102">
        <v>8.4</v>
      </c>
      <c r="L449" s="103">
        <v>580</v>
      </c>
      <c r="M449" s="104">
        <v>15</v>
      </c>
      <c r="N449" s="105">
        <v>45</v>
      </c>
      <c r="O449" s="105">
        <v>47</v>
      </c>
      <c r="P449" s="105"/>
      <c r="Q449" s="10">
        <f t="shared" si="64"/>
        <v>46</v>
      </c>
      <c r="R449" s="100"/>
      <c r="S449" s="106">
        <v>190</v>
      </c>
      <c r="T449" s="106">
        <v>83</v>
      </c>
      <c r="U449" s="106">
        <v>120</v>
      </c>
      <c r="V449" s="106">
        <v>93</v>
      </c>
      <c r="W449" s="106">
        <v>105</v>
      </c>
      <c r="X449" s="25">
        <f t="shared" si="65"/>
        <v>118.2</v>
      </c>
      <c r="Y449" s="25">
        <f t="shared" si="66"/>
        <v>8.4602368866328256E-2</v>
      </c>
      <c r="Z449" s="100">
        <v>4.72</v>
      </c>
      <c r="AA449" s="100">
        <v>4.41</v>
      </c>
      <c r="AB449" s="100">
        <v>4.2699999999999996</v>
      </c>
      <c r="AC449" s="100">
        <v>4.04</v>
      </c>
      <c r="AD449" s="100">
        <v>4.3</v>
      </c>
      <c r="AE449" s="30">
        <f t="shared" si="67"/>
        <v>4.3479999999999999</v>
      </c>
      <c r="AF449" s="100">
        <v>6.5000000000000002E-2</v>
      </c>
      <c r="AG449" s="100">
        <v>9.5000000000000001E-2</v>
      </c>
      <c r="AH449" s="100">
        <v>0.16500000000000001</v>
      </c>
      <c r="AI449" s="100">
        <v>0.26</v>
      </c>
      <c r="AJ449" s="100">
        <v>0.245</v>
      </c>
      <c r="AK449" s="31">
        <f t="shared" si="73"/>
        <v>0.16599999999999998</v>
      </c>
      <c r="AL449" s="15">
        <f t="shared" si="68"/>
        <v>6.1063282571912E-2</v>
      </c>
      <c r="AM449" s="15">
        <f t="shared" si="69"/>
        <v>2.1564294418764915</v>
      </c>
      <c r="AN449" s="15">
        <f t="shared" si="70"/>
        <v>16.131209483587138</v>
      </c>
      <c r="AO449" s="17">
        <v>50</v>
      </c>
      <c r="AP449" s="17">
        <v>40</v>
      </c>
      <c r="AQ449" s="17"/>
      <c r="AR449" s="17"/>
      <c r="AS449" s="17">
        <v>10</v>
      </c>
      <c r="AT449" s="107">
        <v>0.96799999999999997</v>
      </c>
      <c r="AU449" s="108">
        <v>0.04</v>
      </c>
      <c r="AV449" s="109">
        <v>52.5</v>
      </c>
      <c r="AW449" s="109">
        <v>61</v>
      </c>
      <c r="AX449" s="42">
        <f t="shared" si="71"/>
        <v>56.75</v>
      </c>
      <c r="AY449" s="100">
        <v>260</v>
      </c>
      <c r="AZ449" s="100">
        <v>320</v>
      </c>
      <c r="BA449" s="44">
        <f t="shared" si="72"/>
        <v>290</v>
      </c>
    </row>
    <row r="450" spans="1:53" x14ac:dyDescent="0.25">
      <c r="A450" s="3">
        <v>4</v>
      </c>
      <c r="B450" s="3">
        <v>2</v>
      </c>
      <c r="C450" s="3">
        <v>2014</v>
      </c>
      <c r="D450" s="3"/>
      <c r="E450" s="98" t="s">
        <v>185</v>
      </c>
      <c r="F450" s="99">
        <v>41</v>
      </c>
      <c r="G450" s="100"/>
      <c r="H450" s="100"/>
      <c r="I450" s="100"/>
      <c r="J450" s="101">
        <v>41</v>
      </c>
      <c r="K450" s="102">
        <v>7.5</v>
      </c>
      <c r="L450" s="103">
        <v>650</v>
      </c>
      <c r="M450" s="104">
        <v>8</v>
      </c>
      <c r="N450" s="105">
        <v>59</v>
      </c>
      <c r="O450" s="105">
        <v>52</v>
      </c>
      <c r="P450" s="105">
        <v>42</v>
      </c>
      <c r="Q450" s="10">
        <f t="shared" si="64"/>
        <v>51</v>
      </c>
      <c r="R450" s="100"/>
      <c r="S450" s="106">
        <v>113</v>
      </c>
      <c r="T450" s="106">
        <v>127</v>
      </c>
      <c r="U450" s="106">
        <v>115</v>
      </c>
      <c r="V450" s="106">
        <v>135</v>
      </c>
      <c r="W450" s="106">
        <v>140</v>
      </c>
      <c r="X450" s="25">
        <f t="shared" si="65"/>
        <v>126</v>
      </c>
      <c r="Y450" s="25">
        <f t="shared" si="66"/>
        <v>7.9365079365079361E-2</v>
      </c>
      <c r="Z450" s="100">
        <v>3.8</v>
      </c>
      <c r="AA450" s="100">
        <v>4.3</v>
      </c>
      <c r="AB450" s="100">
        <v>4.5</v>
      </c>
      <c r="AC450" s="100">
        <v>5.2</v>
      </c>
      <c r="AD450" s="100">
        <v>4.7</v>
      </c>
      <c r="AE450" s="30">
        <f t="shared" si="67"/>
        <v>4.5</v>
      </c>
      <c r="AF450" s="100">
        <v>7.0000000000000007E-2</v>
      </c>
      <c r="AG450" s="100">
        <v>0.14000000000000001</v>
      </c>
      <c r="AH450" s="100">
        <v>0.23</v>
      </c>
      <c r="AI450" s="100">
        <v>0.36499999999999999</v>
      </c>
      <c r="AJ450" s="100">
        <v>0.26500000000000001</v>
      </c>
      <c r="AK450" s="31">
        <f t="shared" si="73"/>
        <v>0.21400000000000002</v>
      </c>
      <c r="AL450" s="15">
        <f t="shared" si="68"/>
        <v>7.6428571428571429E-2</v>
      </c>
      <c r="AM450" s="15">
        <f t="shared" si="69"/>
        <v>2.6990494891105437</v>
      </c>
      <c r="AN450" s="15">
        <f t="shared" si="70"/>
        <v>20.190288571428574</v>
      </c>
      <c r="AO450" s="17">
        <v>80</v>
      </c>
      <c r="AP450" s="17">
        <v>10</v>
      </c>
      <c r="AQ450" s="17">
        <v>5</v>
      </c>
      <c r="AR450" s="17">
        <v>3</v>
      </c>
      <c r="AS450" s="17">
        <v>2</v>
      </c>
      <c r="AT450" s="107">
        <v>0.44</v>
      </c>
      <c r="AU450" s="108">
        <v>0.65</v>
      </c>
      <c r="AV450" s="109">
        <v>65</v>
      </c>
      <c r="AW450" s="109">
        <v>70</v>
      </c>
      <c r="AX450" s="42">
        <f t="shared" si="71"/>
        <v>67.5</v>
      </c>
      <c r="AY450" s="100">
        <v>300</v>
      </c>
      <c r="AZ450" s="100"/>
      <c r="BA450" s="44">
        <f t="shared" si="72"/>
        <v>300</v>
      </c>
    </row>
    <row r="451" spans="1:53" x14ac:dyDescent="0.25">
      <c r="A451" s="3">
        <v>4</v>
      </c>
      <c r="B451" s="3">
        <v>3</v>
      </c>
      <c r="C451" s="3">
        <v>2014</v>
      </c>
      <c r="D451" s="3"/>
      <c r="E451" s="98" t="s">
        <v>185</v>
      </c>
      <c r="F451" s="99">
        <v>42</v>
      </c>
      <c r="G451" s="100"/>
      <c r="H451" s="100"/>
      <c r="I451" s="100"/>
      <c r="J451" s="101">
        <v>41</v>
      </c>
      <c r="K451" s="102">
        <v>8.4</v>
      </c>
      <c r="L451" s="103">
        <v>640</v>
      </c>
      <c r="M451" s="104">
        <v>12</v>
      </c>
      <c r="N451" s="105">
        <v>65</v>
      </c>
      <c r="O451" s="105">
        <v>60</v>
      </c>
      <c r="P451" s="105"/>
      <c r="Q451" s="10">
        <f t="shared" si="64"/>
        <v>62.5</v>
      </c>
      <c r="R451" s="100"/>
      <c r="S451" s="106">
        <v>146</v>
      </c>
      <c r="T451" s="106">
        <v>109</v>
      </c>
      <c r="U451" s="106">
        <v>99</v>
      </c>
      <c r="V451" s="106">
        <v>129</v>
      </c>
      <c r="W451" s="106">
        <v>114</v>
      </c>
      <c r="X451" s="25">
        <f t="shared" si="65"/>
        <v>119.4</v>
      </c>
      <c r="Y451" s="25">
        <f t="shared" si="66"/>
        <v>8.3752093802345051E-2</v>
      </c>
      <c r="Z451" s="100">
        <v>4.88</v>
      </c>
      <c r="AA451" s="100">
        <v>4.95</v>
      </c>
      <c r="AB451" s="100">
        <v>4.04</v>
      </c>
      <c r="AC451" s="100">
        <v>4.3099999999999996</v>
      </c>
      <c r="AD451" s="100">
        <v>4.88</v>
      </c>
      <c r="AE451" s="30">
        <f t="shared" si="67"/>
        <v>4.6120000000000001</v>
      </c>
      <c r="AF451" s="100">
        <v>0.27500000000000002</v>
      </c>
      <c r="AG451" s="100">
        <v>0.26</v>
      </c>
      <c r="AH451" s="100">
        <v>0.1</v>
      </c>
      <c r="AI451" s="100">
        <v>0.32</v>
      </c>
      <c r="AJ451" s="100">
        <v>0.19</v>
      </c>
      <c r="AK451" s="31">
        <f t="shared" si="73"/>
        <v>0.22900000000000001</v>
      </c>
      <c r="AL451" s="15">
        <f t="shared" si="68"/>
        <v>8.845460636515913E-2</v>
      </c>
      <c r="AM451" s="15">
        <f t="shared" si="69"/>
        <v>3.1237448987579421</v>
      </c>
      <c r="AN451" s="15">
        <f t="shared" si="70"/>
        <v>23.367230272696819</v>
      </c>
      <c r="AO451" s="17"/>
      <c r="AP451" s="17"/>
      <c r="AQ451" s="17"/>
      <c r="AR451" s="17"/>
      <c r="AS451" s="17"/>
      <c r="AT451" s="107">
        <v>0.44</v>
      </c>
      <c r="AU451" s="108">
        <v>0.44</v>
      </c>
      <c r="AV451" s="109">
        <v>53</v>
      </c>
      <c r="AW451" s="109">
        <v>64</v>
      </c>
      <c r="AX451" s="42">
        <f t="shared" si="71"/>
        <v>58.5</v>
      </c>
      <c r="AY451" s="100">
        <v>280</v>
      </c>
      <c r="AZ451" s="100">
        <v>300</v>
      </c>
      <c r="BA451" s="44">
        <f t="shared" si="72"/>
        <v>290</v>
      </c>
    </row>
    <row r="452" spans="1:53" x14ac:dyDescent="0.25">
      <c r="A452" s="3">
        <v>5</v>
      </c>
      <c r="B452" s="3">
        <v>6</v>
      </c>
      <c r="C452" s="3">
        <v>2014</v>
      </c>
      <c r="D452" s="3"/>
      <c r="E452" s="98" t="s">
        <v>185</v>
      </c>
      <c r="F452" s="99">
        <v>82</v>
      </c>
      <c r="G452" s="100">
        <v>5</v>
      </c>
      <c r="H452" s="100">
        <v>0</v>
      </c>
      <c r="I452" s="100">
        <v>0</v>
      </c>
      <c r="J452" s="101">
        <v>68</v>
      </c>
      <c r="K452" s="102">
        <v>8.3000000000000007</v>
      </c>
      <c r="L452" s="103">
        <v>600</v>
      </c>
      <c r="M452" s="104">
        <v>14</v>
      </c>
      <c r="N452" s="105">
        <v>25</v>
      </c>
      <c r="O452" s="105">
        <v>27</v>
      </c>
      <c r="P452" s="105"/>
      <c r="Q452" s="10">
        <f t="shared" si="64"/>
        <v>26</v>
      </c>
      <c r="R452" s="100"/>
      <c r="S452" s="106">
        <v>29</v>
      </c>
      <c r="T452" s="106">
        <v>26</v>
      </c>
      <c r="U452" s="106">
        <v>33</v>
      </c>
      <c r="V452" s="106">
        <v>28</v>
      </c>
      <c r="W452" s="106">
        <v>25</v>
      </c>
      <c r="X452" s="25">
        <f t="shared" si="65"/>
        <v>28.2</v>
      </c>
      <c r="Y452" s="25">
        <f t="shared" si="66"/>
        <v>0.3546099290780142</v>
      </c>
      <c r="Z452" s="100">
        <v>3.73</v>
      </c>
      <c r="AA452" s="100">
        <v>4.5999999999999996</v>
      </c>
      <c r="AB452" s="100">
        <v>5.0999999999999996</v>
      </c>
      <c r="AC452" s="100">
        <v>4.55</v>
      </c>
      <c r="AD452" s="100">
        <v>3.54</v>
      </c>
      <c r="AE452" s="30">
        <f t="shared" si="67"/>
        <v>4.3040000000000003</v>
      </c>
      <c r="AF452" s="100">
        <v>4.4999999999999998E-2</v>
      </c>
      <c r="AG452" s="100">
        <v>0.08</v>
      </c>
      <c r="AH452" s="100">
        <v>0.06</v>
      </c>
      <c r="AI452" s="100">
        <v>0.06</v>
      </c>
      <c r="AJ452" s="100">
        <v>0.16</v>
      </c>
      <c r="AK452" s="31">
        <f t="shared" si="73"/>
        <v>8.1000000000000003E-2</v>
      </c>
      <c r="AL452" s="15">
        <f t="shared" si="68"/>
        <v>0.12362553191489364</v>
      </c>
      <c r="AM452" s="15">
        <f t="shared" si="69"/>
        <v>4.3657943949371782</v>
      </c>
      <c r="AN452" s="15">
        <f t="shared" si="70"/>
        <v>32.65840401702129</v>
      </c>
      <c r="AO452" s="17">
        <v>45</v>
      </c>
      <c r="AP452" s="17">
        <v>35</v>
      </c>
      <c r="AQ452" s="17">
        <v>15</v>
      </c>
      <c r="AR452" s="17"/>
      <c r="AS452" s="17">
        <v>5</v>
      </c>
      <c r="AT452" s="107">
        <v>0.52800000000000002</v>
      </c>
      <c r="AU452" s="108">
        <v>0.66</v>
      </c>
      <c r="AV452" s="109">
        <v>50</v>
      </c>
      <c r="AW452" s="109"/>
      <c r="AX452" s="42">
        <f t="shared" si="71"/>
        <v>50</v>
      </c>
      <c r="AY452" s="100">
        <v>300</v>
      </c>
      <c r="AZ452" s="100">
        <v>280</v>
      </c>
      <c r="BA452" s="44">
        <f t="shared" si="72"/>
        <v>290</v>
      </c>
    </row>
    <row r="453" spans="1:53" x14ac:dyDescent="0.25">
      <c r="A453" s="3">
        <v>5</v>
      </c>
      <c r="B453" s="3">
        <v>8</v>
      </c>
      <c r="C453" s="3">
        <v>2014</v>
      </c>
      <c r="D453" s="3"/>
      <c r="E453" s="98" t="s">
        <v>185</v>
      </c>
      <c r="F453" s="99">
        <v>81</v>
      </c>
      <c r="G453" s="100"/>
      <c r="H453" s="100">
        <v>0</v>
      </c>
      <c r="I453" s="100"/>
      <c r="J453" s="101">
        <v>71</v>
      </c>
      <c r="K453" s="102">
        <v>8.3000000000000007</v>
      </c>
      <c r="L453" s="103">
        <v>620</v>
      </c>
      <c r="M453" s="104">
        <v>6</v>
      </c>
      <c r="N453" s="105">
        <v>64</v>
      </c>
      <c r="O453" s="105">
        <v>65</v>
      </c>
      <c r="P453" s="105"/>
      <c r="Q453" s="10">
        <f t="shared" ref="Q453:Q516" si="74">IFERROR(AVERAGE(N453:P453),"nv")</f>
        <v>64.5</v>
      </c>
      <c r="R453" s="100"/>
      <c r="S453" s="106">
        <v>120</v>
      </c>
      <c r="T453" s="106">
        <v>174</v>
      </c>
      <c r="U453" s="106">
        <v>132</v>
      </c>
      <c r="V453" s="106">
        <v>155</v>
      </c>
      <c r="W453" s="106">
        <v>174</v>
      </c>
      <c r="X453" s="25">
        <f t="shared" ref="X453:X516" si="75">IFERROR(AVERAGE(S453:W453),"nv")</f>
        <v>151</v>
      </c>
      <c r="Y453" s="25">
        <f t="shared" ref="Y453:Y516" si="76">IFERROR(10/X453,"nv")</f>
        <v>6.6225165562913912E-2</v>
      </c>
      <c r="Z453" s="100">
        <v>4.4000000000000004</v>
      </c>
      <c r="AA453" s="100">
        <v>4.9000000000000004</v>
      </c>
      <c r="AB453" s="100">
        <v>4.5999999999999996</v>
      </c>
      <c r="AC453" s="100">
        <v>6.3</v>
      </c>
      <c r="AD453" s="100">
        <v>3.7</v>
      </c>
      <c r="AE453" s="30">
        <f t="shared" ref="AE453:AE516" si="77">IFERROR(AVERAGE(Z453:AD453),"nv")</f>
        <v>4.7799999999999994</v>
      </c>
      <c r="AF453" s="100">
        <v>0.03</v>
      </c>
      <c r="AG453" s="100">
        <v>0.3</v>
      </c>
      <c r="AH453" s="100">
        <v>0.18</v>
      </c>
      <c r="AI453" s="100">
        <v>0.11</v>
      </c>
      <c r="AJ453" s="100">
        <v>0.23</v>
      </c>
      <c r="AK453" s="31">
        <f t="shared" si="73"/>
        <v>0.16999999999999998</v>
      </c>
      <c r="AL453" s="15">
        <f t="shared" ref="AL453:AL516" si="78">IFERROR(Y453*AE453*AK453,"nv")</f>
        <v>5.3814569536423829E-2</v>
      </c>
      <c r="AM453" s="15">
        <f t="shared" ref="AM453:AM516" si="79">IFERROR(AL453/0.028316847,"nv")</f>
        <v>1.9004435605568597</v>
      </c>
      <c r="AN453" s="15">
        <f t="shared" ref="AN453:AN516" si="80">IFERROR(AL453*264.172,"nv")</f>
        <v>14.216302463576158</v>
      </c>
      <c r="AO453" s="17">
        <v>75</v>
      </c>
      <c r="AP453" s="17">
        <v>20</v>
      </c>
      <c r="AQ453" s="17">
        <v>5</v>
      </c>
      <c r="AR453" s="17"/>
      <c r="AS453" s="17"/>
      <c r="AT453" s="107">
        <v>0.44</v>
      </c>
      <c r="AU453" s="108">
        <v>0.46</v>
      </c>
      <c r="AV453" s="109"/>
      <c r="AW453" s="109"/>
      <c r="AX453" s="42" t="str">
        <f t="shared" ref="AX453:AX516" si="81">IFERROR(AVERAGE(AV453:AW453),"nv")</f>
        <v>nv</v>
      </c>
      <c r="AY453" s="100">
        <v>420</v>
      </c>
      <c r="AZ453" s="100">
        <v>400</v>
      </c>
      <c r="BA453" s="44">
        <f t="shared" ref="BA453:BA516" si="82">IFERROR(AVERAGE(AY453:AZ453),"nv")</f>
        <v>410</v>
      </c>
    </row>
    <row r="454" spans="1:53" x14ac:dyDescent="0.25">
      <c r="A454" s="3">
        <v>6</v>
      </c>
      <c r="B454" s="3">
        <v>20</v>
      </c>
      <c r="C454" s="3">
        <v>2014</v>
      </c>
      <c r="D454" s="3"/>
      <c r="E454" s="98" t="s">
        <v>185</v>
      </c>
      <c r="F454" s="99"/>
      <c r="G454" s="100"/>
      <c r="H454" s="100"/>
      <c r="I454" s="100"/>
      <c r="J454" s="101">
        <v>79.52</v>
      </c>
      <c r="K454" s="102">
        <v>7.8</v>
      </c>
      <c r="L454" s="103">
        <v>490</v>
      </c>
      <c r="M454" s="104">
        <v>7.09</v>
      </c>
      <c r="N454" s="105">
        <v>11</v>
      </c>
      <c r="O454" s="105"/>
      <c r="P454" s="105"/>
      <c r="Q454" s="10">
        <f t="shared" si="74"/>
        <v>11</v>
      </c>
      <c r="R454" s="100">
        <v>350</v>
      </c>
      <c r="S454" s="106"/>
      <c r="T454" s="106"/>
      <c r="U454" s="106"/>
      <c r="V454" s="106"/>
      <c r="W454" s="106"/>
      <c r="X454" s="25" t="str">
        <f t="shared" si="75"/>
        <v>nv</v>
      </c>
      <c r="Y454" s="25" t="str">
        <f t="shared" si="76"/>
        <v>nv</v>
      </c>
      <c r="Z454" s="100"/>
      <c r="AA454" s="100"/>
      <c r="AB454" s="100"/>
      <c r="AC454" s="100"/>
      <c r="AD454" s="100"/>
      <c r="AE454" s="30" t="str">
        <f t="shared" si="77"/>
        <v>nv</v>
      </c>
      <c r="AF454" s="100"/>
      <c r="AG454" s="100"/>
      <c r="AH454" s="100"/>
      <c r="AI454" s="100"/>
      <c r="AJ454" s="100"/>
      <c r="AK454" s="31" t="str">
        <f t="shared" si="73"/>
        <v>nv</v>
      </c>
      <c r="AL454" s="15" t="str">
        <f t="shared" si="78"/>
        <v>nv</v>
      </c>
      <c r="AM454" s="15" t="str">
        <f t="shared" si="79"/>
        <v>nv</v>
      </c>
      <c r="AN454" s="15" t="str">
        <f t="shared" si="80"/>
        <v>nv</v>
      </c>
      <c r="AO454" s="17"/>
      <c r="AP454" s="17"/>
      <c r="AQ454" s="17"/>
      <c r="AR454" s="17"/>
      <c r="AS454" s="17"/>
      <c r="AT454" s="107"/>
      <c r="AU454" s="108"/>
      <c r="AV454" s="109"/>
      <c r="AW454" s="109"/>
      <c r="AX454" s="42" t="str">
        <f t="shared" si="81"/>
        <v>nv</v>
      </c>
      <c r="AY454" s="100"/>
      <c r="AZ454" s="100"/>
      <c r="BA454" s="44" t="str">
        <f t="shared" si="82"/>
        <v>nv</v>
      </c>
    </row>
    <row r="455" spans="1:53" x14ac:dyDescent="0.25">
      <c r="A455" s="3">
        <v>7</v>
      </c>
      <c r="B455" s="3">
        <v>2</v>
      </c>
      <c r="C455" s="3">
        <v>2014</v>
      </c>
      <c r="D455" s="3"/>
      <c r="E455" s="98" t="s">
        <v>185</v>
      </c>
      <c r="F455" s="99"/>
      <c r="G455" s="100"/>
      <c r="H455" s="100"/>
      <c r="I455" s="100"/>
      <c r="J455" s="101">
        <v>67.459999999999994</v>
      </c>
      <c r="K455" s="102">
        <v>7.5</v>
      </c>
      <c r="L455" s="103">
        <v>400</v>
      </c>
      <c r="M455" s="104">
        <v>7.75</v>
      </c>
      <c r="N455" s="105">
        <v>11</v>
      </c>
      <c r="O455" s="105"/>
      <c r="P455" s="105"/>
      <c r="Q455" s="10">
        <f t="shared" si="74"/>
        <v>11</v>
      </c>
      <c r="R455" s="100"/>
      <c r="S455" s="106"/>
      <c r="T455" s="106"/>
      <c r="U455" s="106"/>
      <c r="V455" s="106"/>
      <c r="W455" s="106"/>
      <c r="X455" s="25" t="str">
        <f t="shared" si="75"/>
        <v>nv</v>
      </c>
      <c r="Y455" s="25" t="str">
        <f t="shared" si="76"/>
        <v>nv</v>
      </c>
      <c r="Z455" s="100"/>
      <c r="AA455" s="100"/>
      <c r="AB455" s="100"/>
      <c r="AC455" s="100"/>
      <c r="AD455" s="100"/>
      <c r="AE455" s="30" t="str">
        <f t="shared" si="77"/>
        <v>nv</v>
      </c>
      <c r="AF455" s="100"/>
      <c r="AG455" s="100"/>
      <c r="AH455" s="100"/>
      <c r="AI455" s="100"/>
      <c r="AJ455" s="100"/>
      <c r="AK455" s="31" t="str">
        <f t="shared" si="73"/>
        <v>nv</v>
      </c>
      <c r="AL455" s="15" t="str">
        <f t="shared" si="78"/>
        <v>nv</v>
      </c>
      <c r="AM455" s="15" t="str">
        <f t="shared" si="79"/>
        <v>nv</v>
      </c>
      <c r="AN455" s="15" t="str">
        <f t="shared" si="80"/>
        <v>nv</v>
      </c>
      <c r="AO455" s="17"/>
      <c r="AP455" s="17"/>
      <c r="AQ455" s="17"/>
      <c r="AR455" s="17"/>
      <c r="AS455" s="17"/>
      <c r="AT455" s="107"/>
      <c r="AU455" s="108"/>
      <c r="AV455" s="109"/>
      <c r="AW455" s="109"/>
      <c r="AX455" s="42" t="str">
        <f t="shared" si="81"/>
        <v>nv</v>
      </c>
      <c r="AY455" s="100"/>
      <c r="AZ455" s="100"/>
      <c r="BA455" s="44" t="str">
        <f t="shared" si="82"/>
        <v>nv</v>
      </c>
    </row>
    <row r="456" spans="1:53" x14ac:dyDescent="0.25">
      <c r="A456" s="3">
        <v>7</v>
      </c>
      <c r="B456" s="3">
        <v>9</v>
      </c>
      <c r="C456" s="3">
        <v>2014</v>
      </c>
      <c r="D456" s="3"/>
      <c r="E456" s="98" t="s">
        <v>185</v>
      </c>
      <c r="F456" s="99"/>
      <c r="G456" s="100"/>
      <c r="H456" s="100"/>
      <c r="I456" s="100"/>
      <c r="J456" s="101">
        <v>75.02</v>
      </c>
      <c r="K456" s="102">
        <v>7.6</v>
      </c>
      <c r="L456" s="103">
        <v>460</v>
      </c>
      <c r="M456" s="104">
        <v>8.4</v>
      </c>
      <c r="N456" s="105">
        <v>16.2</v>
      </c>
      <c r="O456" s="105"/>
      <c r="P456" s="105"/>
      <c r="Q456" s="10">
        <f t="shared" si="74"/>
        <v>16.2</v>
      </c>
      <c r="R456" s="100">
        <v>700</v>
      </c>
      <c r="S456" s="106"/>
      <c r="T456" s="106"/>
      <c r="U456" s="106"/>
      <c r="V456" s="106"/>
      <c r="W456" s="106"/>
      <c r="X456" s="25" t="str">
        <f t="shared" si="75"/>
        <v>nv</v>
      </c>
      <c r="Y456" s="25" t="str">
        <f t="shared" si="76"/>
        <v>nv</v>
      </c>
      <c r="Z456" s="100"/>
      <c r="AA456" s="100"/>
      <c r="AB456" s="100"/>
      <c r="AC456" s="100"/>
      <c r="AD456" s="100"/>
      <c r="AE456" s="30" t="str">
        <f t="shared" si="77"/>
        <v>nv</v>
      </c>
      <c r="AF456" s="100"/>
      <c r="AG456" s="100"/>
      <c r="AH456" s="100"/>
      <c r="AI456" s="100"/>
      <c r="AJ456" s="100"/>
      <c r="AK456" s="31" t="str">
        <f t="shared" ref="AK456:AK487" si="83">IFERROR(AVERAGE(AF456:AJ456),"nv")</f>
        <v>nv</v>
      </c>
      <c r="AL456" s="15" t="str">
        <f t="shared" si="78"/>
        <v>nv</v>
      </c>
      <c r="AM456" s="15" t="str">
        <f t="shared" si="79"/>
        <v>nv</v>
      </c>
      <c r="AN456" s="15" t="str">
        <f t="shared" si="80"/>
        <v>nv</v>
      </c>
      <c r="AO456" s="17"/>
      <c r="AP456" s="17"/>
      <c r="AQ456" s="17"/>
      <c r="AR456" s="17"/>
      <c r="AS456" s="17"/>
      <c r="AT456" s="107"/>
      <c r="AU456" s="108"/>
      <c r="AV456" s="109"/>
      <c r="AW456" s="109"/>
      <c r="AX456" s="42" t="str">
        <f t="shared" si="81"/>
        <v>nv</v>
      </c>
      <c r="AY456" s="100"/>
      <c r="AZ456" s="100"/>
      <c r="BA456" s="44" t="str">
        <f t="shared" si="82"/>
        <v>nv</v>
      </c>
    </row>
    <row r="457" spans="1:53" x14ac:dyDescent="0.25">
      <c r="A457" s="3">
        <v>7</v>
      </c>
      <c r="B457" s="3">
        <v>27</v>
      </c>
      <c r="C457" s="3">
        <v>2014</v>
      </c>
      <c r="D457" s="3"/>
      <c r="E457" s="98" t="s">
        <v>185</v>
      </c>
      <c r="F457" s="99"/>
      <c r="G457" s="100"/>
      <c r="H457" s="100"/>
      <c r="I457" s="100"/>
      <c r="J457" s="101">
        <v>81.319999999999993</v>
      </c>
      <c r="K457" s="102">
        <v>7.8</v>
      </c>
      <c r="L457" s="103"/>
      <c r="M457" s="104">
        <v>8.6999999999999993</v>
      </c>
      <c r="N457" s="105">
        <v>18.8</v>
      </c>
      <c r="O457" s="105"/>
      <c r="P457" s="105"/>
      <c r="Q457" s="10">
        <f t="shared" si="74"/>
        <v>18.8</v>
      </c>
      <c r="R457" s="100">
        <v>900</v>
      </c>
      <c r="S457" s="106"/>
      <c r="T457" s="106"/>
      <c r="U457" s="106"/>
      <c r="V457" s="106"/>
      <c r="W457" s="106"/>
      <c r="X457" s="25" t="str">
        <f t="shared" si="75"/>
        <v>nv</v>
      </c>
      <c r="Y457" s="25" t="str">
        <f t="shared" si="76"/>
        <v>nv</v>
      </c>
      <c r="Z457" s="100"/>
      <c r="AA457" s="100"/>
      <c r="AB457" s="100"/>
      <c r="AC457" s="100"/>
      <c r="AD457" s="100"/>
      <c r="AE457" s="30" t="str">
        <f t="shared" si="77"/>
        <v>nv</v>
      </c>
      <c r="AF457" s="100"/>
      <c r="AG457" s="100"/>
      <c r="AH457" s="100"/>
      <c r="AI457" s="100"/>
      <c r="AJ457" s="100"/>
      <c r="AK457" s="31" t="str">
        <f t="shared" si="83"/>
        <v>nv</v>
      </c>
      <c r="AL457" s="15" t="str">
        <f t="shared" si="78"/>
        <v>nv</v>
      </c>
      <c r="AM457" s="15" t="str">
        <f t="shared" si="79"/>
        <v>nv</v>
      </c>
      <c r="AN457" s="15" t="str">
        <f t="shared" si="80"/>
        <v>nv</v>
      </c>
      <c r="AO457" s="17"/>
      <c r="AP457" s="17"/>
      <c r="AQ457" s="17"/>
      <c r="AR457" s="17"/>
      <c r="AS457" s="17"/>
      <c r="AT457" s="107"/>
      <c r="AU457" s="108"/>
      <c r="AV457" s="109"/>
      <c r="AW457" s="109"/>
      <c r="AX457" s="42" t="str">
        <f t="shared" si="81"/>
        <v>nv</v>
      </c>
      <c r="AY457" s="100"/>
      <c r="AZ457" s="100"/>
      <c r="BA457" s="44" t="str">
        <f t="shared" si="82"/>
        <v>nv</v>
      </c>
    </row>
    <row r="458" spans="1:53" x14ac:dyDescent="0.25">
      <c r="A458" s="3">
        <v>8</v>
      </c>
      <c r="B458" s="3">
        <v>7</v>
      </c>
      <c r="C458" s="3">
        <v>2014</v>
      </c>
      <c r="D458" s="3"/>
      <c r="E458" s="98" t="s">
        <v>185</v>
      </c>
      <c r="F458" s="99"/>
      <c r="G458" s="100"/>
      <c r="H458" s="100"/>
      <c r="I458" s="100"/>
      <c r="J458" s="101">
        <v>73.22</v>
      </c>
      <c r="K458" s="102">
        <v>7.9</v>
      </c>
      <c r="L458" s="103">
        <v>540</v>
      </c>
      <c r="M458" s="104">
        <v>6.12</v>
      </c>
      <c r="N458" s="105">
        <v>13</v>
      </c>
      <c r="O458" s="105"/>
      <c r="P458" s="105"/>
      <c r="Q458" s="10">
        <f t="shared" si="74"/>
        <v>13</v>
      </c>
      <c r="R458" s="100">
        <v>4000</v>
      </c>
      <c r="S458" s="106"/>
      <c r="T458" s="106"/>
      <c r="U458" s="106"/>
      <c r="V458" s="106"/>
      <c r="W458" s="106"/>
      <c r="X458" s="25" t="str">
        <f t="shared" si="75"/>
        <v>nv</v>
      </c>
      <c r="Y458" s="25" t="str">
        <f t="shared" si="76"/>
        <v>nv</v>
      </c>
      <c r="Z458" s="100"/>
      <c r="AA458" s="100"/>
      <c r="AB458" s="100"/>
      <c r="AC458" s="100"/>
      <c r="AD458" s="100"/>
      <c r="AE458" s="30" t="str">
        <f t="shared" si="77"/>
        <v>nv</v>
      </c>
      <c r="AF458" s="100"/>
      <c r="AG458" s="100"/>
      <c r="AH458" s="100"/>
      <c r="AI458" s="100"/>
      <c r="AJ458" s="100"/>
      <c r="AK458" s="31" t="str">
        <f t="shared" si="83"/>
        <v>nv</v>
      </c>
      <c r="AL458" s="15" t="str">
        <f t="shared" si="78"/>
        <v>nv</v>
      </c>
      <c r="AM458" s="15" t="str">
        <f t="shared" si="79"/>
        <v>nv</v>
      </c>
      <c r="AN458" s="15" t="str">
        <f t="shared" si="80"/>
        <v>nv</v>
      </c>
      <c r="AO458" s="17"/>
      <c r="AP458" s="17"/>
      <c r="AQ458" s="17"/>
      <c r="AR458" s="17"/>
      <c r="AS458" s="17"/>
      <c r="AT458" s="107"/>
      <c r="AU458" s="108"/>
      <c r="AV458" s="109"/>
      <c r="AW458" s="109"/>
      <c r="AX458" s="42" t="str">
        <f t="shared" si="81"/>
        <v>nv</v>
      </c>
      <c r="AY458" s="100"/>
      <c r="AZ458" s="100"/>
      <c r="BA458" s="44" t="str">
        <f t="shared" si="82"/>
        <v>nv</v>
      </c>
    </row>
    <row r="459" spans="1:53" x14ac:dyDescent="0.25">
      <c r="A459" s="3">
        <v>8</v>
      </c>
      <c r="B459" s="3">
        <v>21</v>
      </c>
      <c r="C459" s="3">
        <v>2014</v>
      </c>
      <c r="D459" s="3"/>
      <c r="E459" s="98" t="s">
        <v>185</v>
      </c>
      <c r="F459" s="99">
        <v>80</v>
      </c>
      <c r="G459" s="100"/>
      <c r="H459" s="100"/>
      <c r="I459" s="100"/>
      <c r="J459" s="101">
        <v>74</v>
      </c>
      <c r="K459" s="102">
        <v>7.9</v>
      </c>
      <c r="L459" s="103">
        <v>550</v>
      </c>
      <c r="M459" s="104">
        <v>9</v>
      </c>
      <c r="N459" s="105">
        <v>2.4</v>
      </c>
      <c r="O459" s="105">
        <v>11.1</v>
      </c>
      <c r="P459" s="105">
        <v>9.5</v>
      </c>
      <c r="Q459" s="10">
        <f t="shared" si="74"/>
        <v>7.666666666666667</v>
      </c>
      <c r="R459" s="100"/>
      <c r="S459" s="106">
        <v>287</v>
      </c>
      <c r="T459" s="106">
        <v>247</v>
      </c>
      <c r="U459" s="106">
        <v>255</v>
      </c>
      <c r="V459" s="106">
        <v>270</v>
      </c>
      <c r="W459" s="106">
        <v>254</v>
      </c>
      <c r="X459" s="25">
        <f t="shared" si="75"/>
        <v>262.60000000000002</v>
      </c>
      <c r="Y459" s="25">
        <f t="shared" si="76"/>
        <v>3.8080731150038079E-2</v>
      </c>
      <c r="Z459" s="100">
        <v>4.17</v>
      </c>
      <c r="AA459" s="100">
        <v>4.25</v>
      </c>
      <c r="AB459" s="100">
        <v>4.2</v>
      </c>
      <c r="AC459" s="100">
        <v>3.8</v>
      </c>
      <c r="AD459" s="100">
        <v>4.0999999999999996</v>
      </c>
      <c r="AE459" s="30">
        <f t="shared" si="77"/>
        <v>4.104000000000001</v>
      </c>
      <c r="AF459" s="100">
        <v>0.04</v>
      </c>
      <c r="AG459" s="100">
        <v>0.08</v>
      </c>
      <c r="AH459" s="100">
        <v>0.27</v>
      </c>
      <c r="AI459" s="100">
        <v>0.25</v>
      </c>
      <c r="AJ459" s="100">
        <v>0.16</v>
      </c>
      <c r="AK459" s="31">
        <f t="shared" si="83"/>
        <v>0.16</v>
      </c>
      <c r="AL459" s="15">
        <f t="shared" si="78"/>
        <v>2.500533130236101E-2</v>
      </c>
      <c r="AM459" s="15">
        <f t="shared" si="79"/>
        <v>0.88305492847989087</v>
      </c>
      <c r="AN459" s="15">
        <f t="shared" si="80"/>
        <v>6.6057083808073136</v>
      </c>
      <c r="AO459" s="17">
        <v>40</v>
      </c>
      <c r="AP459" s="17">
        <v>20</v>
      </c>
      <c r="AQ459" s="17">
        <v>30</v>
      </c>
      <c r="AR459" s="17">
        <v>5</v>
      </c>
      <c r="AS459" s="17">
        <v>5</v>
      </c>
      <c r="AT459" s="107">
        <v>0.55000000000000004</v>
      </c>
      <c r="AU459" s="108">
        <v>0.1</v>
      </c>
      <c r="AV459" s="109">
        <v>80</v>
      </c>
      <c r="AW459" s="109">
        <v>80</v>
      </c>
      <c r="AX459" s="42">
        <f t="shared" si="81"/>
        <v>80</v>
      </c>
      <c r="AY459" s="100">
        <v>280</v>
      </c>
      <c r="AZ459" s="100">
        <v>300</v>
      </c>
      <c r="BA459" s="44">
        <f t="shared" si="82"/>
        <v>290</v>
      </c>
    </row>
    <row r="460" spans="1:53" x14ac:dyDescent="0.25">
      <c r="A460" s="3">
        <v>8</v>
      </c>
      <c r="B460" s="3">
        <v>22</v>
      </c>
      <c r="C460" s="3">
        <v>2014</v>
      </c>
      <c r="D460" s="3"/>
      <c r="E460" s="98" t="s">
        <v>185</v>
      </c>
      <c r="F460" s="99"/>
      <c r="G460" s="100"/>
      <c r="H460" s="100"/>
      <c r="I460" s="100"/>
      <c r="J460" s="101">
        <v>79.88</v>
      </c>
      <c r="K460" s="102">
        <v>7.4</v>
      </c>
      <c r="L460" s="103">
        <v>550</v>
      </c>
      <c r="M460" s="104">
        <v>4.4000000000000004</v>
      </c>
      <c r="N460" s="105">
        <v>20.100000000000001</v>
      </c>
      <c r="O460" s="105"/>
      <c r="P460" s="105"/>
      <c r="Q460" s="10">
        <f t="shared" si="74"/>
        <v>20.100000000000001</v>
      </c>
      <c r="R460" s="100">
        <v>800</v>
      </c>
      <c r="S460" s="106"/>
      <c r="T460" s="106"/>
      <c r="U460" s="106"/>
      <c r="V460" s="106"/>
      <c r="W460" s="106"/>
      <c r="X460" s="25" t="str">
        <f t="shared" si="75"/>
        <v>nv</v>
      </c>
      <c r="Y460" s="25" t="str">
        <f t="shared" si="76"/>
        <v>nv</v>
      </c>
      <c r="Z460" s="100"/>
      <c r="AA460" s="100"/>
      <c r="AB460" s="100"/>
      <c r="AC460" s="100"/>
      <c r="AD460" s="100"/>
      <c r="AE460" s="30" t="str">
        <f t="shared" si="77"/>
        <v>nv</v>
      </c>
      <c r="AF460" s="100"/>
      <c r="AG460" s="100"/>
      <c r="AH460" s="100"/>
      <c r="AI460" s="100"/>
      <c r="AJ460" s="100"/>
      <c r="AK460" s="31" t="str">
        <f t="shared" si="83"/>
        <v>nv</v>
      </c>
      <c r="AL460" s="15" t="str">
        <f t="shared" si="78"/>
        <v>nv</v>
      </c>
      <c r="AM460" s="15" t="str">
        <f t="shared" si="79"/>
        <v>nv</v>
      </c>
      <c r="AN460" s="15" t="str">
        <f t="shared" si="80"/>
        <v>nv</v>
      </c>
      <c r="AO460" s="17"/>
      <c r="AP460" s="17"/>
      <c r="AQ460" s="17"/>
      <c r="AR460" s="17"/>
      <c r="AS460" s="17"/>
      <c r="AT460" s="107"/>
      <c r="AU460" s="108"/>
      <c r="AV460" s="109"/>
      <c r="AW460" s="109"/>
      <c r="AX460" s="42" t="str">
        <f t="shared" si="81"/>
        <v>nv</v>
      </c>
      <c r="AY460" s="100"/>
      <c r="AZ460" s="100"/>
      <c r="BA460" s="44" t="str">
        <f t="shared" si="82"/>
        <v>nv</v>
      </c>
    </row>
    <row r="461" spans="1:53" x14ac:dyDescent="0.25">
      <c r="A461" s="3">
        <v>9</v>
      </c>
      <c r="B461" s="3">
        <v>5</v>
      </c>
      <c r="C461" s="3">
        <v>2014</v>
      </c>
      <c r="D461" s="3"/>
      <c r="E461" s="98" t="s">
        <v>185</v>
      </c>
      <c r="F461" s="99"/>
      <c r="G461" s="100"/>
      <c r="H461" s="100"/>
      <c r="I461" s="100"/>
      <c r="J461" s="101">
        <v>69.08</v>
      </c>
      <c r="K461" s="102">
        <v>7.8</v>
      </c>
      <c r="L461" s="103">
        <v>540</v>
      </c>
      <c r="M461" s="104">
        <v>6.2</v>
      </c>
      <c r="N461" s="105">
        <v>24.2</v>
      </c>
      <c r="O461" s="105"/>
      <c r="P461" s="105"/>
      <c r="Q461" s="10">
        <f t="shared" si="74"/>
        <v>24.2</v>
      </c>
      <c r="R461" s="100">
        <v>500</v>
      </c>
      <c r="S461" s="106"/>
      <c r="T461" s="106"/>
      <c r="U461" s="106"/>
      <c r="V461" s="106"/>
      <c r="W461" s="106"/>
      <c r="X461" s="25" t="str">
        <f t="shared" si="75"/>
        <v>nv</v>
      </c>
      <c r="Y461" s="25" t="str">
        <f t="shared" si="76"/>
        <v>nv</v>
      </c>
      <c r="Z461" s="100"/>
      <c r="AA461" s="100"/>
      <c r="AB461" s="100"/>
      <c r="AC461" s="100"/>
      <c r="AD461" s="100"/>
      <c r="AE461" s="30" t="str">
        <f t="shared" si="77"/>
        <v>nv</v>
      </c>
      <c r="AF461" s="100"/>
      <c r="AG461" s="100"/>
      <c r="AH461" s="100"/>
      <c r="AI461" s="100"/>
      <c r="AJ461" s="100"/>
      <c r="AK461" s="31" t="str">
        <f t="shared" si="83"/>
        <v>nv</v>
      </c>
      <c r="AL461" s="15" t="str">
        <f t="shared" si="78"/>
        <v>nv</v>
      </c>
      <c r="AM461" s="15" t="str">
        <f t="shared" si="79"/>
        <v>nv</v>
      </c>
      <c r="AN461" s="15" t="str">
        <f t="shared" si="80"/>
        <v>nv</v>
      </c>
      <c r="AO461" s="17"/>
      <c r="AP461" s="17"/>
      <c r="AQ461" s="17"/>
      <c r="AR461" s="17"/>
      <c r="AS461" s="17"/>
      <c r="AT461" s="107"/>
      <c r="AU461" s="108"/>
      <c r="AV461" s="109"/>
      <c r="AW461" s="109"/>
      <c r="AX461" s="42" t="str">
        <f t="shared" si="81"/>
        <v>nv</v>
      </c>
      <c r="AY461" s="100"/>
      <c r="AZ461" s="100"/>
      <c r="BA461" s="44" t="str">
        <f t="shared" si="82"/>
        <v>nv</v>
      </c>
    </row>
    <row r="462" spans="1:53" x14ac:dyDescent="0.25">
      <c r="A462" s="3">
        <v>9</v>
      </c>
      <c r="B462" s="3">
        <v>13</v>
      </c>
      <c r="C462" s="3">
        <v>2014</v>
      </c>
      <c r="D462" s="3"/>
      <c r="E462" s="98" t="s">
        <v>185</v>
      </c>
      <c r="F462" s="99"/>
      <c r="G462" s="100"/>
      <c r="H462" s="100"/>
      <c r="I462" s="100"/>
      <c r="J462" s="101">
        <v>57.02</v>
      </c>
      <c r="K462" s="102">
        <v>8</v>
      </c>
      <c r="L462" s="103">
        <v>500</v>
      </c>
      <c r="M462" s="104">
        <v>10.37</v>
      </c>
      <c r="N462" s="105">
        <v>39.9</v>
      </c>
      <c r="O462" s="105"/>
      <c r="P462" s="105"/>
      <c r="Q462" s="10">
        <f t="shared" si="74"/>
        <v>39.9</v>
      </c>
      <c r="R462" s="100">
        <v>100</v>
      </c>
      <c r="S462" s="106"/>
      <c r="T462" s="106"/>
      <c r="U462" s="106"/>
      <c r="V462" s="106"/>
      <c r="W462" s="106"/>
      <c r="X462" s="25" t="str">
        <f t="shared" si="75"/>
        <v>nv</v>
      </c>
      <c r="Y462" s="25" t="str">
        <f t="shared" si="76"/>
        <v>nv</v>
      </c>
      <c r="Z462" s="100"/>
      <c r="AA462" s="100"/>
      <c r="AB462" s="100"/>
      <c r="AC462" s="100"/>
      <c r="AD462" s="100"/>
      <c r="AE462" s="30" t="str">
        <f t="shared" si="77"/>
        <v>nv</v>
      </c>
      <c r="AF462" s="100"/>
      <c r="AG462" s="100"/>
      <c r="AH462" s="100"/>
      <c r="AI462" s="100"/>
      <c r="AJ462" s="100"/>
      <c r="AK462" s="31" t="str">
        <f t="shared" si="83"/>
        <v>nv</v>
      </c>
      <c r="AL462" s="15" t="str">
        <f t="shared" si="78"/>
        <v>nv</v>
      </c>
      <c r="AM462" s="15" t="str">
        <f t="shared" si="79"/>
        <v>nv</v>
      </c>
      <c r="AN462" s="15" t="str">
        <f t="shared" si="80"/>
        <v>nv</v>
      </c>
      <c r="AO462" s="17"/>
      <c r="AP462" s="17"/>
      <c r="AQ462" s="17"/>
      <c r="AR462" s="17"/>
      <c r="AS462" s="17"/>
      <c r="AT462" s="107"/>
      <c r="AU462" s="108"/>
      <c r="AV462" s="109"/>
      <c r="AW462" s="109"/>
      <c r="AX462" s="42" t="str">
        <f t="shared" si="81"/>
        <v>nv</v>
      </c>
      <c r="AY462" s="100"/>
      <c r="AZ462" s="100"/>
      <c r="BA462" s="44" t="str">
        <f t="shared" si="82"/>
        <v>nv</v>
      </c>
    </row>
    <row r="463" spans="1:53" x14ac:dyDescent="0.25">
      <c r="A463" s="3">
        <v>9</v>
      </c>
      <c r="B463" s="3">
        <v>19</v>
      </c>
      <c r="C463" s="3">
        <v>2014</v>
      </c>
      <c r="D463" s="3"/>
      <c r="E463" s="98" t="s">
        <v>185</v>
      </c>
      <c r="F463" s="99"/>
      <c r="G463" s="100"/>
      <c r="H463" s="100"/>
      <c r="I463" s="100"/>
      <c r="J463" s="101">
        <v>71.239999999999995</v>
      </c>
      <c r="K463" s="102">
        <v>8.3000000000000007</v>
      </c>
      <c r="L463" s="103">
        <v>780</v>
      </c>
      <c r="M463" s="104">
        <v>10.14</v>
      </c>
      <c r="N463" s="105">
        <v>54.2</v>
      </c>
      <c r="O463" s="105"/>
      <c r="P463" s="105"/>
      <c r="Q463" s="10">
        <f t="shared" si="74"/>
        <v>54.2</v>
      </c>
      <c r="R463" s="100">
        <v>100</v>
      </c>
      <c r="S463" s="106"/>
      <c r="T463" s="106"/>
      <c r="U463" s="106"/>
      <c r="V463" s="106"/>
      <c r="W463" s="106"/>
      <c r="X463" s="25" t="str">
        <f t="shared" si="75"/>
        <v>nv</v>
      </c>
      <c r="Y463" s="25" t="str">
        <f t="shared" si="76"/>
        <v>nv</v>
      </c>
      <c r="Z463" s="100"/>
      <c r="AA463" s="100"/>
      <c r="AB463" s="100"/>
      <c r="AC463" s="100"/>
      <c r="AD463" s="100"/>
      <c r="AE463" s="30" t="str">
        <f t="shared" si="77"/>
        <v>nv</v>
      </c>
      <c r="AF463" s="100"/>
      <c r="AG463" s="100"/>
      <c r="AH463" s="100"/>
      <c r="AI463" s="100"/>
      <c r="AJ463" s="100"/>
      <c r="AK463" s="31" t="str">
        <f t="shared" si="83"/>
        <v>nv</v>
      </c>
      <c r="AL463" s="15" t="str">
        <f t="shared" si="78"/>
        <v>nv</v>
      </c>
      <c r="AM463" s="15" t="str">
        <f t="shared" si="79"/>
        <v>nv</v>
      </c>
      <c r="AN463" s="15" t="str">
        <f t="shared" si="80"/>
        <v>nv</v>
      </c>
      <c r="AO463" s="17"/>
      <c r="AP463" s="17"/>
      <c r="AQ463" s="17"/>
      <c r="AR463" s="17"/>
      <c r="AS463" s="17"/>
      <c r="AT463" s="107"/>
      <c r="AU463" s="108"/>
      <c r="AV463" s="109"/>
      <c r="AW463" s="109"/>
      <c r="AX463" s="42" t="str">
        <f t="shared" si="81"/>
        <v>nv</v>
      </c>
      <c r="AY463" s="100"/>
      <c r="AZ463" s="100"/>
      <c r="BA463" s="44" t="str">
        <f t="shared" si="82"/>
        <v>nv</v>
      </c>
    </row>
    <row r="464" spans="1:53" x14ac:dyDescent="0.25">
      <c r="A464" s="3">
        <v>9</v>
      </c>
      <c r="B464" s="3">
        <v>25</v>
      </c>
      <c r="C464" s="3">
        <v>2014</v>
      </c>
      <c r="D464" s="3"/>
      <c r="E464" s="98" t="s">
        <v>185</v>
      </c>
      <c r="F464" s="99">
        <v>60</v>
      </c>
      <c r="G464" s="100">
        <v>0</v>
      </c>
      <c r="H464" s="100"/>
      <c r="I464" s="100">
        <v>0.6</v>
      </c>
      <c r="J464" s="101">
        <v>64</v>
      </c>
      <c r="K464" s="102">
        <v>8.1999999999999993</v>
      </c>
      <c r="L464" s="103">
        <v>530</v>
      </c>
      <c r="M464" s="104">
        <v>8</v>
      </c>
      <c r="N464" s="105">
        <v>40</v>
      </c>
      <c r="O464" s="105">
        <v>56</v>
      </c>
      <c r="P464" s="105"/>
      <c r="Q464" s="10">
        <f t="shared" si="74"/>
        <v>48</v>
      </c>
      <c r="R464" s="100"/>
      <c r="S464" s="106">
        <v>346</v>
      </c>
      <c r="T464" s="106">
        <v>384</v>
      </c>
      <c r="U464" s="106">
        <v>273</v>
      </c>
      <c r="V464" s="106">
        <v>264</v>
      </c>
      <c r="W464" s="106"/>
      <c r="X464" s="25">
        <f t="shared" si="75"/>
        <v>316.75</v>
      </c>
      <c r="Y464" s="25">
        <f t="shared" si="76"/>
        <v>3.1570639305445937E-2</v>
      </c>
      <c r="Z464" s="100">
        <v>3.7</v>
      </c>
      <c r="AA464" s="100">
        <v>4.0999999999999996</v>
      </c>
      <c r="AB464" s="100">
        <v>4.9000000000000004</v>
      </c>
      <c r="AC464" s="100">
        <v>4.5</v>
      </c>
      <c r="AD464" s="100">
        <v>4.28</v>
      </c>
      <c r="AE464" s="30">
        <f t="shared" si="77"/>
        <v>4.2960000000000003</v>
      </c>
      <c r="AF464" s="100">
        <v>6.0999999999999999E-2</v>
      </c>
      <c r="AG464" s="100">
        <v>0.115</v>
      </c>
      <c r="AH464" s="100">
        <v>0.24399999999999999</v>
      </c>
      <c r="AI464" s="100">
        <v>0.27100000000000002</v>
      </c>
      <c r="AJ464" s="100">
        <v>0.113</v>
      </c>
      <c r="AK464" s="31">
        <f t="shared" si="83"/>
        <v>0.1608</v>
      </c>
      <c r="AL464" s="15">
        <f t="shared" si="78"/>
        <v>2.1808896606156276E-2</v>
      </c>
      <c r="AM464" s="15">
        <f t="shared" si="79"/>
        <v>0.77017390411285114</v>
      </c>
      <c r="AN464" s="15">
        <f t="shared" si="80"/>
        <v>5.761299834241516</v>
      </c>
      <c r="AO464" s="17"/>
      <c r="AP464" s="17"/>
      <c r="AQ464" s="17"/>
      <c r="AR464" s="17"/>
      <c r="AS464" s="17"/>
      <c r="AT464" s="107">
        <v>3.32</v>
      </c>
      <c r="AU464" s="108">
        <v>0.7</v>
      </c>
      <c r="AV464" s="109">
        <v>75</v>
      </c>
      <c r="AW464" s="109">
        <v>70</v>
      </c>
      <c r="AX464" s="42">
        <f t="shared" si="81"/>
        <v>72.5</v>
      </c>
      <c r="AY464" s="100">
        <v>240</v>
      </c>
      <c r="AZ464" s="100">
        <v>320</v>
      </c>
      <c r="BA464" s="44">
        <f t="shared" si="82"/>
        <v>280</v>
      </c>
    </row>
    <row r="465" spans="1:53" x14ac:dyDescent="0.25">
      <c r="A465" s="3">
        <v>10</v>
      </c>
      <c r="B465" s="3">
        <v>5</v>
      </c>
      <c r="C465" s="3">
        <v>2014</v>
      </c>
      <c r="D465" s="3"/>
      <c r="E465" s="98" t="s">
        <v>185</v>
      </c>
      <c r="F465" s="99"/>
      <c r="G465" s="100"/>
      <c r="H465" s="100"/>
      <c r="I465" s="100"/>
      <c r="J465" s="101">
        <v>54.5</v>
      </c>
      <c r="K465" s="102">
        <v>8.1999999999999993</v>
      </c>
      <c r="L465" s="103">
        <v>300</v>
      </c>
      <c r="M465" s="104">
        <v>9.76</v>
      </c>
      <c r="N465" s="105">
        <v>9.8000000000000007</v>
      </c>
      <c r="O465" s="105"/>
      <c r="P465" s="105"/>
      <c r="Q465" s="10">
        <f t="shared" si="74"/>
        <v>9.8000000000000007</v>
      </c>
      <c r="R465" s="100">
        <v>2000</v>
      </c>
      <c r="S465" s="106"/>
      <c r="T465" s="106"/>
      <c r="U465" s="106"/>
      <c r="V465" s="106"/>
      <c r="W465" s="106"/>
      <c r="X465" s="25" t="str">
        <f t="shared" si="75"/>
        <v>nv</v>
      </c>
      <c r="Y465" s="25" t="str">
        <f t="shared" si="76"/>
        <v>nv</v>
      </c>
      <c r="Z465" s="100"/>
      <c r="AA465" s="100"/>
      <c r="AB465" s="100"/>
      <c r="AC465" s="100"/>
      <c r="AD465" s="100"/>
      <c r="AE465" s="30" t="str">
        <f t="shared" si="77"/>
        <v>nv</v>
      </c>
      <c r="AF465" s="100"/>
      <c r="AG465" s="100"/>
      <c r="AH465" s="100"/>
      <c r="AI465" s="100"/>
      <c r="AJ465" s="100"/>
      <c r="AK465" s="31" t="str">
        <f t="shared" si="83"/>
        <v>nv</v>
      </c>
      <c r="AL465" s="15" t="str">
        <f t="shared" si="78"/>
        <v>nv</v>
      </c>
      <c r="AM465" s="15" t="str">
        <f t="shared" si="79"/>
        <v>nv</v>
      </c>
      <c r="AN465" s="15" t="str">
        <f t="shared" si="80"/>
        <v>nv</v>
      </c>
      <c r="AO465" s="17"/>
      <c r="AP465" s="17"/>
      <c r="AQ465" s="17"/>
      <c r="AR465" s="17"/>
      <c r="AS465" s="17"/>
      <c r="AT465" s="107"/>
      <c r="AU465" s="108"/>
      <c r="AV465" s="109"/>
      <c r="AW465" s="109"/>
      <c r="AX465" s="42" t="str">
        <f t="shared" si="81"/>
        <v>nv</v>
      </c>
      <c r="AY465" s="100"/>
      <c r="AZ465" s="100"/>
      <c r="BA465" s="44" t="str">
        <f t="shared" si="82"/>
        <v>nv</v>
      </c>
    </row>
    <row r="466" spans="1:53" x14ac:dyDescent="0.25">
      <c r="A466" s="3">
        <v>10</v>
      </c>
      <c r="B466" s="3">
        <v>12</v>
      </c>
      <c r="C466" s="3">
        <v>2014</v>
      </c>
      <c r="D466" s="3"/>
      <c r="E466" s="98" t="s">
        <v>185</v>
      </c>
      <c r="F466" s="99"/>
      <c r="G466" s="100"/>
      <c r="H466" s="100"/>
      <c r="I466" s="100"/>
      <c r="J466" s="101">
        <v>52.52</v>
      </c>
      <c r="K466" s="102">
        <v>8</v>
      </c>
      <c r="L466" s="103">
        <v>260</v>
      </c>
      <c r="M466" s="104">
        <v>10.36</v>
      </c>
      <c r="N466" s="105">
        <v>7.9</v>
      </c>
      <c r="O466" s="105"/>
      <c r="P466" s="105"/>
      <c r="Q466" s="10">
        <f t="shared" si="74"/>
        <v>7.9</v>
      </c>
      <c r="R466" s="100">
        <v>1400</v>
      </c>
      <c r="S466" s="106"/>
      <c r="T466" s="106"/>
      <c r="U466" s="106"/>
      <c r="V466" s="106"/>
      <c r="W466" s="106"/>
      <c r="X466" s="25" t="str">
        <f t="shared" si="75"/>
        <v>nv</v>
      </c>
      <c r="Y466" s="25" t="str">
        <f t="shared" si="76"/>
        <v>nv</v>
      </c>
      <c r="Z466" s="100"/>
      <c r="AA466" s="100"/>
      <c r="AB466" s="100"/>
      <c r="AC466" s="100"/>
      <c r="AD466" s="100"/>
      <c r="AE466" s="30" t="str">
        <f t="shared" si="77"/>
        <v>nv</v>
      </c>
      <c r="AF466" s="100"/>
      <c r="AG466" s="100"/>
      <c r="AH466" s="100"/>
      <c r="AI466" s="100"/>
      <c r="AJ466" s="100"/>
      <c r="AK466" s="31" t="str">
        <f t="shared" si="83"/>
        <v>nv</v>
      </c>
      <c r="AL466" s="15" t="str">
        <f t="shared" si="78"/>
        <v>nv</v>
      </c>
      <c r="AM466" s="15" t="str">
        <f t="shared" si="79"/>
        <v>nv</v>
      </c>
      <c r="AN466" s="15" t="str">
        <f t="shared" si="80"/>
        <v>nv</v>
      </c>
      <c r="AO466" s="17"/>
      <c r="AP466" s="17"/>
      <c r="AQ466" s="17"/>
      <c r="AR466" s="17"/>
      <c r="AS466" s="17"/>
      <c r="AT466" s="107"/>
      <c r="AU466" s="108"/>
      <c r="AV466" s="109"/>
      <c r="AW466" s="109"/>
      <c r="AX466" s="42" t="str">
        <f t="shared" si="81"/>
        <v>nv</v>
      </c>
      <c r="AY466" s="100"/>
      <c r="AZ466" s="100"/>
      <c r="BA466" s="44" t="str">
        <f t="shared" si="82"/>
        <v>nv</v>
      </c>
    </row>
    <row r="467" spans="1:53" x14ac:dyDescent="0.25">
      <c r="A467" s="3">
        <v>10</v>
      </c>
      <c r="B467" s="3">
        <v>19</v>
      </c>
      <c r="C467" s="3">
        <v>2014</v>
      </c>
      <c r="D467" s="3"/>
      <c r="E467" s="98" t="s">
        <v>185</v>
      </c>
      <c r="F467" s="99"/>
      <c r="G467" s="100"/>
      <c r="H467" s="100"/>
      <c r="I467" s="100"/>
      <c r="J467" s="101">
        <v>54.46</v>
      </c>
      <c r="K467" s="102">
        <v>7.8</v>
      </c>
      <c r="L467" s="103"/>
      <c r="M467" s="104"/>
      <c r="N467" s="105">
        <v>14.8</v>
      </c>
      <c r="O467" s="105"/>
      <c r="P467" s="105"/>
      <c r="Q467" s="10">
        <f t="shared" si="74"/>
        <v>14.8</v>
      </c>
      <c r="R467" s="100">
        <v>100</v>
      </c>
      <c r="S467" s="106"/>
      <c r="T467" s="106"/>
      <c r="U467" s="106"/>
      <c r="V467" s="106"/>
      <c r="W467" s="106"/>
      <c r="X467" s="25" t="str">
        <f t="shared" si="75"/>
        <v>nv</v>
      </c>
      <c r="Y467" s="25" t="str">
        <f t="shared" si="76"/>
        <v>nv</v>
      </c>
      <c r="Z467" s="100"/>
      <c r="AA467" s="100"/>
      <c r="AB467" s="100"/>
      <c r="AC467" s="100"/>
      <c r="AD467" s="100"/>
      <c r="AE467" s="30" t="str">
        <f t="shared" si="77"/>
        <v>nv</v>
      </c>
      <c r="AF467" s="100"/>
      <c r="AG467" s="100"/>
      <c r="AH467" s="100"/>
      <c r="AI467" s="100"/>
      <c r="AJ467" s="100"/>
      <c r="AK467" s="31" t="str">
        <f t="shared" si="83"/>
        <v>nv</v>
      </c>
      <c r="AL467" s="15" t="str">
        <f t="shared" si="78"/>
        <v>nv</v>
      </c>
      <c r="AM467" s="15" t="str">
        <f t="shared" si="79"/>
        <v>nv</v>
      </c>
      <c r="AN467" s="15" t="str">
        <f t="shared" si="80"/>
        <v>nv</v>
      </c>
      <c r="AO467" s="17"/>
      <c r="AP467" s="17"/>
      <c r="AQ467" s="17"/>
      <c r="AR467" s="17"/>
      <c r="AS467" s="17"/>
      <c r="AT467" s="107"/>
      <c r="AU467" s="108"/>
      <c r="AV467" s="109"/>
      <c r="AW467" s="109"/>
      <c r="AX467" s="42" t="str">
        <f t="shared" si="81"/>
        <v>nv</v>
      </c>
      <c r="AY467" s="100"/>
      <c r="AZ467" s="100"/>
      <c r="BA467" s="44" t="str">
        <f t="shared" si="82"/>
        <v>nv</v>
      </c>
    </row>
    <row r="468" spans="1:53" x14ac:dyDescent="0.25">
      <c r="A468" s="3">
        <v>10</v>
      </c>
      <c r="B468" s="3">
        <v>26</v>
      </c>
      <c r="C468" s="3">
        <v>2014</v>
      </c>
      <c r="D468" s="3"/>
      <c r="E468" s="98" t="s">
        <v>185</v>
      </c>
      <c r="F468" s="99"/>
      <c r="G468" s="100"/>
      <c r="H468" s="100"/>
      <c r="I468" s="100"/>
      <c r="J468" s="101">
        <v>60.62</v>
      </c>
      <c r="K468" s="102">
        <v>8.1</v>
      </c>
      <c r="L468" s="103">
        <v>540</v>
      </c>
      <c r="M468" s="104"/>
      <c r="N468" s="105">
        <v>20.8</v>
      </c>
      <c r="O468" s="105"/>
      <c r="P468" s="105"/>
      <c r="Q468" s="10">
        <f t="shared" si="74"/>
        <v>20.8</v>
      </c>
      <c r="R468" s="100">
        <v>300</v>
      </c>
      <c r="S468" s="106"/>
      <c r="T468" s="106"/>
      <c r="U468" s="106"/>
      <c r="V468" s="106"/>
      <c r="W468" s="106"/>
      <c r="X468" s="25" t="str">
        <f t="shared" si="75"/>
        <v>nv</v>
      </c>
      <c r="Y468" s="25" t="str">
        <f t="shared" si="76"/>
        <v>nv</v>
      </c>
      <c r="Z468" s="100"/>
      <c r="AA468" s="100"/>
      <c r="AB468" s="100"/>
      <c r="AC468" s="100"/>
      <c r="AD468" s="100"/>
      <c r="AE468" s="30" t="str">
        <f t="shared" si="77"/>
        <v>nv</v>
      </c>
      <c r="AF468" s="100"/>
      <c r="AG468" s="100"/>
      <c r="AH468" s="100"/>
      <c r="AI468" s="100"/>
      <c r="AJ468" s="100"/>
      <c r="AK468" s="31" t="str">
        <f t="shared" si="83"/>
        <v>nv</v>
      </c>
      <c r="AL468" s="15" t="str">
        <f t="shared" si="78"/>
        <v>nv</v>
      </c>
      <c r="AM468" s="15" t="str">
        <f t="shared" si="79"/>
        <v>nv</v>
      </c>
      <c r="AN468" s="15" t="str">
        <f t="shared" si="80"/>
        <v>nv</v>
      </c>
      <c r="AO468" s="17"/>
      <c r="AP468" s="17"/>
      <c r="AQ468" s="17"/>
      <c r="AR468" s="17"/>
      <c r="AS468" s="17"/>
      <c r="AT468" s="107"/>
      <c r="AU468" s="108"/>
      <c r="AV468" s="109"/>
      <c r="AW468" s="109"/>
      <c r="AX468" s="42" t="str">
        <f t="shared" si="81"/>
        <v>nv</v>
      </c>
      <c r="AY468" s="100"/>
      <c r="AZ468" s="100"/>
      <c r="BA468" s="44" t="str">
        <f t="shared" si="82"/>
        <v>nv</v>
      </c>
    </row>
    <row r="469" spans="1:53" x14ac:dyDescent="0.25">
      <c r="A469" s="3">
        <v>10</v>
      </c>
      <c r="B469" s="3">
        <v>26</v>
      </c>
      <c r="C469" s="3">
        <v>2014</v>
      </c>
      <c r="D469" s="3"/>
      <c r="E469" s="98" t="s">
        <v>185</v>
      </c>
      <c r="F469" s="99"/>
      <c r="G469" s="100"/>
      <c r="H469" s="100"/>
      <c r="I469" s="100"/>
      <c r="J469" s="101">
        <v>60.62</v>
      </c>
      <c r="K469" s="102">
        <v>8.1</v>
      </c>
      <c r="L469" s="103">
        <v>540</v>
      </c>
      <c r="M469" s="104"/>
      <c r="N469" s="105">
        <v>20.8</v>
      </c>
      <c r="O469" s="105"/>
      <c r="P469" s="105"/>
      <c r="Q469" s="10">
        <f t="shared" si="74"/>
        <v>20.8</v>
      </c>
      <c r="R469" s="100">
        <v>200</v>
      </c>
      <c r="S469" s="106"/>
      <c r="T469" s="106"/>
      <c r="U469" s="106"/>
      <c r="V469" s="106"/>
      <c r="W469" s="106"/>
      <c r="X469" s="25" t="str">
        <f t="shared" si="75"/>
        <v>nv</v>
      </c>
      <c r="Y469" s="25" t="str">
        <f t="shared" si="76"/>
        <v>nv</v>
      </c>
      <c r="Z469" s="100"/>
      <c r="AA469" s="100"/>
      <c r="AB469" s="100"/>
      <c r="AC469" s="100"/>
      <c r="AD469" s="100"/>
      <c r="AE469" s="30" t="str">
        <f t="shared" si="77"/>
        <v>nv</v>
      </c>
      <c r="AF469" s="100"/>
      <c r="AG469" s="100"/>
      <c r="AH469" s="100"/>
      <c r="AI469" s="100"/>
      <c r="AJ469" s="100"/>
      <c r="AK469" s="31" t="str">
        <f t="shared" si="83"/>
        <v>nv</v>
      </c>
      <c r="AL469" s="15" t="str">
        <f t="shared" si="78"/>
        <v>nv</v>
      </c>
      <c r="AM469" s="15" t="str">
        <f t="shared" si="79"/>
        <v>nv</v>
      </c>
      <c r="AN469" s="15" t="str">
        <f t="shared" si="80"/>
        <v>nv</v>
      </c>
      <c r="AO469" s="17"/>
      <c r="AP469" s="17"/>
      <c r="AQ469" s="17"/>
      <c r="AR469" s="17"/>
      <c r="AS469" s="17"/>
      <c r="AT469" s="107"/>
      <c r="AU469" s="108"/>
      <c r="AV469" s="109"/>
      <c r="AW469" s="109"/>
      <c r="AX469" s="42" t="str">
        <f t="shared" si="81"/>
        <v>nv</v>
      </c>
      <c r="AY469" s="100"/>
      <c r="AZ469" s="100"/>
      <c r="BA469" s="44" t="str">
        <f t="shared" si="82"/>
        <v>nv</v>
      </c>
    </row>
    <row r="470" spans="1:53" x14ac:dyDescent="0.25">
      <c r="A470" s="3">
        <v>11</v>
      </c>
      <c r="B470" s="3">
        <v>2</v>
      </c>
      <c r="C470" s="3">
        <v>2014</v>
      </c>
      <c r="D470" s="3"/>
      <c r="E470" s="98" t="s">
        <v>185</v>
      </c>
      <c r="F470" s="99"/>
      <c r="G470" s="100"/>
      <c r="H470" s="100"/>
      <c r="I470" s="100"/>
      <c r="J470" s="101">
        <v>74.84</v>
      </c>
      <c r="K470" s="102">
        <v>8.1999999999999993</v>
      </c>
      <c r="L470" s="103">
        <v>600</v>
      </c>
      <c r="M470" s="104"/>
      <c r="N470" s="105">
        <v>60</v>
      </c>
      <c r="O470" s="105"/>
      <c r="P470" s="105"/>
      <c r="Q470" s="10">
        <f t="shared" si="74"/>
        <v>60</v>
      </c>
      <c r="R470" s="100">
        <v>400</v>
      </c>
      <c r="S470" s="106"/>
      <c r="T470" s="106"/>
      <c r="U470" s="106"/>
      <c r="V470" s="106"/>
      <c r="W470" s="106"/>
      <c r="X470" s="25" t="str">
        <f t="shared" si="75"/>
        <v>nv</v>
      </c>
      <c r="Y470" s="25" t="str">
        <f t="shared" si="76"/>
        <v>nv</v>
      </c>
      <c r="Z470" s="100"/>
      <c r="AA470" s="100"/>
      <c r="AB470" s="100"/>
      <c r="AC470" s="100"/>
      <c r="AD470" s="100"/>
      <c r="AE470" s="30" t="str">
        <f t="shared" si="77"/>
        <v>nv</v>
      </c>
      <c r="AF470" s="100"/>
      <c r="AG470" s="100"/>
      <c r="AH470" s="100"/>
      <c r="AI470" s="100"/>
      <c r="AJ470" s="100"/>
      <c r="AK470" s="31" t="str">
        <f t="shared" si="83"/>
        <v>nv</v>
      </c>
      <c r="AL470" s="15" t="str">
        <f t="shared" si="78"/>
        <v>nv</v>
      </c>
      <c r="AM470" s="15" t="str">
        <f t="shared" si="79"/>
        <v>nv</v>
      </c>
      <c r="AN470" s="15" t="str">
        <f t="shared" si="80"/>
        <v>nv</v>
      </c>
      <c r="AO470" s="17"/>
      <c r="AP470" s="17"/>
      <c r="AQ470" s="17"/>
      <c r="AR470" s="17"/>
      <c r="AS470" s="17"/>
      <c r="AT470" s="107"/>
      <c r="AU470" s="108"/>
      <c r="AV470" s="109"/>
      <c r="AW470" s="109"/>
      <c r="AX470" s="42" t="str">
        <f t="shared" si="81"/>
        <v>nv</v>
      </c>
      <c r="AY470" s="100"/>
      <c r="AZ470" s="100"/>
      <c r="BA470" s="44" t="str">
        <f t="shared" si="82"/>
        <v>nv</v>
      </c>
    </row>
    <row r="471" spans="1:53" x14ac:dyDescent="0.25">
      <c r="A471" s="3">
        <v>11</v>
      </c>
      <c r="B471" s="3">
        <v>2</v>
      </c>
      <c r="C471" s="3">
        <v>2014</v>
      </c>
      <c r="D471" s="3"/>
      <c r="E471" s="98" t="s">
        <v>185</v>
      </c>
      <c r="F471" s="99"/>
      <c r="G471" s="100"/>
      <c r="H471" s="100"/>
      <c r="I471" s="100"/>
      <c r="J471" s="101">
        <v>47.84</v>
      </c>
      <c r="K471" s="102">
        <v>8.1999999999999993</v>
      </c>
      <c r="L471" s="103">
        <v>600</v>
      </c>
      <c r="M471" s="104"/>
      <c r="N471" s="105">
        <v>60</v>
      </c>
      <c r="O471" s="105"/>
      <c r="P471" s="105"/>
      <c r="Q471" s="10">
        <f t="shared" si="74"/>
        <v>60</v>
      </c>
      <c r="R471" s="100">
        <v>500</v>
      </c>
      <c r="S471" s="106"/>
      <c r="T471" s="106"/>
      <c r="U471" s="106"/>
      <c r="V471" s="106"/>
      <c r="W471" s="106"/>
      <c r="X471" s="25" t="str">
        <f t="shared" si="75"/>
        <v>nv</v>
      </c>
      <c r="Y471" s="25" t="str">
        <f t="shared" si="76"/>
        <v>nv</v>
      </c>
      <c r="Z471" s="100"/>
      <c r="AA471" s="100"/>
      <c r="AB471" s="100"/>
      <c r="AC471" s="100"/>
      <c r="AD471" s="100"/>
      <c r="AE471" s="30" t="str">
        <f t="shared" si="77"/>
        <v>nv</v>
      </c>
      <c r="AF471" s="100"/>
      <c r="AG471" s="100"/>
      <c r="AH471" s="100"/>
      <c r="AI471" s="100"/>
      <c r="AJ471" s="100"/>
      <c r="AK471" s="31" t="str">
        <f t="shared" si="83"/>
        <v>nv</v>
      </c>
      <c r="AL471" s="15" t="str">
        <f t="shared" si="78"/>
        <v>nv</v>
      </c>
      <c r="AM471" s="15" t="str">
        <f t="shared" si="79"/>
        <v>nv</v>
      </c>
      <c r="AN471" s="15" t="str">
        <f t="shared" si="80"/>
        <v>nv</v>
      </c>
      <c r="AO471" s="17"/>
      <c r="AP471" s="17"/>
      <c r="AQ471" s="17"/>
      <c r="AR471" s="17"/>
      <c r="AS471" s="17"/>
      <c r="AT471" s="107"/>
      <c r="AU471" s="108"/>
      <c r="AV471" s="109"/>
      <c r="AW471" s="109"/>
      <c r="AX471" s="42" t="str">
        <f t="shared" si="81"/>
        <v>nv</v>
      </c>
      <c r="AY471" s="100"/>
      <c r="AZ471" s="100"/>
      <c r="BA471" s="44" t="str">
        <f t="shared" si="82"/>
        <v>nv</v>
      </c>
    </row>
    <row r="472" spans="1:53" x14ac:dyDescent="0.25">
      <c r="A472" s="3">
        <v>11</v>
      </c>
      <c r="B472" s="3">
        <v>4</v>
      </c>
      <c r="C472" s="3">
        <v>2014</v>
      </c>
      <c r="D472" s="3"/>
      <c r="E472" s="98" t="s">
        <v>185</v>
      </c>
      <c r="F472" s="99">
        <v>15.8</v>
      </c>
      <c r="G472" s="100">
        <v>0</v>
      </c>
      <c r="H472" s="100">
        <v>0</v>
      </c>
      <c r="I472" s="100">
        <v>0</v>
      </c>
      <c r="J472" s="101">
        <v>44.06</v>
      </c>
      <c r="K472" s="102">
        <v>8.0500000000000007</v>
      </c>
      <c r="L472" s="103">
        <v>625</v>
      </c>
      <c r="M472" s="104">
        <v>7</v>
      </c>
      <c r="N472" s="105">
        <v>72</v>
      </c>
      <c r="O472" s="105"/>
      <c r="P472" s="105"/>
      <c r="Q472" s="10">
        <f t="shared" si="74"/>
        <v>72</v>
      </c>
      <c r="R472" s="100"/>
      <c r="S472" s="106">
        <v>219</v>
      </c>
      <c r="T472" s="106">
        <v>292</v>
      </c>
      <c r="U472" s="106">
        <v>205</v>
      </c>
      <c r="V472" s="106">
        <v>218</v>
      </c>
      <c r="W472" s="106">
        <v>212</v>
      </c>
      <c r="X472" s="25">
        <f t="shared" si="75"/>
        <v>229.2</v>
      </c>
      <c r="Y472" s="25">
        <f t="shared" si="76"/>
        <v>4.3630017452006981E-2</v>
      </c>
      <c r="Z472" s="100">
        <v>4.5999999999999996</v>
      </c>
      <c r="AA472" s="100">
        <v>4.1500000000000004</v>
      </c>
      <c r="AB472" s="100">
        <v>3.8</v>
      </c>
      <c r="AC472" s="100">
        <v>3.95</v>
      </c>
      <c r="AD472" s="100">
        <v>4.2</v>
      </c>
      <c r="AE472" s="30">
        <f t="shared" si="77"/>
        <v>4.1399999999999997</v>
      </c>
      <c r="AF472" s="100">
        <v>6.1</v>
      </c>
      <c r="AG472" s="100">
        <v>13.4</v>
      </c>
      <c r="AH472" s="100">
        <v>20.3</v>
      </c>
      <c r="AI472" s="100">
        <v>28.3</v>
      </c>
      <c r="AJ472" s="100">
        <v>16.2</v>
      </c>
      <c r="AK472" s="31">
        <f t="shared" si="83"/>
        <v>16.86</v>
      </c>
      <c r="AL472" s="15">
        <f t="shared" si="78"/>
        <v>3.0453926701570677</v>
      </c>
      <c r="AM472" s="15">
        <f t="shared" si="79"/>
        <v>107.54702563308224</v>
      </c>
      <c r="AN472" s="15">
        <f t="shared" si="80"/>
        <v>804.50747246073297</v>
      </c>
      <c r="AO472" s="17">
        <v>72</v>
      </c>
      <c r="AP472" s="17">
        <v>25</v>
      </c>
      <c r="AQ472" s="17">
        <v>1</v>
      </c>
      <c r="AR472" s="17">
        <v>0</v>
      </c>
      <c r="AS472" s="17">
        <v>2</v>
      </c>
      <c r="AT472" s="107">
        <v>0.98599999999999999</v>
      </c>
      <c r="AU472" s="108">
        <v>0.96</v>
      </c>
      <c r="AV472" s="109">
        <v>80</v>
      </c>
      <c r="AW472" s="109">
        <v>60</v>
      </c>
      <c r="AX472" s="42">
        <f t="shared" si="81"/>
        <v>70</v>
      </c>
      <c r="AY472" s="100">
        <v>320</v>
      </c>
      <c r="AZ472" s="100">
        <v>300</v>
      </c>
      <c r="BA472" s="44">
        <f t="shared" si="82"/>
        <v>310</v>
      </c>
    </row>
    <row r="473" spans="1:53" x14ac:dyDescent="0.25">
      <c r="A473" s="3">
        <v>11</v>
      </c>
      <c r="B473" s="3">
        <v>6</v>
      </c>
      <c r="C473" s="3">
        <v>2014</v>
      </c>
      <c r="D473" s="3"/>
      <c r="E473" s="98" t="s">
        <v>185</v>
      </c>
      <c r="F473" s="99">
        <v>15.6</v>
      </c>
      <c r="G473" s="100"/>
      <c r="H473" s="100"/>
      <c r="I473" s="100"/>
      <c r="J473" s="101">
        <v>44.492000000000004</v>
      </c>
      <c r="K473" s="102">
        <v>8.25</v>
      </c>
      <c r="L473" s="103">
        <v>645</v>
      </c>
      <c r="M473" s="104">
        <v>9</v>
      </c>
      <c r="N473" s="105">
        <v>72</v>
      </c>
      <c r="O473" s="105">
        <v>100</v>
      </c>
      <c r="P473" s="105"/>
      <c r="Q473" s="10">
        <f t="shared" si="74"/>
        <v>86</v>
      </c>
      <c r="R473" s="100"/>
      <c r="S473" s="106">
        <v>212</v>
      </c>
      <c r="T473" s="106">
        <v>208</v>
      </c>
      <c r="U473" s="106">
        <v>235</v>
      </c>
      <c r="V473" s="106">
        <v>212</v>
      </c>
      <c r="W473" s="106">
        <v>290</v>
      </c>
      <c r="X473" s="25">
        <f t="shared" si="75"/>
        <v>231.4</v>
      </c>
      <c r="Y473" s="25">
        <f t="shared" si="76"/>
        <v>4.3215211754537596E-2</v>
      </c>
      <c r="Z473" s="100">
        <v>4.0999999999999996</v>
      </c>
      <c r="AA473" s="100">
        <v>4.45</v>
      </c>
      <c r="AB473" s="100">
        <v>3.8</v>
      </c>
      <c r="AC473" s="100">
        <v>3.9</v>
      </c>
      <c r="AD473" s="100">
        <v>3.8</v>
      </c>
      <c r="AE473" s="30">
        <f t="shared" si="77"/>
        <v>4.01</v>
      </c>
      <c r="AF473" s="100">
        <v>3.5000000000000003E-2</v>
      </c>
      <c r="AG473" s="100">
        <v>0.11</v>
      </c>
      <c r="AH473" s="100">
        <v>0.16500000000000001</v>
      </c>
      <c r="AI473" s="100">
        <v>0.245</v>
      </c>
      <c r="AJ473" s="100">
        <v>0.37</v>
      </c>
      <c r="AK473" s="31">
        <f t="shared" si="83"/>
        <v>0.185</v>
      </c>
      <c r="AL473" s="15">
        <f t="shared" si="78"/>
        <v>3.205920484010371E-2</v>
      </c>
      <c r="AM473" s="15">
        <f t="shared" si="79"/>
        <v>1.1321601179715988</v>
      </c>
      <c r="AN473" s="15">
        <f t="shared" si="80"/>
        <v>8.4691442610198777</v>
      </c>
      <c r="AO473" s="17">
        <v>20</v>
      </c>
      <c r="AP473" s="17">
        <v>50</v>
      </c>
      <c r="AQ473" s="17">
        <v>5</v>
      </c>
      <c r="AR473" s="17">
        <v>0</v>
      </c>
      <c r="AS473" s="17">
        <v>25</v>
      </c>
      <c r="AT473" s="107">
        <v>0.66</v>
      </c>
      <c r="AU473" s="108">
        <v>0.85</v>
      </c>
      <c r="AV473" s="109">
        <v>65</v>
      </c>
      <c r="AW473" s="109">
        <v>70</v>
      </c>
      <c r="AX473" s="42">
        <f t="shared" si="81"/>
        <v>67.5</v>
      </c>
      <c r="AY473" s="100">
        <v>380</v>
      </c>
      <c r="AZ473" s="100">
        <v>240</v>
      </c>
      <c r="BA473" s="44">
        <f t="shared" si="82"/>
        <v>310</v>
      </c>
    </row>
    <row r="474" spans="1:53" x14ac:dyDescent="0.25">
      <c r="A474" s="3">
        <v>12</v>
      </c>
      <c r="B474" s="3">
        <v>3</v>
      </c>
      <c r="C474" s="3">
        <v>2014</v>
      </c>
      <c r="D474" s="3"/>
      <c r="E474" s="98" t="s">
        <v>185</v>
      </c>
      <c r="F474" s="99">
        <v>45</v>
      </c>
      <c r="G474" s="100">
        <v>90</v>
      </c>
      <c r="H474" s="100">
        <v>0</v>
      </c>
      <c r="I474" s="100">
        <v>0</v>
      </c>
      <c r="J474" s="101">
        <v>36</v>
      </c>
      <c r="K474" s="102">
        <v>8.1999999999999993</v>
      </c>
      <c r="L474" s="103">
        <v>600</v>
      </c>
      <c r="M474" s="104">
        <v>8</v>
      </c>
      <c r="N474" s="105">
        <v>42</v>
      </c>
      <c r="O474" s="105">
        <v>43</v>
      </c>
      <c r="P474" s="105"/>
      <c r="Q474" s="10">
        <f t="shared" si="74"/>
        <v>42.5</v>
      </c>
      <c r="R474" s="100"/>
      <c r="S474" s="106">
        <v>1058</v>
      </c>
      <c r="T474" s="106">
        <v>1425</v>
      </c>
      <c r="U474" s="106">
        <v>785</v>
      </c>
      <c r="V474" s="106">
        <v>1205</v>
      </c>
      <c r="W474" s="106">
        <v>915</v>
      </c>
      <c r="X474" s="25">
        <f t="shared" si="75"/>
        <v>1077.5999999999999</v>
      </c>
      <c r="Y474" s="25">
        <f t="shared" si="76"/>
        <v>9.2798812175204169E-3</v>
      </c>
      <c r="Z474" s="100">
        <v>4.8</v>
      </c>
      <c r="AA474" s="100">
        <v>5</v>
      </c>
      <c r="AB474" s="100">
        <v>4.6500000000000004</v>
      </c>
      <c r="AC474" s="100">
        <v>3.9</v>
      </c>
      <c r="AD474" s="100">
        <v>4.8</v>
      </c>
      <c r="AE474" s="30">
        <f t="shared" si="77"/>
        <v>4.6300000000000008</v>
      </c>
      <c r="AF474" s="100">
        <v>7.4999999999999997E-2</v>
      </c>
      <c r="AG474" s="100">
        <v>0.15</v>
      </c>
      <c r="AH474" s="100">
        <v>0.3</v>
      </c>
      <c r="AI474" s="100">
        <v>0.27900000000000003</v>
      </c>
      <c r="AJ474" s="100">
        <v>0.13500000000000001</v>
      </c>
      <c r="AK474" s="31">
        <f t="shared" si="83"/>
        <v>0.18779999999999999</v>
      </c>
      <c r="AL474" s="15">
        <f t="shared" si="78"/>
        <v>8.068986636971049E-3</v>
      </c>
      <c r="AM474" s="15">
        <f t="shared" si="79"/>
        <v>0.28495356975905717</v>
      </c>
      <c r="AN474" s="15">
        <f t="shared" si="80"/>
        <v>2.1316003378619164</v>
      </c>
      <c r="AO474" s="17"/>
      <c r="AP474" s="17"/>
      <c r="AQ474" s="17"/>
      <c r="AR474" s="17"/>
      <c r="AS474" s="17"/>
      <c r="AT474" s="107">
        <v>3.52</v>
      </c>
      <c r="AU474" s="108">
        <v>0.04</v>
      </c>
      <c r="AV474" s="109">
        <v>80</v>
      </c>
      <c r="AW474" s="109">
        <v>70</v>
      </c>
      <c r="AX474" s="42">
        <f t="shared" si="81"/>
        <v>75</v>
      </c>
      <c r="AY474" s="100">
        <v>300</v>
      </c>
      <c r="AZ474" s="100">
        <v>240</v>
      </c>
      <c r="BA474" s="44">
        <f t="shared" si="82"/>
        <v>270</v>
      </c>
    </row>
    <row r="475" spans="1:53" x14ac:dyDescent="0.25">
      <c r="A475" s="3">
        <v>12</v>
      </c>
      <c r="B475" s="3">
        <v>9</v>
      </c>
      <c r="C475" s="3">
        <v>2014</v>
      </c>
      <c r="D475" s="3"/>
      <c r="E475" s="98" t="s">
        <v>185</v>
      </c>
      <c r="F475" s="99">
        <v>1.7</v>
      </c>
      <c r="G475" s="100"/>
      <c r="H475" s="100"/>
      <c r="I475" s="100"/>
      <c r="J475" s="101">
        <v>32</v>
      </c>
      <c r="K475" s="102">
        <v>8.4</v>
      </c>
      <c r="L475" s="103">
        <v>740</v>
      </c>
      <c r="M475" s="104">
        <v>14</v>
      </c>
      <c r="N475" s="105">
        <v>60</v>
      </c>
      <c r="O475" s="105"/>
      <c r="P475" s="105"/>
      <c r="Q475" s="10">
        <f t="shared" si="74"/>
        <v>60</v>
      </c>
      <c r="R475" s="100"/>
      <c r="S475" s="106">
        <v>143</v>
      </c>
      <c r="T475" s="106">
        <v>160</v>
      </c>
      <c r="U475" s="106">
        <v>153</v>
      </c>
      <c r="V475" s="106">
        <v>103</v>
      </c>
      <c r="W475" s="106">
        <v>155</v>
      </c>
      <c r="X475" s="25">
        <f t="shared" si="75"/>
        <v>142.80000000000001</v>
      </c>
      <c r="Y475" s="25">
        <f t="shared" si="76"/>
        <v>7.0028011204481794E-2</v>
      </c>
      <c r="Z475" s="100">
        <v>4.8</v>
      </c>
      <c r="AA475" s="100">
        <v>4.8600000000000003</v>
      </c>
      <c r="AB475" s="100">
        <v>5.0999999999999996</v>
      </c>
      <c r="AC475" s="100">
        <v>4.4800000000000004</v>
      </c>
      <c r="AD475" s="100">
        <v>4.3499999999999996</v>
      </c>
      <c r="AE475" s="30">
        <f t="shared" si="77"/>
        <v>4.7180000000000009</v>
      </c>
      <c r="AF475" s="100">
        <v>0.107</v>
      </c>
      <c r="AG475" s="100">
        <v>0.20200000000000001</v>
      </c>
      <c r="AH475" s="100">
        <v>0.255</v>
      </c>
      <c r="AI475" s="100">
        <v>0.41699999999999998</v>
      </c>
      <c r="AJ475" s="100">
        <v>0.28599999999999998</v>
      </c>
      <c r="AK475" s="31">
        <f t="shared" si="83"/>
        <v>0.25340000000000001</v>
      </c>
      <c r="AL475" s="15">
        <f t="shared" si="78"/>
        <v>8.3721372549019624E-2</v>
      </c>
      <c r="AM475" s="15">
        <f t="shared" si="79"/>
        <v>2.9565923264344942</v>
      </c>
      <c r="AN475" s="15">
        <f t="shared" si="80"/>
        <v>22.116842429019613</v>
      </c>
      <c r="AO475" s="17"/>
      <c r="AP475" s="17"/>
      <c r="AQ475" s="17"/>
      <c r="AR475" s="17"/>
      <c r="AS475" s="17"/>
      <c r="AT475" s="107">
        <v>1.28</v>
      </c>
      <c r="AU475" s="108">
        <v>0.52</v>
      </c>
      <c r="AV475" s="109">
        <v>50</v>
      </c>
      <c r="AW475" s="109">
        <v>70</v>
      </c>
      <c r="AX475" s="42">
        <f t="shared" si="81"/>
        <v>60</v>
      </c>
      <c r="AY475" s="100">
        <v>380</v>
      </c>
      <c r="AZ475" s="100"/>
      <c r="BA475" s="44">
        <f t="shared" si="82"/>
        <v>380</v>
      </c>
    </row>
    <row r="476" spans="1:53" x14ac:dyDescent="0.25">
      <c r="A476" s="3">
        <v>12</v>
      </c>
      <c r="B476" s="3">
        <v>11</v>
      </c>
      <c r="C476" s="3">
        <v>2014</v>
      </c>
      <c r="D476" s="3"/>
      <c r="E476" s="98" t="s">
        <v>185</v>
      </c>
      <c r="F476" s="99">
        <v>5.6</v>
      </c>
      <c r="G476" s="100"/>
      <c r="H476" s="100"/>
      <c r="I476" s="100"/>
      <c r="J476" s="101">
        <v>32</v>
      </c>
      <c r="K476" s="102">
        <v>8.6</v>
      </c>
      <c r="L476" s="103">
        <v>700</v>
      </c>
      <c r="M476" s="104">
        <v>15</v>
      </c>
      <c r="N476" s="105">
        <v>91.1</v>
      </c>
      <c r="O476" s="105"/>
      <c r="P476" s="105"/>
      <c r="Q476" s="10">
        <f t="shared" si="74"/>
        <v>91.1</v>
      </c>
      <c r="R476" s="100"/>
      <c r="S476" s="106">
        <v>125</v>
      </c>
      <c r="T476" s="106">
        <v>127</v>
      </c>
      <c r="U476" s="106">
        <v>90</v>
      </c>
      <c r="V476" s="106">
        <v>113</v>
      </c>
      <c r="W476" s="106">
        <v>106</v>
      </c>
      <c r="X476" s="25">
        <f t="shared" si="75"/>
        <v>112.2</v>
      </c>
      <c r="Y476" s="25">
        <f t="shared" si="76"/>
        <v>8.9126559714795009E-2</v>
      </c>
      <c r="Z476" s="100">
        <v>0.41</v>
      </c>
      <c r="AA476" s="100">
        <v>0.43</v>
      </c>
      <c r="AB476" s="100">
        <v>0.45</v>
      </c>
      <c r="AC476" s="100">
        <v>0.42</v>
      </c>
      <c r="AD476" s="100">
        <v>0.41</v>
      </c>
      <c r="AE476" s="30">
        <f t="shared" si="77"/>
        <v>0.42400000000000004</v>
      </c>
      <c r="AF476" s="100">
        <v>0.05</v>
      </c>
      <c r="AG476" s="100">
        <v>0.09</v>
      </c>
      <c r="AH476" s="100">
        <v>0.18</v>
      </c>
      <c r="AI476" s="100">
        <v>0.24</v>
      </c>
      <c r="AJ476" s="100">
        <v>0.34</v>
      </c>
      <c r="AK476" s="31">
        <f t="shared" si="83"/>
        <v>0.18000000000000002</v>
      </c>
      <c r="AL476" s="15">
        <f t="shared" si="78"/>
        <v>6.8021390374331568E-3</v>
      </c>
      <c r="AM476" s="15">
        <f t="shared" si="79"/>
        <v>0.24021526963906528</v>
      </c>
      <c r="AN476" s="15">
        <f t="shared" si="80"/>
        <v>1.7969346737967922</v>
      </c>
      <c r="AO476" s="17">
        <v>24</v>
      </c>
      <c r="AP476" s="17">
        <v>50</v>
      </c>
      <c r="AQ476" s="17">
        <v>1</v>
      </c>
      <c r="AR476" s="17">
        <v>0</v>
      </c>
      <c r="AS476" s="17">
        <v>25</v>
      </c>
      <c r="AT476" s="107">
        <v>0.88</v>
      </c>
      <c r="AU476" s="108">
        <v>0.5</v>
      </c>
      <c r="AV476" s="109"/>
      <c r="AW476" s="109"/>
      <c r="AX476" s="42" t="str">
        <f t="shared" si="81"/>
        <v>nv</v>
      </c>
      <c r="AY476" s="100">
        <v>380</v>
      </c>
      <c r="AZ476" s="100">
        <v>400</v>
      </c>
      <c r="BA476" s="44">
        <f t="shared" si="82"/>
        <v>390</v>
      </c>
    </row>
    <row r="477" spans="1:53" x14ac:dyDescent="0.25">
      <c r="A477" s="3">
        <v>1</v>
      </c>
      <c r="B477" s="3">
        <v>14</v>
      </c>
      <c r="C477" s="3">
        <v>2015</v>
      </c>
      <c r="D477" s="3"/>
      <c r="E477" s="98" t="s">
        <v>185</v>
      </c>
      <c r="F477" s="99">
        <v>4.4400000000000004</v>
      </c>
      <c r="G477" s="100">
        <v>0</v>
      </c>
      <c r="H477" s="100">
        <v>0</v>
      </c>
      <c r="I477" s="100">
        <v>0</v>
      </c>
      <c r="J477" s="101">
        <v>32</v>
      </c>
      <c r="K477" s="102">
        <v>8.8000000000000007</v>
      </c>
      <c r="L477" s="103">
        <v>890</v>
      </c>
      <c r="M477" s="104">
        <v>12</v>
      </c>
      <c r="N477" s="105">
        <v>120</v>
      </c>
      <c r="O477" s="105"/>
      <c r="P477" s="105"/>
      <c r="Q477" s="10">
        <f t="shared" si="74"/>
        <v>120</v>
      </c>
      <c r="R477" s="100"/>
      <c r="S477" s="106"/>
      <c r="T477" s="106"/>
      <c r="U477" s="106"/>
      <c r="V477" s="106"/>
      <c r="W477" s="106"/>
      <c r="X477" s="25" t="str">
        <f t="shared" si="75"/>
        <v>nv</v>
      </c>
      <c r="Y477" s="25" t="str">
        <f t="shared" si="76"/>
        <v>nv</v>
      </c>
      <c r="Z477" s="100"/>
      <c r="AA477" s="100"/>
      <c r="AB477" s="100"/>
      <c r="AC477" s="100"/>
      <c r="AD477" s="100"/>
      <c r="AE477" s="30" t="str">
        <f t="shared" si="77"/>
        <v>nv</v>
      </c>
      <c r="AF477" s="100"/>
      <c r="AG477" s="100"/>
      <c r="AH477" s="100"/>
      <c r="AI477" s="100"/>
      <c r="AJ477" s="100"/>
      <c r="AK477" s="31" t="str">
        <f t="shared" si="83"/>
        <v>nv</v>
      </c>
      <c r="AL477" s="15" t="str">
        <f t="shared" si="78"/>
        <v>nv</v>
      </c>
      <c r="AM477" s="15" t="str">
        <f t="shared" si="79"/>
        <v>nv</v>
      </c>
      <c r="AN477" s="15" t="str">
        <f t="shared" si="80"/>
        <v>nv</v>
      </c>
      <c r="AO477" s="17"/>
      <c r="AP477" s="17"/>
      <c r="AQ477" s="17"/>
      <c r="AR477" s="17"/>
      <c r="AS477" s="17"/>
      <c r="AT477" s="107">
        <v>0.88</v>
      </c>
      <c r="AU477" s="108">
        <v>0.4</v>
      </c>
      <c r="AV477" s="109">
        <v>70</v>
      </c>
      <c r="AW477" s="109">
        <v>80</v>
      </c>
      <c r="AX477" s="42">
        <f t="shared" si="81"/>
        <v>75</v>
      </c>
      <c r="AY477" s="100">
        <v>360</v>
      </c>
      <c r="AZ477" s="100"/>
      <c r="BA477" s="44">
        <f t="shared" si="82"/>
        <v>360</v>
      </c>
    </row>
    <row r="478" spans="1:53" x14ac:dyDescent="0.25">
      <c r="A478" s="3">
        <v>1</v>
      </c>
      <c r="B478" s="3">
        <v>15</v>
      </c>
      <c r="C478" s="3">
        <v>2015</v>
      </c>
      <c r="D478" s="3"/>
      <c r="E478" s="98" t="s">
        <v>185</v>
      </c>
      <c r="F478" s="99">
        <v>10</v>
      </c>
      <c r="G478" s="100"/>
      <c r="H478" s="100"/>
      <c r="I478" s="100"/>
      <c r="J478" s="101">
        <v>32</v>
      </c>
      <c r="K478" s="102">
        <v>8.6</v>
      </c>
      <c r="L478" s="103">
        <v>860</v>
      </c>
      <c r="M478" s="104">
        <v>8</v>
      </c>
      <c r="N478" s="105">
        <v>100</v>
      </c>
      <c r="O478" s="105"/>
      <c r="P478" s="105"/>
      <c r="Q478" s="10">
        <f t="shared" si="74"/>
        <v>100</v>
      </c>
      <c r="R478" s="100"/>
      <c r="S478" s="106">
        <v>56</v>
      </c>
      <c r="T478" s="106">
        <v>56</v>
      </c>
      <c r="U478" s="106">
        <v>42</v>
      </c>
      <c r="V478" s="106">
        <v>54</v>
      </c>
      <c r="W478" s="106">
        <v>45</v>
      </c>
      <c r="X478" s="25">
        <f t="shared" si="75"/>
        <v>50.6</v>
      </c>
      <c r="Y478" s="25">
        <f t="shared" si="76"/>
        <v>0.19762845849802371</v>
      </c>
      <c r="Z478" s="100">
        <v>8.77</v>
      </c>
      <c r="AA478" s="100">
        <v>3.2</v>
      </c>
      <c r="AB478" s="100">
        <v>2.9</v>
      </c>
      <c r="AC478" s="100">
        <v>1.47</v>
      </c>
      <c r="AD478" s="100">
        <v>1.47</v>
      </c>
      <c r="AE478" s="30">
        <f t="shared" si="77"/>
        <v>3.5619999999999998</v>
      </c>
      <c r="AF478" s="100">
        <v>0.15</v>
      </c>
      <c r="AG478" s="100">
        <v>0.22</v>
      </c>
      <c r="AH478" s="100">
        <v>0.19</v>
      </c>
      <c r="AI478" s="100">
        <v>0.17</v>
      </c>
      <c r="AJ478" s="100">
        <v>0.2</v>
      </c>
      <c r="AK478" s="31">
        <f t="shared" si="83"/>
        <v>0.18600000000000003</v>
      </c>
      <c r="AL478" s="15">
        <f t="shared" si="78"/>
        <v>0.13093517786561265</v>
      </c>
      <c r="AM478" s="15">
        <f t="shared" si="79"/>
        <v>4.6239321018195509</v>
      </c>
      <c r="AN478" s="15">
        <f t="shared" si="80"/>
        <v>34.589407807114625</v>
      </c>
      <c r="AO478" s="17"/>
      <c r="AP478" s="17"/>
      <c r="AQ478" s="17"/>
      <c r="AR478" s="17"/>
      <c r="AS478" s="17"/>
      <c r="AT478" s="107"/>
      <c r="AU478" s="108">
        <v>0.48</v>
      </c>
      <c r="AV478" s="109">
        <v>65</v>
      </c>
      <c r="AW478" s="109"/>
      <c r="AX478" s="42">
        <f t="shared" si="81"/>
        <v>65</v>
      </c>
      <c r="AY478" s="100">
        <v>420</v>
      </c>
      <c r="AZ478" s="100"/>
      <c r="BA478" s="44">
        <f t="shared" si="82"/>
        <v>420</v>
      </c>
    </row>
    <row r="479" spans="1:53" x14ac:dyDescent="0.25">
      <c r="A479" s="3">
        <v>2</v>
      </c>
      <c r="B479" s="3">
        <v>24</v>
      </c>
      <c r="C479" s="3">
        <v>2015</v>
      </c>
      <c r="D479" s="3"/>
      <c r="E479" s="98" t="s">
        <v>185</v>
      </c>
      <c r="F479" s="99">
        <v>6.7</v>
      </c>
      <c r="G479" s="100"/>
      <c r="H479" s="100"/>
      <c r="I479" s="100"/>
      <c r="J479" s="101">
        <v>35.06</v>
      </c>
      <c r="K479" s="102">
        <v>7.55</v>
      </c>
      <c r="L479" s="103"/>
      <c r="M479" s="104">
        <v>16</v>
      </c>
      <c r="N479" s="105">
        <v>120</v>
      </c>
      <c r="O479" s="105"/>
      <c r="P479" s="105"/>
      <c r="Q479" s="10">
        <f t="shared" si="74"/>
        <v>120</v>
      </c>
      <c r="R479" s="100"/>
      <c r="S479" s="106">
        <v>69</v>
      </c>
      <c r="T479" s="106">
        <v>57</v>
      </c>
      <c r="U479" s="106">
        <v>104</v>
      </c>
      <c r="V479" s="106">
        <v>110</v>
      </c>
      <c r="W479" s="106">
        <v>107</v>
      </c>
      <c r="X479" s="25">
        <f t="shared" si="75"/>
        <v>89.4</v>
      </c>
      <c r="Y479" s="25">
        <f t="shared" si="76"/>
        <v>0.11185682326621924</v>
      </c>
      <c r="Z479" s="100">
        <v>3.3</v>
      </c>
      <c r="AA479" s="100">
        <v>3.6</v>
      </c>
      <c r="AB479" s="100">
        <v>4.25</v>
      </c>
      <c r="AC479" s="100">
        <v>4.3499999999999996</v>
      </c>
      <c r="AD479" s="100">
        <v>5.15</v>
      </c>
      <c r="AE479" s="30">
        <f t="shared" si="77"/>
        <v>4.13</v>
      </c>
      <c r="AF479" s="100">
        <v>0.19</v>
      </c>
      <c r="AG479" s="100">
        <v>0.28999999999999998</v>
      </c>
      <c r="AH479" s="100">
        <v>0.31</v>
      </c>
      <c r="AI479" s="100">
        <v>0.28999999999999998</v>
      </c>
      <c r="AJ479" s="100">
        <v>0.38</v>
      </c>
      <c r="AK479" s="31">
        <f t="shared" si="83"/>
        <v>0.29199999999999998</v>
      </c>
      <c r="AL479" s="15">
        <f t="shared" si="78"/>
        <v>0.13489485458612974</v>
      </c>
      <c r="AM479" s="15">
        <f t="shared" si="79"/>
        <v>4.7637667635146572</v>
      </c>
      <c r="AN479" s="15">
        <f t="shared" si="80"/>
        <v>35.635443525727069</v>
      </c>
      <c r="AO479" s="17"/>
      <c r="AP479" s="17"/>
      <c r="AQ479" s="17"/>
      <c r="AR479" s="17"/>
      <c r="AS479" s="17"/>
      <c r="AT479" s="107">
        <v>3.718</v>
      </c>
      <c r="AU479" s="108">
        <v>0.66</v>
      </c>
      <c r="AV479" s="109">
        <v>75</v>
      </c>
      <c r="AW479" s="109">
        <v>76</v>
      </c>
      <c r="AX479" s="42">
        <f t="shared" si="81"/>
        <v>75.5</v>
      </c>
      <c r="AY479" s="100">
        <v>280</v>
      </c>
      <c r="AZ479" s="100">
        <v>360</v>
      </c>
      <c r="BA479" s="44">
        <f t="shared" si="82"/>
        <v>320</v>
      </c>
    </row>
    <row r="480" spans="1:53" x14ac:dyDescent="0.25">
      <c r="A480" s="3">
        <v>3</v>
      </c>
      <c r="B480" s="3">
        <v>26</v>
      </c>
      <c r="C480" s="3">
        <v>2015</v>
      </c>
      <c r="D480" s="3"/>
      <c r="E480" s="98" t="s">
        <v>185</v>
      </c>
      <c r="F480" s="99">
        <v>10.6</v>
      </c>
      <c r="G480" s="100">
        <v>80</v>
      </c>
      <c r="H480" s="100">
        <v>0</v>
      </c>
      <c r="I480" s="100">
        <v>10</v>
      </c>
      <c r="J480" s="101">
        <v>42.08</v>
      </c>
      <c r="K480" s="102">
        <v>8.3000000000000007</v>
      </c>
      <c r="L480" s="103">
        <v>540</v>
      </c>
      <c r="M480" s="104"/>
      <c r="N480" s="105">
        <v>71</v>
      </c>
      <c r="O480" s="105">
        <v>85</v>
      </c>
      <c r="P480" s="105">
        <v>83</v>
      </c>
      <c r="Q480" s="10">
        <f t="shared" si="74"/>
        <v>79.666666666666671</v>
      </c>
      <c r="R480" s="100"/>
      <c r="S480" s="106">
        <v>98</v>
      </c>
      <c r="T480" s="106">
        <v>78</v>
      </c>
      <c r="U480" s="106">
        <v>90</v>
      </c>
      <c r="V480" s="106">
        <v>86</v>
      </c>
      <c r="W480" s="106">
        <v>71</v>
      </c>
      <c r="X480" s="25">
        <f t="shared" si="75"/>
        <v>84.6</v>
      </c>
      <c r="Y480" s="25">
        <f t="shared" si="76"/>
        <v>0.1182033096926714</v>
      </c>
      <c r="Z480" s="100">
        <v>4.2</v>
      </c>
      <c r="AA480" s="100">
        <v>4.3</v>
      </c>
      <c r="AB480" s="100">
        <v>4.5</v>
      </c>
      <c r="AC480" s="100">
        <v>4.5999999999999996</v>
      </c>
      <c r="AD480" s="100">
        <v>4.3</v>
      </c>
      <c r="AE480" s="30">
        <f t="shared" si="77"/>
        <v>4.3800000000000008</v>
      </c>
      <c r="AF480" s="100">
        <v>8.5000000000000006E-2</v>
      </c>
      <c r="AG480" s="100">
        <v>0.13</v>
      </c>
      <c r="AH480" s="100">
        <v>0.23</v>
      </c>
      <c r="AI480" s="100">
        <v>0.39800000000000002</v>
      </c>
      <c r="AJ480" s="100">
        <v>0.17499999999999999</v>
      </c>
      <c r="AK480" s="31">
        <f t="shared" si="83"/>
        <v>0.2036</v>
      </c>
      <c r="AL480" s="15">
        <f t="shared" si="78"/>
        <v>0.10540992907801421</v>
      </c>
      <c r="AM480" s="15">
        <f t="shared" si="79"/>
        <v>3.722516460890374</v>
      </c>
      <c r="AN480" s="15">
        <f t="shared" si="80"/>
        <v>27.846351784397172</v>
      </c>
      <c r="AO480" s="17">
        <v>40</v>
      </c>
      <c r="AP480" s="17">
        <v>0</v>
      </c>
      <c r="AQ480" s="17">
        <v>10</v>
      </c>
      <c r="AR480" s="17">
        <v>50</v>
      </c>
      <c r="AS480" s="17">
        <v>0</v>
      </c>
      <c r="AT480" s="107"/>
      <c r="AU480" s="108">
        <v>0.2</v>
      </c>
      <c r="AV480" s="109">
        <v>52</v>
      </c>
      <c r="AW480" s="109"/>
      <c r="AX480" s="42">
        <f t="shared" si="81"/>
        <v>52</v>
      </c>
      <c r="AY480" s="100">
        <v>220</v>
      </c>
      <c r="AZ480" s="100">
        <v>280</v>
      </c>
      <c r="BA480" s="44">
        <f t="shared" si="82"/>
        <v>250</v>
      </c>
    </row>
    <row r="481" spans="1:53" x14ac:dyDescent="0.25">
      <c r="A481" s="3">
        <v>3</v>
      </c>
      <c r="B481" s="3">
        <v>27</v>
      </c>
      <c r="C481" s="3">
        <v>2015</v>
      </c>
      <c r="D481" s="3"/>
      <c r="E481" s="98" t="s">
        <v>185</v>
      </c>
      <c r="F481" s="99">
        <v>6.11</v>
      </c>
      <c r="G481" s="100">
        <v>80</v>
      </c>
      <c r="H481" s="100">
        <v>0</v>
      </c>
      <c r="I481" s="100">
        <v>2</v>
      </c>
      <c r="J481" s="101">
        <v>39.992000000000004</v>
      </c>
      <c r="K481" s="102">
        <v>8.1999999999999993</v>
      </c>
      <c r="L481" s="103">
        <v>550</v>
      </c>
      <c r="M481" s="104">
        <v>14</v>
      </c>
      <c r="N481" s="105">
        <v>92</v>
      </c>
      <c r="O481" s="105">
        <v>95</v>
      </c>
      <c r="P481" s="105">
        <v>97</v>
      </c>
      <c r="Q481" s="10">
        <f t="shared" si="74"/>
        <v>94.666666666666671</v>
      </c>
      <c r="R481" s="100"/>
      <c r="S481" s="106">
        <v>63</v>
      </c>
      <c r="T481" s="106">
        <v>74</v>
      </c>
      <c r="U481" s="106">
        <v>72</v>
      </c>
      <c r="V481" s="106">
        <v>88</v>
      </c>
      <c r="W481" s="106">
        <v>81</v>
      </c>
      <c r="X481" s="25">
        <f t="shared" si="75"/>
        <v>75.599999999999994</v>
      </c>
      <c r="Y481" s="25">
        <f t="shared" si="76"/>
        <v>0.1322751322751323</v>
      </c>
      <c r="Z481" s="100">
        <v>4.5999999999999996</v>
      </c>
      <c r="AA481" s="100">
        <v>4.8</v>
      </c>
      <c r="AB481" s="100">
        <v>4.4000000000000004</v>
      </c>
      <c r="AC481" s="100">
        <v>4.2</v>
      </c>
      <c r="AD481" s="100">
        <v>4.45</v>
      </c>
      <c r="AE481" s="30">
        <f t="shared" si="77"/>
        <v>4.49</v>
      </c>
      <c r="AF481" s="100">
        <v>0.04</v>
      </c>
      <c r="AG481" s="100">
        <v>0.11</v>
      </c>
      <c r="AH481" s="100">
        <v>0.24</v>
      </c>
      <c r="AI481" s="100">
        <v>0.28999999999999998</v>
      </c>
      <c r="AJ481" s="100">
        <v>2.5000000000000001E-2</v>
      </c>
      <c r="AK481" s="31">
        <f t="shared" si="83"/>
        <v>0.14099999999999999</v>
      </c>
      <c r="AL481" s="15">
        <f t="shared" si="78"/>
        <v>8.3742063492063507E-2</v>
      </c>
      <c r="AM481" s="15">
        <f t="shared" si="79"/>
        <v>2.9573230201817142</v>
      </c>
      <c r="AN481" s="15">
        <f t="shared" si="80"/>
        <v>22.122308396825403</v>
      </c>
      <c r="AO481" s="17">
        <v>40</v>
      </c>
      <c r="AP481" s="17">
        <v>10</v>
      </c>
      <c r="AQ481" s="17">
        <v>10</v>
      </c>
      <c r="AR481" s="17">
        <v>35</v>
      </c>
      <c r="AS481" s="17">
        <v>5</v>
      </c>
      <c r="AT481" s="107">
        <v>0.70799999999999996</v>
      </c>
      <c r="AU481" s="108">
        <v>0.34</v>
      </c>
      <c r="AV481" s="109">
        <v>50</v>
      </c>
      <c r="AW481" s="109">
        <v>55</v>
      </c>
      <c r="AX481" s="42">
        <f t="shared" si="81"/>
        <v>52.5</v>
      </c>
      <c r="AY481" s="100">
        <v>260</v>
      </c>
      <c r="AZ481" s="100">
        <v>300</v>
      </c>
      <c r="BA481" s="44">
        <f t="shared" si="82"/>
        <v>280</v>
      </c>
    </row>
    <row r="482" spans="1:53" x14ac:dyDescent="0.25">
      <c r="A482" s="3">
        <v>4</v>
      </c>
      <c r="B482" s="3">
        <v>21</v>
      </c>
      <c r="C482" s="3">
        <v>2015</v>
      </c>
      <c r="D482" s="3"/>
      <c r="E482" s="98" t="s">
        <v>185</v>
      </c>
      <c r="F482" s="99">
        <v>15.6</v>
      </c>
      <c r="G482" s="100"/>
      <c r="H482" s="100"/>
      <c r="I482" s="100"/>
      <c r="J482" s="101">
        <v>51.08</v>
      </c>
      <c r="K482" s="102">
        <v>8.4</v>
      </c>
      <c r="L482" s="103">
        <v>630</v>
      </c>
      <c r="M482" s="104">
        <v>10</v>
      </c>
      <c r="N482" s="105">
        <v>74</v>
      </c>
      <c r="O482" s="105">
        <v>60</v>
      </c>
      <c r="P482" s="105">
        <v>70</v>
      </c>
      <c r="Q482" s="10">
        <f t="shared" si="74"/>
        <v>68</v>
      </c>
      <c r="R482" s="100"/>
      <c r="S482" s="106">
        <v>150</v>
      </c>
      <c r="T482" s="106">
        <v>151</v>
      </c>
      <c r="U482" s="106">
        <v>95</v>
      </c>
      <c r="V482" s="106">
        <v>84</v>
      </c>
      <c r="W482" s="106">
        <v>120</v>
      </c>
      <c r="X482" s="25">
        <f t="shared" si="75"/>
        <v>120</v>
      </c>
      <c r="Y482" s="25">
        <f t="shared" si="76"/>
        <v>8.3333333333333329E-2</v>
      </c>
      <c r="Z482" s="100">
        <v>4.13</v>
      </c>
      <c r="AA482" s="100">
        <v>4.55</v>
      </c>
      <c r="AB482" s="100">
        <v>4.5999999999999996</v>
      </c>
      <c r="AC482" s="100">
        <v>4.6500000000000004</v>
      </c>
      <c r="AD482" s="100">
        <v>4.4000000000000004</v>
      </c>
      <c r="AE482" s="30">
        <f t="shared" si="77"/>
        <v>4.4659999999999993</v>
      </c>
      <c r="AF482" s="100">
        <v>0.03</v>
      </c>
      <c r="AG482" s="100">
        <v>0.06</v>
      </c>
      <c r="AH482" s="100">
        <v>0.15</v>
      </c>
      <c r="AI482" s="100">
        <v>0.31</v>
      </c>
      <c r="AJ482" s="100">
        <v>0.34</v>
      </c>
      <c r="AK482" s="31">
        <f t="shared" si="83"/>
        <v>0.17800000000000002</v>
      </c>
      <c r="AL482" s="15">
        <f t="shared" si="78"/>
        <v>6.6245666666666661E-2</v>
      </c>
      <c r="AM482" s="15">
        <f t="shared" si="79"/>
        <v>2.3394436063685573</v>
      </c>
      <c r="AN482" s="15">
        <f t="shared" si="80"/>
        <v>17.500250254666668</v>
      </c>
      <c r="AO482" s="17"/>
      <c r="AP482" s="17"/>
      <c r="AQ482" s="17"/>
      <c r="AR482" s="17"/>
      <c r="AS482" s="17"/>
      <c r="AT482" s="107">
        <v>0.57199999999999995</v>
      </c>
      <c r="AU482" s="108">
        <v>0.8</v>
      </c>
      <c r="AV482" s="109">
        <v>75</v>
      </c>
      <c r="AW482" s="109">
        <v>63</v>
      </c>
      <c r="AX482" s="42">
        <f t="shared" si="81"/>
        <v>69</v>
      </c>
      <c r="AY482" s="100">
        <v>280</v>
      </c>
      <c r="AZ482" s="100">
        <v>300</v>
      </c>
      <c r="BA482" s="44">
        <f t="shared" si="82"/>
        <v>290</v>
      </c>
    </row>
    <row r="483" spans="1:53" x14ac:dyDescent="0.25">
      <c r="A483" s="3">
        <v>4</v>
      </c>
      <c r="B483" s="3">
        <v>28</v>
      </c>
      <c r="C483" s="3">
        <v>2015</v>
      </c>
      <c r="D483" s="3"/>
      <c r="E483" s="98" t="s">
        <v>185</v>
      </c>
      <c r="F483" s="99">
        <v>22.22</v>
      </c>
      <c r="G483" s="100"/>
      <c r="H483" s="100"/>
      <c r="I483" s="100"/>
      <c r="J483" s="101">
        <v>60.08</v>
      </c>
      <c r="K483" s="102">
        <v>8.5</v>
      </c>
      <c r="L483" s="103">
        <v>660</v>
      </c>
      <c r="M483" s="104">
        <v>14</v>
      </c>
      <c r="N483" s="105">
        <v>58.6</v>
      </c>
      <c r="O483" s="105"/>
      <c r="P483" s="105"/>
      <c r="Q483" s="10">
        <f t="shared" si="74"/>
        <v>58.6</v>
      </c>
      <c r="R483" s="100"/>
      <c r="S483" s="106">
        <v>65</v>
      </c>
      <c r="T483" s="106">
        <v>64</v>
      </c>
      <c r="U483" s="106">
        <v>65</v>
      </c>
      <c r="V483" s="106">
        <v>63</v>
      </c>
      <c r="W483" s="106">
        <v>64</v>
      </c>
      <c r="X483" s="25">
        <f t="shared" si="75"/>
        <v>64.2</v>
      </c>
      <c r="Y483" s="25">
        <f t="shared" si="76"/>
        <v>0.1557632398753894</v>
      </c>
      <c r="Z483" s="100">
        <v>4.8</v>
      </c>
      <c r="AA483" s="100">
        <v>4.45</v>
      </c>
      <c r="AB483" s="100">
        <v>4.7</v>
      </c>
      <c r="AC483" s="100">
        <v>4.5999999999999996</v>
      </c>
      <c r="AD483" s="100">
        <v>4.7</v>
      </c>
      <c r="AE483" s="30">
        <f t="shared" si="77"/>
        <v>4.6499999999999995</v>
      </c>
      <c r="AF483" s="100">
        <v>7.0000000000000007E-2</v>
      </c>
      <c r="AG483" s="100">
        <v>0.12</v>
      </c>
      <c r="AH483" s="100">
        <v>0.23499999999999999</v>
      </c>
      <c r="AI483" s="100">
        <v>0.34499999999999997</v>
      </c>
      <c r="AJ483" s="100">
        <v>0.19</v>
      </c>
      <c r="AK483" s="31">
        <f t="shared" si="83"/>
        <v>0.192</v>
      </c>
      <c r="AL483" s="15">
        <f t="shared" si="78"/>
        <v>0.13906542056074764</v>
      </c>
      <c r="AM483" s="15">
        <f t="shared" si="79"/>
        <v>4.9110489088261717</v>
      </c>
      <c r="AN483" s="15">
        <f t="shared" si="80"/>
        <v>36.737190280373831</v>
      </c>
      <c r="AO483" s="17">
        <v>40</v>
      </c>
      <c r="AP483" s="17">
        <v>15</v>
      </c>
      <c r="AQ483" s="17">
        <v>40</v>
      </c>
      <c r="AR483" s="17">
        <v>5</v>
      </c>
      <c r="AS483" s="17"/>
      <c r="AT483" s="107">
        <v>0.13200000000000001</v>
      </c>
      <c r="AU483" s="108">
        <v>0.5</v>
      </c>
      <c r="AV483" s="109"/>
      <c r="AW483" s="109"/>
      <c r="AX483" s="42" t="str">
        <f t="shared" si="81"/>
        <v>nv</v>
      </c>
      <c r="AY483" s="100">
        <v>320</v>
      </c>
      <c r="AZ483" s="100">
        <v>340</v>
      </c>
      <c r="BA483" s="44">
        <f t="shared" si="82"/>
        <v>330</v>
      </c>
    </row>
    <row r="484" spans="1:53" x14ac:dyDescent="0.25">
      <c r="A484" s="3">
        <v>4</v>
      </c>
      <c r="B484" s="3">
        <v>30</v>
      </c>
      <c r="C484" s="3">
        <v>2015</v>
      </c>
      <c r="D484" s="3"/>
      <c r="E484" s="98" t="s">
        <v>185</v>
      </c>
      <c r="F484" s="99">
        <v>25.6</v>
      </c>
      <c r="G484" s="100"/>
      <c r="H484" s="100"/>
      <c r="I484" s="100"/>
      <c r="J484" s="101">
        <v>62.9</v>
      </c>
      <c r="K484" s="102">
        <v>8.6</v>
      </c>
      <c r="L484" s="103">
        <v>650</v>
      </c>
      <c r="M484" s="104">
        <v>14</v>
      </c>
      <c r="N484" s="105">
        <v>98</v>
      </c>
      <c r="O484" s="105">
        <v>89.1</v>
      </c>
      <c r="P484" s="105">
        <v>98</v>
      </c>
      <c r="Q484" s="10">
        <f t="shared" si="74"/>
        <v>95.033333333333346</v>
      </c>
      <c r="R484" s="100"/>
      <c r="S484" s="106">
        <v>64</v>
      </c>
      <c r="T484" s="106">
        <v>99</v>
      </c>
      <c r="U484" s="106">
        <v>78</v>
      </c>
      <c r="V484" s="106">
        <v>76</v>
      </c>
      <c r="W484" s="106">
        <v>85</v>
      </c>
      <c r="X484" s="25">
        <f t="shared" si="75"/>
        <v>80.400000000000006</v>
      </c>
      <c r="Y484" s="25">
        <f t="shared" si="76"/>
        <v>0.12437810945273631</v>
      </c>
      <c r="Z484" s="100">
        <v>4</v>
      </c>
      <c r="AA484" s="100">
        <v>4</v>
      </c>
      <c r="AB484" s="100">
        <v>4</v>
      </c>
      <c r="AC484" s="100">
        <v>4</v>
      </c>
      <c r="AD484" s="100">
        <v>4.7</v>
      </c>
      <c r="AE484" s="30">
        <f t="shared" si="77"/>
        <v>4.1399999999999997</v>
      </c>
      <c r="AF484" s="100">
        <v>0.01</v>
      </c>
      <c r="AG484" s="100">
        <v>0.11</v>
      </c>
      <c r="AH484" s="100">
        <v>0.28000000000000003</v>
      </c>
      <c r="AI484" s="100">
        <v>0.31</v>
      </c>
      <c r="AJ484" s="100">
        <v>0.02</v>
      </c>
      <c r="AK484" s="31">
        <f t="shared" si="83"/>
        <v>0.14599999999999999</v>
      </c>
      <c r="AL484" s="15">
        <f t="shared" si="78"/>
        <v>7.5179104477611919E-2</v>
      </c>
      <c r="AM484" s="15">
        <f t="shared" si="79"/>
        <v>2.6549249807936568</v>
      </c>
      <c r="AN484" s="15">
        <f t="shared" si="80"/>
        <v>19.860214388059699</v>
      </c>
      <c r="AO484" s="17">
        <v>254</v>
      </c>
      <c r="AP484" s="17">
        <v>40</v>
      </c>
      <c r="AQ484" s="17">
        <v>10</v>
      </c>
      <c r="AR484" s="17">
        <v>24</v>
      </c>
      <c r="AS484" s="17">
        <v>1</v>
      </c>
      <c r="AT484" s="107">
        <v>8.8000000000000007</v>
      </c>
      <c r="AU484" s="108">
        <v>0.54</v>
      </c>
      <c r="AV484" s="109">
        <v>60</v>
      </c>
      <c r="AW484" s="109"/>
      <c r="AX484" s="42">
        <f t="shared" si="81"/>
        <v>60</v>
      </c>
      <c r="AY484" s="100">
        <v>340</v>
      </c>
      <c r="AZ484" s="100"/>
      <c r="BA484" s="44">
        <f t="shared" si="82"/>
        <v>340</v>
      </c>
    </row>
    <row r="485" spans="1:53" x14ac:dyDescent="0.25">
      <c r="A485" s="3">
        <v>5</v>
      </c>
      <c r="B485" s="3">
        <v>13</v>
      </c>
      <c r="C485" s="3">
        <v>2015</v>
      </c>
      <c r="D485" s="3"/>
      <c r="E485" s="98" t="s">
        <v>185</v>
      </c>
      <c r="F485" s="99">
        <v>23</v>
      </c>
      <c r="G485" s="100">
        <v>95</v>
      </c>
      <c r="H485" s="100">
        <v>0</v>
      </c>
      <c r="I485" s="100">
        <v>0</v>
      </c>
      <c r="J485" s="101">
        <v>60.8</v>
      </c>
      <c r="K485" s="102">
        <v>7.8</v>
      </c>
      <c r="L485" s="103">
        <v>250</v>
      </c>
      <c r="M485" s="104">
        <v>7.5</v>
      </c>
      <c r="N485" s="105">
        <v>3</v>
      </c>
      <c r="O485" s="105">
        <v>4.0999999999999996</v>
      </c>
      <c r="P485" s="105">
        <v>5</v>
      </c>
      <c r="Q485" s="10">
        <f t="shared" si="74"/>
        <v>4.0333333333333332</v>
      </c>
      <c r="R485" s="100"/>
      <c r="S485" s="106"/>
      <c r="T485" s="106"/>
      <c r="U485" s="106"/>
      <c r="V485" s="106"/>
      <c r="W485" s="106"/>
      <c r="X485" s="25" t="str">
        <f t="shared" si="75"/>
        <v>nv</v>
      </c>
      <c r="Y485" s="25" t="str">
        <f t="shared" si="76"/>
        <v>nv</v>
      </c>
      <c r="Z485" s="100"/>
      <c r="AA485" s="100"/>
      <c r="AB485" s="100"/>
      <c r="AC485" s="100"/>
      <c r="AD485" s="100"/>
      <c r="AE485" s="30" t="str">
        <f t="shared" si="77"/>
        <v>nv</v>
      </c>
      <c r="AF485" s="100"/>
      <c r="AG485" s="100"/>
      <c r="AH485" s="100"/>
      <c r="AI485" s="100"/>
      <c r="AJ485" s="100"/>
      <c r="AK485" s="31" t="str">
        <f t="shared" si="83"/>
        <v>nv</v>
      </c>
      <c r="AL485" s="15" t="str">
        <f t="shared" si="78"/>
        <v>nv</v>
      </c>
      <c r="AM485" s="15" t="str">
        <f t="shared" si="79"/>
        <v>nv</v>
      </c>
      <c r="AN485" s="15" t="str">
        <f t="shared" si="80"/>
        <v>nv</v>
      </c>
      <c r="AO485" s="17"/>
      <c r="AP485" s="17"/>
      <c r="AQ485" s="17"/>
      <c r="AR485" s="17"/>
      <c r="AS485" s="17"/>
      <c r="AT485" s="107">
        <v>3.96</v>
      </c>
      <c r="AU485" s="108"/>
      <c r="AV485" s="109">
        <v>70</v>
      </c>
      <c r="AW485" s="109">
        <v>75</v>
      </c>
      <c r="AX485" s="42">
        <f t="shared" si="81"/>
        <v>72.5</v>
      </c>
      <c r="AY485" s="100">
        <v>100</v>
      </c>
      <c r="AZ485" s="100">
        <v>120</v>
      </c>
      <c r="BA485" s="44">
        <f t="shared" si="82"/>
        <v>110</v>
      </c>
    </row>
    <row r="486" spans="1:53" x14ac:dyDescent="0.25">
      <c r="A486" s="3">
        <v>5</v>
      </c>
      <c r="B486" s="3">
        <v>13</v>
      </c>
      <c r="C486" s="3">
        <v>2015</v>
      </c>
      <c r="D486" s="3"/>
      <c r="E486" s="98" t="s">
        <v>185</v>
      </c>
      <c r="F486" s="99">
        <v>-6.7</v>
      </c>
      <c r="G486" s="100">
        <v>12</v>
      </c>
      <c r="H486" s="100">
        <v>0</v>
      </c>
      <c r="I486" s="100">
        <v>0</v>
      </c>
      <c r="J486" s="101">
        <v>15.079999999999998</v>
      </c>
      <c r="K486" s="102">
        <v>8.3000000000000007</v>
      </c>
      <c r="L486" s="103">
        <v>245</v>
      </c>
      <c r="M486" s="104">
        <v>7</v>
      </c>
      <c r="N486" s="105">
        <v>90</v>
      </c>
      <c r="O486" s="105"/>
      <c r="P486" s="105"/>
      <c r="Q486" s="10">
        <f t="shared" si="74"/>
        <v>90</v>
      </c>
      <c r="R486" s="100"/>
      <c r="S486" s="106"/>
      <c r="T486" s="106"/>
      <c r="U486" s="106"/>
      <c r="V486" s="106"/>
      <c r="W486" s="106"/>
      <c r="X486" s="25" t="str">
        <f t="shared" si="75"/>
        <v>nv</v>
      </c>
      <c r="Y486" s="25" t="str">
        <f t="shared" si="76"/>
        <v>nv</v>
      </c>
      <c r="Z486" s="100"/>
      <c r="AA486" s="100"/>
      <c r="AB486" s="100"/>
      <c r="AC486" s="100"/>
      <c r="AD486" s="100"/>
      <c r="AE486" s="30" t="str">
        <f t="shared" si="77"/>
        <v>nv</v>
      </c>
      <c r="AF486" s="100"/>
      <c r="AG486" s="100"/>
      <c r="AH486" s="100"/>
      <c r="AI486" s="100"/>
      <c r="AJ486" s="100"/>
      <c r="AK486" s="31" t="str">
        <f t="shared" si="83"/>
        <v>nv</v>
      </c>
      <c r="AL486" s="15" t="str">
        <f t="shared" si="78"/>
        <v>nv</v>
      </c>
      <c r="AM486" s="15" t="str">
        <f t="shared" si="79"/>
        <v>nv</v>
      </c>
      <c r="AN486" s="15" t="str">
        <f t="shared" si="80"/>
        <v>nv</v>
      </c>
      <c r="AO486" s="17"/>
      <c r="AP486" s="17"/>
      <c r="AQ486" s="17"/>
      <c r="AR486" s="17"/>
      <c r="AS486" s="17"/>
      <c r="AT486" s="107">
        <v>3.96</v>
      </c>
      <c r="AU486" s="108">
        <v>0.92</v>
      </c>
      <c r="AV486" s="109" t="s">
        <v>180</v>
      </c>
      <c r="AW486" s="109"/>
      <c r="AX486" s="42" t="str">
        <f t="shared" si="81"/>
        <v>nv</v>
      </c>
      <c r="AY486" s="100">
        <v>160</v>
      </c>
      <c r="AZ486" s="100">
        <v>120</v>
      </c>
      <c r="BA486" s="44">
        <f t="shared" si="82"/>
        <v>140</v>
      </c>
    </row>
    <row r="487" spans="1:53" x14ac:dyDescent="0.25">
      <c r="A487" s="3">
        <v>5</v>
      </c>
      <c r="B487" s="3">
        <v>13</v>
      </c>
      <c r="C487" s="3">
        <v>2015</v>
      </c>
      <c r="D487" s="3"/>
      <c r="E487" s="98" t="s">
        <v>185</v>
      </c>
      <c r="F487" s="99"/>
      <c r="G487" s="100"/>
      <c r="H487" s="100"/>
      <c r="I487" s="100"/>
      <c r="J487" s="101">
        <v>56.695999999999998</v>
      </c>
      <c r="K487" s="102">
        <v>7.9</v>
      </c>
      <c r="L487" s="103">
        <v>250</v>
      </c>
      <c r="M487" s="104">
        <v>12</v>
      </c>
      <c r="N487" s="105">
        <v>4</v>
      </c>
      <c r="O487" s="105"/>
      <c r="P487" s="105"/>
      <c r="Q487" s="10">
        <f t="shared" si="74"/>
        <v>4</v>
      </c>
      <c r="R487" s="100"/>
      <c r="S487" s="106"/>
      <c r="T487" s="106"/>
      <c r="U487" s="106"/>
      <c r="V487" s="106"/>
      <c r="W487" s="106"/>
      <c r="X487" s="25" t="str">
        <f t="shared" si="75"/>
        <v>nv</v>
      </c>
      <c r="Y487" s="25" t="str">
        <f t="shared" si="76"/>
        <v>nv</v>
      </c>
      <c r="Z487" s="100"/>
      <c r="AA487" s="100"/>
      <c r="AB487" s="100"/>
      <c r="AC487" s="100"/>
      <c r="AD487" s="100"/>
      <c r="AE487" s="30" t="str">
        <f t="shared" si="77"/>
        <v>nv</v>
      </c>
      <c r="AF487" s="100"/>
      <c r="AG487" s="100"/>
      <c r="AH487" s="100"/>
      <c r="AI487" s="100"/>
      <c r="AJ487" s="100"/>
      <c r="AK487" s="31" t="str">
        <f t="shared" si="83"/>
        <v>nv</v>
      </c>
      <c r="AL487" s="15" t="str">
        <f t="shared" si="78"/>
        <v>nv</v>
      </c>
      <c r="AM487" s="15" t="str">
        <f t="shared" si="79"/>
        <v>nv</v>
      </c>
      <c r="AN487" s="15" t="str">
        <f t="shared" si="80"/>
        <v>nv</v>
      </c>
      <c r="AO487" s="17"/>
      <c r="AP487" s="17"/>
      <c r="AQ487" s="17"/>
      <c r="AR487" s="17"/>
      <c r="AS487" s="17"/>
      <c r="AT487" s="107"/>
      <c r="AU487" s="108"/>
      <c r="AV487" s="109"/>
      <c r="AW487" s="109"/>
      <c r="AX487" s="42" t="str">
        <f t="shared" si="81"/>
        <v>nv</v>
      </c>
      <c r="AY487" s="100"/>
      <c r="AZ487" s="100"/>
      <c r="BA487" s="44" t="str">
        <f t="shared" si="82"/>
        <v>nv</v>
      </c>
    </row>
    <row r="488" spans="1:53" x14ac:dyDescent="0.25">
      <c r="A488" s="3">
        <v>5</v>
      </c>
      <c r="B488" s="3">
        <v>30</v>
      </c>
      <c r="C488" s="3">
        <v>2015</v>
      </c>
      <c r="D488" s="13">
        <v>42154</v>
      </c>
      <c r="E488" s="4" t="s">
        <v>19</v>
      </c>
      <c r="J488" s="55">
        <v>63.5</v>
      </c>
      <c r="K488" s="7">
        <v>8.1</v>
      </c>
      <c r="L488" s="8">
        <v>590</v>
      </c>
      <c r="N488" s="14">
        <v>9.6</v>
      </c>
      <c r="Q488" s="10">
        <f t="shared" si="74"/>
        <v>9.6</v>
      </c>
      <c r="R488" s="21">
        <v>900</v>
      </c>
      <c r="X488" s="25" t="str">
        <f t="shared" si="75"/>
        <v>nv</v>
      </c>
      <c r="Y488" s="25" t="str">
        <f t="shared" si="76"/>
        <v>nv</v>
      </c>
      <c r="AE488" s="30" t="str">
        <f t="shared" si="77"/>
        <v>nv</v>
      </c>
      <c r="AK488" s="31" t="str">
        <f t="shared" ref="AK488:AK519" si="84">IFERROR(AVERAGE(AF488:AJ488)/100,"nv")</f>
        <v>nv</v>
      </c>
      <c r="AL488" s="15" t="str">
        <f t="shared" si="78"/>
        <v>nv</v>
      </c>
      <c r="AM488" s="15" t="str">
        <f t="shared" si="79"/>
        <v>nv</v>
      </c>
      <c r="AN488" s="15" t="str">
        <f t="shared" si="80"/>
        <v>nv</v>
      </c>
      <c r="AX488" s="42" t="str">
        <f t="shared" si="81"/>
        <v>nv</v>
      </c>
      <c r="BA488" s="44" t="str">
        <f t="shared" si="82"/>
        <v>nv</v>
      </c>
    </row>
    <row r="489" spans="1:53" x14ac:dyDescent="0.25">
      <c r="A489" s="3">
        <v>7</v>
      </c>
      <c r="B489" s="3">
        <v>12</v>
      </c>
      <c r="C489" s="3">
        <v>2015</v>
      </c>
      <c r="D489" s="13">
        <v>42197</v>
      </c>
      <c r="E489" s="4" t="s">
        <v>19</v>
      </c>
      <c r="J489" s="55">
        <v>75.2</v>
      </c>
      <c r="K489" s="7">
        <v>7.9</v>
      </c>
      <c r="L489" s="8">
        <v>540</v>
      </c>
      <c r="N489" s="14">
        <v>14.6</v>
      </c>
      <c r="Q489" s="10">
        <f t="shared" si="74"/>
        <v>14.6</v>
      </c>
      <c r="R489" s="21">
        <v>1100</v>
      </c>
      <c r="X489" s="25" t="str">
        <f t="shared" si="75"/>
        <v>nv</v>
      </c>
      <c r="Y489" s="25" t="str">
        <f t="shared" si="76"/>
        <v>nv</v>
      </c>
      <c r="AE489" s="30" t="str">
        <f t="shared" si="77"/>
        <v>nv</v>
      </c>
      <c r="AK489" s="31" t="str">
        <f t="shared" si="84"/>
        <v>nv</v>
      </c>
      <c r="AL489" s="15" t="str">
        <f t="shared" si="78"/>
        <v>nv</v>
      </c>
      <c r="AM489" s="15" t="str">
        <f t="shared" si="79"/>
        <v>nv</v>
      </c>
      <c r="AN489" s="15" t="str">
        <f t="shared" si="80"/>
        <v>nv</v>
      </c>
      <c r="AX489" s="42" t="str">
        <f t="shared" si="81"/>
        <v>nv</v>
      </c>
      <c r="BA489" s="44" t="str">
        <f t="shared" si="82"/>
        <v>nv</v>
      </c>
    </row>
    <row r="490" spans="1:53" x14ac:dyDescent="0.25">
      <c r="A490" s="3">
        <v>9</v>
      </c>
      <c r="B490" s="3">
        <v>5</v>
      </c>
      <c r="C490" s="3">
        <v>2015</v>
      </c>
      <c r="D490" s="13">
        <v>42252</v>
      </c>
      <c r="E490" s="4" t="s">
        <v>19</v>
      </c>
      <c r="F490" s="52">
        <v>62</v>
      </c>
      <c r="G490" s="54">
        <v>2</v>
      </c>
      <c r="H490" s="54">
        <v>0</v>
      </c>
      <c r="I490" s="54" t="s">
        <v>18</v>
      </c>
      <c r="J490" s="55">
        <v>62</v>
      </c>
      <c r="K490" s="7">
        <v>7.6</v>
      </c>
      <c r="L490" s="8">
        <v>660</v>
      </c>
      <c r="M490" s="9">
        <v>10</v>
      </c>
      <c r="Q490" s="10" t="str">
        <f t="shared" si="74"/>
        <v>nv</v>
      </c>
      <c r="S490" s="22">
        <v>163</v>
      </c>
      <c r="T490" s="22">
        <v>126</v>
      </c>
      <c r="U490" s="22">
        <v>98</v>
      </c>
      <c r="V490" s="22">
        <v>100</v>
      </c>
      <c r="W490" s="22">
        <v>100</v>
      </c>
      <c r="X490" s="25">
        <f t="shared" si="75"/>
        <v>117.4</v>
      </c>
      <c r="Y490" s="25">
        <f t="shared" si="76"/>
        <v>8.5178875638841564E-2</v>
      </c>
      <c r="Z490" s="27">
        <v>6</v>
      </c>
      <c r="AA490" s="27">
        <v>19</v>
      </c>
      <c r="AB490" s="27">
        <v>22</v>
      </c>
      <c r="AC490" s="27">
        <v>27</v>
      </c>
      <c r="AD490" s="26">
        <v>12</v>
      </c>
      <c r="AE490" s="30">
        <f t="shared" si="77"/>
        <v>17.2</v>
      </c>
      <c r="AF490" s="32">
        <v>7.4</v>
      </c>
      <c r="AG490" s="32">
        <v>6.8</v>
      </c>
      <c r="AH490" s="32">
        <v>6.7</v>
      </c>
      <c r="AI490" s="32">
        <v>6.4</v>
      </c>
      <c r="AJ490" s="32">
        <v>6.2</v>
      </c>
      <c r="AK490" s="31">
        <f t="shared" si="84"/>
        <v>6.7000000000000004E-2</v>
      </c>
      <c r="AL490" s="15">
        <f t="shared" si="78"/>
        <v>9.8160136286201016E-2</v>
      </c>
      <c r="AM490" s="15">
        <f t="shared" si="79"/>
        <v>3.4664924483365334</v>
      </c>
      <c r="AN490" s="15">
        <f t="shared" si="80"/>
        <v>25.931159522998296</v>
      </c>
      <c r="AO490" s="16" t="s">
        <v>18</v>
      </c>
      <c r="AP490" s="16" t="s">
        <v>18</v>
      </c>
      <c r="AQ490" s="16" t="s">
        <v>18</v>
      </c>
      <c r="AR490" s="16" t="s">
        <v>18</v>
      </c>
      <c r="AS490" s="16" t="s">
        <v>18</v>
      </c>
      <c r="AT490" s="33">
        <v>1.32</v>
      </c>
      <c r="AU490" s="36">
        <v>0.76</v>
      </c>
      <c r="AV490" s="39">
        <v>50</v>
      </c>
      <c r="AX490" s="42">
        <f t="shared" si="81"/>
        <v>50</v>
      </c>
      <c r="AY490" s="43">
        <v>360</v>
      </c>
      <c r="BA490" s="44">
        <f t="shared" si="82"/>
        <v>360</v>
      </c>
    </row>
    <row r="491" spans="1:53" x14ac:dyDescent="0.25">
      <c r="A491" s="3">
        <v>9</v>
      </c>
      <c r="B491" s="3">
        <v>8</v>
      </c>
      <c r="C491" s="3">
        <v>2015</v>
      </c>
      <c r="D491" s="13">
        <v>42255</v>
      </c>
      <c r="E491" s="4" t="s">
        <v>19</v>
      </c>
      <c r="F491" s="52">
        <v>80</v>
      </c>
      <c r="G491" s="54" t="s">
        <v>18</v>
      </c>
      <c r="H491" s="54" t="s">
        <v>18</v>
      </c>
      <c r="I491" s="54">
        <v>0.3</v>
      </c>
      <c r="J491" s="55">
        <v>76.650000000000006</v>
      </c>
      <c r="K491" s="7">
        <v>8</v>
      </c>
      <c r="L491" s="8">
        <v>630</v>
      </c>
      <c r="M491" s="9">
        <v>10</v>
      </c>
      <c r="Q491" s="10" t="str">
        <f t="shared" si="74"/>
        <v>nv</v>
      </c>
      <c r="S491" s="22">
        <v>55</v>
      </c>
      <c r="T491" s="22">
        <v>70</v>
      </c>
      <c r="U491" s="22">
        <v>92</v>
      </c>
      <c r="V491" s="22">
        <v>92</v>
      </c>
      <c r="W491" s="22">
        <v>117</v>
      </c>
      <c r="X491" s="25">
        <f t="shared" si="75"/>
        <v>85.2</v>
      </c>
      <c r="Y491" s="25">
        <f t="shared" si="76"/>
        <v>0.11737089201877934</v>
      </c>
      <c r="Z491" s="27">
        <v>8</v>
      </c>
      <c r="AA491" s="27">
        <v>10</v>
      </c>
      <c r="AB491" s="27">
        <v>25</v>
      </c>
      <c r="AC491" s="27">
        <v>13</v>
      </c>
      <c r="AD491" s="26">
        <v>18</v>
      </c>
      <c r="AE491" s="30">
        <f t="shared" si="77"/>
        <v>14.8</v>
      </c>
      <c r="AF491" s="32">
        <v>2.4</v>
      </c>
      <c r="AG491" s="32">
        <v>2.7</v>
      </c>
      <c r="AH491" s="32">
        <v>2.2999999999999998</v>
      </c>
      <c r="AI491" s="32">
        <v>2.7</v>
      </c>
      <c r="AJ491" s="32">
        <v>2.6</v>
      </c>
      <c r="AK491" s="31">
        <f t="shared" si="84"/>
        <v>2.5399999999999999E-2</v>
      </c>
      <c r="AL491" s="15">
        <f t="shared" si="78"/>
        <v>4.4122065727699535E-2</v>
      </c>
      <c r="AM491" s="15">
        <f t="shared" si="79"/>
        <v>1.5581560237868126</v>
      </c>
      <c r="AN491" s="15">
        <f t="shared" si="80"/>
        <v>11.655814347417843</v>
      </c>
      <c r="AO491" s="16" t="s">
        <v>18</v>
      </c>
      <c r="AP491" s="16" t="s">
        <v>18</v>
      </c>
      <c r="AQ491" s="16" t="s">
        <v>18</v>
      </c>
      <c r="AR491" s="16" t="s">
        <v>18</v>
      </c>
      <c r="AS491" s="16" t="s">
        <v>18</v>
      </c>
      <c r="AT491" s="33">
        <v>3.08</v>
      </c>
      <c r="AU491" s="36">
        <v>0.8</v>
      </c>
      <c r="AV491" s="39">
        <v>53</v>
      </c>
      <c r="AX491" s="42">
        <f t="shared" si="81"/>
        <v>53</v>
      </c>
      <c r="AY491" s="43">
        <v>340</v>
      </c>
      <c r="BA491" s="44">
        <f t="shared" si="82"/>
        <v>340</v>
      </c>
    </row>
    <row r="492" spans="1:53" x14ac:dyDescent="0.25">
      <c r="A492" s="3">
        <v>9</v>
      </c>
      <c r="B492" s="3">
        <v>9</v>
      </c>
      <c r="C492" s="3">
        <v>2015</v>
      </c>
      <c r="D492" s="13">
        <v>42256</v>
      </c>
      <c r="E492" s="4" t="s">
        <v>19</v>
      </c>
      <c r="F492" s="52">
        <v>82</v>
      </c>
      <c r="G492" s="54" t="s">
        <v>18</v>
      </c>
      <c r="H492" s="54" t="s">
        <v>18</v>
      </c>
      <c r="I492" s="54" t="s">
        <v>18</v>
      </c>
      <c r="J492" s="55">
        <v>72.5</v>
      </c>
      <c r="K492" s="7" t="s">
        <v>18</v>
      </c>
      <c r="L492" s="8">
        <v>640</v>
      </c>
      <c r="M492" s="9">
        <v>9</v>
      </c>
      <c r="Q492" s="10" t="str">
        <f t="shared" si="74"/>
        <v>nv</v>
      </c>
      <c r="S492" s="22">
        <v>195</v>
      </c>
      <c r="T492" s="22">
        <v>84</v>
      </c>
      <c r="U492" s="22">
        <v>83</v>
      </c>
      <c r="V492" s="22">
        <v>67</v>
      </c>
      <c r="W492" s="22">
        <v>208</v>
      </c>
      <c r="X492" s="25">
        <f t="shared" si="75"/>
        <v>127.4</v>
      </c>
      <c r="Y492" s="25">
        <f t="shared" si="76"/>
        <v>7.8492935635792779E-2</v>
      </c>
      <c r="Z492" s="27">
        <v>10.6</v>
      </c>
      <c r="AA492" s="27">
        <v>10.5</v>
      </c>
      <c r="AB492" s="27">
        <v>20.2</v>
      </c>
      <c r="AC492" s="27">
        <v>10.7</v>
      </c>
      <c r="AD492" s="26">
        <v>0.9</v>
      </c>
      <c r="AE492" s="30">
        <f t="shared" si="77"/>
        <v>10.58</v>
      </c>
      <c r="AF492" s="32">
        <v>3.1</v>
      </c>
      <c r="AG492" s="32">
        <v>3.1</v>
      </c>
      <c r="AH492" s="32">
        <v>2.7</v>
      </c>
      <c r="AI492" s="32">
        <v>3.3</v>
      </c>
      <c r="AJ492" s="32">
        <v>3.2</v>
      </c>
      <c r="AK492" s="31">
        <f t="shared" si="84"/>
        <v>3.0799999999999998E-2</v>
      </c>
      <c r="AL492" s="15">
        <f t="shared" si="78"/>
        <v>2.5578021978021975E-2</v>
      </c>
      <c r="AM492" s="15">
        <f t="shared" si="79"/>
        <v>0.90327930853396132</v>
      </c>
      <c r="AN492" s="15">
        <f t="shared" si="80"/>
        <v>6.7569972219780219</v>
      </c>
      <c r="AO492" s="16" t="s">
        <v>18</v>
      </c>
      <c r="AP492" s="16" t="s">
        <v>18</v>
      </c>
      <c r="AQ492" s="16" t="s">
        <v>18</v>
      </c>
      <c r="AR492" s="16" t="s">
        <v>18</v>
      </c>
      <c r="AS492" s="16" t="s">
        <v>18</v>
      </c>
      <c r="AT492" s="33">
        <v>3.96</v>
      </c>
      <c r="AU492" s="36">
        <v>0.7</v>
      </c>
      <c r="AV492" s="39" t="s">
        <v>18</v>
      </c>
      <c r="AX492" s="42" t="str">
        <f t="shared" si="81"/>
        <v>nv</v>
      </c>
      <c r="AY492" s="43">
        <v>369</v>
      </c>
      <c r="BA492" s="44">
        <f t="shared" si="82"/>
        <v>369</v>
      </c>
    </row>
    <row r="493" spans="1:53" x14ac:dyDescent="0.25">
      <c r="A493" s="3">
        <v>9</v>
      </c>
      <c r="B493" s="3">
        <v>16</v>
      </c>
      <c r="C493" s="3">
        <v>2015</v>
      </c>
      <c r="D493" s="13">
        <v>42263</v>
      </c>
      <c r="E493" s="4" t="s">
        <v>19</v>
      </c>
      <c r="F493" s="52" t="s">
        <v>18</v>
      </c>
      <c r="G493" s="54" t="s">
        <v>18</v>
      </c>
      <c r="H493" s="54" t="s">
        <v>18</v>
      </c>
      <c r="I493" s="54" t="s">
        <v>18</v>
      </c>
      <c r="J493" s="55">
        <v>22.6</v>
      </c>
      <c r="K493" s="7">
        <v>7.8</v>
      </c>
      <c r="L493" s="8">
        <v>480</v>
      </c>
      <c r="M493" s="9">
        <v>5.6</v>
      </c>
      <c r="Q493" s="10" t="str">
        <f t="shared" si="74"/>
        <v>nv</v>
      </c>
      <c r="S493" s="22" t="s">
        <v>18</v>
      </c>
      <c r="T493" s="22" t="s">
        <v>18</v>
      </c>
      <c r="U493" s="22" t="s">
        <v>18</v>
      </c>
      <c r="V493" s="22" t="s">
        <v>18</v>
      </c>
      <c r="W493" s="22" t="s">
        <v>18</v>
      </c>
      <c r="X493" s="25" t="str">
        <f t="shared" si="75"/>
        <v>nv</v>
      </c>
      <c r="Y493" s="25" t="str">
        <f t="shared" si="76"/>
        <v>nv</v>
      </c>
      <c r="Z493" s="27" t="s">
        <v>18</v>
      </c>
      <c r="AA493" s="27" t="s">
        <v>18</v>
      </c>
      <c r="AB493" s="27" t="s">
        <v>18</v>
      </c>
      <c r="AC493" s="27" t="s">
        <v>18</v>
      </c>
      <c r="AD493" s="26" t="s">
        <v>18</v>
      </c>
      <c r="AE493" s="30" t="str">
        <f t="shared" si="77"/>
        <v>nv</v>
      </c>
      <c r="AF493" s="32" t="s">
        <v>18</v>
      </c>
      <c r="AG493" s="32" t="s">
        <v>18</v>
      </c>
      <c r="AH493" s="32" t="s">
        <v>18</v>
      </c>
      <c r="AI493" s="32" t="s">
        <v>18</v>
      </c>
      <c r="AJ493" s="32" t="s">
        <v>18</v>
      </c>
      <c r="AK493" s="31" t="str">
        <f t="shared" si="84"/>
        <v>nv</v>
      </c>
      <c r="AL493" s="15" t="str">
        <f t="shared" si="78"/>
        <v>nv</v>
      </c>
      <c r="AM493" s="15" t="str">
        <f t="shared" si="79"/>
        <v>nv</v>
      </c>
      <c r="AN493" s="15" t="str">
        <f t="shared" si="80"/>
        <v>nv</v>
      </c>
      <c r="AO493" s="16" t="s">
        <v>18</v>
      </c>
      <c r="AP493" s="16" t="s">
        <v>18</v>
      </c>
      <c r="AQ493" s="16" t="s">
        <v>18</v>
      </c>
      <c r="AR493" s="16" t="s">
        <v>18</v>
      </c>
      <c r="AS493" s="16" t="s">
        <v>18</v>
      </c>
      <c r="AT493" s="33" t="s">
        <v>18</v>
      </c>
      <c r="AU493" s="36" t="s">
        <v>18</v>
      </c>
      <c r="AV493" s="39" t="s">
        <v>18</v>
      </c>
      <c r="AX493" s="42" t="str">
        <f t="shared" si="81"/>
        <v>nv</v>
      </c>
      <c r="AY493" s="43" t="s">
        <v>18</v>
      </c>
      <c r="BA493" s="44" t="str">
        <f t="shared" si="82"/>
        <v>nv</v>
      </c>
    </row>
    <row r="494" spans="1:53" x14ac:dyDescent="0.25">
      <c r="A494" s="3">
        <v>9</v>
      </c>
      <c r="B494" s="3">
        <v>23</v>
      </c>
      <c r="C494" s="3">
        <v>2015</v>
      </c>
      <c r="D494" s="13">
        <v>42270</v>
      </c>
      <c r="E494" s="4" t="s">
        <v>19</v>
      </c>
      <c r="F494" s="52" t="s">
        <v>18</v>
      </c>
      <c r="G494" s="54" t="s">
        <v>18</v>
      </c>
      <c r="H494" s="54" t="s">
        <v>18</v>
      </c>
      <c r="I494" s="54" t="s">
        <v>18</v>
      </c>
      <c r="J494" s="55">
        <v>21.4</v>
      </c>
      <c r="K494" s="7">
        <v>8</v>
      </c>
      <c r="L494" s="8">
        <v>570</v>
      </c>
      <c r="M494" s="9">
        <v>8</v>
      </c>
      <c r="Q494" s="10" t="str">
        <f t="shared" si="74"/>
        <v>nv</v>
      </c>
      <c r="S494" s="22">
        <v>55</v>
      </c>
      <c r="T494" s="22">
        <v>60</v>
      </c>
      <c r="U494" s="22">
        <v>69</v>
      </c>
      <c r="V494" s="22" t="s">
        <v>18</v>
      </c>
      <c r="W494" s="22" t="s">
        <v>18</v>
      </c>
      <c r="X494" s="25">
        <f t="shared" si="75"/>
        <v>61.333333333333336</v>
      </c>
      <c r="Y494" s="25">
        <f t="shared" si="76"/>
        <v>0.16304347826086957</v>
      </c>
      <c r="Z494" s="27">
        <v>5.0999999999999996</v>
      </c>
      <c r="AA494" s="27">
        <v>2.8</v>
      </c>
      <c r="AB494" s="27">
        <v>3.7</v>
      </c>
      <c r="AC494" s="27">
        <v>3</v>
      </c>
      <c r="AD494" s="26" t="s">
        <v>18</v>
      </c>
      <c r="AE494" s="30">
        <f t="shared" si="77"/>
        <v>3.65</v>
      </c>
      <c r="AF494" s="32">
        <v>10</v>
      </c>
      <c r="AG494" s="32">
        <v>30</v>
      </c>
      <c r="AH494" s="32">
        <v>20</v>
      </c>
      <c r="AI494" s="32" t="s">
        <v>18</v>
      </c>
      <c r="AJ494" s="32" t="s">
        <v>18</v>
      </c>
      <c r="AK494" s="31">
        <f t="shared" si="84"/>
        <v>0.2</v>
      </c>
      <c r="AL494" s="15">
        <f t="shared" si="78"/>
        <v>0.11902173913043479</v>
      </c>
      <c r="AM494" s="15">
        <f t="shared" si="79"/>
        <v>4.2032129894417549</v>
      </c>
      <c r="AN494" s="15">
        <f t="shared" si="80"/>
        <v>31.442210869565223</v>
      </c>
      <c r="AO494" s="16" t="s">
        <v>18</v>
      </c>
      <c r="AP494" s="16" t="s">
        <v>18</v>
      </c>
      <c r="AQ494" s="16" t="s">
        <v>18</v>
      </c>
      <c r="AR494" s="16" t="s">
        <v>18</v>
      </c>
      <c r="AS494" s="16" t="s">
        <v>18</v>
      </c>
      <c r="AT494" s="33" t="s">
        <v>18</v>
      </c>
      <c r="AU494" s="36" t="s">
        <v>18</v>
      </c>
      <c r="AV494" s="39" t="s">
        <v>18</v>
      </c>
      <c r="AX494" s="42" t="str">
        <f t="shared" si="81"/>
        <v>nv</v>
      </c>
      <c r="AY494" s="43" t="s">
        <v>18</v>
      </c>
      <c r="BA494" s="44" t="str">
        <f t="shared" si="82"/>
        <v>nv</v>
      </c>
    </row>
    <row r="495" spans="1:53" x14ac:dyDescent="0.25">
      <c r="A495" s="3">
        <v>9</v>
      </c>
      <c r="B495" s="3">
        <v>29</v>
      </c>
      <c r="C495" s="3">
        <v>2015</v>
      </c>
      <c r="D495" s="13">
        <v>42276</v>
      </c>
      <c r="E495" s="4" t="s">
        <v>19</v>
      </c>
      <c r="F495" s="52">
        <v>78.5</v>
      </c>
      <c r="G495" s="54" t="s">
        <v>18</v>
      </c>
      <c r="H495" s="54" t="s">
        <v>18</v>
      </c>
      <c r="I495" s="54" t="s">
        <v>18</v>
      </c>
      <c r="J495" s="55">
        <v>67.599999999999994</v>
      </c>
      <c r="K495" s="7">
        <v>8.1</v>
      </c>
      <c r="L495" s="8">
        <v>590</v>
      </c>
      <c r="M495" s="9">
        <v>7</v>
      </c>
      <c r="Q495" s="10" t="str">
        <f t="shared" si="74"/>
        <v>nv</v>
      </c>
      <c r="S495" s="22">
        <v>74</v>
      </c>
      <c r="T495" s="22">
        <v>89</v>
      </c>
      <c r="U495" s="22">
        <v>74</v>
      </c>
      <c r="V495" s="22">
        <v>94</v>
      </c>
      <c r="W495" s="22">
        <v>64</v>
      </c>
      <c r="X495" s="25">
        <f t="shared" si="75"/>
        <v>79</v>
      </c>
      <c r="Y495" s="25">
        <f t="shared" si="76"/>
        <v>0.12658227848101267</v>
      </c>
      <c r="Z495" s="27">
        <v>2.0499999999999998</v>
      </c>
      <c r="AA495" s="27">
        <v>2.6</v>
      </c>
      <c r="AB495" s="27">
        <v>2.9</v>
      </c>
      <c r="AC495" s="27">
        <v>2.7</v>
      </c>
      <c r="AD495" s="26">
        <v>3</v>
      </c>
      <c r="AE495" s="30">
        <f t="shared" si="77"/>
        <v>2.65</v>
      </c>
      <c r="AF495" s="32">
        <v>8.1999999999999993</v>
      </c>
      <c r="AG495" s="32">
        <v>15.5</v>
      </c>
      <c r="AH495" s="32">
        <v>17.2</v>
      </c>
      <c r="AI495" s="32">
        <v>25</v>
      </c>
      <c r="AJ495" s="32">
        <v>11.5</v>
      </c>
      <c r="AK495" s="31">
        <f t="shared" si="84"/>
        <v>0.15479999999999999</v>
      </c>
      <c r="AL495" s="15">
        <f t="shared" si="78"/>
        <v>5.1926582278481015E-2</v>
      </c>
      <c r="AM495" s="15">
        <f t="shared" si="79"/>
        <v>1.8337699207288516</v>
      </c>
      <c r="AN495" s="15">
        <f t="shared" si="80"/>
        <v>13.717549093670888</v>
      </c>
      <c r="AO495" s="16">
        <v>10</v>
      </c>
      <c r="AP495" s="16">
        <v>65</v>
      </c>
      <c r="AQ495" s="16">
        <v>0</v>
      </c>
      <c r="AR495" s="16">
        <v>20</v>
      </c>
      <c r="AS495" s="16">
        <v>5</v>
      </c>
      <c r="AT495" s="33">
        <v>3.96</v>
      </c>
      <c r="AU495" s="36">
        <v>0.6</v>
      </c>
      <c r="AV495" s="39">
        <v>65</v>
      </c>
      <c r="AX495" s="42">
        <f t="shared" si="81"/>
        <v>65</v>
      </c>
      <c r="AY495" s="43">
        <v>240</v>
      </c>
      <c r="BA495" s="44">
        <f t="shared" si="82"/>
        <v>240</v>
      </c>
    </row>
    <row r="496" spans="1:53" x14ac:dyDescent="0.25">
      <c r="A496" s="3">
        <v>10</v>
      </c>
      <c r="B496" s="3">
        <v>1</v>
      </c>
      <c r="C496" s="3">
        <v>2015</v>
      </c>
      <c r="D496" s="13">
        <v>42278</v>
      </c>
      <c r="E496" s="4" t="s">
        <v>19</v>
      </c>
      <c r="F496" s="52">
        <v>68</v>
      </c>
      <c r="G496" s="54" t="s">
        <v>18</v>
      </c>
      <c r="H496" s="54" t="s">
        <v>18</v>
      </c>
      <c r="I496" s="54" t="s">
        <v>18</v>
      </c>
      <c r="J496" s="55">
        <v>60.8</v>
      </c>
      <c r="K496" s="7">
        <v>8</v>
      </c>
      <c r="L496" s="8">
        <v>620</v>
      </c>
      <c r="M496" s="9">
        <v>6</v>
      </c>
      <c r="Q496" s="10" t="str">
        <f t="shared" si="74"/>
        <v>nv</v>
      </c>
      <c r="S496" s="22">
        <v>158</v>
      </c>
      <c r="T496" s="22">
        <v>97</v>
      </c>
      <c r="U496" s="22">
        <v>79</v>
      </c>
      <c r="V496" s="22">
        <v>110</v>
      </c>
      <c r="W496" s="22">
        <v>298</v>
      </c>
      <c r="X496" s="25">
        <f t="shared" si="75"/>
        <v>148.4</v>
      </c>
      <c r="Y496" s="25">
        <f t="shared" si="76"/>
        <v>6.7385444743935305E-2</v>
      </c>
      <c r="Z496" s="27">
        <v>2.57</v>
      </c>
      <c r="AA496" s="27">
        <v>2.87</v>
      </c>
      <c r="AB496" s="27">
        <v>2.7</v>
      </c>
      <c r="AC496" s="27">
        <v>3.08</v>
      </c>
      <c r="AD496" s="26">
        <v>3.27</v>
      </c>
      <c r="AE496" s="30">
        <f t="shared" si="77"/>
        <v>2.8980000000000001</v>
      </c>
      <c r="AF496" s="32">
        <v>6.5</v>
      </c>
      <c r="AG496" s="32">
        <v>14</v>
      </c>
      <c r="AH496" s="32">
        <v>19.899999999999999</v>
      </c>
      <c r="AI496" s="32">
        <v>21.4</v>
      </c>
      <c r="AJ496" s="32">
        <v>13.6</v>
      </c>
      <c r="AK496" s="31">
        <f t="shared" si="84"/>
        <v>0.15079999999999999</v>
      </c>
      <c r="AL496" s="15">
        <f t="shared" si="78"/>
        <v>2.9448679245283015E-2</v>
      </c>
      <c r="AM496" s="15">
        <f t="shared" si="79"/>
        <v>1.0399702779508968</v>
      </c>
      <c r="AN496" s="15">
        <f t="shared" si="80"/>
        <v>7.7795164935849055</v>
      </c>
      <c r="AO496" s="16">
        <v>0</v>
      </c>
      <c r="AP496" s="16">
        <v>20</v>
      </c>
      <c r="AQ496" s="16">
        <v>5</v>
      </c>
      <c r="AR496" s="16">
        <v>70</v>
      </c>
      <c r="AS496" s="16">
        <v>5</v>
      </c>
      <c r="AT496" s="33">
        <v>2.2000000000000002</v>
      </c>
      <c r="AU496" s="36">
        <v>0.62</v>
      </c>
      <c r="AV496" s="39">
        <v>54</v>
      </c>
      <c r="AX496" s="42">
        <f t="shared" si="81"/>
        <v>54</v>
      </c>
      <c r="AY496" s="43">
        <v>180</v>
      </c>
      <c r="BA496" s="44">
        <f t="shared" si="82"/>
        <v>180</v>
      </c>
    </row>
    <row r="497" spans="1:53" x14ac:dyDescent="0.25">
      <c r="A497" s="3">
        <v>10</v>
      </c>
      <c r="B497" s="3">
        <v>1</v>
      </c>
      <c r="C497" s="3">
        <v>2015</v>
      </c>
      <c r="D497" s="13">
        <v>42278</v>
      </c>
      <c r="E497" s="4" t="s">
        <v>19</v>
      </c>
      <c r="F497" s="52">
        <v>59</v>
      </c>
      <c r="G497" s="54" t="s">
        <v>18</v>
      </c>
      <c r="H497" s="54" t="s">
        <v>18</v>
      </c>
      <c r="I497" s="54" t="s">
        <v>18</v>
      </c>
      <c r="J497" s="55">
        <v>58.8</v>
      </c>
      <c r="K497" s="7">
        <v>7.8</v>
      </c>
      <c r="L497" s="8">
        <v>610</v>
      </c>
      <c r="M497" s="9">
        <v>7</v>
      </c>
      <c r="Q497" s="10" t="str">
        <f t="shared" si="74"/>
        <v>nv</v>
      </c>
      <c r="S497" s="22">
        <v>76</v>
      </c>
      <c r="T497" s="22">
        <v>133</v>
      </c>
      <c r="U497" s="22">
        <v>77</v>
      </c>
      <c r="X497" s="25">
        <f t="shared" si="75"/>
        <v>95.333333333333329</v>
      </c>
      <c r="Y497" s="25">
        <f t="shared" si="76"/>
        <v>0.1048951048951049</v>
      </c>
      <c r="Z497" s="27">
        <v>2.5099999999999998</v>
      </c>
      <c r="AA497" s="27">
        <v>2.63</v>
      </c>
      <c r="AB497" s="27">
        <v>2.73</v>
      </c>
      <c r="AC497" s="27">
        <v>2.64</v>
      </c>
      <c r="AD497" s="26">
        <v>3.3</v>
      </c>
      <c r="AE497" s="30">
        <f t="shared" si="77"/>
        <v>2.7619999999999996</v>
      </c>
      <c r="AF497" s="32">
        <v>3.5</v>
      </c>
      <c r="AG497" s="32">
        <v>11</v>
      </c>
      <c r="AH497" s="32">
        <v>14</v>
      </c>
      <c r="AI497" s="32">
        <v>19</v>
      </c>
      <c r="AJ497" s="32">
        <v>2</v>
      </c>
      <c r="AK497" s="31">
        <f t="shared" si="84"/>
        <v>9.9000000000000005E-2</v>
      </c>
      <c r="AL497" s="15">
        <f t="shared" si="78"/>
        <v>2.8682307692307691E-2</v>
      </c>
      <c r="AM497" s="15">
        <f t="shared" si="79"/>
        <v>1.0129061223626943</v>
      </c>
      <c r="AN497" s="15">
        <f t="shared" si="80"/>
        <v>7.5770625876923079</v>
      </c>
      <c r="AO497" s="16" t="s">
        <v>18</v>
      </c>
      <c r="AP497" s="16">
        <v>50</v>
      </c>
      <c r="AQ497" s="16" t="s">
        <v>18</v>
      </c>
      <c r="AR497" s="16">
        <v>50</v>
      </c>
      <c r="AS497" s="16" t="s">
        <v>18</v>
      </c>
      <c r="AT497" s="33">
        <v>3.75</v>
      </c>
      <c r="AU497" s="36">
        <v>0.7</v>
      </c>
      <c r="AV497" s="39">
        <v>55</v>
      </c>
      <c r="AX497" s="42">
        <f t="shared" si="81"/>
        <v>55</v>
      </c>
      <c r="AY497" s="43">
        <v>280</v>
      </c>
      <c r="BA497" s="44">
        <f t="shared" si="82"/>
        <v>280</v>
      </c>
    </row>
    <row r="498" spans="1:53" x14ac:dyDescent="0.25">
      <c r="A498" s="3">
        <v>11</v>
      </c>
      <c r="B498" s="3">
        <v>3</v>
      </c>
      <c r="C498" s="3">
        <v>2015</v>
      </c>
      <c r="D498" s="13">
        <v>42311</v>
      </c>
      <c r="E498" s="4" t="s">
        <v>19</v>
      </c>
      <c r="F498" s="52">
        <v>78</v>
      </c>
      <c r="G498" s="54">
        <v>0</v>
      </c>
      <c r="H498" s="54">
        <v>0</v>
      </c>
      <c r="I498" s="54">
        <v>0</v>
      </c>
      <c r="J498" s="55">
        <v>55.8</v>
      </c>
      <c r="K498" s="7">
        <v>8</v>
      </c>
      <c r="L498" s="8">
        <v>630</v>
      </c>
      <c r="M498" s="9">
        <v>8</v>
      </c>
      <c r="Q498" s="10" t="str">
        <f t="shared" si="74"/>
        <v>nv</v>
      </c>
      <c r="S498" s="22">
        <v>108</v>
      </c>
      <c r="T498" s="22">
        <v>89</v>
      </c>
      <c r="U498" s="22">
        <v>70</v>
      </c>
      <c r="V498" s="22">
        <v>88</v>
      </c>
      <c r="W498" s="22">
        <v>139</v>
      </c>
      <c r="X498" s="25">
        <f t="shared" si="75"/>
        <v>98.8</v>
      </c>
      <c r="Y498" s="25">
        <f t="shared" si="76"/>
        <v>0.10121457489878542</v>
      </c>
      <c r="Z498" s="27">
        <v>3.52</v>
      </c>
      <c r="AA498" s="27">
        <v>3.75</v>
      </c>
      <c r="AB498" s="27">
        <v>3.94</v>
      </c>
      <c r="AC498" s="27">
        <v>3.56</v>
      </c>
      <c r="AD498" s="26">
        <v>4</v>
      </c>
      <c r="AE498" s="30">
        <f t="shared" si="77"/>
        <v>3.754</v>
      </c>
      <c r="AF498" s="32">
        <v>5.5</v>
      </c>
      <c r="AG498" s="32">
        <v>18</v>
      </c>
      <c r="AH498" s="32">
        <v>23</v>
      </c>
      <c r="AI498" s="32">
        <v>20.5</v>
      </c>
      <c r="AJ498" s="32">
        <v>9.5</v>
      </c>
      <c r="AK498" s="31">
        <f t="shared" si="84"/>
        <v>0.153</v>
      </c>
      <c r="AL498" s="15">
        <f t="shared" si="78"/>
        <v>5.8133805668016195E-2</v>
      </c>
      <c r="AM498" s="15">
        <f t="shared" si="79"/>
        <v>2.0529759428377106</v>
      </c>
      <c r="AN498" s="15">
        <f t="shared" si="80"/>
        <v>15.357323710931176</v>
      </c>
      <c r="AO498" s="16">
        <v>10</v>
      </c>
      <c r="AP498" s="16">
        <v>50</v>
      </c>
      <c r="AQ498" s="16">
        <v>10</v>
      </c>
      <c r="AR498" s="16">
        <v>0</v>
      </c>
      <c r="AS498" s="16">
        <v>50</v>
      </c>
      <c r="AT498" s="33">
        <v>2.7280000000000002</v>
      </c>
      <c r="AU498" s="36">
        <v>0.8</v>
      </c>
      <c r="AV498" s="39">
        <v>50</v>
      </c>
      <c r="AX498" s="42">
        <f t="shared" si="81"/>
        <v>50</v>
      </c>
      <c r="AY498" s="43">
        <v>300</v>
      </c>
      <c r="BA498" s="44">
        <f t="shared" si="82"/>
        <v>300</v>
      </c>
    </row>
    <row r="499" spans="1:53" x14ac:dyDescent="0.25">
      <c r="A499" s="3">
        <v>2</v>
      </c>
      <c r="B499" s="3">
        <v>16</v>
      </c>
      <c r="C499" s="3">
        <v>2016</v>
      </c>
      <c r="D499" s="13">
        <v>42416</v>
      </c>
      <c r="E499" s="4" t="s">
        <v>19</v>
      </c>
      <c r="F499" s="52">
        <v>40</v>
      </c>
      <c r="G499" s="54">
        <v>50</v>
      </c>
      <c r="H499" s="54">
        <v>0</v>
      </c>
      <c r="I499" s="54" t="s">
        <v>23</v>
      </c>
      <c r="J499" s="55">
        <v>38.9</v>
      </c>
      <c r="L499" s="8">
        <v>530</v>
      </c>
      <c r="M499" s="9">
        <v>12</v>
      </c>
      <c r="Q499" s="10" t="str">
        <f t="shared" si="74"/>
        <v>nv</v>
      </c>
      <c r="S499" s="22">
        <v>34.71</v>
      </c>
      <c r="T499" s="22">
        <v>32.83</v>
      </c>
      <c r="U499" s="22">
        <v>43.38</v>
      </c>
      <c r="V499" s="22">
        <v>32.270000000000003</v>
      </c>
      <c r="W499" s="22">
        <v>34.369999999999997</v>
      </c>
      <c r="X499" s="25">
        <f t="shared" si="75"/>
        <v>35.512</v>
      </c>
      <c r="Y499" s="25">
        <f t="shared" si="76"/>
        <v>0.28159495381842758</v>
      </c>
      <c r="Z499" s="27">
        <v>5.5</v>
      </c>
      <c r="AA499" s="27">
        <v>5.65</v>
      </c>
      <c r="AB499" s="27">
        <v>5.5</v>
      </c>
      <c r="AC499" s="27">
        <v>6</v>
      </c>
      <c r="AD499" s="26">
        <v>6.4</v>
      </c>
      <c r="AE499" s="30">
        <f t="shared" si="77"/>
        <v>5.81</v>
      </c>
      <c r="AF499" s="32">
        <v>13</v>
      </c>
      <c r="AG499" s="32">
        <v>29</v>
      </c>
      <c r="AH499" s="32">
        <v>34</v>
      </c>
      <c r="AI499" s="32">
        <v>33</v>
      </c>
      <c r="AJ499" s="32">
        <v>19</v>
      </c>
      <c r="AK499" s="31">
        <f t="shared" si="84"/>
        <v>0.25600000000000001</v>
      </c>
      <c r="AL499" s="15">
        <f t="shared" si="78"/>
        <v>0.41883307051137642</v>
      </c>
      <c r="AM499" s="15">
        <f t="shared" si="79"/>
        <v>14.7909500839333</v>
      </c>
      <c r="AN499" s="15">
        <f t="shared" si="80"/>
        <v>110.64396990313134</v>
      </c>
      <c r="AO499" s="16" t="s">
        <v>18</v>
      </c>
      <c r="AP499" s="16" t="s">
        <v>18</v>
      </c>
      <c r="AQ499" s="16" t="s">
        <v>18</v>
      </c>
      <c r="AR499" s="16" t="s">
        <v>18</v>
      </c>
      <c r="AS499" s="16" t="s">
        <v>18</v>
      </c>
      <c r="AT499" s="33">
        <v>1.32</v>
      </c>
      <c r="AU499" s="36">
        <v>0.6</v>
      </c>
      <c r="AV499" s="39">
        <v>141</v>
      </c>
      <c r="AX499" s="42">
        <f t="shared" si="81"/>
        <v>141</v>
      </c>
      <c r="AY499" s="43">
        <v>220</v>
      </c>
      <c r="BA499" s="44">
        <f t="shared" si="82"/>
        <v>220</v>
      </c>
    </row>
    <row r="500" spans="1:53" x14ac:dyDescent="0.25">
      <c r="A500" s="3">
        <v>2</v>
      </c>
      <c r="B500" s="3">
        <v>18</v>
      </c>
      <c r="C500" s="3">
        <v>2016</v>
      </c>
      <c r="D500" s="13">
        <v>42418</v>
      </c>
      <c r="E500" s="4" t="s">
        <v>19</v>
      </c>
      <c r="F500" s="52">
        <v>55</v>
      </c>
      <c r="G500" s="54" t="s">
        <v>18</v>
      </c>
      <c r="H500" s="54" t="s">
        <v>18</v>
      </c>
      <c r="I500" s="54" t="s">
        <v>18</v>
      </c>
      <c r="J500" s="55">
        <v>41.25</v>
      </c>
      <c r="K500" s="7" t="s">
        <v>18</v>
      </c>
      <c r="L500" s="8">
        <v>515</v>
      </c>
      <c r="M500" s="9" t="s">
        <v>18</v>
      </c>
      <c r="Q500" s="10" t="str">
        <f t="shared" si="74"/>
        <v>nv</v>
      </c>
      <c r="S500" s="22">
        <v>11.8</v>
      </c>
      <c r="T500" s="22">
        <v>15.95</v>
      </c>
      <c r="U500" s="22">
        <v>14.1</v>
      </c>
      <c r="V500" s="22">
        <v>12.83</v>
      </c>
      <c r="W500" s="22">
        <v>13.72</v>
      </c>
      <c r="X500" s="25">
        <f t="shared" si="75"/>
        <v>13.680000000000001</v>
      </c>
      <c r="Y500" s="25">
        <f t="shared" si="76"/>
        <v>0.73099415204678353</v>
      </c>
      <c r="Z500" s="27">
        <v>5.8</v>
      </c>
      <c r="AA500" s="27">
        <v>6.1</v>
      </c>
      <c r="AB500" s="27">
        <v>4.0999999999999996</v>
      </c>
      <c r="AC500" s="27">
        <v>5.2</v>
      </c>
      <c r="AD500" s="26">
        <v>6.6</v>
      </c>
      <c r="AE500" s="30">
        <f t="shared" si="77"/>
        <v>5.56</v>
      </c>
      <c r="AF500" s="32">
        <v>2</v>
      </c>
      <c r="AG500" s="32">
        <v>8</v>
      </c>
      <c r="AH500" s="32">
        <v>8</v>
      </c>
      <c r="AI500" s="32">
        <v>21</v>
      </c>
      <c r="AJ500" s="32">
        <v>8</v>
      </c>
      <c r="AK500" s="31">
        <f t="shared" si="84"/>
        <v>9.4E-2</v>
      </c>
      <c r="AL500" s="15">
        <f t="shared" si="78"/>
        <v>0.38204678362573091</v>
      </c>
      <c r="AM500" s="15">
        <f t="shared" si="79"/>
        <v>13.491854641363529</v>
      </c>
      <c r="AN500" s="15">
        <f t="shared" si="80"/>
        <v>100.9260629239766</v>
      </c>
      <c r="AO500" s="16">
        <v>40</v>
      </c>
      <c r="AP500" s="16">
        <v>0</v>
      </c>
      <c r="AQ500" s="16">
        <v>10</v>
      </c>
      <c r="AR500" s="16">
        <v>40</v>
      </c>
      <c r="AS500" s="16">
        <v>10</v>
      </c>
      <c r="AT500" s="33">
        <v>1.32</v>
      </c>
      <c r="AU500" s="36">
        <v>0.6</v>
      </c>
      <c r="AV500" s="39">
        <v>64</v>
      </c>
      <c r="AX500" s="42">
        <f t="shared" si="81"/>
        <v>64</v>
      </c>
      <c r="AY500" s="43">
        <v>220</v>
      </c>
      <c r="BA500" s="44">
        <f t="shared" si="82"/>
        <v>220</v>
      </c>
    </row>
    <row r="501" spans="1:53" x14ac:dyDescent="0.25">
      <c r="A501" s="3">
        <v>3</v>
      </c>
      <c r="B501" s="3">
        <v>1</v>
      </c>
      <c r="C501" s="3">
        <v>2016</v>
      </c>
      <c r="D501" s="13">
        <v>42430</v>
      </c>
      <c r="E501" s="4" t="s">
        <v>19</v>
      </c>
      <c r="F501" s="52">
        <v>40</v>
      </c>
      <c r="G501" s="54">
        <v>0</v>
      </c>
      <c r="H501" s="54">
        <v>0</v>
      </c>
      <c r="I501" s="54">
        <v>0</v>
      </c>
      <c r="J501" s="55" t="s">
        <v>18</v>
      </c>
      <c r="K501" s="7">
        <v>9.4</v>
      </c>
      <c r="L501" s="8">
        <v>610</v>
      </c>
      <c r="M501" s="9" t="s">
        <v>18</v>
      </c>
      <c r="Q501" s="10" t="str">
        <f t="shared" si="74"/>
        <v>nv</v>
      </c>
      <c r="S501" s="22">
        <v>42</v>
      </c>
      <c r="T501" s="22">
        <v>52</v>
      </c>
      <c r="U501" s="22">
        <v>49</v>
      </c>
      <c r="V501" s="22">
        <v>53</v>
      </c>
      <c r="W501" s="22">
        <v>54</v>
      </c>
      <c r="X501" s="25">
        <f t="shared" si="75"/>
        <v>50</v>
      </c>
      <c r="Y501" s="25">
        <f t="shared" si="76"/>
        <v>0.2</v>
      </c>
      <c r="Z501" s="27">
        <v>6.1</v>
      </c>
      <c r="AA501" s="27">
        <v>6.2</v>
      </c>
      <c r="AB501" s="27">
        <v>6.5</v>
      </c>
      <c r="AC501" s="27">
        <v>6.9</v>
      </c>
      <c r="AD501" s="26">
        <v>7.1</v>
      </c>
      <c r="AE501" s="30">
        <f t="shared" si="77"/>
        <v>6.5600000000000005</v>
      </c>
      <c r="AF501" s="32">
        <v>4</v>
      </c>
      <c r="AG501" s="32">
        <v>12.5</v>
      </c>
      <c r="AH501" s="32">
        <v>25</v>
      </c>
      <c r="AI501" s="32">
        <v>30</v>
      </c>
      <c r="AJ501" s="32">
        <v>15</v>
      </c>
      <c r="AK501" s="31">
        <f t="shared" si="84"/>
        <v>0.17300000000000001</v>
      </c>
      <c r="AL501" s="15">
        <f t="shared" si="78"/>
        <v>0.22697600000000007</v>
      </c>
      <c r="AM501" s="15">
        <f t="shared" si="79"/>
        <v>8.0155816782850184</v>
      </c>
      <c r="AN501" s="15">
        <f t="shared" si="80"/>
        <v>59.960703872000025</v>
      </c>
      <c r="AO501" s="16" t="s">
        <v>18</v>
      </c>
      <c r="AP501" s="16" t="s">
        <v>18</v>
      </c>
      <c r="AQ501" s="16" t="s">
        <v>18</v>
      </c>
      <c r="AR501" s="16" t="s">
        <v>18</v>
      </c>
      <c r="AS501" s="16" t="s">
        <v>18</v>
      </c>
      <c r="AT501" s="33">
        <v>2.6840000000000002</v>
      </c>
      <c r="AU501" s="36">
        <v>0.54</v>
      </c>
      <c r="AV501" s="39">
        <v>70</v>
      </c>
      <c r="AX501" s="42">
        <f t="shared" si="81"/>
        <v>70</v>
      </c>
      <c r="AY501" s="43">
        <v>220</v>
      </c>
      <c r="BA501" s="44">
        <f t="shared" si="82"/>
        <v>220</v>
      </c>
    </row>
    <row r="502" spans="1:53" x14ac:dyDescent="0.25">
      <c r="A502" s="3">
        <v>3</v>
      </c>
      <c r="B502" s="3">
        <v>3</v>
      </c>
      <c r="C502" s="3">
        <v>2016</v>
      </c>
      <c r="D502" s="13">
        <v>42432</v>
      </c>
      <c r="E502" s="4" t="s">
        <v>19</v>
      </c>
      <c r="F502" s="52">
        <v>51</v>
      </c>
      <c r="G502" s="54" t="s">
        <v>18</v>
      </c>
      <c r="H502" s="54" t="s">
        <v>18</v>
      </c>
      <c r="I502" s="54" t="s">
        <v>18</v>
      </c>
      <c r="J502" s="55">
        <v>46</v>
      </c>
      <c r="K502" s="7">
        <v>8.1999999999999993</v>
      </c>
      <c r="L502" s="8">
        <v>600</v>
      </c>
      <c r="M502" s="9" t="s">
        <v>18</v>
      </c>
      <c r="Q502" s="10" t="str">
        <f t="shared" si="74"/>
        <v>nv</v>
      </c>
      <c r="S502" s="22">
        <v>60</v>
      </c>
      <c r="T502" s="22">
        <v>53</v>
      </c>
      <c r="U502" s="22">
        <v>49</v>
      </c>
      <c r="V502" s="22">
        <v>54</v>
      </c>
      <c r="W502" s="22">
        <v>55</v>
      </c>
      <c r="X502" s="25">
        <f t="shared" si="75"/>
        <v>54.2</v>
      </c>
      <c r="Y502" s="25">
        <f t="shared" si="76"/>
        <v>0.18450184501845018</v>
      </c>
      <c r="Z502" s="27">
        <v>5.85</v>
      </c>
      <c r="AA502" s="27">
        <v>6.5</v>
      </c>
      <c r="AB502" s="27">
        <v>6.2</v>
      </c>
      <c r="AC502" s="27">
        <v>6.4</v>
      </c>
      <c r="AD502" s="26">
        <v>7.2</v>
      </c>
      <c r="AE502" s="30">
        <f t="shared" si="77"/>
        <v>6.4300000000000015</v>
      </c>
      <c r="AF502" s="32">
        <v>8</v>
      </c>
      <c r="AG502" s="32">
        <v>26</v>
      </c>
      <c r="AH502" s="32">
        <v>31</v>
      </c>
      <c r="AI502" s="32">
        <v>34</v>
      </c>
      <c r="AJ502" s="32">
        <v>42</v>
      </c>
      <c r="AK502" s="31">
        <f t="shared" si="84"/>
        <v>0.28199999999999997</v>
      </c>
      <c r="AL502" s="15">
        <f t="shared" si="78"/>
        <v>0.33454981549815505</v>
      </c>
      <c r="AM502" s="15">
        <f t="shared" si="79"/>
        <v>11.814515065824773</v>
      </c>
      <c r="AN502" s="15">
        <f t="shared" si="80"/>
        <v>88.378693859778622</v>
      </c>
      <c r="AO502" s="16">
        <v>50</v>
      </c>
      <c r="AP502" s="16">
        <v>25</v>
      </c>
      <c r="AQ502" s="16">
        <v>0</v>
      </c>
      <c r="AR502" s="16">
        <v>0</v>
      </c>
      <c r="AS502" s="16">
        <v>25</v>
      </c>
      <c r="AT502" s="33">
        <v>3.98</v>
      </c>
      <c r="AU502" s="36">
        <v>0.38</v>
      </c>
      <c r="AV502" s="39">
        <v>60</v>
      </c>
      <c r="AX502" s="42">
        <f t="shared" si="81"/>
        <v>60</v>
      </c>
      <c r="AY502" s="43">
        <v>260</v>
      </c>
      <c r="BA502" s="44">
        <f t="shared" si="82"/>
        <v>260</v>
      </c>
    </row>
    <row r="503" spans="1:53" x14ac:dyDescent="0.25">
      <c r="A503" s="3">
        <v>3</v>
      </c>
      <c r="B503" s="3">
        <v>11</v>
      </c>
      <c r="C503" s="3">
        <v>2016</v>
      </c>
      <c r="D503" s="13">
        <v>42440</v>
      </c>
      <c r="E503" s="4" t="s">
        <v>19</v>
      </c>
      <c r="F503" s="52">
        <v>60</v>
      </c>
      <c r="G503" s="54">
        <v>51</v>
      </c>
      <c r="H503" s="54" t="s">
        <v>18</v>
      </c>
      <c r="I503" s="54" t="s">
        <v>18</v>
      </c>
      <c r="J503" s="55">
        <v>60</v>
      </c>
      <c r="K503" s="7">
        <v>7.7</v>
      </c>
      <c r="L503" s="8">
        <v>300</v>
      </c>
      <c r="M503" s="9">
        <v>7.8</v>
      </c>
      <c r="Q503" s="10" t="str">
        <f t="shared" si="74"/>
        <v>nv</v>
      </c>
      <c r="S503" s="22" t="s">
        <v>18</v>
      </c>
      <c r="T503" s="22" t="s">
        <v>18</v>
      </c>
      <c r="U503" s="22" t="s">
        <v>18</v>
      </c>
      <c r="V503" s="22" t="s">
        <v>18</v>
      </c>
      <c r="W503" s="22" t="s">
        <v>18</v>
      </c>
      <c r="X503" s="25" t="str">
        <f t="shared" si="75"/>
        <v>nv</v>
      </c>
      <c r="Y503" s="25" t="str">
        <f t="shared" si="76"/>
        <v>nv</v>
      </c>
      <c r="Z503" s="27" t="s">
        <v>18</v>
      </c>
      <c r="AA503" s="27" t="s">
        <v>18</v>
      </c>
      <c r="AB503" s="27" t="s">
        <v>18</v>
      </c>
      <c r="AC503" s="27" t="s">
        <v>18</v>
      </c>
      <c r="AD503" s="26" t="s">
        <v>18</v>
      </c>
      <c r="AE503" s="30" t="str">
        <f t="shared" si="77"/>
        <v>nv</v>
      </c>
      <c r="AF503" s="32" t="s">
        <v>18</v>
      </c>
      <c r="AG503" s="32" t="s">
        <v>18</v>
      </c>
      <c r="AH503" s="32" t="s">
        <v>18</v>
      </c>
      <c r="AI503" s="32" t="s">
        <v>18</v>
      </c>
      <c r="AJ503" s="32" t="s">
        <v>18</v>
      </c>
      <c r="AK503" s="31" t="str">
        <f t="shared" si="84"/>
        <v>nv</v>
      </c>
      <c r="AL503" s="15" t="str">
        <f t="shared" si="78"/>
        <v>nv</v>
      </c>
      <c r="AM503" s="15" t="str">
        <f t="shared" si="79"/>
        <v>nv</v>
      </c>
      <c r="AN503" s="15" t="str">
        <f t="shared" si="80"/>
        <v>nv</v>
      </c>
      <c r="AO503" s="16" t="s">
        <v>18</v>
      </c>
      <c r="AP503" s="16" t="s">
        <v>18</v>
      </c>
      <c r="AQ503" s="16" t="s">
        <v>18</v>
      </c>
      <c r="AR503" s="16" t="s">
        <v>18</v>
      </c>
      <c r="AS503" s="16" t="s">
        <v>18</v>
      </c>
      <c r="AT503" s="33">
        <v>4.4000000000000004</v>
      </c>
      <c r="AU503" s="36">
        <v>0.9</v>
      </c>
      <c r="AV503" s="39">
        <v>125</v>
      </c>
      <c r="AX503" s="42">
        <f t="shared" si="81"/>
        <v>125</v>
      </c>
      <c r="AY503" s="43">
        <v>180</v>
      </c>
      <c r="BA503" s="44">
        <f t="shared" si="82"/>
        <v>180</v>
      </c>
    </row>
    <row r="504" spans="1:53" x14ac:dyDescent="0.25">
      <c r="A504" s="3">
        <v>3</v>
      </c>
      <c r="B504" s="3">
        <v>29</v>
      </c>
      <c r="C504" s="3">
        <v>2016</v>
      </c>
      <c r="D504" s="13">
        <v>42458</v>
      </c>
      <c r="E504" s="4" t="s">
        <v>19</v>
      </c>
      <c r="F504" s="52">
        <v>61</v>
      </c>
      <c r="G504" s="54">
        <v>0</v>
      </c>
      <c r="H504" s="54">
        <v>0</v>
      </c>
      <c r="I504" s="54">
        <v>0</v>
      </c>
      <c r="J504" s="55">
        <v>51.3</v>
      </c>
      <c r="K504" s="7">
        <v>8.8000000000000007</v>
      </c>
      <c r="L504" s="8">
        <v>650</v>
      </c>
      <c r="M504" s="9">
        <v>8</v>
      </c>
      <c r="Q504" s="10" t="str">
        <f t="shared" si="74"/>
        <v>nv</v>
      </c>
      <c r="S504" s="22">
        <v>154</v>
      </c>
      <c r="T504" s="22">
        <v>148</v>
      </c>
      <c r="U504" s="22">
        <v>160</v>
      </c>
      <c r="V504" s="22">
        <v>166</v>
      </c>
      <c r="W504" s="22">
        <v>221</v>
      </c>
      <c r="X504" s="25">
        <f t="shared" si="75"/>
        <v>169.8</v>
      </c>
      <c r="Y504" s="25">
        <f t="shared" si="76"/>
        <v>5.8892815076560655E-2</v>
      </c>
      <c r="Z504" s="27">
        <v>6</v>
      </c>
      <c r="AA504" s="27">
        <v>6.3</v>
      </c>
      <c r="AB504" s="27">
        <v>6.4</v>
      </c>
      <c r="AC504" s="27">
        <v>6.8</v>
      </c>
      <c r="AD504" s="26">
        <v>7.1</v>
      </c>
      <c r="AE504" s="30">
        <f t="shared" si="77"/>
        <v>6.5200000000000005</v>
      </c>
      <c r="AF504" s="32">
        <v>16</v>
      </c>
      <c r="AG504" s="32">
        <v>28</v>
      </c>
      <c r="AH504" s="32">
        <v>18</v>
      </c>
      <c r="AI504" s="32">
        <v>29</v>
      </c>
      <c r="AJ504" s="32">
        <v>13</v>
      </c>
      <c r="AK504" s="31">
        <f t="shared" si="84"/>
        <v>0.20800000000000002</v>
      </c>
      <c r="AL504" s="15">
        <f t="shared" si="78"/>
        <v>7.9868080094228508E-2</v>
      </c>
      <c r="AM504" s="15">
        <f t="shared" si="79"/>
        <v>2.8205145895737793</v>
      </c>
      <c r="AN504" s="15">
        <f t="shared" si="80"/>
        <v>21.098910454652536</v>
      </c>
      <c r="AO504" s="16">
        <v>80</v>
      </c>
      <c r="AP504" s="16">
        <v>15</v>
      </c>
      <c r="AQ504" s="16">
        <v>0</v>
      </c>
      <c r="AR504" s="16">
        <v>5</v>
      </c>
      <c r="AS504" s="16">
        <v>0</v>
      </c>
      <c r="AT504" s="33">
        <v>1.32</v>
      </c>
      <c r="AU504" s="36">
        <v>0.45</v>
      </c>
      <c r="AV504" s="39">
        <v>55</v>
      </c>
      <c r="AX504" s="42">
        <f t="shared" si="81"/>
        <v>55</v>
      </c>
      <c r="AY504" s="43">
        <v>340</v>
      </c>
      <c r="BA504" s="44">
        <f t="shared" si="82"/>
        <v>340</v>
      </c>
    </row>
    <row r="505" spans="1:53" x14ac:dyDescent="0.25">
      <c r="A505" s="3">
        <v>3</v>
      </c>
      <c r="B505" s="3">
        <v>29</v>
      </c>
      <c r="C505" s="3">
        <v>2016</v>
      </c>
      <c r="D505" s="13">
        <v>42458</v>
      </c>
      <c r="E505" s="4" t="s">
        <v>19</v>
      </c>
      <c r="Q505" s="10" t="str">
        <f t="shared" si="74"/>
        <v>nv</v>
      </c>
      <c r="R505" s="21">
        <v>400</v>
      </c>
      <c r="X505" s="25" t="str">
        <f t="shared" si="75"/>
        <v>nv</v>
      </c>
      <c r="Y505" s="25" t="str">
        <f t="shared" si="76"/>
        <v>nv</v>
      </c>
      <c r="AE505" s="30" t="str">
        <f t="shared" si="77"/>
        <v>nv</v>
      </c>
      <c r="AK505" s="31" t="str">
        <f t="shared" si="84"/>
        <v>nv</v>
      </c>
      <c r="AL505" s="15" t="str">
        <f t="shared" si="78"/>
        <v>nv</v>
      </c>
      <c r="AM505" s="15" t="str">
        <f t="shared" si="79"/>
        <v>nv</v>
      </c>
      <c r="AN505" s="15" t="str">
        <f t="shared" si="80"/>
        <v>nv</v>
      </c>
      <c r="AX505" s="42" t="str">
        <f t="shared" si="81"/>
        <v>nv</v>
      </c>
      <c r="BA505" s="44" t="str">
        <f t="shared" si="82"/>
        <v>nv</v>
      </c>
    </row>
    <row r="506" spans="1:53" x14ac:dyDescent="0.25">
      <c r="A506" s="3">
        <v>3</v>
      </c>
      <c r="B506" s="3">
        <v>31</v>
      </c>
      <c r="C506" s="3">
        <v>2016</v>
      </c>
      <c r="D506" s="13">
        <v>42460</v>
      </c>
      <c r="E506" s="4" t="s">
        <v>19</v>
      </c>
      <c r="F506" s="52">
        <v>59</v>
      </c>
      <c r="G506" s="54">
        <v>0</v>
      </c>
      <c r="H506" s="54">
        <v>0</v>
      </c>
      <c r="I506" s="54">
        <v>0</v>
      </c>
      <c r="J506" s="55">
        <v>54.6</v>
      </c>
      <c r="K506" s="7">
        <v>8.6</v>
      </c>
      <c r="L506" s="8">
        <v>653</v>
      </c>
      <c r="M506" s="9">
        <v>17</v>
      </c>
      <c r="Q506" s="10" t="str">
        <f t="shared" si="74"/>
        <v>nv</v>
      </c>
      <c r="S506" s="22">
        <v>70</v>
      </c>
      <c r="T506" s="22">
        <v>80</v>
      </c>
      <c r="U506" s="22">
        <v>79</v>
      </c>
      <c r="V506" s="22">
        <v>75</v>
      </c>
      <c r="W506" s="22">
        <v>65</v>
      </c>
      <c r="X506" s="25">
        <f t="shared" si="75"/>
        <v>73.8</v>
      </c>
      <c r="Y506" s="25">
        <f t="shared" si="76"/>
        <v>0.13550135501355015</v>
      </c>
      <c r="Z506" s="27">
        <v>5.9</v>
      </c>
      <c r="AA506" s="27">
        <v>6.1</v>
      </c>
      <c r="AB506" s="27">
        <v>6.1</v>
      </c>
      <c r="AC506" s="27">
        <v>6.29</v>
      </c>
      <c r="AD506" s="26">
        <v>6.86</v>
      </c>
      <c r="AE506" s="30">
        <f t="shared" si="77"/>
        <v>6.25</v>
      </c>
      <c r="AF506" s="32">
        <v>23</v>
      </c>
      <c r="AG506" s="32">
        <v>29</v>
      </c>
      <c r="AH506" s="32">
        <v>21</v>
      </c>
      <c r="AI506" s="32">
        <v>12</v>
      </c>
      <c r="AJ506" s="32">
        <v>8.5</v>
      </c>
      <c r="AK506" s="31">
        <f t="shared" si="84"/>
        <v>0.187</v>
      </c>
      <c r="AL506" s="15">
        <f t="shared" si="78"/>
        <v>0.15836720867208673</v>
      </c>
      <c r="AM506" s="15">
        <f t="shared" si="79"/>
        <v>5.5926851132856257</v>
      </c>
      <c r="AN506" s="15">
        <f t="shared" si="80"/>
        <v>41.836182249322498</v>
      </c>
      <c r="AO506" s="16">
        <v>70</v>
      </c>
      <c r="AP506" s="16">
        <v>20</v>
      </c>
      <c r="AQ506" s="16">
        <v>0</v>
      </c>
      <c r="AR506" s="16">
        <v>10</v>
      </c>
      <c r="AS506" s="16">
        <v>0</v>
      </c>
      <c r="AT506" s="33">
        <v>1.54</v>
      </c>
      <c r="AU506" s="36">
        <v>0.46</v>
      </c>
      <c r="AV506" s="39">
        <v>67.5</v>
      </c>
      <c r="AX506" s="42">
        <f t="shared" si="81"/>
        <v>67.5</v>
      </c>
      <c r="AY506" s="43">
        <v>30.5</v>
      </c>
      <c r="BA506" s="44">
        <f t="shared" si="82"/>
        <v>30.5</v>
      </c>
    </row>
    <row r="507" spans="1:53" x14ac:dyDescent="0.25">
      <c r="A507" s="3">
        <v>4</v>
      </c>
      <c r="B507" s="3">
        <v>14</v>
      </c>
      <c r="C507" s="3">
        <v>2016</v>
      </c>
      <c r="D507" s="13">
        <v>42474</v>
      </c>
      <c r="E507" s="4" t="s">
        <v>19</v>
      </c>
      <c r="F507" s="52">
        <v>66</v>
      </c>
      <c r="G507" s="54">
        <v>0</v>
      </c>
      <c r="H507" s="54">
        <v>0</v>
      </c>
      <c r="I507" s="54">
        <v>0</v>
      </c>
      <c r="J507" s="55">
        <v>55.4</v>
      </c>
      <c r="K507" s="7">
        <v>8.1</v>
      </c>
      <c r="L507" s="8">
        <v>666</v>
      </c>
      <c r="M507" s="9">
        <v>10</v>
      </c>
      <c r="Q507" s="10" t="str">
        <f t="shared" si="74"/>
        <v>nv</v>
      </c>
      <c r="S507" s="22">
        <v>237</v>
      </c>
      <c r="T507" s="22">
        <v>144</v>
      </c>
      <c r="U507" s="22">
        <v>215</v>
      </c>
      <c r="V507" s="22">
        <v>214</v>
      </c>
      <c r="W507" s="22" t="s">
        <v>18</v>
      </c>
      <c r="X507" s="25">
        <f t="shared" si="75"/>
        <v>202.5</v>
      </c>
      <c r="Y507" s="25">
        <f t="shared" si="76"/>
        <v>4.9382716049382713E-2</v>
      </c>
      <c r="Z507" s="27">
        <v>7.7</v>
      </c>
      <c r="AA507" s="27">
        <v>7.3</v>
      </c>
      <c r="AB507" s="27">
        <v>7.3</v>
      </c>
      <c r="AC507" s="27">
        <v>6.9</v>
      </c>
      <c r="AD507" s="26">
        <v>6.2</v>
      </c>
      <c r="AE507" s="30">
        <f t="shared" si="77"/>
        <v>7.080000000000001</v>
      </c>
      <c r="AF507" s="32">
        <v>4.5</v>
      </c>
      <c r="AG507" s="32">
        <v>8.5</v>
      </c>
      <c r="AH507" s="32">
        <v>22</v>
      </c>
      <c r="AI507" s="32">
        <v>24.5</v>
      </c>
      <c r="AJ507" s="32">
        <v>23</v>
      </c>
      <c r="AK507" s="31">
        <f t="shared" si="84"/>
        <v>0.16500000000000001</v>
      </c>
      <c r="AL507" s="15">
        <f t="shared" si="78"/>
        <v>5.7688888888888901E-2</v>
      </c>
      <c r="AM507" s="15">
        <f t="shared" si="79"/>
        <v>2.0372638552904179</v>
      </c>
      <c r="AN507" s="15">
        <f t="shared" si="80"/>
        <v>15.23978915555556</v>
      </c>
      <c r="AO507" s="16">
        <v>50</v>
      </c>
      <c r="AP507" s="16">
        <v>20</v>
      </c>
      <c r="AQ507" s="16">
        <v>5</v>
      </c>
      <c r="AR507" s="16">
        <v>20</v>
      </c>
      <c r="AS507" s="16">
        <v>5</v>
      </c>
      <c r="AT507" s="33">
        <v>0.25</v>
      </c>
      <c r="AU507" s="36">
        <v>0.32</v>
      </c>
      <c r="AV507" s="39">
        <v>55</v>
      </c>
      <c r="AX507" s="42">
        <f t="shared" si="81"/>
        <v>55</v>
      </c>
      <c r="AY507" s="43">
        <v>320</v>
      </c>
      <c r="BA507" s="44">
        <f t="shared" si="82"/>
        <v>320</v>
      </c>
    </row>
    <row r="508" spans="1:53" x14ac:dyDescent="0.25">
      <c r="A508" s="3">
        <v>4</v>
      </c>
      <c r="B508" s="3">
        <v>14</v>
      </c>
      <c r="C508" s="3">
        <v>2016</v>
      </c>
      <c r="D508" s="13">
        <v>42474</v>
      </c>
      <c r="E508" s="4" t="s">
        <v>19</v>
      </c>
      <c r="J508" s="55">
        <v>62.5</v>
      </c>
      <c r="K508" s="7">
        <v>8.4</v>
      </c>
      <c r="L508" s="8">
        <v>640</v>
      </c>
      <c r="N508" s="14">
        <v>75</v>
      </c>
      <c r="Q508" s="10">
        <f t="shared" si="74"/>
        <v>75</v>
      </c>
      <c r="R508" s="21">
        <v>100</v>
      </c>
      <c r="X508" s="25" t="str">
        <f t="shared" si="75"/>
        <v>nv</v>
      </c>
      <c r="Y508" s="25" t="str">
        <f t="shared" si="76"/>
        <v>nv</v>
      </c>
      <c r="AE508" s="30" t="str">
        <f t="shared" si="77"/>
        <v>nv</v>
      </c>
      <c r="AK508" s="31" t="str">
        <f t="shared" si="84"/>
        <v>nv</v>
      </c>
      <c r="AL508" s="15" t="str">
        <f t="shared" si="78"/>
        <v>nv</v>
      </c>
      <c r="AM508" s="15" t="str">
        <f t="shared" si="79"/>
        <v>nv</v>
      </c>
      <c r="AN508" s="15" t="str">
        <f t="shared" si="80"/>
        <v>nv</v>
      </c>
      <c r="AX508" s="42" t="str">
        <f t="shared" si="81"/>
        <v>nv</v>
      </c>
      <c r="BA508" s="44" t="str">
        <f t="shared" si="82"/>
        <v>nv</v>
      </c>
    </row>
    <row r="509" spans="1:53" x14ac:dyDescent="0.25">
      <c r="A509" s="3">
        <v>4</v>
      </c>
      <c r="B509" s="3">
        <v>21</v>
      </c>
      <c r="C509" s="3">
        <v>2016</v>
      </c>
      <c r="D509" s="13">
        <v>42481</v>
      </c>
      <c r="E509" s="4" t="s">
        <v>19</v>
      </c>
      <c r="J509" s="55">
        <v>56.7</v>
      </c>
      <c r="K509" s="7">
        <v>8.1</v>
      </c>
      <c r="L509" s="8">
        <v>620</v>
      </c>
      <c r="M509" s="9">
        <v>7.14</v>
      </c>
      <c r="N509" s="14">
        <v>14</v>
      </c>
      <c r="Q509" s="10">
        <f t="shared" si="74"/>
        <v>14</v>
      </c>
      <c r="R509" s="21">
        <v>1800</v>
      </c>
      <c r="X509" s="25" t="str">
        <f t="shared" si="75"/>
        <v>nv</v>
      </c>
      <c r="Y509" s="25" t="str">
        <f t="shared" si="76"/>
        <v>nv</v>
      </c>
      <c r="AE509" s="30" t="str">
        <f t="shared" si="77"/>
        <v>nv</v>
      </c>
      <c r="AK509" s="31" t="str">
        <f t="shared" si="84"/>
        <v>nv</v>
      </c>
      <c r="AL509" s="15" t="str">
        <f t="shared" si="78"/>
        <v>nv</v>
      </c>
      <c r="AM509" s="15" t="str">
        <f t="shared" si="79"/>
        <v>nv</v>
      </c>
      <c r="AN509" s="15" t="str">
        <f t="shared" si="80"/>
        <v>nv</v>
      </c>
      <c r="AX509" s="42" t="str">
        <f t="shared" si="81"/>
        <v>nv</v>
      </c>
      <c r="BA509" s="44" t="str">
        <f t="shared" si="82"/>
        <v>nv</v>
      </c>
    </row>
    <row r="510" spans="1:53" x14ac:dyDescent="0.25">
      <c r="A510" s="3">
        <v>4</v>
      </c>
      <c r="B510" s="3">
        <v>26</v>
      </c>
      <c r="C510" s="3">
        <v>2016</v>
      </c>
      <c r="D510" s="13">
        <v>42486</v>
      </c>
      <c r="E510" s="4" t="s">
        <v>19</v>
      </c>
      <c r="J510" s="55">
        <v>69</v>
      </c>
      <c r="K510" s="7">
        <v>8.5</v>
      </c>
      <c r="L510" s="8">
        <v>680</v>
      </c>
      <c r="M510" s="9">
        <v>4.55</v>
      </c>
      <c r="N510" s="14">
        <v>41.3</v>
      </c>
      <c r="Q510" s="10">
        <f t="shared" si="74"/>
        <v>41.3</v>
      </c>
      <c r="R510" s="21">
        <v>300</v>
      </c>
      <c r="X510" s="25" t="str">
        <f t="shared" si="75"/>
        <v>nv</v>
      </c>
      <c r="Y510" s="25" t="str">
        <f t="shared" si="76"/>
        <v>nv</v>
      </c>
      <c r="AE510" s="30" t="str">
        <f t="shared" si="77"/>
        <v>nv</v>
      </c>
      <c r="AK510" s="31" t="str">
        <f t="shared" si="84"/>
        <v>nv</v>
      </c>
      <c r="AL510" s="15" t="str">
        <f t="shared" si="78"/>
        <v>nv</v>
      </c>
      <c r="AM510" s="15" t="str">
        <f t="shared" si="79"/>
        <v>nv</v>
      </c>
      <c r="AN510" s="15" t="str">
        <f t="shared" si="80"/>
        <v>nv</v>
      </c>
      <c r="AX510" s="42" t="str">
        <f t="shared" si="81"/>
        <v>nv</v>
      </c>
      <c r="BA510" s="44" t="str">
        <f t="shared" si="82"/>
        <v>nv</v>
      </c>
    </row>
    <row r="511" spans="1:53" x14ac:dyDescent="0.25">
      <c r="A511" s="3">
        <v>5</v>
      </c>
      <c r="B511" s="3">
        <v>3</v>
      </c>
      <c r="C511" s="3">
        <v>2016</v>
      </c>
      <c r="D511" s="13">
        <v>42493</v>
      </c>
      <c r="E511" s="4" t="s">
        <v>19</v>
      </c>
      <c r="F511" s="52">
        <v>66</v>
      </c>
      <c r="G511" s="54">
        <v>20</v>
      </c>
      <c r="H511" s="54" t="s">
        <v>18</v>
      </c>
      <c r="I511" s="54" t="s">
        <v>18</v>
      </c>
      <c r="J511" s="55">
        <v>60</v>
      </c>
      <c r="K511" s="7">
        <v>8.1</v>
      </c>
      <c r="L511" s="8">
        <v>5.2</v>
      </c>
      <c r="M511" s="9">
        <v>10</v>
      </c>
      <c r="Q511" s="10" t="str">
        <f t="shared" si="74"/>
        <v>nv</v>
      </c>
      <c r="S511" s="22">
        <v>38.5</v>
      </c>
      <c r="T511" s="22">
        <v>42</v>
      </c>
      <c r="U511" s="22">
        <v>36</v>
      </c>
      <c r="V511" s="22">
        <v>33</v>
      </c>
      <c r="W511" s="22">
        <v>30</v>
      </c>
      <c r="X511" s="25">
        <f t="shared" si="75"/>
        <v>35.9</v>
      </c>
      <c r="Y511" s="25">
        <f t="shared" si="76"/>
        <v>0.2785515320334262</v>
      </c>
      <c r="Z511" s="27">
        <v>10.4</v>
      </c>
      <c r="AA511" s="27">
        <v>9.3000000000000007</v>
      </c>
      <c r="AB511" s="27">
        <v>9.6999999999999993</v>
      </c>
      <c r="AC511" s="27">
        <v>10.1</v>
      </c>
      <c r="AD511" s="26">
        <v>10.199999999999999</v>
      </c>
      <c r="AE511" s="30">
        <f t="shared" si="77"/>
        <v>9.9400000000000013</v>
      </c>
      <c r="AF511" s="32">
        <v>10</v>
      </c>
      <c r="AG511" s="32">
        <v>11.5</v>
      </c>
      <c r="AH511" s="32">
        <v>25</v>
      </c>
      <c r="AI511" s="32">
        <v>34</v>
      </c>
      <c r="AJ511" s="32">
        <v>41</v>
      </c>
      <c r="AK511" s="31">
        <f t="shared" si="84"/>
        <v>0.24299999999999999</v>
      </c>
      <c r="AL511" s="15">
        <f t="shared" si="78"/>
        <v>0.67281894150417831</v>
      </c>
      <c r="AM511" s="15">
        <f t="shared" si="79"/>
        <v>23.760376340776158</v>
      </c>
      <c r="AN511" s="15">
        <f t="shared" si="80"/>
        <v>177.73992541504182</v>
      </c>
      <c r="AO511" s="16">
        <v>89</v>
      </c>
      <c r="AP511" s="16">
        <v>11</v>
      </c>
      <c r="AQ511" s="16">
        <v>0</v>
      </c>
      <c r="AR511" s="16">
        <v>0</v>
      </c>
      <c r="AS511" s="16">
        <v>0</v>
      </c>
      <c r="AT511" s="33">
        <v>8.8000000000000007</v>
      </c>
      <c r="AU511" s="36">
        <v>0.02</v>
      </c>
      <c r="AV511" s="39">
        <v>80</v>
      </c>
      <c r="AX511" s="42">
        <f t="shared" si="81"/>
        <v>80</v>
      </c>
      <c r="AY511" s="43">
        <v>260</v>
      </c>
      <c r="BA511" s="44">
        <f t="shared" si="82"/>
        <v>260</v>
      </c>
    </row>
    <row r="512" spans="1:53" x14ac:dyDescent="0.25">
      <c r="A512" s="3">
        <v>5</v>
      </c>
      <c r="B512" s="3">
        <v>3</v>
      </c>
      <c r="C512" s="3">
        <v>2016</v>
      </c>
      <c r="D512" s="13">
        <v>42493</v>
      </c>
      <c r="E512" s="4" t="s">
        <v>19</v>
      </c>
      <c r="J512" s="55">
        <v>61.7</v>
      </c>
      <c r="K512" s="7">
        <v>8.3000000000000007</v>
      </c>
      <c r="L512" s="8">
        <v>510</v>
      </c>
      <c r="M512" s="9">
        <v>7.78</v>
      </c>
      <c r="N512" s="14">
        <v>14</v>
      </c>
      <c r="Q512" s="10">
        <f t="shared" si="74"/>
        <v>14</v>
      </c>
      <c r="R512" s="21">
        <v>300</v>
      </c>
      <c r="X512" s="25" t="str">
        <f t="shared" si="75"/>
        <v>nv</v>
      </c>
      <c r="Y512" s="25" t="str">
        <f t="shared" si="76"/>
        <v>nv</v>
      </c>
      <c r="AE512" s="30" t="str">
        <f t="shared" si="77"/>
        <v>nv</v>
      </c>
      <c r="AK512" s="31" t="str">
        <f t="shared" si="84"/>
        <v>nv</v>
      </c>
      <c r="AL512" s="15" t="str">
        <f t="shared" si="78"/>
        <v>nv</v>
      </c>
      <c r="AM512" s="15" t="str">
        <f t="shared" si="79"/>
        <v>nv</v>
      </c>
      <c r="AN512" s="15" t="str">
        <f t="shared" si="80"/>
        <v>nv</v>
      </c>
      <c r="AX512" s="42" t="str">
        <f t="shared" si="81"/>
        <v>nv</v>
      </c>
      <c r="BA512" s="44" t="str">
        <f t="shared" si="82"/>
        <v>nv</v>
      </c>
    </row>
    <row r="513" spans="1:53" x14ac:dyDescent="0.25">
      <c r="A513" s="3">
        <v>5</v>
      </c>
      <c r="B513" s="3">
        <v>5</v>
      </c>
      <c r="C513" s="3">
        <v>2016</v>
      </c>
      <c r="D513" s="13">
        <v>42495</v>
      </c>
      <c r="E513" s="4" t="s">
        <v>19</v>
      </c>
      <c r="F513" s="52">
        <v>80</v>
      </c>
      <c r="G513" s="54">
        <v>0</v>
      </c>
      <c r="H513" s="54">
        <v>0</v>
      </c>
      <c r="I513" s="54">
        <v>0</v>
      </c>
      <c r="J513" s="55">
        <v>65</v>
      </c>
      <c r="K513" s="7">
        <v>8.1</v>
      </c>
      <c r="L513" s="8">
        <v>590</v>
      </c>
      <c r="M513" s="9">
        <v>9</v>
      </c>
      <c r="Q513" s="10" t="str">
        <f t="shared" si="74"/>
        <v>nv</v>
      </c>
      <c r="S513" s="22">
        <v>41.98</v>
      </c>
      <c r="T513" s="22">
        <v>40.65</v>
      </c>
      <c r="U513" s="22">
        <v>43.414999999999999</v>
      </c>
      <c r="V513" s="22">
        <v>34.784999999999997</v>
      </c>
      <c r="W513" s="22">
        <v>41.42</v>
      </c>
      <c r="X513" s="25">
        <f t="shared" si="75"/>
        <v>40.450000000000003</v>
      </c>
      <c r="Y513" s="25">
        <f t="shared" si="76"/>
        <v>0.2472187886279357</v>
      </c>
      <c r="Z513" s="27">
        <v>6.1</v>
      </c>
      <c r="AA513" s="27">
        <v>9.5</v>
      </c>
      <c r="AB513" s="27">
        <v>9.1999999999999993</v>
      </c>
      <c r="AC513" s="27">
        <v>9.4</v>
      </c>
      <c r="AD513" s="26">
        <v>9.6</v>
      </c>
      <c r="AE513" s="30">
        <f t="shared" si="77"/>
        <v>8.76</v>
      </c>
      <c r="AF513" s="32">
        <v>38</v>
      </c>
      <c r="AG513" s="32">
        <v>41.5</v>
      </c>
      <c r="AH513" s="32">
        <v>41</v>
      </c>
      <c r="AI513" s="32">
        <v>33</v>
      </c>
      <c r="AJ513" s="32">
        <v>34</v>
      </c>
      <c r="AK513" s="31">
        <f t="shared" si="84"/>
        <v>0.375</v>
      </c>
      <c r="AL513" s="15">
        <f t="shared" si="78"/>
        <v>0.81211372064276877</v>
      </c>
      <c r="AM513" s="15">
        <f t="shared" si="79"/>
        <v>28.679524971221859</v>
      </c>
      <c r="AN513" s="15">
        <f t="shared" si="80"/>
        <v>214.53770580964152</v>
      </c>
      <c r="AO513" s="16">
        <v>70</v>
      </c>
      <c r="AP513" s="16">
        <v>20</v>
      </c>
      <c r="AQ513" s="16">
        <v>1</v>
      </c>
      <c r="AR513" s="16">
        <v>9</v>
      </c>
      <c r="AS513" s="16">
        <v>0</v>
      </c>
      <c r="AT513" s="33">
        <v>7.92</v>
      </c>
      <c r="AU513" s="36">
        <v>0.52</v>
      </c>
      <c r="AV513" s="39">
        <v>90</v>
      </c>
      <c r="AX513" s="42">
        <f t="shared" si="81"/>
        <v>90</v>
      </c>
      <c r="AY513" s="43">
        <v>180</v>
      </c>
      <c r="BA513" s="44">
        <f t="shared" si="82"/>
        <v>180</v>
      </c>
    </row>
    <row r="514" spans="1:53" x14ac:dyDescent="0.25">
      <c r="A514" s="3">
        <v>5</v>
      </c>
      <c r="B514" s="3">
        <v>10</v>
      </c>
      <c r="C514" s="3">
        <v>2016</v>
      </c>
      <c r="D514" s="13">
        <v>42500</v>
      </c>
      <c r="E514" s="4" t="s">
        <v>19</v>
      </c>
      <c r="J514" s="55">
        <v>60.620000000000005</v>
      </c>
      <c r="K514" s="7">
        <v>7.6</v>
      </c>
      <c r="L514" s="8">
        <v>230</v>
      </c>
      <c r="M514" s="9">
        <v>5.97</v>
      </c>
      <c r="N514" s="14">
        <v>1</v>
      </c>
      <c r="Q514" s="10">
        <f t="shared" si="74"/>
        <v>1</v>
      </c>
      <c r="X514" s="25" t="str">
        <f t="shared" si="75"/>
        <v>nv</v>
      </c>
      <c r="Y514" s="25" t="str">
        <f t="shared" si="76"/>
        <v>nv</v>
      </c>
      <c r="AE514" s="30" t="str">
        <f t="shared" si="77"/>
        <v>nv</v>
      </c>
      <c r="AK514" s="31" t="str">
        <f t="shared" si="84"/>
        <v>nv</v>
      </c>
      <c r="AL514" s="15" t="str">
        <f t="shared" si="78"/>
        <v>nv</v>
      </c>
      <c r="AM514" s="15" t="str">
        <f t="shared" si="79"/>
        <v>nv</v>
      </c>
      <c r="AN514" s="15" t="str">
        <f t="shared" si="80"/>
        <v>nv</v>
      </c>
      <c r="AX514" s="42" t="str">
        <f t="shared" si="81"/>
        <v>nv</v>
      </c>
      <c r="BA514" s="44" t="str">
        <f t="shared" si="82"/>
        <v>nv</v>
      </c>
    </row>
    <row r="515" spans="1:53" x14ac:dyDescent="0.25">
      <c r="A515" s="3">
        <v>5</v>
      </c>
      <c r="B515" s="3">
        <v>11</v>
      </c>
      <c r="C515" s="3">
        <v>2016</v>
      </c>
      <c r="D515" s="13">
        <v>42501</v>
      </c>
      <c r="E515" s="4" t="s">
        <v>19</v>
      </c>
      <c r="F515" s="52" t="s">
        <v>18</v>
      </c>
      <c r="G515" s="54" t="s">
        <v>18</v>
      </c>
      <c r="H515" s="54" t="s">
        <v>18</v>
      </c>
      <c r="I515" s="54" t="s">
        <v>18</v>
      </c>
      <c r="J515" s="55">
        <v>63.32</v>
      </c>
      <c r="K515" s="7">
        <v>7.8</v>
      </c>
      <c r="L515" s="8">
        <v>330</v>
      </c>
      <c r="M515" s="9">
        <v>8</v>
      </c>
      <c r="Q515" s="10" t="str">
        <f t="shared" si="74"/>
        <v>nv</v>
      </c>
      <c r="S515" s="22" t="s">
        <v>18</v>
      </c>
      <c r="T515" s="22" t="s">
        <v>18</v>
      </c>
      <c r="U515" s="22" t="s">
        <v>18</v>
      </c>
      <c r="V515" s="22" t="s">
        <v>18</v>
      </c>
      <c r="W515" s="22" t="s">
        <v>18</v>
      </c>
      <c r="X515" s="25" t="str">
        <f t="shared" si="75"/>
        <v>nv</v>
      </c>
      <c r="Y515" s="25" t="str">
        <f t="shared" si="76"/>
        <v>nv</v>
      </c>
      <c r="Z515" s="27" t="s">
        <v>18</v>
      </c>
      <c r="AA515" s="27" t="s">
        <v>18</v>
      </c>
      <c r="AB515" s="27" t="s">
        <v>18</v>
      </c>
      <c r="AC515" s="27" t="s">
        <v>18</v>
      </c>
      <c r="AD515" s="26" t="s">
        <v>18</v>
      </c>
      <c r="AE515" s="30" t="str">
        <f t="shared" si="77"/>
        <v>nv</v>
      </c>
      <c r="AF515" s="32" t="s">
        <v>18</v>
      </c>
      <c r="AG515" s="32" t="s">
        <v>18</v>
      </c>
      <c r="AH515" s="32" t="s">
        <v>18</v>
      </c>
      <c r="AI515" s="32" t="s">
        <v>18</v>
      </c>
      <c r="AJ515" s="32" t="s">
        <v>18</v>
      </c>
      <c r="AK515" s="31" t="str">
        <f t="shared" si="84"/>
        <v>nv</v>
      </c>
      <c r="AL515" s="15" t="str">
        <f t="shared" si="78"/>
        <v>nv</v>
      </c>
      <c r="AM515" s="15" t="str">
        <f t="shared" si="79"/>
        <v>nv</v>
      </c>
      <c r="AN515" s="15" t="str">
        <f t="shared" si="80"/>
        <v>nv</v>
      </c>
      <c r="AO515" s="16" t="s">
        <v>18</v>
      </c>
      <c r="AP515" s="16" t="s">
        <v>18</v>
      </c>
      <c r="AQ515" s="16" t="s">
        <v>18</v>
      </c>
      <c r="AR515" s="16" t="s">
        <v>18</v>
      </c>
      <c r="AS515" s="16" t="s">
        <v>18</v>
      </c>
      <c r="AT515" s="33">
        <v>1.76</v>
      </c>
      <c r="AU515" s="36">
        <v>0.9</v>
      </c>
      <c r="AV515" s="39">
        <v>125</v>
      </c>
      <c r="AX515" s="42">
        <f t="shared" si="81"/>
        <v>125</v>
      </c>
      <c r="AY515" s="43">
        <v>260</v>
      </c>
      <c r="BA515" s="44">
        <f t="shared" si="82"/>
        <v>260</v>
      </c>
    </row>
    <row r="516" spans="1:53" x14ac:dyDescent="0.25">
      <c r="A516" s="3">
        <v>5</v>
      </c>
      <c r="B516" s="3">
        <v>17</v>
      </c>
      <c r="C516" s="3">
        <v>2016</v>
      </c>
      <c r="D516" s="13">
        <v>42507</v>
      </c>
      <c r="E516" s="4" t="s">
        <v>19</v>
      </c>
      <c r="F516" s="52" t="s">
        <v>18</v>
      </c>
      <c r="G516" s="54" t="s">
        <v>18</v>
      </c>
      <c r="H516" s="54" t="s">
        <v>18</v>
      </c>
      <c r="I516" s="54" t="s">
        <v>18</v>
      </c>
      <c r="J516" s="55" t="s">
        <v>18</v>
      </c>
      <c r="K516" s="7" t="s">
        <v>18</v>
      </c>
      <c r="L516" s="8" t="s">
        <v>18</v>
      </c>
      <c r="M516" s="9">
        <v>10</v>
      </c>
      <c r="Q516" s="10" t="str">
        <f t="shared" si="74"/>
        <v>nv</v>
      </c>
      <c r="S516" s="22">
        <v>9.6</v>
      </c>
      <c r="T516" s="22">
        <v>9.56</v>
      </c>
      <c r="U516" s="22">
        <v>9.4600000000000009</v>
      </c>
      <c r="V516" s="22">
        <v>9.4700000000000006</v>
      </c>
      <c r="W516" s="22">
        <v>9.56</v>
      </c>
      <c r="X516" s="25">
        <f t="shared" si="75"/>
        <v>9.5300000000000011</v>
      </c>
      <c r="Y516" s="25">
        <f t="shared" si="76"/>
        <v>1.0493179433368309</v>
      </c>
      <c r="Z516" s="27">
        <v>4.71</v>
      </c>
      <c r="AA516" s="27">
        <v>3.02</v>
      </c>
      <c r="AB516" s="27" t="s">
        <v>18</v>
      </c>
      <c r="AC516" s="27" t="s">
        <v>18</v>
      </c>
      <c r="AD516" s="26" t="s">
        <v>18</v>
      </c>
      <c r="AE516" s="30">
        <f t="shared" si="77"/>
        <v>3.8650000000000002</v>
      </c>
      <c r="AF516" s="32">
        <v>12.2</v>
      </c>
      <c r="AG516" s="32">
        <v>12.2</v>
      </c>
      <c r="AH516" s="32">
        <v>12.3</v>
      </c>
      <c r="AI516" s="32">
        <v>12.4</v>
      </c>
      <c r="AJ516" s="32">
        <v>12.5</v>
      </c>
      <c r="AK516" s="31">
        <f t="shared" si="84"/>
        <v>0.1232</v>
      </c>
      <c r="AL516" s="15">
        <f t="shared" si="78"/>
        <v>0.49965162644281214</v>
      </c>
      <c r="AM516" s="15">
        <f t="shared" si="79"/>
        <v>17.645030410441251</v>
      </c>
      <c r="AN516" s="15">
        <f t="shared" si="80"/>
        <v>131.99396946065059</v>
      </c>
      <c r="AO516" s="16" t="s">
        <v>18</v>
      </c>
      <c r="AP516" s="16" t="s">
        <v>18</v>
      </c>
      <c r="AQ516" s="16" t="s">
        <v>18</v>
      </c>
      <c r="AR516" s="16" t="s">
        <v>18</v>
      </c>
      <c r="AS516" s="16" t="s">
        <v>18</v>
      </c>
      <c r="AT516" s="33" t="s">
        <v>18</v>
      </c>
      <c r="AU516" s="36" t="s">
        <v>18</v>
      </c>
      <c r="AV516" s="39" t="s">
        <v>18</v>
      </c>
      <c r="AX516" s="42" t="str">
        <f t="shared" si="81"/>
        <v>nv</v>
      </c>
      <c r="AY516" s="43" t="s">
        <v>18</v>
      </c>
      <c r="BA516" s="44" t="str">
        <f t="shared" si="82"/>
        <v>nv</v>
      </c>
    </row>
    <row r="517" spans="1:53" x14ac:dyDescent="0.25">
      <c r="A517" s="3">
        <v>6</v>
      </c>
      <c r="B517" s="3">
        <v>10</v>
      </c>
      <c r="C517" s="3">
        <v>2016</v>
      </c>
      <c r="D517" s="13">
        <v>42531</v>
      </c>
      <c r="E517" s="4" t="s">
        <v>19</v>
      </c>
      <c r="J517" s="55">
        <v>74.7</v>
      </c>
      <c r="K517" s="7">
        <v>7.9</v>
      </c>
      <c r="M517" s="9">
        <v>6.2</v>
      </c>
      <c r="N517" s="14">
        <v>12</v>
      </c>
      <c r="Q517" s="10">
        <f t="shared" ref="Q517:Q580" si="85">IFERROR(AVERAGE(N517:P517),"nv")</f>
        <v>12</v>
      </c>
      <c r="R517" s="21">
        <v>1000</v>
      </c>
      <c r="X517" s="25" t="str">
        <f t="shared" ref="X517:X547" si="86">IFERROR(AVERAGE(S517:W517),"nv")</f>
        <v>nv</v>
      </c>
      <c r="Y517" s="25" t="str">
        <f t="shared" ref="Y517:Y547" si="87">IFERROR(10/X517,"nv")</f>
        <v>nv</v>
      </c>
      <c r="AE517" s="30" t="str">
        <f t="shared" ref="AE517:AE547" si="88">IFERROR(AVERAGE(Z517:AD517),"nv")</f>
        <v>nv</v>
      </c>
      <c r="AK517" s="31" t="str">
        <f t="shared" si="84"/>
        <v>nv</v>
      </c>
      <c r="AL517" s="15" t="str">
        <f t="shared" ref="AL517:AL547" si="89">IFERROR(Y517*AE517*AK517,"nv")</f>
        <v>nv</v>
      </c>
      <c r="AM517" s="15" t="str">
        <f t="shared" ref="AM517:AM547" si="90">IFERROR(AL517/0.028316847,"nv")</f>
        <v>nv</v>
      </c>
      <c r="AN517" s="15" t="str">
        <f t="shared" ref="AN517:AN547" si="91">IFERROR(AL517*264.172,"nv")</f>
        <v>nv</v>
      </c>
      <c r="AX517" s="42" t="str">
        <f t="shared" ref="AX517:AX547" si="92">IFERROR(AVERAGE(AV517:AW517),"nv")</f>
        <v>nv</v>
      </c>
      <c r="BA517" s="44" t="str">
        <f t="shared" ref="BA517:BA551" si="93">IFERROR(AVERAGE(AY517:AZ517),"nv")</f>
        <v>nv</v>
      </c>
    </row>
    <row r="518" spans="1:53" x14ac:dyDescent="0.25">
      <c r="A518" s="3">
        <v>6</v>
      </c>
      <c r="B518" s="3">
        <v>16</v>
      </c>
      <c r="C518" s="3">
        <v>2016</v>
      </c>
      <c r="D518" s="13">
        <v>42537</v>
      </c>
      <c r="E518" s="4" t="s">
        <v>19</v>
      </c>
      <c r="J518" s="55">
        <v>84.7</v>
      </c>
      <c r="K518" s="7">
        <v>8.1999999999999993</v>
      </c>
      <c r="L518" s="8">
        <v>630</v>
      </c>
      <c r="M518" s="9">
        <v>10.1</v>
      </c>
      <c r="N518" s="14">
        <v>20</v>
      </c>
      <c r="Q518" s="10">
        <f t="shared" si="85"/>
        <v>20</v>
      </c>
      <c r="R518" s="21">
        <v>900</v>
      </c>
      <c r="X518" s="25" t="str">
        <f t="shared" si="86"/>
        <v>nv</v>
      </c>
      <c r="Y518" s="25" t="str">
        <f t="shared" si="87"/>
        <v>nv</v>
      </c>
      <c r="AE518" s="30" t="str">
        <f t="shared" si="88"/>
        <v>nv</v>
      </c>
      <c r="AK518" s="31" t="str">
        <f t="shared" si="84"/>
        <v>nv</v>
      </c>
      <c r="AL518" s="15" t="str">
        <f t="shared" si="89"/>
        <v>nv</v>
      </c>
      <c r="AM518" s="15" t="str">
        <f t="shared" si="90"/>
        <v>nv</v>
      </c>
      <c r="AN518" s="15" t="str">
        <f t="shared" si="91"/>
        <v>nv</v>
      </c>
      <c r="AX518" s="42" t="str">
        <f t="shared" si="92"/>
        <v>nv</v>
      </c>
      <c r="BA518" s="44" t="str">
        <f t="shared" si="93"/>
        <v>nv</v>
      </c>
    </row>
    <row r="519" spans="1:53" x14ac:dyDescent="0.25">
      <c r="A519" s="3">
        <v>7</v>
      </c>
      <c r="B519" s="3">
        <v>9</v>
      </c>
      <c r="C519" s="3">
        <v>2016</v>
      </c>
      <c r="D519" s="13">
        <v>42560</v>
      </c>
      <c r="E519" s="4" t="s">
        <v>19</v>
      </c>
      <c r="J519" s="55">
        <v>84.9</v>
      </c>
      <c r="K519" s="7">
        <v>8.3000000000000007</v>
      </c>
      <c r="L519" s="8">
        <v>600</v>
      </c>
      <c r="M519" s="9">
        <v>8.43</v>
      </c>
      <c r="N519" s="14">
        <v>16</v>
      </c>
      <c r="Q519" s="10">
        <f t="shared" si="85"/>
        <v>16</v>
      </c>
      <c r="X519" s="25" t="str">
        <f t="shared" si="86"/>
        <v>nv</v>
      </c>
      <c r="Y519" s="25" t="str">
        <f t="shared" si="87"/>
        <v>nv</v>
      </c>
      <c r="AE519" s="30" t="str">
        <f t="shared" si="88"/>
        <v>nv</v>
      </c>
      <c r="AK519" s="31" t="str">
        <f t="shared" si="84"/>
        <v>nv</v>
      </c>
      <c r="AL519" s="15" t="str">
        <f t="shared" si="89"/>
        <v>nv</v>
      </c>
      <c r="AM519" s="15" t="str">
        <f t="shared" si="90"/>
        <v>nv</v>
      </c>
      <c r="AN519" s="15" t="str">
        <f t="shared" si="91"/>
        <v>nv</v>
      </c>
      <c r="AX519" s="42" t="str">
        <f t="shared" si="92"/>
        <v>nv</v>
      </c>
      <c r="BA519" s="44" t="str">
        <f t="shared" si="93"/>
        <v>nv</v>
      </c>
    </row>
    <row r="520" spans="1:53" x14ac:dyDescent="0.25">
      <c r="A520" s="3">
        <v>7</v>
      </c>
      <c r="B520" s="3">
        <v>21</v>
      </c>
      <c r="C520" s="3">
        <v>2016</v>
      </c>
      <c r="D520" s="13">
        <v>42572</v>
      </c>
      <c r="E520" s="4" t="s">
        <v>19</v>
      </c>
      <c r="Q520" s="10" t="str">
        <f t="shared" si="85"/>
        <v>nv</v>
      </c>
      <c r="X520" s="25" t="str">
        <f t="shared" si="86"/>
        <v>nv</v>
      </c>
      <c r="Y520" s="25" t="str">
        <f t="shared" si="87"/>
        <v>nv</v>
      </c>
      <c r="AE520" s="30" t="str">
        <f t="shared" si="88"/>
        <v>nv</v>
      </c>
      <c r="AK520" s="31" t="str">
        <f t="shared" ref="AK520:AK547" si="94">IFERROR(AVERAGE(AF520:AJ520)/100,"nv")</f>
        <v>nv</v>
      </c>
      <c r="AL520" s="15" t="str">
        <f t="shared" si="89"/>
        <v>nv</v>
      </c>
      <c r="AM520" s="15" t="str">
        <f t="shared" si="90"/>
        <v>nv</v>
      </c>
      <c r="AN520" s="15" t="str">
        <f t="shared" si="91"/>
        <v>nv</v>
      </c>
      <c r="AT520" s="33">
        <v>4.4000000000000004</v>
      </c>
      <c r="AU520" s="36">
        <v>0.7</v>
      </c>
      <c r="AV520" s="39">
        <v>65</v>
      </c>
      <c r="AX520" s="42">
        <f t="shared" si="92"/>
        <v>65</v>
      </c>
      <c r="AY520" s="43">
        <v>280</v>
      </c>
      <c r="BA520" s="44">
        <f t="shared" si="93"/>
        <v>280</v>
      </c>
    </row>
    <row r="521" spans="1:53" x14ac:dyDescent="0.25">
      <c r="A521" s="3">
        <v>7</v>
      </c>
      <c r="B521" s="3">
        <v>21</v>
      </c>
      <c r="C521" s="3">
        <v>2016</v>
      </c>
      <c r="D521" s="13">
        <v>42572</v>
      </c>
      <c r="E521" s="4" t="s">
        <v>19</v>
      </c>
      <c r="J521" s="55">
        <v>81.099999999999994</v>
      </c>
      <c r="K521" s="7">
        <v>8.1999999999999993</v>
      </c>
      <c r="L521" s="8">
        <v>680</v>
      </c>
      <c r="M521" s="9">
        <v>4.82</v>
      </c>
      <c r="N521" s="14">
        <v>12</v>
      </c>
      <c r="Q521" s="10">
        <f t="shared" si="85"/>
        <v>12</v>
      </c>
      <c r="R521" s="21">
        <v>500</v>
      </c>
      <c r="X521" s="25" t="str">
        <f t="shared" si="86"/>
        <v>nv</v>
      </c>
      <c r="Y521" s="25" t="str">
        <f t="shared" si="87"/>
        <v>nv</v>
      </c>
      <c r="AE521" s="30" t="str">
        <f t="shared" si="88"/>
        <v>nv</v>
      </c>
      <c r="AK521" s="31" t="str">
        <f t="shared" si="94"/>
        <v>nv</v>
      </c>
      <c r="AL521" s="15" t="str">
        <f t="shared" si="89"/>
        <v>nv</v>
      </c>
      <c r="AM521" s="15" t="str">
        <f t="shared" si="90"/>
        <v>nv</v>
      </c>
      <c r="AN521" s="15" t="str">
        <f t="shared" si="91"/>
        <v>nv</v>
      </c>
      <c r="AX521" s="42" t="str">
        <f t="shared" si="92"/>
        <v>nv</v>
      </c>
      <c r="BA521" s="44" t="str">
        <f t="shared" si="93"/>
        <v>nv</v>
      </c>
    </row>
    <row r="522" spans="1:53" x14ac:dyDescent="0.25">
      <c r="A522" s="3">
        <v>8</v>
      </c>
      <c r="B522" s="3">
        <v>5</v>
      </c>
      <c r="C522" s="3">
        <v>2016</v>
      </c>
      <c r="D522" s="13">
        <v>42587</v>
      </c>
      <c r="E522" s="4" t="s">
        <v>19</v>
      </c>
      <c r="J522" s="55">
        <v>74.900000000000006</v>
      </c>
      <c r="K522" s="7">
        <v>8.4</v>
      </c>
      <c r="L522" s="8">
        <v>530</v>
      </c>
      <c r="M522" s="9">
        <v>6.49</v>
      </c>
      <c r="N522" s="14">
        <v>10</v>
      </c>
      <c r="Q522" s="10">
        <f t="shared" si="85"/>
        <v>10</v>
      </c>
      <c r="R522" s="21">
        <v>400</v>
      </c>
      <c r="X522" s="25" t="str">
        <f t="shared" si="86"/>
        <v>nv</v>
      </c>
      <c r="Y522" s="25" t="str">
        <f t="shared" si="87"/>
        <v>nv</v>
      </c>
      <c r="AE522" s="30" t="str">
        <f t="shared" si="88"/>
        <v>nv</v>
      </c>
      <c r="AK522" s="31" t="str">
        <f t="shared" si="94"/>
        <v>nv</v>
      </c>
      <c r="AL522" s="15" t="str">
        <f t="shared" si="89"/>
        <v>nv</v>
      </c>
      <c r="AM522" s="15" t="str">
        <f t="shared" si="90"/>
        <v>nv</v>
      </c>
      <c r="AN522" s="15" t="str">
        <f t="shared" si="91"/>
        <v>nv</v>
      </c>
      <c r="AX522" s="42" t="str">
        <f t="shared" si="92"/>
        <v>nv</v>
      </c>
      <c r="BA522" s="44" t="str">
        <f t="shared" si="93"/>
        <v>nv</v>
      </c>
    </row>
    <row r="523" spans="1:53" x14ac:dyDescent="0.25">
      <c r="A523" s="3">
        <v>8</v>
      </c>
      <c r="B523" s="3">
        <v>26</v>
      </c>
      <c r="C523" s="3">
        <v>2016</v>
      </c>
      <c r="D523" s="13">
        <v>42608</v>
      </c>
      <c r="E523" s="4" t="s">
        <v>19</v>
      </c>
      <c r="J523" s="55">
        <v>67.64</v>
      </c>
      <c r="K523" s="7">
        <v>8.1</v>
      </c>
      <c r="L523" s="8">
        <v>310</v>
      </c>
      <c r="M523" s="9">
        <v>8.7200000000000006</v>
      </c>
      <c r="N523" s="14">
        <v>7.6</v>
      </c>
      <c r="Q523" s="10">
        <f t="shared" si="85"/>
        <v>7.6</v>
      </c>
      <c r="R523" s="21">
        <v>600</v>
      </c>
      <c r="X523" s="25" t="str">
        <f t="shared" si="86"/>
        <v>nv</v>
      </c>
      <c r="Y523" s="25" t="str">
        <f t="shared" si="87"/>
        <v>nv</v>
      </c>
      <c r="AE523" s="30" t="str">
        <f t="shared" si="88"/>
        <v>nv</v>
      </c>
      <c r="AK523" s="31" t="str">
        <f t="shared" si="94"/>
        <v>nv</v>
      </c>
      <c r="AL523" s="15" t="str">
        <f t="shared" si="89"/>
        <v>nv</v>
      </c>
      <c r="AM523" s="15" t="str">
        <f t="shared" si="90"/>
        <v>nv</v>
      </c>
      <c r="AN523" s="15" t="str">
        <f t="shared" si="91"/>
        <v>nv</v>
      </c>
      <c r="AX523" s="42" t="str">
        <f t="shared" si="92"/>
        <v>nv</v>
      </c>
      <c r="BA523" s="44" t="str">
        <f t="shared" si="93"/>
        <v>nv</v>
      </c>
    </row>
    <row r="524" spans="1:53" x14ac:dyDescent="0.25">
      <c r="A524" s="3">
        <v>9</v>
      </c>
      <c r="B524" s="3">
        <v>2</v>
      </c>
      <c r="C524" s="3">
        <v>2016</v>
      </c>
      <c r="D524" s="13">
        <v>42615</v>
      </c>
      <c r="E524" s="4" t="s">
        <v>19</v>
      </c>
      <c r="J524" s="55">
        <v>69.080000000000013</v>
      </c>
      <c r="K524" s="7">
        <v>8.1999999999999993</v>
      </c>
      <c r="L524" s="8">
        <v>440</v>
      </c>
      <c r="M524" s="9">
        <v>8.4499999999999993</v>
      </c>
      <c r="N524" s="14">
        <v>11</v>
      </c>
      <c r="Q524" s="10">
        <f t="shared" si="85"/>
        <v>11</v>
      </c>
      <c r="X524" s="25" t="str">
        <f t="shared" si="86"/>
        <v>nv</v>
      </c>
      <c r="Y524" s="25" t="str">
        <f t="shared" si="87"/>
        <v>nv</v>
      </c>
      <c r="AE524" s="30" t="str">
        <f t="shared" si="88"/>
        <v>nv</v>
      </c>
      <c r="AK524" s="31" t="str">
        <f t="shared" si="94"/>
        <v>nv</v>
      </c>
      <c r="AL524" s="15" t="str">
        <f t="shared" si="89"/>
        <v>nv</v>
      </c>
      <c r="AM524" s="15" t="str">
        <f t="shared" si="90"/>
        <v>nv</v>
      </c>
      <c r="AN524" s="15" t="str">
        <f t="shared" si="91"/>
        <v>nv</v>
      </c>
      <c r="AX524" s="42" t="str">
        <f t="shared" si="92"/>
        <v>nv</v>
      </c>
      <c r="BA524" s="44" t="str">
        <f t="shared" si="93"/>
        <v>nv</v>
      </c>
    </row>
    <row r="525" spans="1:53" x14ac:dyDescent="0.25">
      <c r="A525" s="3">
        <v>9</v>
      </c>
      <c r="B525" s="3">
        <v>6</v>
      </c>
      <c r="C525" s="3">
        <v>2016</v>
      </c>
      <c r="D525" s="13">
        <v>42619</v>
      </c>
      <c r="E525" s="4" t="s">
        <v>19</v>
      </c>
      <c r="J525" s="55">
        <v>73.760000000000005</v>
      </c>
      <c r="K525" s="7">
        <v>8</v>
      </c>
      <c r="L525" s="8">
        <v>470</v>
      </c>
      <c r="M525" s="9">
        <v>9.76</v>
      </c>
      <c r="N525" s="14">
        <v>5</v>
      </c>
      <c r="Q525" s="10">
        <f t="shared" si="85"/>
        <v>5</v>
      </c>
      <c r="R525" s="21">
        <v>400</v>
      </c>
      <c r="X525" s="25" t="str">
        <f t="shared" si="86"/>
        <v>nv</v>
      </c>
      <c r="Y525" s="25" t="str">
        <f t="shared" si="87"/>
        <v>nv</v>
      </c>
      <c r="AE525" s="30" t="str">
        <f t="shared" si="88"/>
        <v>nv</v>
      </c>
      <c r="AK525" s="31" t="str">
        <f t="shared" si="94"/>
        <v>nv</v>
      </c>
      <c r="AL525" s="15" t="str">
        <f t="shared" si="89"/>
        <v>nv</v>
      </c>
      <c r="AM525" s="15" t="str">
        <f t="shared" si="90"/>
        <v>nv</v>
      </c>
      <c r="AN525" s="15" t="str">
        <f t="shared" si="91"/>
        <v>nv</v>
      </c>
      <c r="AT525" s="33">
        <v>1.056</v>
      </c>
      <c r="AX525" s="42" t="str">
        <f t="shared" si="92"/>
        <v>nv</v>
      </c>
      <c r="BA525" s="44" t="str">
        <f t="shared" si="93"/>
        <v>nv</v>
      </c>
    </row>
    <row r="526" spans="1:53" x14ac:dyDescent="0.25">
      <c r="A526" s="3">
        <v>9</v>
      </c>
      <c r="B526" s="3">
        <v>10</v>
      </c>
      <c r="C526" s="3">
        <v>2016</v>
      </c>
      <c r="D526" s="13">
        <v>42623</v>
      </c>
      <c r="E526" s="4" t="s">
        <v>19</v>
      </c>
      <c r="J526" s="55">
        <v>59.54</v>
      </c>
      <c r="K526" s="7">
        <v>7.8</v>
      </c>
      <c r="L526" s="8">
        <v>535</v>
      </c>
      <c r="M526" s="9">
        <v>5.5750000000000002</v>
      </c>
      <c r="N526" s="14">
        <v>9.75</v>
      </c>
      <c r="Q526" s="10">
        <f t="shared" si="85"/>
        <v>9.75</v>
      </c>
      <c r="S526" s="22">
        <v>116.25</v>
      </c>
      <c r="X526" s="25">
        <f t="shared" si="86"/>
        <v>116.25</v>
      </c>
      <c r="Y526" s="25">
        <f t="shared" si="87"/>
        <v>8.6021505376344093E-2</v>
      </c>
      <c r="Z526" s="27">
        <v>4.2407139999999997</v>
      </c>
      <c r="AE526" s="30">
        <f t="shared" si="88"/>
        <v>4.2407139999999997</v>
      </c>
      <c r="AF526" s="32">
        <v>10.178570000000001</v>
      </c>
      <c r="AK526" s="31">
        <f t="shared" si="94"/>
        <v>0.10178570000000001</v>
      </c>
      <c r="AL526" s="15">
        <f t="shared" si="89"/>
        <v>3.7130670364713986E-2</v>
      </c>
      <c r="AM526" s="15">
        <f t="shared" si="90"/>
        <v>1.3112572301822298</v>
      </c>
      <c r="AN526" s="15">
        <f t="shared" si="91"/>
        <v>9.8088834515872243</v>
      </c>
      <c r="AX526" s="42" t="str">
        <f t="shared" si="92"/>
        <v>nv</v>
      </c>
      <c r="BA526" s="44" t="str">
        <f t="shared" si="93"/>
        <v>nv</v>
      </c>
    </row>
    <row r="527" spans="1:53" x14ac:dyDescent="0.25">
      <c r="A527" s="3">
        <v>9</v>
      </c>
      <c r="B527" s="3">
        <v>14</v>
      </c>
      <c r="C527" s="3">
        <v>2016</v>
      </c>
      <c r="D527" s="13">
        <v>42627</v>
      </c>
      <c r="E527" s="4" t="s">
        <v>19</v>
      </c>
      <c r="F527" s="52">
        <v>61</v>
      </c>
      <c r="G527" s="54">
        <v>100</v>
      </c>
      <c r="H527" s="54" t="s">
        <v>17</v>
      </c>
      <c r="I527" s="54">
        <v>0.4</v>
      </c>
      <c r="J527" s="55">
        <v>60</v>
      </c>
      <c r="K527" s="7">
        <v>7.09</v>
      </c>
      <c r="L527" s="8">
        <v>450</v>
      </c>
      <c r="M527" s="9">
        <v>7</v>
      </c>
      <c r="Q527" s="10" t="str">
        <f t="shared" si="85"/>
        <v>nv</v>
      </c>
      <c r="S527" s="22">
        <v>153</v>
      </c>
      <c r="T527" s="22">
        <v>128</v>
      </c>
      <c r="U527" s="22">
        <v>147</v>
      </c>
      <c r="V527" s="22">
        <v>151</v>
      </c>
      <c r="W527" s="22">
        <v>75</v>
      </c>
      <c r="X527" s="25">
        <f t="shared" si="86"/>
        <v>130.80000000000001</v>
      </c>
      <c r="Y527" s="25">
        <f t="shared" si="87"/>
        <v>7.64525993883792E-2</v>
      </c>
      <c r="Z527" s="27">
        <v>5.09</v>
      </c>
      <c r="AA527" s="27">
        <v>6.07</v>
      </c>
      <c r="AB527" s="27">
        <v>5.08</v>
      </c>
      <c r="AC527" s="27">
        <v>6.03</v>
      </c>
      <c r="AD527" s="26">
        <v>6.8</v>
      </c>
      <c r="AE527" s="30">
        <f t="shared" si="88"/>
        <v>5.8140000000000009</v>
      </c>
      <c r="AF527" s="32">
        <v>3.05</v>
      </c>
      <c r="AG527" s="32">
        <v>9.0500000000000007</v>
      </c>
      <c r="AH527" s="32">
        <v>10</v>
      </c>
      <c r="AI527" s="32">
        <v>15</v>
      </c>
      <c r="AJ527" s="32">
        <v>19</v>
      </c>
      <c r="AK527" s="31">
        <f t="shared" si="94"/>
        <v>0.11220000000000001</v>
      </c>
      <c r="AL527" s="15">
        <f t="shared" si="89"/>
        <v>4.9872385321100929E-2</v>
      </c>
      <c r="AM527" s="15">
        <f t="shared" si="90"/>
        <v>1.7612266408439092</v>
      </c>
      <c r="AN527" s="15">
        <f t="shared" si="91"/>
        <v>13.174887775045876</v>
      </c>
      <c r="AO527" s="16" t="s">
        <v>18</v>
      </c>
      <c r="AP527" s="16" t="s">
        <v>18</v>
      </c>
      <c r="AQ527" s="16" t="s">
        <v>18</v>
      </c>
      <c r="AR527" s="16" t="s">
        <v>18</v>
      </c>
      <c r="AS527" s="16" t="s">
        <v>18</v>
      </c>
      <c r="AT527" s="33">
        <v>0.496</v>
      </c>
      <c r="AU527" s="36">
        <v>0.74</v>
      </c>
      <c r="AV527" s="39">
        <v>50</v>
      </c>
      <c r="AX527" s="42">
        <f t="shared" si="92"/>
        <v>50</v>
      </c>
      <c r="AY527" s="43">
        <v>240</v>
      </c>
      <c r="BA527" s="44">
        <f t="shared" si="93"/>
        <v>240</v>
      </c>
    </row>
    <row r="528" spans="1:53" x14ac:dyDescent="0.25">
      <c r="A528" s="3">
        <v>9</v>
      </c>
      <c r="B528" s="3">
        <v>20</v>
      </c>
      <c r="C528" s="3">
        <v>2016</v>
      </c>
      <c r="D528" s="13">
        <v>42633</v>
      </c>
      <c r="E528" s="4" t="s">
        <v>19</v>
      </c>
      <c r="F528" s="52">
        <v>91</v>
      </c>
      <c r="J528" s="55">
        <v>72</v>
      </c>
      <c r="K528" s="7">
        <v>7.2</v>
      </c>
      <c r="L528" s="8">
        <v>540</v>
      </c>
      <c r="M528" s="9">
        <v>7</v>
      </c>
      <c r="N528" s="14">
        <v>17</v>
      </c>
      <c r="Q528" s="10">
        <f t="shared" si="85"/>
        <v>17</v>
      </c>
      <c r="S528" s="22">
        <v>134</v>
      </c>
      <c r="T528" s="22">
        <v>178</v>
      </c>
      <c r="U528" s="22">
        <v>162</v>
      </c>
      <c r="V528" s="22">
        <v>171</v>
      </c>
      <c r="W528" s="22">
        <v>268</v>
      </c>
      <c r="X528" s="25">
        <f t="shared" si="86"/>
        <v>182.6</v>
      </c>
      <c r="Y528" s="25">
        <f t="shared" si="87"/>
        <v>5.4764512595837901E-2</v>
      </c>
      <c r="Z528" s="27">
        <v>3.9</v>
      </c>
      <c r="AA528" s="27">
        <v>4.0999999999999996</v>
      </c>
      <c r="AB528" s="27">
        <v>4.3</v>
      </c>
      <c r="AC528" s="27">
        <v>4.7</v>
      </c>
      <c r="AD528" s="26">
        <v>4.8</v>
      </c>
      <c r="AE528" s="30">
        <f t="shared" si="88"/>
        <v>4.3600000000000003</v>
      </c>
      <c r="AF528" s="32">
        <v>5</v>
      </c>
      <c r="AG528" s="32">
        <v>22</v>
      </c>
      <c r="AH528" s="32">
        <v>30</v>
      </c>
      <c r="AI528" s="32">
        <v>21</v>
      </c>
      <c r="AJ528" s="32">
        <v>20</v>
      </c>
      <c r="AK528" s="31">
        <f t="shared" si="94"/>
        <v>0.19600000000000001</v>
      </c>
      <c r="AL528" s="15">
        <f t="shared" si="89"/>
        <v>4.6799561883899242E-2</v>
      </c>
      <c r="AM528" s="15">
        <f t="shared" si="90"/>
        <v>1.6527109068286892</v>
      </c>
      <c r="AN528" s="15">
        <f t="shared" si="91"/>
        <v>12.363133861993433</v>
      </c>
      <c r="AX528" s="42" t="str">
        <f t="shared" si="92"/>
        <v>nv</v>
      </c>
      <c r="BA528" s="44" t="str">
        <f t="shared" si="93"/>
        <v>nv</v>
      </c>
    </row>
    <row r="529" spans="1:53" x14ac:dyDescent="0.25">
      <c r="A529" s="3">
        <v>9</v>
      </c>
      <c r="B529" s="3">
        <v>20</v>
      </c>
      <c r="C529" s="3">
        <v>2016</v>
      </c>
      <c r="D529" s="13">
        <v>42633</v>
      </c>
      <c r="E529" s="4" t="s">
        <v>19</v>
      </c>
      <c r="J529" s="55">
        <v>72</v>
      </c>
      <c r="K529" s="7">
        <v>7.2</v>
      </c>
      <c r="L529" s="8">
        <v>540</v>
      </c>
      <c r="M529" s="9">
        <v>7</v>
      </c>
      <c r="N529" s="14">
        <v>17</v>
      </c>
      <c r="Q529" s="10">
        <f t="shared" si="85"/>
        <v>17</v>
      </c>
      <c r="R529" s="21">
        <v>1200</v>
      </c>
      <c r="X529" s="25" t="str">
        <f t="shared" si="86"/>
        <v>nv</v>
      </c>
      <c r="Y529" s="25" t="str">
        <f t="shared" si="87"/>
        <v>nv</v>
      </c>
      <c r="AE529" s="30" t="str">
        <f t="shared" si="88"/>
        <v>nv</v>
      </c>
      <c r="AK529" s="31" t="str">
        <f t="shared" si="94"/>
        <v>nv</v>
      </c>
      <c r="AL529" s="15" t="str">
        <f t="shared" si="89"/>
        <v>nv</v>
      </c>
      <c r="AM529" s="15" t="str">
        <f t="shared" si="90"/>
        <v>nv</v>
      </c>
      <c r="AN529" s="15" t="str">
        <f t="shared" si="91"/>
        <v>nv</v>
      </c>
      <c r="AX529" s="42" t="str">
        <f t="shared" si="92"/>
        <v>nv</v>
      </c>
      <c r="BA529" s="44" t="str">
        <f t="shared" si="93"/>
        <v>nv</v>
      </c>
    </row>
    <row r="530" spans="1:53" x14ac:dyDescent="0.25">
      <c r="A530" s="3">
        <v>9</v>
      </c>
      <c r="B530" s="3">
        <v>29</v>
      </c>
      <c r="C530" s="3">
        <v>2016</v>
      </c>
      <c r="D530" s="13">
        <v>42642</v>
      </c>
      <c r="E530" s="4" t="s">
        <v>19</v>
      </c>
      <c r="J530" s="55">
        <v>59.36</v>
      </c>
      <c r="K530" s="7">
        <v>7.1</v>
      </c>
      <c r="L530" s="8">
        <v>580</v>
      </c>
      <c r="M530" s="9">
        <v>7.29</v>
      </c>
      <c r="N530" s="14">
        <v>35</v>
      </c>
      <c r="Q530" s="10">
        <f t="shared" si="85"/>
        <v>35</v>
      </c>
      <c r="R530" s="21">
        <v>600</v>
      </c>
      <c r="X530" s="25" t="str">
        <f t="shared" si="86"/>
        <v>nv</v>
      </c>
      <c r="Y530" s="25" t="str">
        <f t="shared" si="87"/>
        <v>nv</v>
      </c>
      <c r="AE530" s="30" t="str">
        <f t="shared" si="88"/>
        <v>nv</v>
      </c>
      <c r="AK530" s="31" t="str">
        <f t="shared" si="94"/>
        <v>nv</v>
      </c>
      <c r="AL530" s="15" t="str">
        <f t="shared" si="89"/>
        <v>nv</v>
      </c>
      <c r="AM530" s="15" t="str">
        <f t="shared" si="90"/>
        <v>nv</v>
      </c>
      <c r="AN530" s="15" t="str">
        <f t="shared" si="91"/>
        <v>nv</v>
      </c>
      <c r="AX530" s="42" t="str">
        <f t="shared" si="92"/>
        <v>nv</v>
      </c>
      <c r="BA530" s="44" t="str">
        <f t="shared" si="93"/>
        <v>nv</v>
      </c>
    </row>
    <row r="531" spans="1:53" x14ac:dyDescent="0.25">
      <c r="A531" s="3">
        <v>10</v>
      </c>
      <c r="B531" s="3">
        <v>1</v>
      </c>
      <c r="C531" s="3">
        <v>2016</v>
      </c>
      <c r="D531" s="13">
        <v>42644</v>
      </c>
      <c r="E531" s="4" t="s">
        <v>19</v>
      </c>
      <c r="F531" s="52">
        <v>59</v>
      </c>
      <c r="G531" s="54" t="s">
        <v>18</v>
      </c>
      <c r="H531" s="54" t="s">
        <v>18</v>
      </c>
      <c r="I531" s="54" t="s">
        <v>18</v>
      </c>
      <c r="J531" s="55">
        <v>58.8</v>
      </c>
      <c r="K531" s="7">
        <v>7.8</v>
      </c>
      <c r="L531" s="8">
        <v>610</v>
      </c>
      <c r="M531" s="9">
        <v>7</v>
      </c>
      <c r="Q531" s="10" t="str">
        <f t="shared" si="85"/>
        <v>nv</v>
      </c>
      <c r="S531" s="22">
        <v>76</v>
      </c>
      <c r="T531" s="22">
        <v>133</v>
      </c>
      <c r="U531" s="22">
        <v>77</v>
      </c>
      <c r="V531" s="22" t="s">
        <v>18</v>
      </c>
      <c r="X531" s="25">
        <f t="shared" si="86"/>
        <v>95.333333333333329</v>
      </c>
      <c r="Y531" s="25">
        <f t="shared" si="87"/>
        <v>0.1048951048951049</v>
      </c>
      <c r="Z531" s="111">
        <v>251</v>
      </c>
      <c r="AA531" s="111">
        <v>263</v>
      </c>
      <c r="AB531" s="111">
        <v>273</v>
      </c>
      <c r="AC531" s="111">
        <v>264</v>
      </c>
      <c r="AD531" s="26">
        <v>330</v>
      </c>
      <c r="AE531" s="30">
        <f t="shared" si="88"/>
        <v>276.2</v>
      </c>
      <c r="AF531" s="32">
        <v>3.5</v>
      </c>
      <c r="AG531" s="32">
        <v>11</v>
      </c>
      <c r="AH531" s="32">
        <v>14</v>
      </c>
      <c r="AI531" s="32">
        <v>19</v>
      </c>
      <c r="AJ531" s="32">
        <v>2</v>
      </c>
      <c r="AK531" s="31">
        <f t="shared" si="94"/>
        <v>9.9000000000000005E-2</v>
      </c>
      <c r="AL531" s="15">
        <f t="shared" si="89"/>
        <v>2.8682307692307694</v>
      </c>
      <c r="AM531" s="15">
        <f t="shared" si="90"/>
        <v>101.29061223626944</v>
      </c>
      <c r="AN531" s="15">
        <f t="shared" si="91"/>
        <v>757.70625876923089</v>
      </c>
      <c r="AO531" s="16" t="s">
        <v>18</v>
      </c>
      <c r="AP531" s="16">
        <v>50</v>
      </c>
      <c r="AQ531" s="16" t="s">
        <v>18</v>
      </c>
      <c r="AR531" s="16">
        <v>50</v>
      </c>
      <c r="AS531" s="16" t="s">
        <v>18</v>
      </c>
      <c r="AT531" s="33">
        <v>3.75</v>
      </c>
      <c r="AU531" s="36">
        <v>0.7</v>
      </c>
      <c r="AV531" s="39">
        <v>55</v>
      </c>
      <c r="AX531" s="42">
        <f t="shared" si="92"/>
        <v>55</v>
      </c>
      <c r="AY531" s="43">
        <v>280</v>
      </c>
      <c r="BA531" s="44">
        <f t="shared" si="93"/>
        <v>280</v>
      </c>
    </row>
    <row r="532" spans="1:53" x14ac:dyDescent="0.25">
      <c r="A532" s="3">
        <v>10</v>
      </c>
      <c r="B532" s="3">
        <v>11</v>
      </c>
      <c r="C532" s="3">
        <v>2016</v>
      </c>
      <c r="D532" s="13">
        <v>42654</v>
      </c>
      <c r="E532" s="4" t="s">
        <v>19</v>
      </c>
      <c r="F532" s="52">
        <v>64</v>
      </c>
      <c r="J532" s="55">
        <v>54</v>
      </c>
      <c r="K532" s="7">
        <v>7.8</v>
      </c>
      <c r="L532" s="8">
        <v>540</v>
      </c>
      <c r="M532" s="9">
        <v>10.44</v>
      </c>
      <c r="N532" s="14">
        <v>21.8</v>
      </c>
      <c r="Q532" s="10">
        <f t="shared" si="85"/>
        <v>21.8</v>
      </c>
      <c r="S532" s="22">
        <v>70</v>
      </c>
      <c r="T532" s="22">
        <v>89</v>
      </c>
      <c r="U532" s="22">
        <v>105</v>
      </c>
      <c r="V532" s="22">
        <v>103</v>
      </c>
      <c r="W532" s="22">
        <v>96</v>
      </c>
      <c r="X532" s="25">
        <f t="shared" si="86"/>
        <v>92.6</v>
      </c>
      <c r="Y532" s="25">
        <f t="shared" si="87"/>
        <v>0.10799136069114472</v>
      </c>
      <c r="Z532" s="27">
        <v>4.4000000000000004</v>
      </c>
      <c r="AA532" s="27">
        <v>6.35</v>
      </c>
      <c r="AB532" s="27">
        <v>6.05</v>
      </c>
      <c r="AC532" s="27">
        <v>6.35</v>
      </c>
      <c r="AD532" s="26">
        <v>6.7</v>
      </c>
      <c r="AE532" s="30">
        <f t="shared" si="88"/>
        <v>5.97</v>
      </c>
      <c r="AF532" s="32">
        <v>33</v>
      </c>
      <c r="AG532" s="32">
        <v>13</v>
      </c>
      <c r="AH532" s="32">
        <v>31</v>
      </c>
      <c r="AI532" s="32">
        <v>8</v>
      </c>
      <c r="AJ532" s="32">
        <v>24</v>
      </c>
      <c r="AK532" s="31">
        <f t="shared" si="94"/>
        <v>0.218</v>
      </c>
      <c r="AL532" s="15">
        <f t="shared" si="89"/>
        <v>0.14054643628509722</v>
      </c>
      <c r="AM532" s="15">
        <f t="shared" si="90"/>
        <v>4.9633504847872798</v>
      </c>
      <c r="AN532" s="15">
        <f t="shared" si="91"/>
        <v>37.128433166306706</v>
      </c>
      <c r="AT532" s="33">
        <v>0.22</v>
      </c>
      <c r="AU532" s="36">
        <v>1.75</v>
      </c>
      <c r="AX532" s="42" t="str">
        <f t="shared" si="92"/>
        <v>nv</v>
      </c>
      <c r="AY532" s="43">
        <v>300</v>
      </c>
      <c r="BA532" s="44">
        <f t="shared" si="93"/>
        <v>300</v>
      </c>
    </row>
    <row r="533" spans="1:53" x14ac:dyDescent="0.25">
      <c r="A533" s="3">
        <v>10</v>
      </c>
      <c r="B533" s="3">
        <v>12</v>
      </c>
      <c r="C533" s="3">
        <v>2016</v>
      </c>
      <c r="D533" s="13">
        <v>42655</v>
      </c>
      <c r="E533" s="4" t="s">
        <v>19</v>
      </c>
      <c r="F533" s="52">
        <v>42</v>
      </c>
      <c r="J533" s="55">
        <v>45</v>
      </c>
      <c r="K533" s="7">
        <v>7.5</v>
      </c>
      <c r="L533" s="8">
        <v>460</v>
      </c>
      <c r="M533" s="9">
        <v>10</v>
      </c>
      <c r="N533" s="14">
        <v>16</v>
      </c>
      <c r="P533" s="14">
        <v>14.2</v>
      </c>
      <c r="Q533" s="10">
        <f t="shared" si="85"/>
        <v>15.1</v>
      </c>
      <c r="S533" s="22">
        <v>109</v>
      </c>
      <c r="T533" s="22">
        <v>163</v>
      </c>
      <c r="U533" s="22">
        <v>113</v>
      </c>
      <c r="V533" s="22">
        <v>198</v>
      </c>
      <c r="W533" s="22">
        <v>107</v>
      </c>
      <c r="X533" s="25">
        <f t="shared" si="86"/>
        <v>138</v>
      </c>
      <c r="Y533" s="25">
        <f t="shared" si="87"/>
        <v>7.2463768115942032E-2</v>
      </c>
      <c r="Z533" s="27">
        <v>4</v>
      </c>
      <c r="AA533" s="27">
        <v>4.5</v>
      </c>
      <c r="AB533" s="27">
        <v>5</v>
      </c>
      <c r="AC533" s="27">
        <v>5.2</v>
      </c>
      <c r="AD533" s="26">
        <v>5.5</v>
      </c>
      <c r="AE533" s="30">
        <f t="shared" si="88"/>
        <v>4.84</v>
      </c>
      <c r="AF533" s="32">
        <v>4</v>
      </c>
      <c r="AG533" s="32">
        <v>10.5</v>
      </c>
      <c r="AH533" s="32">
        <v>18</v>
      </c>
      <c r="AI533" s="32">
        <v>24.5</v>
      </c>
      <c r="AJ533" s="32">
        <v>28</v>
      </c>
      <c r="AK533" s="31">
        <f t="shared" si="94"/>
        <v>0.17</v>
      </c>
      <c r="AL533" s="15">
        <f t="shared" si="89"/>
        <v>5.9623188405797105E-2</v>
      </c>
      <c r="AM533" s="15">
        <f t="shared" si="90"/>
        <v>2.1055729970853432</v>
      </c>
      <c r="AN533" s="15">
        <f t="shared" si="91"/>
        <v>15.750776927536235</v>
      </c>
      <c r="AT533" s="33">
        <v>2.992</v>
      </c>
      <c r="AU533" s="36">
        <v>0.64</v>
      </c>
      <c r="AV533" s="39">
        <v>55.5</v>
      </c>
      <c r="AX533" s="42">
        <f t="shared" si="92"/>
        <v>55.5</v>
      </c>
      <c r="AY533" s="43">
        <v>240</v>
      </c>
      <c r="BA533" s="44">
        <f t="shared" si="93"/>
        <v>240</v>
      </c>
    </row>
    <row r="534" spans="1:53" x14ac:dyDescent="0.25">
      <c r="A534" s="3">
        <v>10</v>
      </c>
      <c r="B534" s="3">
        <v>13</v>
      </c>
      <c r="C534" s="3">
        <v>2016</v>
      </c>
      <c r="D534" s="13">
        <v>42656</v>
      </c>
      <c r="E534" s="4" t="s">
        <v>19</v>
      </c>
      <c r="F534" s="52">
        <v>62</v>
      </c>
      <c r="J534" s="55">
        <v>49</v>
      </c>
      <c r="K534" s="7">
        <v>8</v>
      </c>
      <c r="L534" s="8">
        <v>550</v>
      </c>
      <c r="M534" s="9">
        <v>10</v>
      </c>
      <c r="N534" s="14">
        <v>17</v>
      </c>
      <c r="P534" s="14">
        <v>15</v>
      </c>
      <c r="Q534" s="10">
        <f t="shared" si="85"/>
        <v>16</v>
      </c>
      <c r="S534" s="22">
        <v>187</v>
      </c>
      <c r="T534" s="22">
        <v>198</v>
      </c>
      <c r="U534" s="22">
        <v>152</v>
      </c>
      <c r="V534" s="22">
        <v>172</v>
      </c>
      <c r="W534" s="22">
        <v>155</v>
      </c>
      <c r="X534" s="25">
        <f t="shared" si="86"/>
        <v>172.8</v>
      </c>
      <c r="Y534" s="25">
        <f t="shared" si="87"/>
        <v>5.7870370370370364E-2</v>
      </c>
      <c r="Z534" s="27">
        <v>4.2</v>
      </c>
      <c r="AA534" s="27">
        <v>4.7</v>
      </c>
      <c r="AB534" s="27">
        <v>5.9</v>
      </c>
      <c r="AC534" s="27">
        <v>5.8</v>
      </c>
      <c r="AD534" s="26">
        <v>5</v>
      </c>
      <c r="AE534" s="30">
        <f t="shared" si="88"/>
        <v>5.12</v>
      </c>
      <c r="AF534" s="32">
        <v>10.5</v>
      </c>
      <c r="AG534" s="32">
        <v>15</v>
      </c>
      <c r="AH534" s="32">
        <v>21.5</v>
      </c>
      <c r="AI534" s="32">
        <v>28</v>
      </c>
      <c r="AJ534" s="32">
        <v>17.5</v>
      </c>
      <c r="AK534" s="31">
        <f t="shared" si="94"/>
        <v>0.185</v>
      </c>
      <c r="AL534" s="15">
        <f t="shared" si="89"/>
        <v>5.4814814814814809E-2</v>
      </c>
      <c r="AM534" s="15">
        <f t="shared" si="90"/>
        <v>1.9357668886940276</v>
      </c>
      <c r="AN534" s="15">
        <f t="shared" si="91"/>
        <v>14.48053925925926</v>
      </c>
      <c r="AO534" s="16">
        <v>50</v>
      </c>
      <c r="AP534" s="16">
        <v>15</v>
      </c>
      <c r="AR534" s="16">
        <v>15</v>
      </c>
      <c r="AS534" s="16">
        <v>20</v>
      </c>
      <c r="AT534" s="33">
        <v>1.98</v>
      </c>
      <c r="AU534" s="36">
        <v>0.7</v>
      </c>
      <c r="AV534" s="39" t="s">
        <v>129</v>
      </c>
      <c r="AX534" s="42" t="str">
        <f t="shared" si="92"/>
        <v>nv</v>
      </c>
      <c r="AY534" s="43">
        <v>310</v>
      </c>
      <c r="BA534" s="44">
        <f t="shared" si="93"/>
        <v>310</v>
      </c>
    </row>
    <row r="535" spans="1:53" x14ac:dyDescent="0.25">
      <c r="A535" s="3">
        <v>11</v>
      </c>
      <c r="B535" s="3">
        <v>1</v>
      </c>
      <c r="C535" s="3">
        <v>2016</v>
      </c>
      <c r="D535" s="13">
        <v>42675</v>
      </c>
      <c r="E535" s="4" t="s">
        <v>19</v>
      </c>
      <c r="F535" s="52">
        <v>75</v>
      </c>
      <c r="J535" s="55">
        <v>58</v>
      </c>
      <c r="K535" s="7">
        <v>7.59</v>
      </c>
      <c r="L535" s="8">
        <v>609</v>
      </c>
      <c r="M535" s="9">
        <v>7</v>
      </c>
      <c r="N535" s="14">
        <v>28.8</v>
      </c>
      <c r="P535" s="14">
        <v>32.6</v>
      </c>
      <c r="Q535" s="10">
        <f t="shared" si="85"/>
        <v>30.700000000000003</v>
      </c>
      <c r="S535" s="22">
        <v>190</v>
      </c>
      <c r="T535" s="22">
        <v>213</v>
      </c>
      <c r="U535" s="22">
        <v>351</v>
      </c>
      <c r="X535" s="25">
        <f t="shared" si="86"/>
        <v>251.33333333333334</v>
      </c>
      <c r="Y535" s="25">
        <f t="shared" si="87"/>
        <v>3.9787798408488062E-2</v>
      </c>
      <c r="Z535" s="27">
        <v>4.5999999999999996</v>
      </c>
      <c r="AA535" s="27">
        <v>4.25</v>
      </c>
      <c r="AB535" s="27">
        <v>4.72</v>
      </c>
      <c r="AC535" s="27">
        <v>4.9000000000000004</v>
      </c>
      <c r="AD535" s="26">
        <v>5.2</v>
      </c>
      <c r="AE535" s="30">
        <f t="shared" si="88"/>
        <v>4.734</v>
      </c>
      <c r="AF535" s="32">
        <v>10</v>
      </c>
      <c r="AG535" s="32">
        <v>22</v>
      </c>
      <c r="AH535" s="32">
        <v>33</v>
      </c>
      <c r="AI535" s="32">
        <v>39.5</v>
      </c>
      <c r="AJ535" s="32">
        <v>24</v>
      </c>
      <c r="AK535" s="31">
        <f t="shared" si="94"/>
        <v>0.25700000000000001</v>
      </c>
      <c r="AL535" s="15">
        <f t="shared" si="89"/>
        <v>4.8407347480106097E-2</v>
      </c>
      <c r="AM535" s="15">
        <f t="shared" si="90"/>
        <v>1.7094893185002589</v>
      </c>
      <c r="AN535" s="15">
        <f t="shared" si="91"/>
        <v>12.78786579851459</v>
      </c>
      <c r="AT535" s="33">
        <v>0</v>
      </c>
      <c r="AU535" s="36">
        <v>0.8</v>
      </c>
      <c r="AV535" s="39" t="s">
        <v>129</v>
      </c>
      <c r="AX535" s="42" t="str">
        <f t="shared" si="92"/>
        <v>nv</v>
      </c>
      <c r="AY535" s="43">
        <v>340</v>
      </c>
      <c r="BA535" s="44">
        <f t="shared" si="93"/>
        <v>340</v>
      </c>
    </row>
    <row r="536" spans="1:53" x14ac:dyDescent="0.25">
      <c r="A536" s="3">
        <v>11</v>
      </c>
      <c r="B536" s="3">
        <v>3</v>
      </c>
      <c r="C536" s="3">
        <v>2016</v>
      </c>
      <c r="D536" s="13">
        <v>42677</v>
      </c>
      <c r="E536" s="4" t="s">
        <v>19</v>
      </c>
      <c r="F536" s="52">
        <v>78</v>
      </c>
      <c r="H536" s="54">
        <v>0</v>
      </c>
      <c r="I536" s="54">
        <v>0</v>
      </c>
      <c r="J536" s="55">
        <v>58</v>
      </c>
      <c r="L536" s="8">
        <v>540</v>
      </c>
      <c r="M536" s="9">
        <v>5</v>
      </c>
      <c r="N536" s="14">
        <v>32.4</v>
      </c>
      <c r="P536" s="14">
        <v>51.5</v>
      </c>
      <c r="Q536" s="10">
        <f t="shared" si="85"/>
        <v>41.95</v>
      </c>
      <c r="R536" s="21">
        <v>450</v>
      </c>
      <c r="S536" s="22">
        <v>122</v>
      </c>
      <c r="T536" s="22">
        <v>137</v>
      </c>
      <c r="U536" s="22">
        <v>129</v>
      </c>
      <c r="V536" s="22">
        <v>295</v>
      </c>
      <c r="W536" s="22">
        <v>210</v>
      </c>
      <c r="X536" s="25">
        <f t="shared" si="86"/>
        <v>178.6</v>
      </c>
      <c r="Y536" s="25">
        <f t="shared" si="87"/>
        <v>5.5991041433370664E-2</v>
      </c>
      <c r="Z536" s="27">
        <v>4.78</v>
      </c>
      <c r="AA536" s="27">
        <v>4.9000000000000004</v>
      </c>
      <c r="AB536" s="27">
        <v>4.7</v>
      </c>
      <c r="AC536" s="27">
        <v>4.9000000000000004</v>
      </c>
      <c r="AD536" s="26">
        <v>5.7</v>
      </c>
      <c r="AE536" s="30">
        <f t="shared" si="88"/>
        <v>4.9960000000000004</v>
      </c>
      <c r="AF536" s="32">
        <v>7</v>
      </c>
      <c r="AG536" s="32">
        <v>22</v>
      </c>
      <c r="AH536" s="32">
        <v>33</v>
      </c>
      <c r="AI536" s="32">
        <v>40</v>
      </c>
      <c r="AJ536" s="32">
        <v>35</v>
      </c>
      <c r="AK536" s="31">
        <f t="shared" si="94"/>
        <v>0.27399999999999997</v>
      </c>
      <c r="AL536" s="15">
        <f t="shared" si="89"/>
        <v>7.6646360582306824E-2</v>
      </c>
      <c r="AM536" s="15">
        <f t="shared" si="90"/>
        <v>2.7067406403794472</v>
      </c>
      <c r="AN536" s="15">
        <f t="shared" si="91"/>
        <v>20.247822367749162</v>
      </c>
      <c r="AT536" s="33">
        <v>1.32</v>
      </c>
      <c r="AU536" s="36">
        <v>5</v>
      </c>
      <c r="AV536" s="39" t="s">
        <v>129</v>
      </c>
      <c r="AX536" s="42" t="str">
        <f t="shared" si="92"/>
        <v>nv</v>
      </c>
      <c r="AY536" s="43">
        <v>340</v>
      </c>
      <c r="BA536" s="44">
        <f t="shared" si="93"/>
        <v>340</v>
      </c>
    </row>
    <row r="537" spans="1:53" x14ac:dyDescent="0.25">
      <c r="A537" s="3">
        <v>11</v>
      </c>
      <c r="B537" s="3">
        <v>10</v>
      </c>
      <c r="C537" s="3">
        <v>2016</v>
      </c>
      <c r="D537" s="13">
        <v>42684</v>
      </c>
      <c r="E537" s="4" t="s">
        <v>19</v>
      </c>
      <c r="J537" s="55">
        <v>47.7</v>
      </c>
      <c r="K537" s="7">
        <v>7.9</v>
      </c>
      <c r="L537" s="8">
        <v>650</v>
      </c>
      <c r="M537" s="9">
        <v>7.6</v>
      </c>
      <c r="N537" s="14">
        <v>75</v>
      </c>
      <c r="Q537" s="10">
        <f t="shared" si="85"/>
        <v>75</v>
      </c>
      <c r="X537" s="25" t="str">
        <f t="shared" si="86"/>
        <v>nv</v>
      </c>
      <c r="Y537" s="25" t="str">
        <f t="shared" si="87"/>
        <v>nv</v>
      </c>
      <c r="AE537" s="30" t="str">
        <f t="shared" si="88"/>
        <v>nv</v>
      </c>
      <c r="AK537" s="31" t="str">
        <f t="shared" si="94"/>
        <v>nv</v>
      </c>
      <c r="AL537" s="15" t="str">
        <f t="shared" si="89"/>
        <v>nv</v>
      </c>
      <c r="AM537" s="15" t="str">
        <f t="shared" si="90"/>
        <v>nv</v>
      </c>
      <c r="AN537" s="15" t="str">
        <f t="shared" si="91"/>
        <v>nv</v>
      </c>
      <c r="AX537" s="42" t="str">
        <f t="shared" si="92"/>
        <v>nv</v>
      </c>
      <c r="BA537" s="44" t="str">
        <f t="shared" si="93"/>
        <v>nv</v>
      </c>
    </row>
    <row r="538" spans="1:53" x14ac:dyDescent="0.25">
      <c r="A538" s="3">
        <v>11</v>
      </c>
      <c r="B538" s="3">
        <v>15</v>
      </c>
      <c r="C538" s="3">
        <v>2016</v>
      </c>
      <c r="D538" s="13">
        <v>42689</v>
      </c>
      <c r="E538" s="4" t="s">
        <v>19</v>
      </c>
      <c r="F538" s="52">
        <v>59</v>
      </c>
      <c r="J538" s="55">
        <v>43</v>
      </c>
      <c r="K538" s="7">
        <v>8.1</v>
      </c>
      <c r="L538" s="8">
        <v>780</v>
      </c>
      <c r="M538" s="9">
        <v>8</v>
      </c>
      <c r="N538" s="14">
        <v>24</v>
      </c>
      <c r="P538" s="14">
        <v>33</v>
      </c>
      <c r="Q538" s="10">
        <f t="shared" si="85"/>
        <v>28.5</v>
      </c>
      <c r="S538" s="22">
        <v>47.99</v>
      </c>
      <c r="T538" s="22">
        <v>48.2</v>
      </c>
      <c r="U538" s="22">
        <v>57.07</v>
      </c>
      <c r="V538" s="22">
        <v>43.45</v>
      </c>
      <c r="W538" s="22">
        <v>49.73</v>
      </c>
      <c r="X538" s="25">
        <f t="shared" si="86"/>
        <v>49.287999999999997</v>
      </c>
      <c r="Y538" s="25">
        <f t="shared" si="87"/>
        <v>0.20288914137315373</v>
      </c>
      <c r="Z538" s="27">
        <v>5.22</v>
      </c>
      <c r="AA538" s="27">
        <v>4.82</v>
      </c>
      <c r="AB538" s="27">
        <v>4</v>
      </c>
      <c r="AC538" s="27">
        <v>4.74</v>
      </c>
      <c r="AD538" s="26">
        <v>5.4</v>
      </c>
      <c r="AE538" s="30">
        <f t="shared" si="88"/>
        <v>4.8360000000000003</v>
      </c>
      <c r="AF538" s="32">
        <v>12.5</v>
      </c>
      <c r="AG538" s="32">
        <v>32.5</v>
      </c>
      <c r="AH538" s="32">
        <v>41.5</v>
      </c>
      <c r="AI538" s="32">
        <v>46</v>
      </c>
      <c r="AJ538" s="32">
        <v>60</v>
      </c>
      <c r="AK538" s="31">
        <f t="shared" si="94"/>
        <v>0.38500000000000001</v>
      </c>
      <c r="AL538" s="15">
        <f t="shared" si="89"/>
        <v>0.37775117675702002</v>
      </c>
      <c r="AM538" s="15">
        <f t="shared" si="90"/>
        <v>13.340156718614189</v>
      </c>
      <c r="AN538" s="15">
        <f t="shared" si="91"/>
        <v>99.791283866255498</v>
      </c>
      <c r="AO538" s="16">
        <v>45</v>
      </c>
      <c r="AP538" s="16">
        <v>5</v>
      </c>
      <c r="AS538" s="16">
        <v>50</v>
      </c>
      <c r="AT538" s="33">
        <v>0</v>
      </c>
      <c r="AU538" s="36">
        <v>4.4000000000000004</v>
      </c>
      <c r="AV538" s="39" t="s">
        <v>129</v>
      </c>
      <c r="AX538" s="42" t="str">
        <f t="shared" si="92"/>
        <v>nv</v>
      </c>
      <c r="AY538" s="43">
        <v>360</v>
      </c>
      <c r="BA538" s="44">
        <f t="shared" si="93"/>
        <v>360</v>
      </c>
    </row>
    <row r="539" spans="1:53" x14ac:dyDescent="0.25">
      <c r="A539" s="3">
        <v>12</v>
      </c>
      <c r="B539" s="3">
        <v>2</v>
      </c>
      <c r="C539" s="3">
        <v>2016</v>
      </c>
      <c r="D539" s="13">
        <v>42706</v>
      </c>
      <c r="E539" s="4" t="s">
        <v>19</v>
      </c>
      <c r="F539" s="52">
        <v>40</v>
      </c>
      <c r="J539" s="55">
        <v>43</v>
      </c>
      <c r="K539" s="7">
        <v>8</v>
      </c>
      <c r="L539" s="8">
        <v>690</v>
      </c>
      <c r="M539" s="9">
        <v>14.2</v>
      </c>
      <c r="N539" s="14">
        <v>74</v>
      </c>
      <c r="P539" s="14">
        <v>58.2</v>
      </c>
      <c r="Q539" s="10">
        <f t="shared" si="85"/>
        <v>66.099999999999994</v>
      </c>
      <c r="S539" s="22">
        <v>97.87</v>
      </c>
      <c r="T539" s="22">
        <v>124</v>
      </c>
      <c r="U539" s="22">
        <v>105</v>
      </c>
      <c r="V539" s="22">
        <v>101.73</v>
      </c>
      <c r="W539" s="22">
        <v>123.75</v>
      </c>
      <c r="X539" s="25">
        <f t="shared" si="86"/>
        <v>110.47</v>
      </c>
      <c r="Y539" s="25">
        <f t="shared" si="87"/>
        <v>9.0522313750339464E-2</v>
      </c>
      <c r="Z539" s="27">
        <v>4.3499999999999996</v>
      </c>
      <c r="AA539" s="27">
        <v>4.3499999999999996</v>
      </c>
      <c r="AB539" s="27">
        <v>4.75</v>
      </c>
      <c r="AC539" s="27">
        <v>5.94</v>
      </c>
      <c r="AD539" s="26">
        <v>5.35</v>
      </c>
      <c r="AE539" s="30">
        <f t="shared" si="88"/>
        <v>4.9480000000000004</v>
      </c>
      <c r="AF539" s="32">
        <v>10</v>
      </c>
      <c r="AG539" s="32">
        <v>19</v>
      </c>
      <c r="AH539" s="32">
        <v>27</v>
      </c>
      <c r="AI539" s="32">
        <v>35</v>
      </c>
      <c r="AJ539" s="32">
        <v>21</v>
      </c>
      <c r="AK539" s="31">
        <f t="shared" si="94"/>
        <v>0.22399999999999998</v>
      </c>
      <c r="AL539" s="15">
        <f t="shared" si="89"/>
        <v>0.10033058748981624</v>
      </c>
      <c r="AM539" s="15">
        <f t="shared" si="90"/>
        <v>3.5431412081230742</v>
      </c>
      <c r="AN539" s="15">
        <f t="shared" si="91"/>
        <v>26.504531958359738</v>
      </c>
      <c r="AO539" s="16">
        <v>45</v>
      </c>
      <c r="AP539" s="16">
        <v>29</v>
      </c>
      <c r="AQ539" s="16">
        <v>1</v>
      </c>
      <c r="AR539" s="16">
        <v>5</v>
      </c>
      <c r="AS539" s="16">
        <v>20</v>
      </c>
      <c r="AT539" s="33">
        <v>3.08</v>
      </c>
      <c r="AV539" s="39">
        <v>75</v>
      </c>
      <c r="AX539" s="42">
        <f t="shared" si="92"/>
        <v>75</v>
      </c>
      <c r="AY539" s="43">
        <v>300</v>
      </c>
      <c r="BA539" s="44">
        <f t="shared" si="93"/>
        <v>300</v>
      </c>
    </row>
    <row r="540" spans="1:53" x14ac:dyDescent="0.25">
      <c r="A540" s="3">
        <v>12</v>
      </c>
      <c r="B540" s="3">
        <v>6</v>
      </c>
      <c r="C540" s="3">
        <v>2016</v>
      </c>
      <c r="D540" s="13">
        <v>42710</v>
      </c>
      <c r="E540" s="4" t="s">
        <v>19</v>
      </c>
      <c r="J540" s="55">
        <v>33.9</v>
      </c>
      <c r="K540" s="7">
        <v>8.1999999999999993</v>
      </c>
      <c r="L540" s="8">
        <v>700</v>
      </c>
      <c r="M540" s="9">
        <v>9</v>
      </c>
      <c r="N540" s="14">
        <v>85.2</v>
      </c>
      <c r="P540" s="14">
        <v>73.599999999999994</v>
      </c>
      <c r="Q540" s="10">
        <f t="shared" si="85"/>
        <v>79.400000000000006</v>
      </c>
      <c r="S540" s="22">
        <v>66</v>
      </c>
      <c r="T540" s="22">
        <v>89</v>
      </c>
      <c r="U540" s="22">
        <v>92</v>
      </c>
      <c r="V540" s="22">
        <v>70</v>
      </c>
      <c r="W540" s="22">
        <v>74</v>
      </c>
      <c r="X540" s="25">
        <f t="shared" si="86"/>
        <v>78.2</v>
      </c>
      <c r="Y540" s="25">
        <f t="shared" si="87"/>
        <v>0.12787723785166241</v>
      </c>
      <c r="Z540" s="27">
        <v>4.3</v>
      </c>
      <c r="AA540" s="27">
        <v>4.5</v>
      </c>
      <c r="AB540" s="27">
        <v>5.0999999999999996</v>
      </c>
      <c r="AC540" s="27">
        <v>6</v>
      </c>
      <c r="AD540" s="26">
        <v>6.5</v>
      </c>
      <c r="AE540" s="30">
        <f t="shared" si="88"/>
        <v>5.2799999999999994</v>
      </c>
      <c r="AF540" s="32">
        <v>8</v>
      </c>
      <c r="AG540" s="32">
        <v>16</v>
      </c>
      <c r="AH540" s="32">
        <v>24</v>
      </c>
      <c r="AI540" s="32">
        <v>37</v>
      </c>
      <c r="AJ540" s="32">
        <v>21</v>
      </c>
      <c r="AK540" s="31">
        <f t="shared" si="94"/>
        <v>0.21199999999999999</v>
      </c>
      <c r="AL540" s="15">
        <f t="shared" si="89"/>
        <v>0.14314066496163683</v>
      </c>
      <c r="AM540" s="15">
        <f t="shared" si="90"/>
        <v>5.0549648045785895</v>
      </c>
      <c r="AN540" s="15">
        <f t="shared" si="91"/>
        <v>37.813755744245526</v>
      </c>
      <c r="AO540" s="16">
        <v>50</v>
      </c>
      <c r="AP540" s="16">
        <v>20</v>
      </c>
      <c r="AQ540" s="16">
        <v>0</v>
      </c>
      <c r="AR540" s="16">
        <v>20</v>
      </c>
      <c r="AS540" s="16">
        <v>10</v>
      </c>
      <c r="AT540" s="33">
        <v>0.83599999999999997</v>
      </c>
      <c r="AU540" s="36">
        <v>2</v>
      </c>
      <c r="AV540" s="39">
        <v>70</v>
      </c>
      <c r="AX540" s="42">
        <f t="shared" si="92"/>
        <v>70</v>
      </c>
      <c r="AY540" s="43">
        <v>310</v>
      </c>
      <c r="BA540" s="44">
        <f t="shared" si="93"/>
        <v>310</v>
      </c>
    </row>
    <row r="541" spans="1:53" x14ac:dyDescent="0.25">
      <c r="A541" s="3">
        <v>1</v>
      </c>
      <c r="B541" s="3">
        <v>26</v>
      </c>
      <c r="C541" s="3">
        <v>2017</v>
      </c>
      <c r="E541" s="4" t="s">
        <v>185</v>
      </c>
      <c r="F541" s="53">
        <v>38</v>
      </c>
      <c r="J541" s="56">
        <v>32.1</v>
      </c>
      <c r="K541" s="7">
        <v>8.1</v>
      </c>
      <c r="L541" s="18">
        <v>510</v>
      </c>
      <c r="M541" s="9">
        <v>8</v>
      </c>
      <c r="N541" s="14">
        <v>37</v>
      </c>
      <c r="O541" s="14">
        <v>38</v>
      </c>
      <c r="P541" s="14">
        <v>38</v>
      </c>
      <c r="Q541" s="10">
        <f t="shared" si="85"/>
        <v>37.666666666666664</v>
      </c>
      <c r="S541" s="22">
        <v>49.24</v>
      </c>
      <c r="T541" s="22">
        <v>44.42</v>
      </c>
      <c r="U541" s="22">
        <v>39.39</v>
      </c>
      <c r="V541" s="22">
        <v>42.12</v>
      </c>
      <c r="W541" s="22">
        <v>46.734999999999999</v>
      </c>
      <c r="X541" s="25">
        <f t="shared" si="86"/>
        <v>44.381000000000007</v>
      </c>
      <c r="Y541" s="25">
        <f t="shared" si="87"/>
        <v>0.22532164665059368</v>
      </c>
      <c r="Z541" s="27">
        <v>5.18</v>
      </c>
      <c r="AA541" s="27">
        <v>4.9000000000000004</v>
      </c>
      <c r="AB541" s="27">
        <v>4.5</v>
      </c>
      <c r="AC541" s="27">
        <v>5.25</v>
      </c>
      <c r="AD541" s="26">
        <v>4.9000000000000004</v>
      </c>
      <c r="AE541" s="30">
        <f t="shared" si="88"/>
        <v>4.9459999999999997</v>
      </c>
      <c r="AF541" s="32">
        <v>16</v>
      </c>
      <c r="AG541" s="32">
        <v>27</v>
      </c>
      <c r="AH541" s="32">
        <v>34.799999999999997</v>
      </c>
      <c r="AI541" s="32">
        <v>46.2</v>
      </c>
      <c r="AJ541" s="32">
        <v>19</v>
      </c>
      <c r="AK541" s="31">
        <f t="shared" si="94"/>
        <v>0.28600000000000003</v>
      </c>
      <c r="AL541" s="15">
        <f t="shared" si="89"/>
        <v>0.31873008719947715</v>
      </c>
      <c r="AM541" s="15">
        <f t="shared" si="90"/>
        <v>11.255846641381972</v>
      </c>
      <c r="AN541" s="15">
        <f t="shared" si="91"/>
        <v>84.199564595660291</v>
      </c>
      <c r="AO541" s="16">
        <v>70</v>
      </c>
      <c r="AP541" s="16">
        <v>30</v>
      </c>
      <c r="AT541" s="33">
        <v>3.4319999999999999</v>
      </c>
      <c r="AU541" s="36">
        <v>0.94</v>
      </c>
      <c r="AV541" s="39">
        <v>50</v>
      </c>
      <c r="AX541" s="42">
        <f t="shared" si="92"/>
        <v>50</v>
      </c>
      <c r="AY541" s="43">
        <v>200</v>
      </c>
      <c r="BA541" s="44">
        <f t="shared" si="93"/>
        <v>200</v>
      </c>
    </row>
    <row r="542" spans="1:53" x14ac:dyDescent="0.25">
      <c r="A542" s="3">
        <v>1</v>
      </c>
      <c r="B542" s="3">
        <v>27</v>
      </c>
      <c r="C542" s="3">
        <v>2017</v>
      </c>
      <c r="E542" s="4" t="s">
        <v>185</v>
      </c>
      <c r="F542" s="53">
        <v>38</v>
      </c>
      <c r="G542" s="54">
        <v>23</v>
      </c>
      <c r="H542" s="54">
        <v>0</v>
      </c>
      <c r="I542" s="54">
        <v>0</v>
      </c>
      <c r="J542" s="56">
        <v>32.6</v>
      </c>
      <c r="K542" s="7">
        <v>8</v>
      </c>
      <c r="L542" s="18">
        <v>550</v>
      </c>
      <c r="M542" s="9">
        <v>17</v>
      </c>
      <c r="N542" s="14">
        <v>43</v>
      </c>
      <c r="Q542" s="10">
        <f t="shared" si="85"/>
        <v>43</v>
      </c>
      <c r="S542" s="22">
        <v>35.9</v>
      </c>
      <c r="T542" s="22">
        <v>37.79</v>
      </c>
      <c r="U542" s="22">
        <v>36.950000000000003</v>
      </c>
      <c r="V542" s="22">
        <v>35.130000000000003</v>
      </c>
      <c r="W542" s="22">
        <v>48.06</v>
      </c>
      <c r="X542" s="25">
        <f t="shared" si="86"/>
        <v>38.766000000000005</v>
      </c>
      <c r="Y542" s="25">
        <f t="shared" si="87"/>
        <v>0.25795800443687766</v>
      </c>
      <c r="Z542" s="27">
        <v>4.82</v>
      </c>
      <c r="AA542" s="27">
        <v>4.4800000000000004</v>
      </c>
      <c r="AB542" s="27">
        <v>4.75</v>
      </c>
      <c r="AC542" s="27">
        <v>6</v>
      </c>
      <c r="AD542" s="26">
        <v>6.5</v>
      </c>
      <c r="AE542" s="30">
        <f t="shared" si="88"/>
        <v>5.3100000000000005</v>
      </c>
      <c r="AF542" s="32">
        <v>16</v>
      </c>
      <c r="AG542" s="32">
        <v>24</v>
      </c>
      <c r="AH542" s="32">
        <v>31</v>
      </c>
      <c r="AI542" s="32">
        <v>40</v>
      </c>
      <c r="AJ542" s="32">
        <v>38</v>
      </c>
      <c r="AK542" s="31">
        <f t="shared" si="94"/>
        <v>0.29799999999999999</v>
      </c>
      <c r="AL542" s="15">
        <f t="shared" si="89"/>
        <v>0.40818758706082653</v>
      </c>
      <c r="AM542" s="15">
        <f t="shared" si="90"/>
        <v>14.415008389204722</v>
      </c>
      <c r="AN542" s="15">
        <f t="shared" si="91"/>
        <v>107.83173124903267</v>
      </c>
      <c r="AT542" s="33">
        <v>2.2000000000000002</v>
      </c>
      <c r="AU542" s="36">
        <v>2.7</v>
      </c>
      <c r="AV542" s="39">
        <v>55</v>
      </c>
      <c r="AX542" s="42">
        <f t="shared" si="92"/>
        <v>55</v>
      </c>
      <c r="AY542" s="43">
        <v>200</v>
      </c>
      <c r="BA542" s="44">
        <f t="shared" si="93"/>
        <v>200</v>
      </c>
    </row>
    <row r="543" spans="1:53" x14ac:dyDescent="0.25">
      <c r="A543" s="3">
        <v>2</v>
      </c>
      <c r="B543" s="3">
        <v>15</v>
      </c>
      <c r="C543" s="3">
        <v>2017</v>
      </c>
      <c r="E543" s="4" t="s">
        <v>185</v>
      </c>
      <c r="F543" s="52">
        <v>45</v>
      </c>
      <c r="J543" s="55">
        <v>39</v>
      </c>
      <c r="K543" s="7">
        <v>8.5</v>
      </c>
      <c r="L543" s="8">
        <v>540</v>
      </c>
      <c r="M543" s="9">
        <v>15</v>
      </c>
      <c r="N543" s="14">
        <v>75</v>
      </c>
      <c r="O543" s="14">
        <v>92</v>
      </c>
      <c r="Q543" s="10">
        <f t="shared" si="85"/>
        <v>83.5</v>
      </c>
      <c r="S543" s="22">
        <v>83</v>
      </c>
      <c r="T543" s="22">
        <v>65</v>
      </c>
      <c r="U543" s="22">
        <v>84</v>
      </c>
      <c r="V543" s="22">
        <v>75</v>
      </c>
      <c r="W543" s="22">
        <v>62</v>
      </c>
      <c r="X543" s="25">
        <f t="shared" si="86"/>
        <v>73.8</v>
      </c>
      <c r="Y543" s="25">
        <f t="shared" si="87"/>
        <v>0.13550135501355015</v>
      </c>
      <c r="Z543" s="27">
        <v>4.5</v>
      </c>
      <c r="AA543" s="27">
        <v>4.3</v>
      </c>
      <c r="AB543" s="27">
        <v>4.0999999999999996</v>
      </c>
      <c r="AC543" s="27">
        <v>4.3</v>
      </c>
      <c r="AD543" s="26">
        <v>4.9000000000000004</v>
      </c>
      <c r="AE543" s="30">
        <f t="shared" si="88"/>
        <v>4.42</v>
      </c>
      <c r="AF543" s="32">
        <v>16.5</v>
      </c>
      <c r="AG543" s="32">
        <v>26</v>
      </c>
      <c r="AH543" s="32">
        <v>34</v>
      </c>
      <c r="AI543" s="32">
        <v>21.5</v>
      </c>
      <c r="AJ543" s="32">
        <v>13.5</v>
      </c>
      <c r="AK543" s="31">
        <f t="shared" si="94"/>
        <v>0.223</v>
      </c>
      <c r="AL543" s="15">
        <f t="shared" si="89"/>
        <v>0.13355826558265585</v>
      </c>
      <c r="AM543" s="15">
        <f t="shared" si="90"/>
        <v>4.716565568993464</v>
      </c>
      <c r="AN543" s="15">
        <f t="shared" si="91"/>
        <v>35.282354135501365</v>
      </c>
      <c r="AO543" s="16">
        <v>75</v>
      </c>
      <c r="AP543" s="16">
        <v>5</v>
      </c>
      <c r="AQ543" s="16">
        <v>10</v>
      </c>
      <c r="AR543" s="16">
        <v>5</v>
      </c>
      <c r="AS543" s="16">
        <v>5</v>
      </c>
      <c r="AT543" s="33">
        <v>2.64</v>
      </c>
      <c r="AU543" s="36">
        <v>1.4</v>
      </c>
      <c r="AV543" s="39">
        <v>50</v>
      </c>
      <c r="AX543" s="42">
        <f t="shared" si="92"/>
        <v>50</v>
      </c>
      <c r="AY543" s="43">
        <v>300</v>
      </c>
      <c r="BA543" s="44">
        <f t="shared" si="93"/>
        <v>300</v>
      </c>
    </row>
    <row r="544" spans="1:53" x14ac:dyDescent="0.25">
      <c r="A544" s="3">
        <v>2</v>
      </c>
      <c r="B544" s="3">
        <v>16</v>
      </c>
      <c r="C544" s="3">
        <v>2017</v>
      </c>
      <c r="E544" s="4" t="s">
        <v>185</v>
      </c>
      <c r="F544" s="53">
        <v>70</v>
      </c>
      <c r="G544" s="54">
        <v>35</v>
      </c>
      <c r="H544" s="54">
        <v>0</v>
      </c>
      <c r="I544" s="54">
        <v>0</v>
      </c>
      <c r="J544" s="56">
        <v>42.5</v>
      </c>
      <c r="K544" s="7">
        <v>8.6</v>
      </c>
      <c r="L544" s="18">
        <v>570</v>
      </c>
      <c r="M544" s="9">
        <v>16</v>
      </c>
      <c r="N544" s="14">
        <v>106</v>
      </c>
      <c r="O544" s="14">
        <v>110.4</v>
      </c>
      <c r="P544" s="14">
        <v>116.3</v>
      </c>
      <c r="Q544" s="10">
        <f t="shared" si="85"/>
        <v>110.89999999999999</v>
      </c>
      <c r="S544" s="22">
        <v>66</v>
      </c>
      <c r="T544" s="22">
        <v>69</v>
      </c>
      <c r="U544" s="22">
        <v>71</v>
      </c>
      <c r="V544" s="22">
        <v>88</v>
      </c>
      <c r="W544" s="22">
        <v>78</v>
      </c>
      <c r="X544" s="25">
        <f t="shared" si="86"/>
        <v>74.400000000000006</v>
      </c>
      <c r="Y544" s="25">
        <f t="shared" si="87"/>
        <v>0.13440860215053763</v>
      </c>
      <c r="Z544" s="27">
        <v>5</v>
      </c>
      <c r="AA544" s="27">
        <v>4.45</v>
      </c>
      <c r="AB544" s="27">
        <v>4.3</v>
      </c>
      <c r="AC544" s="27">
        <v>1.1499999999999999</v>
      </c>
      <c r="AD544" s="26">
        <v>4</v>
      </c>
      <c r="AE544" s="30">
        <f t="shared" si="88"/>
        <v>3.78</v>
      </c>
      <c r="AF544" s="32">
        <v>16</v>
      </c>
      <c r="AG544" s="32">
        <v>22</v>
      </c>
      <c r="AH544" s="32">
        <v>31</v>
      </c>
      <c r="AI544" s="32">
        <v>41</v>
      </c>
      <c r="AJ544" s="32">
        <v>26</v>
      </c>
      <c r="AK544" s="31">
        <f t="shared" si="94"/>
        <v>0.27200000000000002</v>
      </c>
      <c r="AL544" s="15">
        <f t="shared" si="89"/>
        <v>0.13819354838709677</v>
      </c>
      <c r="AM544" s="15">
        <f t="shared" si="90"/>
        <v>4.8802590340335836</v>
      </c>
      <c r="AN544" s="15">
        <f t="shared" si="91"/>
        <v>36.506866064516132</v>
      </c>
      <c r="AO544" s="16">
        <v>70</v>
      </c>
      <c r="AP544" s="16">
        <v>5</v>
      </c>
      <c r="AQ544" s="16">
        <v>0</v>
      </c>
      <c r="AR544" s="16">
        <v>15</v>
      </c>
      <c r="AS544" s="16">
        <v>10</v>
      </c>
      <c r="AT544" s="33">
        <v>1.32</v>
      </c>
      <c r="AU544" s="36">
        <v>1.4</v>
      </c>
      <c r="AV544" s="39">
        <v>65</v>
      </c>
      <c r="AW544" s="39">
        <v>65</v>
      </c>
      <c r="AX544" s="42">
        <f t="shared" si="92"/>
        <v>65</v>
      </c>
      <c r="AY544" s="43">
        <v>320</v>
      </c>
      <c r="AZ544" s="43">
        <v>320</v>
      </c>
      <c r="BA544" s="44">
        <f t="shared" si="93"/>
        <v>320</v>
      </c>
    </row>
    <row r="545" spans="1:54" x14ac:dyDescent="0.25">
      <c r="A545" s="3">
        <v>3</v>
      </c>
      <c r="B545" s="3">
        <v>28</v>
      </c>
      <c r="C545" s="3">
        <v>2017</v>
      </c>
      <c r="D545" s="13">
        <v>42822</v>
      </c>
      <c r="E545" s="4" t="s">
        <v>185</v>
      </c>
      <c r="F545" s="52">
        <v>56</v>
      </c>
      <c r="J545" s="55">
        <v>46.5</v>
      </c>
      <c r="K545" s="7">
        <v>8.5</v>
      </c>
      <c r="L545" s="8">
        <v>630</v>
      </c>
      <c r="M545" s="9">
        <v>11</v>
      </c>
      <c r="N545" s="14">
        <v>109.8</v>
      </c>
      <c r="O545" s="14">
        <v>99.6</v>
      </c>
      <c r="P545" s="14">
        <v>106</v>
      </c>
      <c r="Q545" s="10">
        <f t="shared" si="85"/>
        <v>105.13333333333333</v>
      </c>
      <c r="S545" s="22">
        <v>295</v>
      </c>
      <c r="T545" s="22">
        <v>105</v>
      </c>
      <c r="U545" s="22">
        <v>201</v>
      </c>
      <c r="V545" s="22">
        <v>317</v>
      </c>
      <c r="W545" s="22">
        <v>118</v>
      </c>
      <c r="X545" s="25">
        <f t="shared" si="86"/>
        <v>207.2</v>
      </c>
      <c r="Y545" s="25">
        <f t="shared" si="87"/>
        <v>4.8262548262548263E-2</v>
      </c>
      <c r="Z545" s="27">
        <v>4.7</v>
      </c>
      <c r="AA545" s="27">
        <v>4.5</v>
      </c>
      <c r="AB545" s="27">
        <v>4.5999999999999996</v>
      </c>
      <c r="AC545" s="27">
        <v>4</v>
      </c>
      <c r="AD545" s="26">
        <v>5</v>
      </c>
      <c r="AE545" s="30">
        <f t="shared" si="88"/>
        <v>4.5599999999999996</v>
      </c>
      <c r="AF545" s="32">
        <v>11</v>
      </c>
      <c r="AG545" s="32">
        <v>25</v>
      </c>
      <c r="AH545" s="32">
        <v>38</v>
      </c>
      <c r="AI545" s="32">
        <v>39</v>
      </c>
      <c r="AJ545" s="32">
        <v>26</v>
      </c>
      <c r="AK545" s="31">
        <f t="shared" si="94"/>
        <v>0.27800000000000002</v>
      </c>
      <c r="AL545" s="15">
        <f t="shared" si="89"/>
        <v>6.1181467181467178E-2</v>
      </c>
      <c r="AM545" s="15">
        <f t="shared" si="90"/>
        <v>2.1606030919144064</v>
      </c>
      <c r="AN545" s="15">
        <f t="shared" si="91"/>
        <v>16.162430548262549</v>
      </c>
      <c r="AO545" s="16">
        <v>40</v>
      </c>
      <c r="AP545" s="16">
        <v>30</v>
      </c>
      <c r="AR545" s="16">
        <v>15</v>
      </c>
      <c r="AS545" s="16">
        <v>15</v>
      </c>
      <c r="AT545" s="33">
        <v>0.92400000000000004</v>
      </c>
      <c r="AU545" s="36">
        <v>2.2000000000000002</v>
      </c>
      <c r="AV545" s="39" t="s">
        <v>129</v>
      </c>
      <c r="AX545" s="42" t="str">
        <f t="shared" si="92"/>
        <v>nv</v>
      </c>
      <c r="AY545" s="43">
        <v>300</v>
      </c>
      <c r="AZ545" s="43">
        <v>320</v>
      </c>
      <c r="BA545" s="44">
        <f t="shared" si="93"/>
        <v>310</v>
      </c>
    </row>
    <row r="546" spans="1:54" x14ac:dyDescent="0.25">
      <c r="A546" s="3">
        <v>3</v>
      </c>
      <c r="B546" s="3">
        <v>31</v>
      </c>
      <c r="C546" s="3">
        <v>2017</v>
      </c>
      <c r="D546" s="13">
        <v>42825</v>
      </c>
      <c r="E546" s="4" t="s">
        <v>185</v>
      </c>
      <c r="J546" s="55">
        <v>43.34</v>
      </c>
      <c r="K546" s="7">
        <v>8</v>
      </c>
      <c r="L546" s="8">
        <v>290</v>
      </c>
      <c r="M546" s="9">
        <v>10.9</v>
      </c>
      <c r="N546" s="14">
        <v>3.2</v>
      </c>
      <c r="Q546" s="10">
        <f t="shared" si="85"/>
        <v>3.2</v>
      </c>
      <c r="X546" s="25" t="str">
        <f t="shared" si="86"/>
        <v>nv</v>
      </c>
      <c r="Y546" s="25" t="str">
        <f t="shared" si="87"/>
        <v>nv</v>
      </c>
      <c r="AE546" s="30" t="str">
        <f t="shared" si="88"/>
        <v>nv</v>
      </c>
      <c r="AK546" s="31" t="str">
        <f t="shared" si="94"/>
        <v>nv</v>
      </c>
      <c r="AL546" s="15" t="str">
        <f t="shared" si="89"/>
        <v>nv</v>
      </c>
      <c r="AM546" s="15" t="str">
        <f t="shared" si="90"/>
        <v>nv</v>
      </c>
      <c r="AN546" s="15" t="str">
        <f t="shared" si="91"/>
        <v>nv</v>
      </c>
      <c r="AT546" s="33">
        <v>3.96</v>
      </c>
      <c r="AV546" s="39">
        <v>150</v>
      </c>
      <c r="AW546" s="39">
        <v>175</v>
      </c>
      <c r="AX546" s="42">
        <f t="shared" si="92"/>
        <v>162.5</v>
      </c>
      <c r="AY546" s="43">
        <v>160</v>
      </c>
      <c r="AZ546" s="43">
        <v>160</v>
      </c>
      <c r="BA546" s="44">
        <f t="shared" si="93"/>
        <v>160</v>
      </c>
    </row>
    <row r="547" spans="1:54" x14ac:dyDescent="0.25">
      <c r="A547" s="3">
        <v>4</v>
      </c>
      <c r="B547" s="3">
        <v>4</v>
      </c>
      <c r="C547" s="3">
        <v>2017</v>
      </c>
      <c r="D547" s="13">
        <v>42829</v>
      </c>
      <c r="E547" s="4" t="s">
        <v>185</v>
      </c>
      <c r="F547" s="52">
        <v>48</v>
      </c>
      <c r="J547" s="55">
        <v>50.2</v>
      </c>
      <c r="K547" s="7">
        <v>8</v>
      </c>
      <c r="L547" s="8">
        <v>550</v>
      </c>
      <c r="M547" s="9">
        <v>16</v>
      </c>
      <c r="N547" s="14">
        <v>9.1</v>
      </c>
      <c r="Q547" s="10">
        <f t="shared" si="85"/>
        <v>9.1</v>
      </c>
      <c r="S547" s="22">
        <v>32.5</v>
      </c>
      <c r="T547" s="22">
        <v>29</v>
      </c>
      <c r="U547" s="22">
        <v>31</v>
      </c>
      <c r="V547" s="22">
        <v>31</v>
      </c>
      <c r="W547" s="22">
        <v>60</v>
      </c>
      <c r="X547" s="25">
        <f t="shared" si="86"/>
        <v>36.700000000000003</v>
      </c>
      <c r="Y547" s="25">
        <f t="shared" si="87"/>
        <v>0.27247956403269752</v>
      </c>
      <c r="Z547" s="27">
        <v>4.7</v>
      </c>
      <c r="AA547" s="27">
        <v>4.7</v>
      </c>
      <c r="AB547" s="27">
        <v>4.8</v>
      </c>
      <c r="AC547" s="27">
        <v>7</v>
      </c>
      <c r="AD547" s="26">
        <v>5.4</v>
      </c>
      <c r="AE547" s="30">
        <f t="shared" si="88"/>
        <v>5.32</v>
      </c>
      <c r="AF547" s="32">
        <v>16</v>
      </c>
      <c r="AG547" s="32">
        <v>24</v>
      </c>
      <c r="AH547" s="32">
        <v>30</v>
      </c>
      <c r="AI547" s="32">
        <v>37</v>
      </c>
      <c r="AJ547" s="32">
        <v>42</v>
      </c>
      <c r="AK547" s="31">
        <f t="shared" si="94"/>
        <v>0.29799999999999999</v>
      </c>
      <c r="AL547" s="15">
        <f t="shared" si="89"/>
        <v>0.43197820163487732</v>
      </c>
      <c r="AM547" s="15">
        <f t="shared" si="90"/>
        <v>15.255166001881401</v>
      </c>
      <c r="AN547" s="15">
        <f t="shared" si="91"/>
        <v>114.11654548228883</v>
      </c>
      <c r="AX547" s="42" t="str">
        <f t="shared" si="92"/>
        <v>nv</v>
      </c>
      <c r="BA547" s="44" t="str">
        <f t="shared" si="93"/>
        <v>nv</v>
      </c>
    </row>
    <row r="548" spans="1:54" x14ac:dyDescent="0.25">
      <c r="A548" s="12">
        <v>5</v>
      </c>
      <c r="B548" s="12">
        <v>3</v>
      </c>
      <c r="C548" s="12">
        <v>2017</v>
      </c>
      <c r="D548" s="131"/>
      <c r="E548" s="5" t="s">
        <v>185</v>
      </c>
      <c r="F548" s="137"/>
      <c r="G548" s="5"/>
      <c r="H548" s="5"/>
      <c r="I548" s="5">
        <v>0</v>
      </c>
      <c r="J548" s="137">
        <v>51</v>
      </c>
      <c r="K548" s="6">
        <v>7.2</v>
      </c>
      <c r="L548" s="138">
        <v>420</v>
      </c>
      <c r="M548" s="6">
        <v>8.67</v>
      </c>
      <c r="N548" s="6">
        <v>6.74</v>
      </c>
      <c r="O548" s="6"/>
      <c r="P548" s="6"/>
      <c r="Q548" s="10">
        <f t="shared" si="85"/>
        <v>6.74</v>
      </c>
      <c r="R548" s="11"/>
      <c r="S548" s="11"/>
      <c r="T548" s="11"/>
      <c r="U548" s="11"/>
      <c r="V548" s="11"/>
      <c r="W548" s="11"/>
      <c r="X548" s="11"/>
      <c r="Y548" s="11"/>
      <c r="Z548" s="132"/>
      <c r="AA548" s="132"/>
      <c r="AB548" s="132"/>
      <c r="AC548" s="132"/>
      <c r="AD548" s="132"/>
      <c r="AE548" s="132"/>
      <c r="AF548" s="133"/>
      <c r="AG548" s="133"/>
      <c r="AH548" s="133"/>
      <c r="AI548" s="133"/>
      <c r="AJ548" s="133"/>
      <c r="AK548" s="133"/>
      <c r="AL548" s="134"/>
      <c r="AM548" s="134"/>
      <c r="AN548" s="134"/>
      <c r="AO548" s="135"/>
      <c r="AP548" s="135"/>
      <c r="AQ548" s="135"/>
      <c r="AR548" s="135"/>
      <c r="AS548" s="135"/>
      <c r="AT548" s="136">
        <v>19.8</v>
      </c>
      <c r="AU548" s="136">
        <v>3.49</v>
      </c>
      <c r="AV548" s="136">
        <v>80</v>
      </c>
      <c r="AW548" s="136">
        <v>85</v>
      </c>
      <c r="AX548" s="136"/>
      <c r="AY548" s="136">
        <v>150</v>
      </c>
      <c r="AZ548" s="136">
        <v>125</v>
      </c>
      <c r="BA548" s="44">
        <f t="shared" si="93"/>
        <v>137.5</v>
      </c>
      <c r="BB548" s="12"/>
    </row>
    <row r="549" spans="1:54" x14ac:dyDescent="0.25">
      <c r="A549" s="3">
        <v>5</v>
      </c>
      <c r="B549" s="3">
        <v>3</v>
      </c>
      <c r="C549" s="3">
        <v>2017</v>
      </c>
      <c r="D549" s="13">
        <v>42858</v>
      </c>
      <c r="E549" s="4" t="s">
        <v>185</v>
      </c>
      <c r="J549" s="55">
        <v>51.46</v>
      </c>
      <c r="K549" s="7">
        <v>7.66</v>
      </c>
      <c r="L549" s="8">
        <v>410</v>
      </c>
      <c r="M549" s="9">
        <v>8.69</v>
      </c>
      <c r="N549" s="14">
        <v>6.74</v>
      </c>
      <c r="Q549" s="10">
        <f t="shared" si="85"/>
        <v>6.74</v>
      </c>
      <c r="X549" s="25" t="str">
        <f>IFERROR(AVERAGE(S549:W549),"nv")</f>
        <v>nv</v>
      </c>
      <c r="Y549" s="25" t="str">
        <f>IFERROR(10/X549,"nv")</f>
        <v>nv</v>
      </c>
      <c r="AE549" s="30" t="str">
        <f>IFERROR(AVERAGE(Z549:AD549),"nv")</f>
        <v>nv</v>
      </c>
      <c r="AK549" s="31" t="str">
        <f>IFERROR(AVERAGE(AF549:AJ549)/100,"nv")</f>
        <v>nv</v>
      </c>
      <c r="AL549" s="15" t="str">
        <f>IFERROR(Y549*AE549*AK549,"nv")</f>
        <v>nv</v>
      </c>
      <c r="AM549" s="15" t="str">
        <f>IFERROR(AL549/0.028316847,"nv")</f>
        <v>nv</v>
      </c>
      <c r="AN549" s="15" t="str">
        <f>IFERROR(AL549*264.172,"nv")</f>
        <v>nv</v>
      </c>
      <c r="AT549" s="33">
        <v>19.8</v>
      </c>
      <c r="AX549" s="42" t="str">
        <f>IFERROR(AVERAGE(AV549:AW549),"nv")</f>
        <v>nv</v>
      </c>
      <c r="AY549" s="43">
        <v>136.25</v>
      </c>
      <c r="BA549" s="44">
        <f t="shared" si="93"/>
        <v>136.25</v>
      </c>
    </row>
    <row r="550" spans="1:54" x14ac:dyDescent="0.25">
      <c r="A550" s="3">
        <v>5</v>
      </c>
      <c r="B550" s="3">
        <v>9</v>
      </c>
      <c r="C550" s="3">
        <v>2017</v>
      </c>
      <c r="D550" s="13">
        <v>42864</v>
      </c>
      <c r="E550" s="4" t="s">
        <v>185</v>
      </c>
      <c r="F550" s="52">
        <v>79.5</v>
      </c>
      <c r="J550" s="55">
        <v>76</v>
      </c>
      <c r="L550" s="8">
        <v>480</v>
      </c>
      <c r="M550" s="9">
        <v>7</v>
      </c>
      <c r="N550" s="14">
        <v>17</v>
      </c>
      <c r="O550" s="14">
        <v>7</v>
      </c>
      <c r="Q550" s="10">
        <f t="shared" si="85"/>
        <v>12</v>
      </c>
      <c r="S550" s="22">
        <v>25.28</v>
      </c>
      <c r="T550" s="22">
        <v>20.74</v>
      </c>
      <c r="U550" s="22">
        <v>25</v>
      </c>
      <c r="V550" s="22">
        <v>29.68</v>
      </c>
      <c r="W550" s="22">
        <v>25.63</v>
      </c>
      <c r="X550" s="25">
        <f>IFERROR(AVERAGE(S550:W550),"nv")</f>
        <v>25.265999999999998</v>
      </c>
      <c r="Y550" s="25">
        <f>IFERROR(10/X550,"nv")</f>
        <v>0.39578880709253544</v>
      </c>
      <c r="Z550" s="27">
        <v>5.05</v>
      </c>
      <c r="AA550" s="27">
        <v>5.0199999999999996</v>
      </c>
      <c r="AB550" s="27">
        <v>4.8</v>
      </c>
      <c r="AC550" s="27">
        <v>4.75</v>
      </c>
      <c r="AD550" s="26">
        <v>4.8</v>
      </c>
      <c r="AE550" s="30">
        <f>IFERROR(AVERAGE(Z550:AD550),"nv")</f>
        <v>4.8840000000000003</v>
      </c>
      <c r="AF550" s="32">
        <v>8</v>
      </c>
      <c r="AG550" s="32">
        <v>31</v>
      </c>
      <c r="AH550" s="32">
        <v>42</v>
      </c>
      <c r="AI550" s="32">
        <v>40.5</v>
      </c>
      <c r="AJ550" s="32">
        <v>23</v>
      </c>
      <c r="AK550" s="31">
        <f>IFERROR(AVERAGE(AF550:AJ550)/100,"nv")</f>
        <v>0.28899999999999998</v>
      </c>
      <c r="AL550" s="15">
        <f>IFERROR(Y550*AE550*AK550,"nv")</f>
        <v>0.5586464022797436</v>
      </c>
      <c r="AM550" s="15">
        <f>IFERROR(AL550/0.028316847,"nv")</f>
        <v>19.728411227413265</v>
      </c>
      <c r="AN550" s="15">
        <f>IFERROR(AL550*264.172,"nv")</f>
        <v>147.57873738304446</v>
      </c>
      <c r="AO550" s="16">
        <v>40</v>
      </c>
      <c r="AP550" s="16">
        <v>25</v>
      </c>
      <c r="AQ550" s="16">
        <v>0</v>
      </c>
      <c r="AR550" s="16">
        <v>25</v>
      </c>
      <c r="AS550" s="16">
        <v>10</v>
      </c>
      <c r="AT550" s="33">
        <v>4.4000000000000004</v>
      </c>
      <c r="AU550" s="36">
        <v>3.1</v>
      </c>
      <c r="AV550" s="39">
        <v>60</v>
      </c>
      <c r="AX550" s="42">
        <f>IFERROR(AVERAGE(AV550:AW550),"nv")</f>
        <v>60</v>
      </c>
      <c r="AY550" s="43">
        <v>220</v>
      </c>
      <c r="AZ550" s="43">
        <v>220</v>
      </c>
      <c r="BA550" s="44">
        <f t="shared" si="93"/>
        <v>220</v>
      </c>
    </row>
    <row r="551" spans="1:54" x14ac:dyDescent="0.25">
      <c r="A551" s="12">
        <v>5</v>
      </c>
      <c r="B551" s="12">
        <v>10</v>
      </c>
      <c r="C551" s="12">
        <v>2017</v>
      </c>
      <c r="D551" s="131"/>
      <c r="E551" s="5" t="s">
        <v>185</v>
      </c>
      <c r="F551" s="137">
        <v>56</v>
      </c>
      <c r="G551" s="5">
        <v>95</v>
      </c>
      <c r="H551" s="5">
        <v>0.16</v>
      </c>
      <c r="I551" s="5"/>
      <c r="J551" s="137">
        <v>65</v>
      </c>
      <c r="K551" s="6"/>
      <c r="L551" s="138">
        <v>475</v>
      </c>
      <c r="M551" s="6">
        <v>5.8</v>
      </c>
      <c r="N551" s="6">
        <v>5</v>
      </c>
      <c r="O551" s="6">
        <v>9</v>
      </c>
      <c r="P551" s="6">
        <v>8</v>
      </c>
      <c r="Q551" s="10">
        <f t="shared" si="85"/>
        <v>7.333333333333333</v>
      </c>
      <c r="R551" s="11"/>
      <c r="S551" s="11"/>
      <c r="T551" s="11"/>
      <c r="U551" s="11"/>
      <c r="V551" s="11"/>
      <c r="W551" s="11"/>
      <c r="X551" s="11"/>
      <c r="Y551" s="11"/>
      <c r="Z551" s="132"/>
      <c r="AA551" s="132"/>
      <c r="AB551" s="132"/>
      <c r="AC551" s="132"/>
      <c r="AD551" s="132"/>
      <c r="AE551" s="132"/>
      <c r="AF551" s="133"/>
      <c r="AG551" s="133"/>
      <c r="AH551" s="133"/>
      <c r="AI551" s="133"/>
      <c r="AJ551" s="133"/>
      <c r="AK551" s="133"/>
      <c r="AL551" s="134"/>
      <c r="AM551" s="134"/>
      <c r="AN551" s="134"/>
      <c r="AO551" s="135"/>
      <c r="AP551" s="135"/>
      <c r="AQ551" s="135"/>
      <c r="AR551" s="135"/>
      <c r="AS551" s="135"/>
      <c r="AT551" s="136"/>
      <c r="AU551" s="136">
        <v>4.7</v>
      </c>
      <c r="AV551" s="136"/>
      <c r="AW551" s="136"/>
      <c r="AX551" s="136"/>
      <c r="AY551" s="136">
        <v>360</v>
      </c>
      <c r="AZ551" s="136">
        <v>360</v>
      </c>
      <c r="BA551" s="44">
        <f t="shared" si="93"/>
        <v>360</v>
      </c>
      <c r="BB551" s="12"/>
    </row>
    <row r="552" spans="1:54" x14ac:dyDescent="0.25">
      <c r="A552" s="12">
        <v>5</v>
      </c>
      <c r="B552" s="12">
        <v>10</v>
      </c>
      <c r="C552" s="12">
        <v>2017</v>
      </c>
      <c r="D552" s="131"/>
      <c r="E552" s="5" t="s">
        <v>185</v>
      </c>
      <c r="F552" s="137">
        <v>76</v>
      </c>
      <c r="G552" s="5">
        <v>80</v>
      </c>
      <c r="H552" s="5">
        <v>0.16</v>
      </c>
      <c r="I552" s="5">
        <v>0</v>
      </c>
      <c r="J552" s="137">
        <v>68</v>
      </c>
      <c r="K552" s="6">
        <v>6.8</v>
      </c>
      <c r="L552" s="138">
        <v>470</v>
      </c>
      <c r="M552" s="6">
        <v>7</v>
      </c>
      <c r="N552" s="6">
        <v>6</v>
      </c>
      <c r="O552" s="6">
        <v>7</v>
      </c>
      <c r="P552" s="6">
        <v>10.5</v>
      </c>
      <c r="Q552" s="10">
        <f t="shared" si="85"/>
        <v>7.833333333333333</v>
      </c>
      <c r="R552" s="11"/>
      <c r="S552" s="11">
        <v>28.15</v>
      </c>
      <c r="T552" s="11">
        <v>28.01</v>
      </c>
      <c r="U552" s="11">
        <v>32.69</v>
      </c>
      <c r="V552" s="11">
        <v>31.57</v>
      </c>
      <c r="W552" s="11">
        <v>27.94</v>
      </c>
      <c r="X552" s="25">
        <f t="shared" ref="X552:X615" si="95">IFERROR(AVERAGE(S552:W552),"nv")</f>
        <v>29.671999999999997</v>
      </c>
      <c r="Y552" s="25">
        <f t="shared" ref="Y552:Y615" si="96">IFERROR(10/X552,"nv")</f>
        <v>0.33701806416823943</v>
      </c>
      <c r="Z552" s="132">
        <v>4.8</v>
      </c>
      <c r="AA552" s="132">
        <v>4.5999999999999996</v>
      </c>
      <c r="AB552" s="132">
        <v>5.27</v>
      </c>
      <c r="AC552" s="132">
        <v>4.5</v>
      </c>
      <c r="AD552" s="132">
        <v>4.8</v>
      </c>
      <c r="AE552" s="30">
        <f t="shared" ref="AE552:AE615" si="97">IFERROR(AVERAGE(Z552:AD552),"nv")</f>
        <v>4.7939999999999996</v>
      </c>
      <c r="AF552" s="133">
        <v>10</v>
      </c>
      <c r="AG552" s="133">
        <v>10.25</v>
      </c>
      <c r="AH552" s="133">
        <v>35</v>
      </c>
      <c r="AI552" s="133">
        <v>39</v>
      </c>
      <c r="AJ552" s="133">
        <v>18</v>
      </c>
      <c r="AK552" s="31">
        <f t="shared" ref="AK552:AK563" si="98">IFERROR(AVERAGE(AF552:AJ552)/100,"nv")</f>
        <v>0.22450000000000001</v>
      </c>
      <c r="AL552" s="15">
        <f t="shared" ref="AL552:AL615" si="99">IFERROR(Y552*AE552*AK552,"nv")</f>
        <v>0.36271670261526018</v>
      </c>
      <c r="AM552" s="15">
        <f t="shared" ref="AM552:AM615" si="100">IFERROR(AL552/0.028316847,"nv")</f>
        <v>12.809219282615052</v>
      </c>
      <c r="AN552" s="15">
        <f t="shared" ref="AN552:AN615" si="101">IFERROR(AL552*264.172,"nv")</f>
        <v>95.819596763278525</v>
      </c>
      <c r="AO552" s="135"/>
      <c r="AP552" s="135"/>
      <c r="AQ552" s="135"/>
      <c r="AR552" s="135"/>
      <c r="AS552" s="135"/>
      <c r="AT552" s="136">
        <v>44</v>
      </c>
      <c r="AU552" s="136">
        <v>1.85</v>
      </c>
      <c r="AV552" s="136">
        <v>75</v>
      </c>
      <c r="AW552" s="136">
        <v>80</v>
      </c>
      <c r="AX552" s="42">
        <f t="shared" ref="AX552:AX615" si="102">IFERROR(AVERAGE(AV552:AW552),"nv")</f>
        <v>77.5</v>
      </c>
      <c r="AY552" s="136"/>
      <c r="AZ552" s="136"/>
      <c r="BB552" s="12"/>
    </row>
    <row r="553" spans="1:54" x14ac:dyDescent="0.25">
      <c r="A553" s="3">
        <v>5</v>
      </c>
      <c r="B553" s="3">
        <v>10</v>
      </c>
      <c r="C553" s="3">
        <v>2017</v>
      </c>
      <c r="D553" s="13">
        <v>42865</v>
      </c>
      <c r="E553" s="4" t="s">
        <v>185</v>
      </c>
      <c r="J553" s="55">
        <v>70</v>
      </c>
      <c r="K553" s="7">
        <v>6.8</v>
      </c>
      <c r="L553" s="8">
        <v>470</v>
      </c>
      <c r="M553" s="9">
        <v>7</v>
      </c>
      <c r="N553" s="14">
        <v>6</v>
      </c>
      <c r="O553" s="14">
        <v>7</v>
      </c>
      <c r="P553" s="14">
        <v>10.5</v>
      </c>
      <c r="Q553" s="10">
        <f t="shared" si="85"/>
        <v>7.833333333333333</v>
      </c>
      <c r="S553" s="22">
        <v>28.15</v>
      </c>
      <c r="T553" s="22">
        <v>28.01</v>
      </c>
      <c r="U553" s="22">
        <v>32.69</v>
      </c>
      <c r="V553" s="22">
        <v>31.57</v>
      </c>
      <c r="W553" s="22">
        <v>27.94</v>
      </c>
      <c r="X553" s="25">
        <f t="shared" si="95"/>
        <v>29.671999999999997</v>
      </c>
      <c r="Y553" s="25">
        <f t="shared" si="96"/>
        <v>0.33701806416823943</v>
      </c>
      <c r="Z553" s="27">
        <v>4.8</v>
      </c>
      <c r="AA553" s="27">
        <v>4.5999999999999996</v>
      </c>
      <c r="AB553" s="27">
        <v>5.27</v>
      </c>
      <c r="AC553" s="27">
        <v>4.5</v>
      </c>
      <c r="AD553" s="26">
        <v>4.8</v>
      </c>
      <c r="AE553" s="30">
        <f t="shared" si="97"/>
        <v>4.7939999999999996</v>
      </c>
      <c r="AF553" s="32">
        <v>10</v>
      </c>
      <c r="AG553" s="32">
        <v>10.25</v>
      </c>
      <c r="AH553" s="32">
        <v>35</v>
      </c>
      <c r="AI553" s="32">
        <v>39</v>
      </c>
      <c r="AJ553" s="32">
        <v>18</v>
      </c>
      <c r="AK553" s="31">
        <f t="shared" si="98"/>
        <v>0.22450000000000001</v>
      </c>
      <c r="AL553" s="15">
        <f t="shared" si="99"/>
        <v>0.36271670261526018</v>
      </c>
      <c r="AM553" s="15">
        <f t="shared" si="100"/>
        <v>12.809219282615052</v>
      </c>
      <c r="AN553" s="15">
        <f t="shared" si="101"/>
        <v>95.819596763278525</v>
      </c>
      <c r="AU553" s="36">
        <v>1.825</v>
      </c>
      <c r="AX553" s="42" t="str">
        <f t="shared" si="102"/>
        <v>nv</v>
      </c>
      <c r="BA553" s="44" t="str">
        <f t="shared" ref="BA553:BA616" si="103">IFERROR(AVERAGE(AY553:AZ553),"nv")</f>
        <v>nv</v>
      </c>
    </row>
    <row r="554" spans="1:54" x14ac:dyDescent="0.25">
      <c r="A554" s="3">
        <v>5</v>
      </c>
      <c r="B554" s="3">
        <v>11</v>
      </c>
      <c r="C554" s="3">
        <v>2017</v>
      </c>
      <c r="D554" s="13">
        <v>42866</v>
      </c>
      <c r="E554" s="4" t="s">
        <v>185</v>
      </c>
      <c r="F554" s="52">
        <v>74</v>
      </c>
      <c r="J554" s="55">
        <v>62</v>
      </c>
      <c r="K554" s="7">
        <v>7.4</v>
      </c>
      <c r="L554" s="8">
        <v>520</v>
      </c>
      <c r="M554" s="9">
        <v>9</v>
      </c>
      <c r="N554" s="14">
        <v>8.5</v>
      </c>
      <c r="O554" s="14">
        <v>7.5</v>
      </c>
      <c r="Q554" s="10">
        <f t="shared" si="85"/>
        <v>8</v>
      </c>
      <c r="S554" s="22">
        <v>21.85</v>
      </c>
      <c r="T554" s="22">
        <v>34.99</v>
      </c>
      <c r="U554" s="22">
        <v>30.31</v>
      </c>
      <c r="V554" s="22">
        <v>31</v>
      </c>
      <c r="W554" s="22">
        <v>32.409999999999997</v>
      </c>
      <c r="X554" s="25">
        <f t="shared" si="95"/>
        <v>30.112000000000002</v>
      </c>
      <c r="Y554" s="25">
        <f t="shared" si="96"/>
        <v>0.3320935175345377</v>
      </c>
      <c r="Z554" s="27">
        <v>2.2999999999999998</v>
      </c>
      <c r="AA554" s="27">
        <v>3.1</v>
      </c>
      <c r="AB554" s="27">
        <v>4.2699999999999996</v>
      </c>
      <c r="AC554" s="27">
        <v>4.6100000000000003</v>
      </c>
      <c r="AD554" s="26">
        <v>5.7</v>
      </c>
      <c r="AE554" s="30">
        <f t="shared" si="97"/>
        <v>3.996</v>
      </c>
      <c r="AF554" s="32">
        <v>43</v>
      </c>
      <c r="AG554" s="32">
        <v>36</v>
      </c>
      <c r="AH554" s="32">
        <v>81</v>
      </c>
      <c r="AI554" s="32">
        <v>28</v>
      </c>
      <c r="AJ554" s="32">
        <v>25</v>
      </c>
      <c r="AK554" s="31">
        <f t="shared" si="98"/>
        <v>0.42599999999999999</v>
      </c>
      <c r="AL554" s="15">
        <f t="shared" si="99"/>
        <v>0.56532146652497339</v>
      </c>
      <c r="AM554" s="15">
        <f t="shared" si="100"/>
        <v>19.964138893181623</v>
      </c>
      <c r="AN554" s="15">
        <f t="shared" si="101"/>
        <v>149.3421024548353</v>
      </c>
      <c r="AO554" s="16">
        <v>40</v>
      </c>
      <c r="AP554" s="16">
        <v>30</v>
      </c>
      <c r="AR554" s="16">
        <v>20</v>
      </c>
      <c r="AS554" s="16">
        <v>10</v>
      </c>
      <c r="AT554" s="33">
        <v>4.4000000000000004</v>
      </c>
      <c r="AU554" s="36">
        <v>3.5</v>
      </c>
      <c r="AV554" s="39">
        <v>62.5</v>
      </c>
      <c r="AW554" s="39">
        <v>75</v>
      </c>
      <c r="AX554" s="42">
        <f t="shared" si="102"/>
        <v>68.75</v>
      </c>
      <c r="AY554" s="43">
        <v>240</v>
      </c>
      <c r="BA554" s="44">
        <f t="shared" si="103"/>
        <v>240</v>
      </c>
    </row>
    <row r="555" spans="1:54" x14ac:dyDescent="0.25">
      <c r="A555" s="3">
        <v>5</v>
      </c>
      <c r="B555" s="3">
        <v>23</v>
      </c>
      <c r="C555" s="3">
        <v>2017</v>
      </c>
      <c r="D555" s="13">
        <v>42878</v>
      </c>
      <c r="E555" s="4" t="s">
        <v>185</v>
      </c>
      <c r="J555" s="55">
        <v>60</v>
      </c>
      <c r="K555" s="7">
        <v>7.8</v>
      </c>
      <c r="L555" s="8">
        <v>370</v>
      </c>
      <c r="M555" s="9">
        <v>7.2</v>
      </c>
      <c r="Q555" s="10" t="str">
        <f t="shared" si="85"/>
        <v>nv</v>
      </c>
      <c r="X555" s="25" t="str">
        <f t="shared" si="95"/>
        <v>nv</v>
      </c>
      <c r="Y555" s="25" t="str">
        <f t="shared" si="96"/>
        <v>nv</v>
      </c>
      <c r="AE555" s="30" t="str">
        <f t="shared" si="97"/>
        <v>nv</v>
      </c>
      <c r="AK555" s="31" t="str">
        <f t="shared" si="98"/>
        <v>nv</v>
      </c>
      <c r="AL555" s="15" t="str">
        <f t="shared" si="99"/>
        <v>nv</v>
      </c>
      <c r="AM555" s="15" t="str">
        <f t="shared" si="100"/>
        <v>nv</v>
      </c>
      <c r="AN555" s="15" t="str">
        <f t="shared" si="101"/>
        <v>nv</v>
      </c>
      <c r="AX555" s="42" t="str">
        <f t="shared" si="102"/>
        <v>nv</v>
      </c>
      <c r="BA555" s="44" t="str">
        <f t="shared" si="103"/>
        <v>nv</v>
      </c>
    </row>
    <row r="556" spans="1:54" x14ac:dyDescent="0.25">
      <c r="A556" s="3">
        <v>9</v>
      </c>
      <c r="B556" s="3">
        <v>19</v>
      </c>
      <c r="C556" s="3">
        <v>2017</v>
      </c>
      <c r="D556" s="13">
        <v>42997</v>
      </c>
      <c r="E556" s="4" t="s">
        <v>185</v>
      </c>
      <c r="F556" s="52">
        <v>90</v>
      </c>
      <c r="G556" s="54">
        <v>0</v>
      </c>
      <c r="H556" s="54">
        <v>0</v>
      </c>
      <c r="I556" s="54" t="s">
        <v>23</v>
      </c>
      <c r="J556" s="55">
        <v>72</v>
      </c>
      <c r="K556" s="7">
        <v>7.8</v>
      </c>
      <c r="L556" s="8">
        <v>440</v>
      </c>
      <c r="M556" s="9">
        <v>4</v>
      </c>
      <c r="N556" s="14">
        <v>8</v>
      </c>
      <c r="Q556" s="10">
        <f t="shared" si="85"/>
        <v>8</v>
      </c>
      <c r="S556" s="22">
        <v>126</v>
      </c>
      <c r="T556" s="22">
        <v>104</v>
      </c>
      <c r="U556" s="22">
        <v>113</v>
      </c>
      <c r="V556" s="22">
        <v>96</v>
      </c>
      <c r="W556" s="22">
        <v>78</v>
      </c>
      <c r="X556" s="25">
        <f t="shared" si="95"/>
        <v>103.4</v>
      </c>
      <c r="Y556" s="25">
        <f t="shared" si="96"/>
        <v>9.6711798839458407E-2</v>
      </c>
      <c r="Z556" s="27">
        <v>4.9000000000000004</v>
      </c>
      <c r="AA556" s="27">
        <v>5.25</v>
      </c>
      <c r="AB556" s="27">
        <v>5.8</v>
      </c>
      <c r="AC556" s="27">
        <v>6.32</v>
      </c>
      <c r="AD556" s="26">
        <v>6.62</v>
      </c>
      <c r="AE556" s="30">
        <f t="shared" si="97"/>
        <v>5.7780000000000005</v>
      </c>
      <c r="AF556" s="32">
        <v>9</v>
      </c>
      <c r="AG556" s="32">
        <v>10</v>
      </c>
      <c r="AH556" s="32">
        <v>13</v>
      </c>
      <c r="AI556" s="32">
        <v>12</v>
      </c>
      <c r="AJ556" s="32">
        <v>18</v>
      </c>
      <c r="AK556" s="31">
        <f t="shared" si="98"/>
        <v>0.124</v>
      </c>
      <c r="AL556" s="15">
        <f t="shared" si="99"/>
        <v>6.9291295938104458E-2</v>
      </c>
      <c r="AM556" s="15">
        <f t="shared" si="100"/>
        <v>2.4469989874968938</v>
      </c>
      <c r="AN556" s="15">
        <f t="shared" si="101"/>
        <v>18.304820230560932</v>
      </c>
      <c r="AO556" s="16">
        <v>90</v>
      </c>
      <c r="AP556" s="16">
        <v>5</v>
      </c>
      <c r="AR556" s="16">
        <v>5</v>
      </c>
      <c r="AT556" s="33">
        <v>1.76</v>
      </c>
      <c r="AU556" s="36">
        <v>1</v>
      </c>
      <c r="AV556" s="39" t="s">
        <v>180</v>
      </c>
      <c r="AX556" s="42" t="str">
        <f t="shared" si="102"/>
        <v>nv</v>
      </c>
      <c r="AY556" s="43">
        <v>140</v>
      </c>
      <c r="AZ556" s="43">
        <v>160</v>
      </c>
      <c r="BA556" s="44">
        <f t="shared" si="103"/>
        <v>150</v>
      </c>
    </row>
    <row r="557" spans="1:54" x14ac:dyDescent="0.25">
      <c r="A557" s="3">
        <v>9</v>
      </c>
      <c r="B557" s="3">
        <v>21</v>
      </c>
      <c r="C557" s="3">
        <v>2017</v>
      </c>
      <c r="D557" s="13">
        <v>42999</v>
      </c>
      <c r="E557" s="4" t="s">
        <v>185</v>
      </c>
      <c r="F557" s="52">
        <v>91</v>
      </c>
      <c r="J557" s="55">
        <v>73.5</v>
      </c>
      <c r="K557" s="7">
        <v>7.9</v>
      </c>
      <c r="L557" s="8">
        <v>440</v>
      </c>
      <c r="M557" s="9">
        <v>7</v>
      </c>
      <c r="N557" s="14">
        <v>9</v>
      </c>
      <c r="O557" s="14">
        <v>9.1999999999999993</v>
      </c>
      <c r="P557" s="14">
        <v>8.9</v>
      </c>
      <c r="Q557" s="10">
        <f t="shared" si="85"/>
        <v>9.0333333333333332</v>
      </c>
      <c r="S557" s="22">
        <v>160</v>
      </c>
      <c r="T557" s="22">
        <v>283</v>
      </c>
      <c r="U557" s="22">
        <v>255</v>
      </c>
      <c r="V557" s="22">
        <v>120</v>
      </c>
      <c r="W557" s="22">
        <v>192</v>
      </c>
      <c r="X557" s="25">
        <f t="shared" si="95"/>
        <v>202</v>
      </c>
      <c r="Y557" s="25">
        <f t="shared" si="96"/>
        <v>4.9504950495049507E-2</v>
      </c>
      <c r="Z557" s="27">
        <v>4.2</v>
      </c>
      <c r="AA557" s="27">
        <v>3.8</v>
      </c>
      <c r="AB557" s="27">
        <v>4.3</v>
      </c>
      <c r="AC557" s="27">
        <v>4.3</v>
      </c>
      <c r="AD557" s="26">
        <v>4.5999999999999996</v>
      </c>
      <c r="AE557" s="30">
        <f t="shared" si="97"/>
        <v>4.24</v>
      </c>
      <c r="AF557" s="32">
        <v>4</v>
      </c>
      <c r="AG557" s="32">
        <v>8</v>
      </c>
      <c r="AH557" s="32">
        <v>14</v>
      </c>
      <c r="AI557" s="32">
        <v>28</v>
      </c>
      <c r="AJ557" s="32">
        <v>22</v>
      </c>
      <c r="AK557" s="31">
        <f t="shared" si="98"/>
        <v>0.152</v>
      </c>
      <c r="AL557" s="15">
        <f t="shared" si="99"/>
        <v>3.190495049504951E-2</v>
      </c>
      <c r="AM557" s="15">
        <f t="shared" si="100"/>
        <v>1.1267126772641569</v>
      </c>
      <c r="AN557" s="15">
        <f t="shared" si="101"/>
        <v>8.4283945821782194</v>
      </c>
      <c r="AO557" s="16">
        <v>70</v>
      </c>
      <c r="AP557" s="16">
        <v>5</v>
      </c>
      <c r="AQ557" s="16">
        <v>0</v>
      </c>
      <c r="AR557" s="16">
        <v>20</v>
      </c>
      <c r="AS557" s="16">
        <v>5</v>
      </c>
      <c r="AT557" s="33">
        <v>2.8639999999999999</v>
      </c>
      <c r="AU557" s="36">
        <v>3.7</v>
      </c>
      <c r="AV557" s="39">
        <v>55</v>
      </c>
      <c r="AX557" s="42">
        <f t="shared" si="102"/>
        <v>55</v>
      </c>
      <c r="AY557" s="43">
        <v>220</v>
      </c>
      <c r="AZ557" s="43">
        <v>260</v>
      </c>
      <c r="BA557" s="44">
        <f t="shared" si="103"/>
        <v>240</v>
      </c>
    </row>
    <row r="558" spans="1:54" x14ac:dyDescent="0.25">
      <c r="A558" s="3">
        <v>10</v>
      </c>
      <c r="B558" s="3">
        <v>16</v>
      </c>
      <c r="C558" s="3">
        <v>2017</v>
      </c>
      <c r="D558" s="13">
        <v>43024</v>
      </c>
      <c r="E558" s="4" t="s">
        <v>185</v>
      </c>
      <c r="F558" s="52">
        <v>72</v>
      </c>
      <c r="J558" s="55">
        <v>52.7</v>
      </c>
      <c r="K558" s="7">
        <v>7.9</v>
      </c>
      <c r="L558" s="8">
        <v>480</v>
      </c>
      <c r="M558" s="9">
        <v>10</v>
      </c>
      <c r="N558" s="14">
        <v>12.3</v>
      </c>
      <c r="Q558" s="10">
        <f t="shared" si="85"/>
        <v>12.3</v>
      </c>
      <c r="S558" s="22">
        <v>108</v>
      </c>
      <c r="T558" s="22">
        <v>81</v>
      </c>
      <c r="U558" s="22">
        <v>90</v>
      </c>
      <c r="V558" s="22">
        <v>93</v>
      </c>
      <c r="W558" s="22">
        <v>97</v>
      </c>
      <c r="X558" s="25">
        <f t="shared" si="95"/>
        <v>93.8</v>
      </c>
      <c r="Y558" s="25">
        <f t="shared" si="96"/>
        <v>0.10660980810234542</v>
      </c>
      <c r="Z558" s="27">
        <v>4.2</v>
      </c>
      <c r="AA558" s="27">
        <v>4.3</v>
      </c>
      <c r="AB558" s="27">
        <v>4.7</v>
      </c>
      <c r="AC558" s="27">
        <v>5.0999999999999996</v>
      </c>
      <c r="AD558" s="26">
        <v>5.5</v>
      </c>
      <c r="AE558" s="30">
        <f t="shared" si="97"/>
        <v>4.76</v>
      </c>
      <c r="AF558" s="32">
        <v>10.199999999999999</v>
      </c>
      <c r="AG558" s="32">
        <v>9.1999999999999993</v>
      </c>
      <c r="AH558" s="32">
        <v>14.8</v>
      </c>
      <c r="AI558" s="32">
        <v>21.4</v>
      </c>
      <c r="AJ558" s="32">
        <v>17.100000000000001</v>
      </c>
      <c r="AK558" s="31">
        <f t="shared" si="98"/>
        <v>0.1454</v>
      </c>
      <c r="AL558" s="15">
        <f t="shared" si="99"/>
        <v>7.3785074626865677E-2</v>
      </c>
      <c r="AM558" s="15">
        <f t="shared" si="100"/>
        <v>2.6056952819240671</v>
      </c>
      <c r="AN558" s="15">
        <f t="shared" si="101"/>
        <v>19.491950734328363</v>
      </c>
      <c r="AO558" s="16">
        <v>85</v>
      </c>
      <c r="AP558" s="16">
        <v>10</v>
      </c>
      <c r="AQ558" s="16">
        <v>5</v>
      </c>
      <c r="AU558" s="36">
        <v>4.3</v>
      </c>
      <c r="AV558" s="39">
        <v>52.5</v>
      </c>
      <c r="AX558" s="42">
        <f t="shared" si="102"/>
        <v>52.5</v>
      </c>
      <c r="AY558" s="43">
        <v>180</v>
      </c>
      <c r="BA558" s="44">
        <f t="shared" si="103"/>
        <v>180</v>
      </c>
    </row>
    <row r="559" spans="1:54" x14ac:dyDescent="0.25">
      <c r="A559" s="3">
        <v>10</v>
      </c>
      <c r="B559" s="3">
        <v>31</v>
      </c>
      <c r="C559" s="3">
        <v>2017</v>
      </c>
      <c r="D559" s="13">
        <v>43039</v>
      </c>
      <c r="E559" s="4" t="s">
        <v>185</v>
      </c>
      <c r="F559" s="52">
        <v>34</v>
      </c>
      <c r="G559" s="54">
        <v>100</v>
      </c>
      <c r="H559" s="54" t="s">
        <v>197</v>
      </c>
      <c r="J559" s="55">
        <v>38</v>
      </c>
      <c r="K559" s="7">
        <v>8.3000000000000007</v>
      </c>
      <c r="L559" s="8">
        <v>640</v>
      </c>
      <c r="M559" s="9">
        <v>8</v>
      </c>
      <c r="N559" s="14">
        <v>39</v>
      </c>
      <c r="O559" s="14">
        <v>34</v>
      </c>
      <c r="Q559" s="10">
        <f t="shared" si="85"/>
        <v>36.5</v>
      </c>
      <c r="S559" s="22">
        <v>181</v>
      </c>
      <c r="T559" s="22">
        <v>274</v>
      </c>
      <c r="U559" s="22">
        <v>213</v>
      </c>
      <c r="V559" s="22">
        <v>234</v>
      </c>
      <c r="W559" s="22">
        <v>340</v>
      </c>
      <c r="X559" s="25">
        <f t="shared" si="95"/>
        <v>248.4</v>
      </c>
      <c r="Y559" s="25">
        <f t="shared" si="96"/>
        <v>4.0257648953301126E-2</v>
      </c>
      <c r="Z559" s="27">
        <v>5.7</v>
      </c>
      <c r="AA559" s="27">
        <v>5.3</v>
      </c>
      <c r="AB559" s="27">
        <v>6.3</v>
      </c>
      <c r="AC559" s="27">
        <v>6.2</v>
      </c>
      <c r="AD559" s="26">
        <v>5.4</v>
      </c>
      <c r="AE559" s="30">
        <f t="shared" si="97"/>
        <v>5.7799999999999994</v>
      </c>
      <c r="AF559" s="32">
        <v>26</v>
      </c>
      <c r="AG559" s="32">
        <v>33.5</v>
      </c>
      <c r="AH559" s="32">
        <v>35</v>
      </c>
      <c r="AI559" s="32">
        <v>42</v>
      </c>
      <c r="AJ559" s="32">
        <v>21</v>
      </c>
      <c r="AK559" s="31">
        <f t="shared" si="98"/>
        <v>0.315</v>
      </c>
      <c r="AL559" s="15">
        <f t="shared" si="99"/>
        <v>7.3297101449275356E-2</v>
      </c>
      <c r="AM559" s="15">
        <f t="shared" si="100"/>
        <v>2.5884626720367336</v>
      </c>
      <c r="AN559" s="15">
        <f t="shared" si="101"/>
        <v>19.363041884057971</v>
      </c>
      <c r="AO559" s="16">
        <v>90</v>
      </c>
      <c r="AP559" s="16">
        <v>5</v>
      </c>
      <c r="AR559" s="16">
        <v>5</v>
      </c>
      <c r="AT559" s="33">
        <v>3.74</v>
      </c>
      <c r="AU559" s="36">
        <v>3.4</v>
      </c>
      <c r="AV559" s="39">
        <v>55</v>
      </c>
      <c r="AW559" s="39">
        <v>55</v>
      </c>
      <c r="AX559" s="42">
        <f t="shared" si="102"/>
        <v>55</v>
      </c>
      <c r="AY559" s="43">
        <v>300</v>
      </c>
      <c r="BA559" s="44">
        <f t="shared" si="103"/>
        <v>300</v>
      </c>
    </row>
    <row r="560" spans="1:54" x14ac:dyDescent="0.25">
      <c r="A560" s="3">
        <v>11</v>
      </c>
      <c r="B560" s="3">
        <v>2</v>
      </c>
      <c r="C560" s="3">
        <v>2017</v>
      </c>
      <c r="D560" s="13">
        <v>43041</v>
      </c>
      <c r="E560" s="4" t="s">
        <v>185</v>
      </c>
      <c r="F560" s="52">
        <v>58</v>
      </c>
      <c r="J560" s="55">
        <v>44</v>
      </c>
      <c r="K560" s="7">
        <v>8.1</v>
      </c>
      <c r="L560" s="8">
        <v>620</v>
      </c>
      <c r="M560" s="9">
        <v>11</v>
      </c>
      <c r="N560" s="14">
        <v>29</v>
      </c>
      <c r="O560" s="14">
        <v>60</v>
      </c>
      <c r="P560" s="14">
        <v>30</v>
      </c>
      <c r="Q560" s="10">
        <f t="shared" si="85"/>
        <v>39.666666666666664</v>
      </c>
      <c r="S560" s="22">
        <v>154</v>
      </c>
      <c r="T560" s="22">
        <v>142</v>
      </c>
      <c r="U560" s="22">
        <v>130</v>
      </c>
      <c r="V560" s="22">
        <v>179</v>
      </c>
      <c r="W560" s="22">
        <v>125</v>
      </c>
      <c r="X560" s="25">
        <f t="shared" si="95"/>
        <v>146</v>
      </c>
      <c r="Y560" s="25">
        <f t="shared" si="96"/>
        <v>6.8493150684931503E-2</v>
      </c>
      <c r="Z560" s="27">
        <v>5.45</v>
      </c>
      <c r="AA560" s="27">
        <v>5.4</v>
      </c>
      <c r="AB560" s="27">
        <v>5.95</v>
      </c>
      <c r="AC560" s="27">
        <v>5.85</v>
      </c>
      <c r="AD560" s="26">
        <v>5.69</v>
      </c>
      <c r="AE560" s="30">
        <f t="shared" si="97"/>
        <v>5.6680000000000001</v>
      </c>
      <c r="AF560" s="32">
        <v>8</v>
      </c>
      <c r="AG560" s="32">
        <v>21</v>
      </c>
      <c r="AH560" s="32">
        <v>24</v>
      </c>
      <c r="AI560" s="32">
        <v>25.5</v>
      </c>
      <c r="AJ560" s="32">
        <v>23.5</v>
      </c>
      <c r="AK560" s="31">
        <f t="shared" si="98"/>
        <v>0.20399999999999999</v>
      </c>
      <c r="AL560" s="15">
        <f t="shared" si="99"/>
        <v>7.9196712328767113E-2</v>
      </c>
      <c r="AM560" s="15">
        <f t="shared" si="100"/>
        <v>2.7968054610305702</v>
      </c>
      <c r="AN560" s="15">
        <f t="shared" si="101"/>
        <v>20.921553889315067</v>
      </c>
      <c r="AO560" s="16">
        <v>80</v>
      </c>
      <c r="AP560" s="16">
        <v>10</v>
      </c>
      <c r="AS560" s="16">
        <v>10</v>
      </c>
      <c r="AT560" s="33">
        <v>0.17599999999999999</v>
      </c>
      <c r="AU560" s="36">
        <v>3.5</v>
      </c>
      <c r="AV560" s="39" t="s">
        <v>180</v>
      </c>
      <c r="AX560" s="42" t="str">
        <f t="shared" si="102"/>
        <v>nv</v>
      </c>
      <c r="AY560" s="43">
        <v>240</v>
      </c>
      <c r="BA560" s="44">
        <f t="shared" si="103"/>
        <v>240</v>
      </c>
    </row>
    <row r="561" spans="1:54" x14ac:dyDescent="0.25">
      <c r="A561" s="3">
        <v>11</v>
      </c>
      <c r="B561" s="3">
        <v>8</v>
      </c>
      <c r="C561" s="3">
        <v>2017</v>
      </c>
      <c r="D561" s="13">
        <v>43047</v>
      </c>
      <c r="E561" s="4" t="s">
        <v>185</v>
      </c>
      <c r="F561" s="52">
        <v>44</v>
      </c>
      <c r="J561" s="55">
        <v>38</v>
      </c>
      <c r="K561" s="7">
        <v>8.1</v>
      </c>
      <c r="L561" s="8">
        <v>660</v>
      </c>
      <c r="M561" s="9">
        <v>13</v>
      </c>
      <c r="N561" s="14">
        <v>71</v>
      </c>
      <c r="O561" s="14">
        <v>59.8</v>
      </c>
      <c r="P561" s="14">
        <v>54.4</v>
      </c>
      <c r="Q561" s="10">
        <f t="shared" si="85"/>
        <v>61.733333333333341</v>
      </c>
      <c r="S561" s="22">
        <v>221</v>
      </c>
      <c r="T561" s="22">
        <v>171</v>
      </c>
      <c r="U561" s="22">
        <v>230</v>
      </c>
      <c r="V561" s="22">
        <v>163</v>
      </c>
      <c r="W561" s="22">
        <v>180</v>
      </c>
      <c r="X561" s="25">
        <f t="shared" si="95"/>
        <v>193</v>
      </c>
      <c r="Y561" s="25">
        <f t="shared" si="96"/>
        <v>5.181347150259067E-2</v>
      </c>
      <c r="Z561" s="27">
        <v>6.25</v>
      </c>
      <c r="AA561" s="27">
        <v>6.47</v>
      </c>
      <c r="AB561" s="27">
        <v>6.41</v>
      </c>
      <c r="AC561" s="27">
        <v>8.92</v>
      </c>
      <c r="AD561" s="26">
        <v>8.9499999999999993</v>
      </c>
      <c r="AE561" s="30">
        <f t="shared" si="97"/>
        <v>7.4</v>
      </c>
      <c r="AF561" s="32">
        <v>8</v>
      </c>
      <c r="AG561" s="32">
        <v>20</v>
      </c>
      <c r="AH561" s="32">
        <v>27</v>
      </c>
      <c r="AI561" s="32">
        <v>38</v>
      </c>
      <c r="AJ561" s="32">
        <v>31</v>
      </c>
      <c r="AK561" s="31">
        <f t="shared" si="98"/>
        <v>0.248</v>
      </c>
      <c r="AL561" s="15">
        <f t="shared" si="99"/>
        <v>9.5088082901554391E-2</v>
      </c>
      <c r="AM561" s="15">
        <f t="shared" si="100"/>
        <v>3.3580039084702613</v>
      </c>
      <c r="AN561" s="15">
        <f t="shared" si="101"/>
        <v>25.119609036269431</v>
      </c>
      <c r="AT561" s="33">
        <v>0</v>
      </c>
      <c r="AU561" s="36">
        <v>3.3</v>
      </c>
      <c r="AV561" s="39">
        <v>70</v>
      </c>
      <c r="AW561" s="39">
        <v>66</v>
      </c>
      <c r="AX561" s="42">
        <f t="shared" si="102"/>
        <v>68</v>
      </c>
      <c r="AY561" s="43">
        <v>300</v>
      </c>
      <c r="AZ561" s="43">
        <v>280</v>
      </c>
      <c r="BA561" s="44">
        <f t="shared" si="103"/>
        <v>290</v>
      </c>
    </row>
    <row r="562" spans="1:54" x14ac:dyDescent="0.25">
      <c r="A562" s="3">
        <v>12</v>
      </c>
      <c r="B562" s="3">
        <v>5</v>
      </c>
      <c r="C562" s="3">
        <v>2017</v>
      </c>
      <c r="D562" s="13">
        <v>43074</v>
      </c>
      <c r="E562" s="4" t="s">
        <v>185</v>
      </c>
      <c r="F562" s="52">
        <v>50</v>
      </c>
      <c r="J562" s="55">
        <v>34</v>
      </c>
      <c r="K562" s="7">
        <v>8.4</v>
      </c>
      <c r="L562" s="8">
        <v>690</v>
      </c>
      <c r="M562" s="9">
        <v>14</v>
      </c>
      <c r="N562" s="14">
        <v>52</v>
      </c>
      <c r="Q562" s="10">
        <f t="shared" si="85"/>
        <v>52</v>
      </c>
      <c r="S562" s="22">
        <v>84</v>
      </c>
      <c r="T562" s="22">
        <v>89</v>
      </c>
      <c r="U562" s="22">
        <v>86</v>
      </c>
      <c r="V562" s="22">
        <v>90</v>
      </c>
      <c r="W562" s="22">
        <v>124</v>
      </c>
      <c r="X562" s="25">
        <f t="shared" si="95"/>
        <v>94.6</v>
      </c>
      <c r="Y562" s="25">
        <f t="shared" si="96"/>
        <v>0.10570824524312897</v>
      </c>
      <c r="Z562" s="27">
        <v>5.5</v>
      </c>
      <c r="AA562" s="27">
        <v>5.9</v>
      </c>
      <c r="AB562" s="27">
        <v>5.73</v>
      </c>
      <c r="AC562" s="27">
        <v>6.3</v>
      </c>
      <c r="AD562" s="26">
        <v>6.6</v>
      </c>
      <c r="AE562" s="30">
        <f t="shared" si="97"/>
        <v>6.0060000000000002</v>
      </c>
      <c r="AF562" s="32">
        <v>7</v>
      </c>
      <c r="AG562" s="32">
        <v>17</v>
      </c>
      <c r="AH562" s="32">
        <v>27</v>
      </c>
      <c r="AI562" s="32">
        <v>36</v>
      </c>
      <c r="AJ562" s="32">
        <v>23</v>
      </c>
      <c r="AK562" s="31">
        <f t="shared" si="98"/>
        <v>0.22</v>
      </c>
      <c r="AL562" s="15">
        <f t="shared" si="99"/>
        <v>0.13967441860465118</v>
      </c>
      <c r="AM562" s="15">
        <f t="shared" si="100"/>
        <v>4.9325554714707884</v>
      </c>
      <c r="AN562" s="15">
        <f t="shared" si="101"/>
        <v>36.898070511627914</v>
      </c>
      <c r="AT562" s="33">
        <v>0.02</v>
      </c>
      <c r="AU562" s="36">
        <v>3</v>
      </c>
      <c r="AV562" s="39">
        <v>50</v>
      </c>
      <c r="AX562" s="42">
        <f t="shared" si="102"/>
        <v>50</v>
      </c>
      <c r="AY562" s="43">
        <v>360</v>
      </c>
      <c r="AZ562" s="43">
        <v>360</v>
      </c>
      <c r="BA562" s="44">
        <f t="shared" si="103"/>
        <v>360</v>
      </c>
    </row>
    <row r="563" spans="1:54" x14ac:dyDescent="0.25">
      <c r="A563" s="3">
        <v>12</v>
      </c>
      <c r="B563" s="3">
        <v>6</v>
      </c>
      <c r="C563" s="3">
        <v>2017</v>
      </c>
      <c r="D563" s="13">
        <v>43075</v>
      </c>
      <c r="E563" s="4" t="s">
        <v>185</v>
      </c>
      <c r="F563" s="52">
        <v>42</v>
      </c>
      <c r="J563" s="55">
        <v>42</v>
      </c>
      <c r="L563" s="8">
        <v>600</v>
      </c>
      <c r="M563" s="9">
        <v>14</v>
      </c>
      <c r="N563" s="14">
        <v>74</v>
      </c>
      <c r="O563" s="14">
        <v>76.2</v>
      </c>
      <c r="P563" s="14">
        <v>73</v>
      </c>
      <c r="Q563" s="10">
        <f t="shared" si="85"/>
        <v>74.399999999999991</v>
      </c>
      <c r="S563" s="22">
        <v>105</v>
      </c>
      <c r="T563" s="22">
        <v>99</v>
      </c>
      <c r="U563" s="22">
        <v>71</v>
      </c>
      <c r="V563" s="22">
        <v>84</v>
      </c>
      <c r="W563" s="22">
        <v>82</v>
      </c>
      <c r="X563" s="25">
        <f t="shared" si="95"/>
        <v>88.2</v>
      </c>
      <c r="Y563" s="25">
        <f t="shared" si="96"/>
        <v>0.11337868480725623</v>
      </c>
      <c r="Z563" s="27">
        <v>5.8</v>
      </c>
      <c r="AA563" s="27">
        <v>6</v>
      </c>
      <c r="AB563" s="27">
        <v>6.1</v>
      </c>
      <c r="AC563" s="27">
        <v>8</v>
      </c>
      <c r="AD563" s="26">
        <v>7.1</v>
      </c>
      <c r="AE563" s="30">
        <f t="shared" si="97"/>
        <v>6.6</v>
      </c>
      <c r="AF563" s="32">
        <v>12</v>
      </c>
      <c r="AG563" s="32">
        <v>14</v>
      </c>
      <c r="AH563" s="32">
        <v>24</v>
      </c>
      <c r="AI563" s="32">
        <v>33</v>
      </c>
      <c r="AJ563" s="32">
        <v>21</v>
      </c>
      <c r="AK563" s="31">
        <f t="shared" si="98"/>
        <v>0.20800000000000002</v>
      </c>
      <c r="AL563" s="15">
        <f t="shared" si="99"/>
        <v>0.15564625850340136</v>
      </c>
      <c r="AM563" s="15">
        <f t="shared" si="100"/>
        <v>5.4965956662972175</v>
      </c>
      <c r="AN563" s="15">
        <f t="shared" si="101"/>
        <v>41.117383401360549</v>
      </c>
      <c r="AO563" s="16">
        <v>50</v>
      </c>
      <c r="AP563" s="16">
        <v>30</v>
      </c>
      <c r="AQ563" s="16">
        <v>10</v>
      </c>
      <c r="AR563" s="16">
        <v>5</v>
      </c>
      <c r="AS563" s="16">
        <v>5</v>
      </c>
      <c r="AT563" s="33">
        <v>0.84</v>
      </c>
      <c r="AU563" s="36">
        <v>3</v>
      </c>
      <c r="AV563" s="39" t="s">
        <v>180</v>
      </c>
      <c r="AX563" s="42" t="str">
        <f t="shared" si="102"/>
        <v>nv</v>
      </c>
      <c r="AY563" s="43">
        <v>340</v>
      </c>
      <c r="AZ563" s="43">
        <v>340</v>
      </c>
      <c r="BA563" s="44">
        <f t="shared" si="103"/>
        <v>340</v>
      </c>
    </row>
    <row r="564" spans="1:54" x14ac:dyDescent="0.25">
      <c r="A564" s="112">
        <v>12</v>
      </c>
      <c r="B564" s="112">
        <v>9</v>
      </c>
      <c r="C564" s="112">
        <v>2014</v>
      </c>
      <c r="D564" s="113"/>
      <c r="E564" s="114" t="s">
        <v>20</v>
      </c>
      <c r="F564" s="115">
        <v>1.1000000000000001</v>
      </c>
      <c r="G564" s="116"/>
      <c r="H564" s="28"/>
      <c r="I564" s="28"/>
      <c r="J564" s="117">
        <v>1.1000000000000001</v>
      </c>
      <c r="K564" s="118">
        <v>8.65</v>
      </c>
      <c r="L564" s="119">
        <v>740</v>
      </c>
      <c r="M564" s="120">
        <v>6</v>
      </c>
      <c r="N564" s="121">
        <v>114</v>
      </c>
      <c r="O564" s="121"/>
      <c r="P564" s="121"/>
      <c r="Q564" s="10">
        <f t="shared" si="85"/>
        <v>114</v>
      </c>
      <c r="R564" s="122"/>
      <c r="S564" s="23">
        <v>80</v>
      </c>
      <c r="T564" s="23">
        <v>86</v>
      </c>
      <c r="U564" s="23">
        <v>73</v>
      </c>
      <c r="V564" s="23">
        <v>72</v>
      </c>
      <c r="W564" s="23">
        <v>54</v>
      </c>
      <c r="X564" s="25">
        <f t="shared" si="95"/>
        <v>73</v>
      </c>
      <c r="Y564" s="25">
        <f t="shared" si="96"/>
        <v>0.13698630136986301</v>
      </c>
      <c r="Z564" s="28">
        <v>3.85</v>
      </c>
      <c r="AA564" s="28">
        <v>4</v>
      </c>
      <c r="AB564" s="28">
        <v>5.7</v>
      </c>
      <c r="AC564" s="28">
        <v>5</v>
      </c>
      <c r="AD564" s="28">
        <v>5.8</v>
      </c>
      <c r="AE564" s="30">
        <f t="shared" si="97"/>
        <v>4.87</v>
      </c>
      <c r="AF564" s="28">
        <v>4.4999999999999998E-2</v>
      </c>
      <c r="AG564" s="28">
        <v>0.13</v>
      </c>
      <c r="AH564" s="28">
        <v>0.23</v>
      </c>
      <c r="AI564" s="28">
        <v>0.27</v>
      </c>
      <c r="AJ564" s="28">
        <v>9.5000000000000001E-2</v>
      </c>
      <c r="AK564" s="31">
        <f t="shared" ref="AK564:AK627" si="104">IFERROR(AVERAGE(AF564:AJ564),"nv")</f>
        <v>0.154</v>
      </c>
      <c r="AL564" s="15">
        <f t="shared" si="99"/>
        <v>0.10273698630136986</v>
      </c>
      <c r="AM564" s="15">
        <f t="shared" si="100"/>
        <v>3.6281223789276349</v>
      </c>
      <c r="AN564" s="15">
        <f t="shared" si="101"/>
        <v>27.14023514520548</v>
      </c>
      <c r="AO564" s="19">
        <v>40</v>
      </c>
      <c r="AP564" s="19">
        <v>0</v>
      </c>
      <c r="AQ564" s="19">
        <v>35</v>
      </c>
      <c r="AR564" s="19">
        <v>20</v>
      </c>
      <c r="AS564" s="19">
        <v>5</v>
      </c>
      <c r="AT564" s="34">
        <v>0.88</v>
      </c>
      <c r="AU564" s="37">
        <v>0.92</v>
      </c>
      <c r="AV564" s="40">
        <v>55</v>
      </c>
      <c r="AW564" s="40">
        <v>50</v>
      </c>
      <c r="AX564" s="42">
        <f t="shared" si="102"/>
        <v>52.5</v>
      </c>
      <c r="AY564" s="28">
        <v>380</v>
      </c>
      <c r="AZ564" s="28">
        <v>400</v>
      </c>
      <c r="BA564" s="44">
        <f t="shared" si="103"/>
        <v>390</v>
      </c>
      <c r="BB564" s="20"/>
    </row>
    <row r="565" spans="1:54" x14ac:dyDescent="0.25">
      <c r="A565" s="112">
        <v>12</v>
      </c>
      <c r="B565" s="112">
        <v>11</v>
      </c>
      <c r="C565" s="112">
        <v>2014</v>
      </c>
      <c r="D565" s="113"/>
      <c r="E565" s="114" t="s">
        <v>20</v>
      </c>
      <c r="F565" s="115">
        <v>3.89</v>
      </c>
      <c r="G565" s="116">
        <v>100</v>
      </c>
      <c r="H565" s="28"/>
      <c r="I565" s="28"/>
      <c r="J565" s="117">
        <v>1.1000000000000001</v>
      </c>
      <c r="K565" s="118">
        <v>8.5</v>
      </c>
      <c r="L565" s="119">
        <v>705</v>
      </c>
      <c r="M565" s="120">
        <v>13</v>
      </c>
      <c r="N565" s="121">
        <v>90</v>
      </c>
      <c r="O565" s="121">
        <v>104</v>
      </c>
      <c r="P565" s="121">
        <v>109</v>
      </c>
      <c r="Q565" s="10">
        <f t="shared" si="85"/>
        <v>101</v>
      </c>
      <c r="R565" s="122"/>
      <c r="S565" s="23">
        <v>70</v>
      </c>
      <c r="T565" s="23">
        <v>72</v>
      </c>
      <c r="U565" s="23">
        <v>47</v>
      </c>
      <c r="V565" s="23">
        <v>55</v>
      </c>
      <c r="W565" s="23">
        <v>43</v>
      </c>
      <c r="X565" s="25">
        <f t="shared" si="95"/>
        <v>57.4</v>
      </c>
      <c r="Y565" s="25">
        <f t="shared" si="96"/>
        <v>0.17421602787456447</v>
      </c>
      <c r="Z565" s="28">
        <v>4.25</v>
      </c>
      <c r="AA565" s="28">
        <v>4</v>
      </c>
      <c r="AB565" s="28">
        <v>5.0999999999999996</v>
      </c>
      <c r="AC565" s="28">
        <v>5.9</v>
      </c>
      <c r="AD565" s="28">
        <v>5.7</v>
      </c>
      <c r="AE565" s="30">
        <f t="shared" si="97"/>
        <v>4.99</v>
      </c>
      <c r="AF565" s="28">
        <v>0.03</v>
      </c>
      <c r="AG565" s="28">
        <v>0.16</v>
      </c>
      <c r="AH565" s="28">
        <v>0.19</v>
      </c>
      <c r="AI565" s="28">
        <v>0.22</v>
      </c>
      <c r="AJ565" s="28">
        <v>0.1</v>
      </c>
      <c r="AK565" s="31">
        <f t="shared" si="104"/>
        <v>0.13999999999999999</v>
      </c>
      <c r="AL565" s="15">
        <f t="shared" si="99"/>
        <v>0.12170731707317073</v>
      </c>
      <c r="AM565" s="15">
        <f t="shared" si="100"/>
        <v>4.2980532780775604</v>
      </c>
      <c r="AN565" s="15">
        <f t="shared" si="101"/>
        <v>32.15166536585366</v>
      </c>
      <c r="AO565" s="19">
        <v>35</v>
      </c>
      <c r="AP565" s="19">
        <v>0</v>
      </c>
      <c r="AQ565" s="19">
        <v>10</v>
      </c>
      <c r="AR565" s="19">
        <v>20</v>
      </c>
      <c r="AS565" s="19">
        <v>25</v>
      </c>
      <c r="AT565" s="34">
        <v>0.70399999999999996</v>
      </c>
      <c r="AU565" s="37">
        <v>0.66</v>
      </c>
      <c r="AV565" s="40">
        <v>55</v>
      </c>
      <c r="AW565" s="40">
        <v>50</v>
      </c>
      <c r="AX565" s="42">
        <f t="shared" si="102"/>
        <v>52.5</v>
      </c>
      <c r="AY565" s="28">
        <v>420</v>
      </c>
      <c r="AZ565" s="28">
        <v>360</v>
      </c>
      <c r="BA565" s="44">
        <f t="shared" si="103"/>
        <v>390</v>
      </c>
      <c r="BB565" s="20"/>
    </row>
    <row r="566" spans="1:54" x14ac:dyDescent="0.25">
      <c r="A566" s="112">
        <v>11</v>
      </c>
      <c r="B566" s="112">
        <v>15</v>
      </c>
      <c r="C566" s="112">
        <v>2002</v>
      </c>
      <c r="D566" s="113"/>
      <c r="E566" s="114" t="s">
        <v>20</v>
      </c>
      <c r="F566" s="115">
        <v>44</v>
      </c>
      <c r="G566" s="116"/>
      <c r="H566" s="28"/>
      <c r="I566" s="28"/>
      <c r="J566" s="117">
        <v>8.3000000000000007</v>
      </c>
      <c r="K566" s="118">
        <v>7.09</v>
      </c>
      <c r="L566" s="119">
        <v>659</v>
      </c>
      <c r="M566" s="120">
        <v>6</v>
      </c>
      <c r="N566" s="123"/>
      <c r="O566" s="123"/>
      <c r="P566" s="123"/>
      <c r="Q566" s="10" t="str">
        <f t="shared" si="85"/>
        <v>nv</v>
      </c>
      <c r="R566" s="122"/>
      <c r="S566" s="23">
        <v>89</v>
      </c>
      <c r="T566" s="23">
        <v>134.4</v>
      </c>
      <c r="U566" s="23">
        <v>125.4</v>
      </c>
      <c r="V566" s="23">
        <v>93</v>
      </c>
      <c r="W566" s="23">
        <v>88.8</v>
      </c>
      <c r="X566" s="25">
        <f t="shared" si="95"/>
        <v>106.12</v>
      </c>
      <c r="Y566" s="25">
        <f t="shared" si="96"/>
        <v>9.4232943837165475E-2</v>
      </c>
      <c r="Z566" s="28">
        <v>5.4863999999999997</v>
      </c>
      <c r="AA566" s="28"/>
      <c r="AB566" s="28"/>
      <c r="AC566" s="28"/>
      <c r="AD566" s="28"/>
      <c r="AE566" s="30">
        <f t="shared" si="97"/>
        <v>5.4863999999999997</v>
      </c>
      <c r="AF566" s="28">
        <v>0.4572</v>
      </c>
      <c r="AG566" s="28"/>
      <c r="AH566" s="28"/>
      <c r="AI566" s="28"/>
      <c r="AJ566" s="28"/>
      <c r="AK566" s="31">
        <f t="shared" si="104"/>
        <v>0.4572</v>
      </c>
      <c r="AL566" s="15">
        <f t="shared" si="99"/>
        <v>0.23637222766679231</v>
      </c>
      <c r="AM566" s="15">
        <f t="shared" si="100"/>
        <v>8.34740632199596</v>
      </c>
      <c r="AN566" s="15">
        <f t="shared" si="101"/>
        <v>62.442924127191866</v>
      </c>
      <c r="AO566" s="19"/>
      <c r="AP566" s="19"/>
      <c r="AQ566" s="19"/>
      <c r="AR566" s="19"/>
      <c r="AS566" s="19"/>
      <c r="AT566" s="34">
        <v>0.9</v>
      </c>
      <c r="AU566" s="37" t="s">
        <v>104</v>
      </c>
      <c r="AV566" s="40">
        <v>65</v>
      </c>
      <c r="AW566" s="40"/>
      <c r="AX566" s="42">
        <f t="shared" si="102"/>
        <v>65</v>
      </c>
      <c r="AY566" s="28">
        <v>400</v>
      </c>
      <c r="AZ566" s="28"/>
      <c r="BA566" s="44">
        <f t="shared" si="103"/>
        <v>400</v>
      </c>
      <c r="BB566" s="20"/>
    </row>
    <row r="567" spans="1:54" x14ac:dyDescent="0.25">
      <c r="A567" s="112">
        <v>12</v>
      </c>
      <c r="B567" s="112">
        <v>13</v>
      </c>
      <c r="C567" s="112">
        <v>2002</v>
      </c>
      <c r="D567" s="113"/>
      <c r="E567" s="114" t="s">
        <v>20</v>
      </c>
      <c r="F567" s="115">
        <v>52.5</v>
      </c>
      <c r="G567" s="116"/>
      <c r="H567" s="28"/>
      <c r="I567" s="28"/>
      <c r="J567" s="117">
        <v>2.8</v>
      </c>
      <c r="K567" s="118">
        <v>7.8</v>
      </c>
      <c r="L567" s="119">
        <v>877</v>
      </c>
      <c r="M567" s="120">
        <v>8</v>
      </c>
      <c r="N567" s="123"/>
      <c r="O567" s="123"/>
      <c r="P567" s="123"/>
      <c r="Q567" s="10" t="str">
        <f t="shared" si="85"/>
        <v>nv</v>
      </c>
      <c r="R567" s="122"/>
      <c r="S567" s="23">
        <v>127</v>
      </c>
      <c r="T567" s="23">
        <v>97</v>
      </c>
      <c r="U567" s="23">
        <v>89</v>
      </c>
      <c r="V567" s="23">
        <v>122</v>
      </c>
      <c r="W567" s="23">
        <v>107</v>
      </c>
      <c r="X567" s="25">
        <f t="shared" si="95"/>
        <v>108.4</v>
      </c>
      <c r="Y567" s="25">
        <f t="shared" si="96"/>
        <v>9.2250922509225092E-2</v>
      </c>
      <c r="Z567" s="28">
        <v>5.4863999999999997</v>
      </c>
      <c r="AA567" s="28"/>
      <c r="AB567" s="28"/>
      <c r="AC567" s="28"/>
      <c r="AD567" s="28"/>
      <c r="AE567" s="30">
        <f t="shared" si="97"/>
        <v>5.4863999999999997</v>
      </c>
      <c r="AF567" s="28">
        <v>0.4572</v>
      </c>
      <c r="AG567" s="28"/>
      <c r="AH567" s="28"/>
      <c r="AI567" s="28"/>
      <c r="AJ567" s="28"/>
      <c r="AK567" s="31">
        <f t="shared" si="104"/>
        <v>0.4572</v>
      </c>
      <c r="AL567" s="15">
        <f t="shared" si="99"/>
        <v>0.23140056088560887</v>
      </c>
      <c r="AM567" s="15">
        <f t="shared" si="100"/>
        <v>8.17183356909789</v>
      </c>
      <c r="AN567" s="15">
        <f t="shared" si="101"/>
        <v>61.129548970273071</v>
      </c>
      <c r="AO567" s="19"/>
      <c r="AP567" s="19"/>
      <c r="AQ567" s="19"/>
      <c r="AR567" s="19"/>
      <c r="AS567" s="19"/>
      <c r="AT567" s="34">
        <v>0.75</v>
      </c>
      <c r="AU567" s="37" t="s">
        <v>104</v>
      </c>
      <c r="AV567" s="40">
        <v>50</v>
      </c>
      <c r="AW567" s="40"/>
      <c r="AX567" s="42">
        <f t="shared" si="102"/>
        <v>50</v>
      </c>
      <c r="AY567" s="28">
        <v>380</v>
      </c>
      <c r="AZ567" s="28"/>
      <c r="BA567" s="44">
        <f t="shared" si="103"/>
        <v>380</v>
      </c>
      <c r="BB567" s="20"/>
    </row>
    <row r="568" spans="1:54" x14ac:dyDescent="0.25">
      <c r="A568" s="112">
        <v>4</v>
      </c>
      <c r="B568" s="112">
        <v>11</v>
      </c>
      <c r="C568" s="112">
        <v>2003</v>
      </c>
      <c r="D568" s="113"/>
      <c r="E568" s="114" t="s">
        <v>20</v>
      </c>
      <c r="F568" s="115">
        <v>84.2</v>
      </c>
      <c r="G568" s="116"/>
      <c r="H568" s="28"/>
      <c r="I568" s="28"/>
      <c r="J568" s="117">
        <v>12.5</v>
      </c>
      <c r="K568" s="118">
        <v>8.6999999999999993</v>
      </c>
      <c r="L568" s="119">
        <v>511</v>
      </c>
      <c r="M568" s="120">
        <v>8</v>
      </c>
      <c r="N568" s="123"/>
      <c r="O568" s="123"/>
      <c r="P568" s="123"/>
      <c r="Q568" s="10" t="str">
        <f t="shared" si="85"/>
        <v>nv</v>
      </c>
      <c r="R568" s="122"/>
      <c r="S568" s="23">
        <v>103</v>
      </c>
      <c r="T568" s="23">
        <v>96</v>
      </c>
      <c r="U568" s="23">
        <v>85</v>
      </c>
      <c r="V568" s="23">
        <v>77</v>
      </c>
      <c r="W568" s="23">
        <v>0</v>
      </c>
      <c r="X568" s="25">
        <f t="shared" si="95"/>
        <v>72.2</v>
      </c>
      <c r="Y568" s="25">
        <f t="shared" si="96"/>
        <v>0.13850415512465372</v>
      </c>
      <c r="Z568" s="28">
        <v>5.4863999999999997</v>
      </c>
      <c r="AA568" s="28"/>
      <c r="AB568" s="28"/>
      <c r="AC568" s="28"/>
      <c r="AD568" s="28"/>
      <c r="AE568" s="30">
        <f t="shared" si="97"/>
        <v>5.4863999999999997</v>
      </c>
      <c r="AF568" s="28">
        <v>0.4572</v>
      </c>
      <c r="AG568" s="28"/>
      <c r="AH568" s="28"/>
      <c r="AI568" s="28"/>
      <c r="AJ568" s="28"/>
      <c r="AK568" s="31">
        <f t="shared" si="104"/>
        <v>0.4572</v>
      </c>
      <c r="AL568" s="15">
        <f t="shared" si="99"/>
        <v>0.34742134072022157</v>
      </c>
      <c r="AM568" s="15">
        <f t="shared" si="100"/>
        <v>12.269068682689905</v>
      </c>
      <c r="AN568" s="15">
        <f t="shared" si="101"/>
        <v>91.778990420742389</v>
      </c>
      <c r="AO568" s="19"/>
      <c r="AP568" s="19"/>
      <c r="AQ568" s="19"/>
      <c r="AR568" s="19"/>
      <c r="AS568" s="19"/>
      <c r="AT568" s="34">
        <v>0</v>
      </c>
      <c r="AU568" s="37">
        <v>1.1399999999999999</v>
      </c>
      <c r="AV568" s="40">
        <v>64</v>
      </c>
      <c r="AW568" s="40"/>
      <c r="AX568" s="42">
        <f t="shared" si="102"/>
        <v>64</v>
      </c>
      <c r="AY568" s="28">
        <v>340</v>
      </c>
      <c r="AZ568" s="28"/>
      <c r="BA568" s="44">
        <f t="shared" si="103"/>
        <v>340</v>
      </c>
      <c r="BB568" s="20"/>
    </row>
    <row r="569" spans="1:54" x14ac:dyDescent="0.25">
      <c r="A569" s="112">
        <v>5</v>
      </c>
      <c r="B569" s="112">
        <v>2</v>
      </c>
      <c r="C569" s="112">
        <v>2003</v>
      </c>
      <c r="D569" s="113"/>
      <c r="E569" s="114" t="s">
        <v>20</v>
      </c>
      <c r="F569" s="115">
        <v>60</v>
      </c>
      <c r="G569" s="116"/>
      <c r="H569" s="28"/>
      <c r="I569" s="28"/>
      <c r="J569" s="117">
        <v>15.5</v>
      </c>
      <c r="K569" s="118">
        <v>8</v>
      </c>
      <c r="L569" s="119">
        <v>480</v>
      </c>
      <c r="M569" s="120">
        <v>11.6</v>
      </c>
      <c r="N569" s="123"/>
      <c r="O569" s="123"/>
      <c r="P569" s="123"/>
      <c r="Q569" s="10" t="str">
        <f t="shared" si="85"/>
        <v>nv</v>
      </c>
      <c r="R569" s="122"/>
      <c r="S569" s="23">
        <v>60.2</v>
      </c>
      <c r="T569" s="23">
        <v>60.25</v>
      </c>
      <c r="U569" s="23">
        <v>76</v>
      </c>
      <c r="V569" s="23">
        <v>66</v>
      </c>
      <c r="W569" s="23">
        <v>66</v>
      </c>
      <c r="X569" s="25">
        <f t="shared" si="95"/>
        <v>65.69</v>
      </c>
      <c r="Y569" s="25">
        <f t="shared" si="96"/>
        <v>0.1522301720200944</v>
      </c>
      <c r="Z569" s="28">
        <v>5</v>
      </c>
      <c r="AA569" s="28"/>
      <c r="AB569" s="28"/>
      <c r="AC569" s="28"/>
      <c r="AD569" s="28"/>
      <c r="AE569" s="30">
        <f t="shared" si="97"/>
        <v>5</v>
      </c>
      <c r="AF569" s="28">
        <v>0.50600000000000001</v>
      </c>
      <c r="AG569" s="28"/>
      <c r="AH569" s="28"/>
      <c r="AI569" s="28"/>
      <c r="AJ569" s="28"/>
      <c r="AK569" s="31">
        <f t="shared" si="104"/>
        <v>0.50600000000000001</v>
      </c>
      <c r="AL569" s="15">
        <f t="shared" si="99"/>
        <v>0.38514233521083879</v>
      </c>
      <c r="AM569" s="15">
        <f t="shared" si="100"/>
        <v>13.601173012335689</v>
      </c>
      <c r="AN569" s="15">
        <f t="shared" si="101"/>
        <v>101.74382097731771</v>
      </c>
      <c r="AO569" s="19"/>
      <c r="AP569" s="19"/>
      <c r="AQ569" s="19"/>
      <c r="AR569" s="19"/>
      <c r="AS569" s="19"/>
      <c r="AT569" s="34">
        <v>0.44</v>
      </c>
      <c r="AU569" s="37" t="s">
        <v>179</v>
      </c>
      <c r="AV569" s="40">
        <v>55</v>
      </c>
      <c r="AW569" s="40"/>
      <c r="AX569" s="42">
        <f t="shared" si="102"/>
        <v>55</v>
      </c>
      <c r="AY569" s="28">
        <v>300</v>
      </c>
      <c r="AZ569" s="28"/>
      <c r="BA569" s="44">
        <f t="shared" si="103"/>
        <v>300</v>
      </c>
      <c r="BB569" s="20"/>
    </row>
    <row r="570" spans="1:54" x14ac:dyDescent="0.25">
      <c r="A570" s="112">
        <v>6</v>
      </c>
      <c r="B570" s="112">
        <v>20</v>
      </c>
      <c r="C570" s="112">
        <v>2003</v>
      </c>
      <c r="D570" s="113"/>
      <c r="E570" s="114" t="s">
        <v>20</v>
      </c>
      <c r="F570" s="115"/>
      <c r="G570" s="116"/>
      <c r="H570" s="28"/>
      <c r="I570" s="28"/>
      <c r="J570" s="117">
        <v>22.8</v>
      </c>
      <c r="K570" s="118">
        <v>7.76</v>
      </c>
      <c r="L570" s="119">
        <v>405</v>
      </c>
      <c r="M570" s="120">
        <v>6.68</v>
      </c>
      <c r="N570" s="123"/>
      <c r="O570" s="123"/>
      <c r="P570" s="123"/>
      <c r="Q570" s="10" t="str">
        <f t="shared" si="85"/>
        <v>nv</v>
      </c>
      <c r="R570" s="122"/>
      <c r="S570" s="23">
        <v>210</v>
      </c>
      <c r="T570" s="23">
        <v>236</v>
      </c>
      <c r="U570" s="23">
        <v>0</v>
      </c>
      <c r="V570" s="23">
        <v>0</v>
      </c>
      <c r="W570" s="23">
        <v>0</v>
      </c>
      <c r="X570" s="25">
        <f t="shared" si="95"/>
        <v>89.2</v>
      </c>
      <c r="Y570" s="25">
        <f t="shared" si="96"/>
        <v>0.11210762331838564</v>
      </c>
      <c r="Z570" s="28">
        <v>6.4</v>
      </c>
      <c r="AA570" s="28"/>
      <c r="AB570" s="28"/>
      <c r="AC570" s="28"/>
      <c r="AD570" s="28"/>
      <c r="AE570" s="30">
        <f t="shared" si="97"/>
        <v>6.4</v>
      </c>
      <c r="AF570" s="28">
        <v>0.27</v>
      </c>
      <c r="AG570" s="28"/>
      <c r="AH570" s="28"/>
      <c r="AI570" s="28"/>
      <c r="AJ570" s="28"/>
      <c r="AK570" s="31">
        <f t="shared" si="104"/>
        <v>0.27</v>
      </c>
      <c r="AL570" s="15">
        <f t="shared" si="99"/>
        <v>0.19372197309417041</v>
      </c>
      <c r="AM570" s="15">
        <f t="shared" si="100"/>
        <v>6.8412268178787849</v>
      </c>
      <c r="AN570" s="15">
        <f t="shared" si="101"/>
        <v>51.175921076233195</v>
      </c>
      <c r="AO570" s="19"/>
      <c r="AP570" s="19"/>
      <c r="AQ570" s="19"/>
      <c r="AR570" s="19"/>
      <c r="AS570" s="19"/>
      <c r="AT570" s="34">
        <v>2.2000000000000002</v>
      </c>
      <c r="AU570" s="37">
        <v>4.5</v>
      </c>
      <c r="AV570" s="40">
        <v>75</v>
      </c>
      <c r="AW570" s="40"/>
      <c r="AX570" s="42">
        <f t="shared" si="102"/>
        <v>75</v>
      </c>
      <c r="AY570" s="28">
        <v>220</v>
      </c>
      <c r="AZ570" s="28"/>
      <c r="BA570" s="44">
        <f t="shared" si="103"/>
        <v>220</v>
      </c>
      <c r="BB570" s="20"/>
    </row>
    <row r="571" spans="1:54" x14ac:dyDescent="0.25">
      <c r="A571" s="112">
        <v>7</v>
      </c>
      <c r="B571" s="112">
        <v>11</v>
      </c>
      <c r="C571" s="112">
        <v>2003</v>
      </c>
      <c r="D571" s="113"/>
      <c r="E571" s="114" t="s">
        <v>20</v>
      </c>
      <c r="F571" s="115">
        <v>89</v>
      </c>
      <c r="G571" s="116"/>
      <c r="H571" s="28"/>
      <c r="I571" s="28"/>
      <c r="J571" s="117">
        <v>26.1</v>
      </c>
      <c r="K571" s="118">
        <v>7.85</v>
      </c>
      <c r="L571" s="119">
        <v>433</v>
      </c>
      <c r="M571" s="120">
        <v>7.61</v>
      </c>
      <c r="N571" s="123"/>
      <c r="O571" s="123"/>
      <c r="P571" s="123"/>
      <c r="Q571" s="10" t="str">
        <f t="shared" si="85"/>
        <v>nv</v>
      </c>
      <c r="R571" s="122"/>
      <c r="S571" s="23">
        <v>216</v>
      </c>
      <c r="T571" s="23">
        <v>221</v>
      </c>
      <c r="U571" s="23">
        <v>0</v>
      </c>
      <c r="V571" s="23">
        <v>0</v>
      </c>
      <c r="W571" s="23">
        <v>0</v>
      </c>
      <c r="X571" s="25">
        <f t="shared" si="95"/>
        <v>87.4</v>
      </c>
      <c r="Y571" s="25">
        <f t="shared" si="96"/>
        <v>0.11441647597254004</v>
      </c>
      <c r="Z571" s="28">
        <v>7</v>
      </c>
      <c r="AA571" s="28"/>
      <c r="AB571" s="28"/>
      <c r="AC571" s="28"/>
      <c r="AD571" s="28"/>
      <c r="AE571" s="30">
        <f t="shared" si="97"/>
        <v>7</v>
      </c>
      <c r="AF571" s="28">
        <v>0.26</v>
      </c>
      <c r="AG571" s="28">
        <v>0.45</v>
      </c>
      <c r="AH571" s="28">
        <v>0.91</v>
      </c>
      <c r="AI571" s="28">
        <v>0.92</v>
      </c>
      <c r="AJ571" s="28">
        <v>0.8</v>
      </c>
      <c r="AK571" s="31">
        <f t="shared" si="104"/>
        <v>0.66799999999999993</v>
      </c>
      <c r="AL571" s="15">
        <f t="shared" si="99"/>
        <v>0.53501144164759717</v>
      </c>
      <c r="AM571" s="15">
        <f t="shared" si="100"/>
        <v>18.893750481739623</v>
      </c>
      <c r="AN571" s="15">
        <f t="shared" si="101"/>
        <v>141.33504256292906</v>
      </c>
      <c r="AO571" s="19"/>
      <c r="AP571" s="19"/>
      <c r="AQ571" s="19"/>
      <c r="AR571" s="19"/>
      <c r="AS571" s="19"/>
      <c r="AT571" s="34">
        <v>3.52</v>
      </c>
      <c r="AU571" s="37">
        <v>3.5</v>
      </c>
      <c r="AV571" s="40">
        <v>70</v>
      </c>
      <c r="AW571" s="40"/>
      <c r="AX571" s="42">
        <f t="shared" si="102"/>
        <v>70</v>
      </c>
      <c r="AY571" s="28">
        <v>220</v>
      </c>
      <c r="AZ571" s="28"/>
      <c r="BA571" s="44">
        <f t="shared" si="103"/>
        <v>220</v>
      </c>
      <c r="BB571" s="20"/>
    </row>
    <row r="572" spans="1:54" x14ac:dyDescent="0.25">
      <c r="A572" s="112">
        <v>8</v>
      </c>
      <c r="B572" s="112">
        <v>15</v>
      </c>
      <c r="C572" s="112">
        <v>2003</v>
      </c>
      <c r="D572" s="113"/>
      <c r="E572" s="114" t="s">
        <v>20</v>
      </c>
      <c r="F572" s="115">
        <v>90</v>
      </c>
      <c r="G572" s="116">
        <v>50</v>
      </c>
      <c r="H572" s="28">
        <v>0</v>
      </c>
      <c r="I572" s="28">
        <v>0</v>
      </c>
      <c r="J572" s="117">
        <v>23.6</v>
      </c>
      <c r="K572" s="118">
        <v>8.3800000000000008</v>
      </c>
      <c r="L572" s="119">
        <v>609</v>
      </c>
      <c r="M572" s="120">
        <v>9</v>
      </c>
      <c r="N572" s="123"/>
      <c r="O572" s="123"/>
      <c r="P572" s="123"/>
      <c r="Q572" s="10" t="str">
        <f t="shared" si="85"/>
        <v>nv</v>
      </c>
      <c r="R572" s="122"/>
      <c r="S572" s="23">
        <v>118.06</v>
      </c>
      <c r="T572" s="23"/>
      <c r="U572" s="23"/>
      <c r="V572" s="23"/>
      <c r="W572" s="23"/>
      <c r="X572" s="25">
        <f t="shared" si="95"/>
        <v>118.06</v>
      </c>
      <c r="Y572" s="25">
        <f t="shared" si="96"/>
        <v>8.4702693545654753E-2</v>
      </c>
      <c r="Z572" s="28">
        <v>3.2258</v>
      </c>
      <c r="AA572" s="28"/>
      <c r="AB572" s="28"/>
      <c r="AC572" s="28"/>
      <c r="AD572" s="28"/>
      <c r="AE572" s="30">
        <f t="shared" si="97"/>
        <v>3.2258</v>
      </c>
      <c r="AF572" s="28">
        <v>0.1016</v>
      </c>
      <c r="AG572" s="28"/>
      <c r="AH572" s="28"/>
      <c r="AI572" s="28"/>
      <c r="AJ572" s="28"/>
      <c r="AK572" s="31">
        <f t="shared" si="104"/>
        <v>0.1016</v>
      </c>
      <c r="AL572" s="15">
        <f t="shared" si="99"/>
        <v>2.7760569202100623E-2</v>
      </c>
      <c r="AM572" s="15">
        <f t="shared" si="100"/>
        <v>0.98035523524566925</v>
      </c>
      <c r="AN572" s="15">
        <f t="shared" si="101"/>
        <v>7.3335650872573268</v>
      </c>
      <c r="AO572" s="19"/>
      <c r="AP572" s="19"/>
      <c r="AQ572" s="19"/>
      <c r="AR572" s="19"/>
      <c r="AS572" s="19"/>
      <c r="AT572" s="34">
        <v>1.42</v>
      </c>
      <c r="AU572" s="37">
        <v>3.3</v>
      </c>
      <c r="AV572" s="40" t="s">
        <v>125</v>
      </c>
      <c r="AW572" s="124"/>
      <c r="AX572" s="42" t="str">
        <f t="shared" si="102"/>
        <v>nv</v>
      </c>
      <c r="AY572" s="28">
        <v>320</v>
      </c>
      <c r="AZ572" s="28"/>
      <c r="BA572" s="44">
        <f t="shared" si="103"/>
        <v>320</v>
      </c>
      <c r="BB572" s="20"/>
    </row>
    <row r="573" spans="1:54" x14ac:dyDescent="0.25">
      <c r="A573" s="112">
        <v>9</v>
      </c>
      <c r="B573" s="112">
        <v>11</v>
      </c>
      <c r="C573" s="112">
        <v>2003</v>
      </c>
      <c r="D573" s="113"/>
      <c r="E573" s="114" t="s">
        <v>20</v>
      </c>
      <c r="F573" s="115">
        <v>58</v>
      </c>
      <c r="G573" s="116">
        <v>100</v>
      </c>
      <c r="H573" s="28">
        <v>0.42</v>
      </c>
      <c r="I573" s="28">
        <v>1.23</v>
      </c>
      <c r="J573" s="117">
        <v>19.3</v>
      </c>
      <c r="K573" s="118">
        <v>7.45</v>
      </c>
      <c r="L573" s="119">
        <v>203</v>
      </c>
      <c r="M573" s="120">
        <v>6.7</v>
      </c>
      <c r="N573" s="123"/>
      <c r="O573" s="123"/>
      <c r="P573" s="123"/>
      <c r="Q573" s="10" t="str">
        <f t="shared" si="85"/>
        <v>nv</v>
      </c>
      <c r="R573" s="122"/>
      <c r="S573" s="125"/>
      <c r="T573" s="125"/>
      <c r="U573" s="125"/>
      <c r="V573" s="125"/>
      <c r="W573" s="125"/>
      <c r="X573" s="25" t="str">
        <f t="shared" si="95"/>
        <v>nv</v>
      </c>
      <c r="Y573" s="25" t="str">
        <f t="shared" si="96"/>
        <v>nv</v>
      </c>
      <c r="Z573" s="122"/>
      <c r="AA573" s="122"/>
      <c r="AB573" s="122"/>
      <c r="AC573" s="122"/>
      <c r="AD573" s="122"/>
      <c r="AE573" s="30" t="str">
        <f t="shared" si="97"/>
        <v>nv</v>
      </c>
      <c r="AF573" s="122"/>
      <c r="AG573" s="122"/>
      <c r="AH573" s="122"/>
      <c r="AI573" s="122"/>
      <c r="AJ573" s="122"/>
      <c r="AK573" s="31" t="str">
        <f t="shared" si="104"/>
        <v>nv</v>
      </c>
      <c r="AL573" s="15" t="str">
        <f t="shared" si="99"/>
        <v>nv</v>
      </c>
      <c r="AM573" s="15" t="str">
        <f t="shared" si="100"/>
        <v>nv</v>
      </c>
      <c r="AN573" s="15" t="str">
        <f t="shared" si="101"/>
        <v>nv</v>
      </c>
      <c r="AO573" s="19"/>
      <c r="AP573" s="19"/>
      <c r="AQ573" s="19"/>
      <c r="AR573" s="19"/>
      <c r="AS573" s="19"/>
      <c r="AT573" s="34">
        <v>3.19</v>
      </c>
      <c r="AU573" s="37"/>
      <c r="AV573" s="40">
        <v>200</v>
      </c>
      <c r="AW573" s="40">
        <v>80</v>
      </c>
      <c r="AX573" s="42">
        <f t="shared" si="102"/>
        <v>140</v>
      </c>
      <c r="AY573" s="28">
        <v>120</v>
      </c>
      <c r="AZ573" s="28">
        <v>160</v>
      </c>
      <c r="BA573" s="44">
        <f t="shared" si="103"/>
        <v>140</v>
      </c>
      <c r="BB573" s="20"/>
    </row>
    <row r="574" spans="1:54" x14ac:dyDescent="0.25">
      <c r="A574" s="112">
        <v>9</v>
      </c>
      <c r="B574" s="112">
        <v>18</v>
      </c>
      <c r="C574" s="112">
        <v>2003</v>
      </c>
      <c r="D574" s="113"/>
      <c r="E574" s="114" t="s">
        <v>20</v>
      </c>
      <c r="F574" s="115">
        <v>60</v>
      </c>
      <c r="G574" s="116">
        <v>95</v>
      </c>
      <c r="H574" s="28">
        <v>0.25</v>
      </c>
      <c r="I574" s="28">
        <v>0</v>
      </c>
      <c r="J574" s="117">
        <v>17.2</v>
      </c>
      <c r="K574" s="118"/>
      <c r="L574" s="119"/>
      <c r="M574" s="120"/>
      <c r="N574" s="123"/>
      <c r="O574" s="123"/>
      <c r="P574" s="123"/>
      <c r="Q574" s="10" t="str">
        <f t="shared" si="85"/>
        <v>nv</v>
      </c>
      <c r="R574" s="122"/>
      <c r="S574" s="125"/>
      <c r="T574" s="125"/>
      <c r="U574" s="125"/>
      <c r="V574" s="125"/>
      <c r="W574" s="125"/>
      <c r="X574" s="25" t="str">
        <f t="shared" si="95"/>
        <v>nv</v>
      </c>
      <c r="Y574" s="25" t="str">
        <f t="shared" si="96"/>
        <v>nv</v>
      </c>
      <c r="Z574" s="122"/>
      <c r="AA574" s="122"/>
      <c r="AB574" s="122"/>
      <c r="AC574" s="122"/>
      <c r="AD574" s="122"/>
      <c r="AE574" s="30" t="str">
        <f t="shared" si="97"/>
        <v>nv</v>
      </c>
      <c r="AF574" s="122"/>
      <c r="AG574" s="122"/>
      <c r="AH574" s="122"/>
      <c r="AI574" s="122"/>
      <c r="AJ574" s="122"/>
      <c r="AK574" s="31" t="str">
        <f t="shared" si="104"/>
        <v>nv</v>
      </c>
      <c r="AL574" s="15" t="str">
        <f t="shared" si="99"/>
        <v>nv</v>
      </c>
      <c r="AM574" s="15" t="str">
        <f t="shared" si="100"/>
        <v>nv</v>
      </c>
      <c r="AN574" s="15" t="str">
        <f t="shared" si="101"/>
        <v>nv</v>
      </c>
      <c r="AO574" s="19"/>
      <c r="AP574" s="19"/>
      <c r="AQ574" s="19"/>
      <c r="AR574" s="19"/>
      <c r="AS574" s="19"/>
      <c r="AT574" s="34">
        <v>0.7</v>
      </c>
      <c r="AU574" s="37">
        <v>4.0999999999999996</v>
      </c>
      <c r="AV574" s="40">
        <v>75</v>
      </c>
      <c r="AW574" s="40">
        <v>85</v>
      </c>
      <c r="AX574" s="42">
        <f t="shared" si="102"/>
        <v>80</v>
      </c>
      <c r="AY574" s="28">
        <v>160</v>
      </c>
      <c r="AZ574" s="28">
        <v>180</v>
      </c>
      <c r="BA574" s="44">
        <f t="shared" si="103"/>
        <v>170</v>
      </c>
      <c r="BB574" s="20"/>
    </row>
    <row r="575" spans="1:54" x14ac:dyDescent="0.25">
      <c r="A575" s="112">
        <v>10</v>
      </c>
      <c r="B575" s="112">
        <v>1</v>
      </c>
      <c r="C575" s="112">
        <v>2003</v>
      </c>
      <c r="D575" s="113"/>
      <c r="E575" s="114" t="s">
        <v>20</v>
      </c>
      <c r="F575" s="115">
        <v>60</v>
      </c>
      <c r="G575" s="116"/>
      <c r="H575" s="28"/>
      <c r="I575" s="28"/>
      <c r="J575" s="117">
        <v>7.8</v>
      </c>
      <c r="K575" s="118">
        <v>8.1</v>
      </c>
      <c r="L575" s="119">
        <v>431</v>
      </c>
      <c r="M575" s="120">
        <v>11</v>
      </c>
      <c r="N575" s="121"/>
      <c r="O575" s="121"/>
      <c r="P575" s="121"/>
      <c r="Q575" s="10" t="str">
        <f t="shared" si="85"/>
        <v>nv</v>
      </c>
      <c r="R575" s="122"/>
      <c r="S575" s="23"/>
      <c r="T575" s="23"/>
      <c r="U575" s="23"/>
      <c r="V575" s="23"/>
      <c r="W575" s="23"/>
      <c r="X575" s="25" t="str">
        <f t="shared" si="95"/>
        <v>nv</v>
      </c>
      <c r="Y575" s="25" t="str">
        <f t="shared" si="96"/>
        <v>nv</v>
      </c>
      <c r="Z575" s="28"/>
      <c r="AA575" s="28"/>
      <c r="AB575" s="28"/>
      <c r="AC575" s="28"/>
      <c r="AD575" s="28"/>
      <c r="AE575" s="30" t="str">
        <f t="shared" si="97"/>
        <v>nv</v>
      </c>
      <c r="AF575" s="28"/>
      <c r="AG575" s="28"/>
      <c r="AH575" s="28"/>
      <c r="AI575" s="28"/>
      <c r="AJ575" s="28"/>
      <c r="AK575" s="31" t="str">
        <f t="shared" si="104"/>
        <v>nv</v>
      </c>
      <c r="AL575" s="15" t="str">
        <f t="shared" si="99"/>
        <v>nv</v>
      </c>
      <c r="AM575" s="15" t="str">
        <f t="shared" si="100"/>
        <v>nv</v>
      </c>
      <c r="AN575" s="15" t="str">
        <f t="shared" si="101"/>
        <v>nv</v>
      </c>
      <c r="AO575" s="19"/>
      <c r="AP575" s="19"/>
      <c r="AQ575" s="19"/>
      <c r="AR575" s="19"/>
      <c r="AS575" s="19"/>
      <c r="AT575" s="34"/>
      <c r="AU575" s="37">
        <v>3.2</v>
      </c>
      <c r="AV575" s="40">
        <v>63.75</v>
      </c>
      <c r="AW575" s="40"/>
      <c r="AX575" s="42">
        <f t="shared" si="102"/>
        <v>63.75</v>
      </c>
      <c r="AY575" s="28">
        <v>198.75</v>
      </c>
      <c r="AZ575" s="28"/>
      <c r="BA575" s="44">
        <f t="shared" si="103"/>
        <v>198.75</v>
      </c>
      <c r="BB575" s="20"/>
    </row>
    <row r="576" spans="1:54" x14ac:dyDescent="0.25">
      <c r="A576" s="112">
        <v>10</v>
      </c>
      <c r="B576" s="112">
        <v>9</v>
      </c>
      <c r="C576" s="112">
        <v>2003</v>
      </c>
      <c r="D576" s="113"/>
      <c r="E576" s="114" t="s">
        <v>20</v>
      </c>
      <c r="F576" s="115">
        <v>74</v>
      </c>
      <c r="G576" s="116">
        <v>0</v>
      </c>
      <c r="H576" s="28">
        <v>0</v>
      </c>
      <c r="I576" s="28">
        <v>0</v>
      </c>
      <c r="J576" s="117">
        <v>16.100000000000001</v>
      </c>
      <c r="K576" s="118">
        <v>8.1999999999999993</v>
      </c>
      <c r="L576" s="119"/>
      <c r="M576" s="120">
        <v>8</v>
      </c>
      <c r="N576" s="121"/>
      <c r="O576" s="121"/>
      <c r="P576" s="121"/>
      <c r="Q576" s="10" t="str">
        <f t="shared" si="85"/>
        <v>nv</v>
      </c>
      <c r="R576" s="122"/>
      <c r="S576" s="23">
        <v>136</v>
      </c>
      <c r="T576" s="23"/>
      <c r="U576" s="23"/>
      <c r="V576" s="23"/>
      <c r="W576" s="23"/>
      <c r="X576" s="25">
        <f t="shared" si="95"/>
        <v>136</v>
      </c>
      <c r="Y576" s="25">
        <f t="shared" si="96"/>
        <v>7.3529411764705885E-2</v>
      </c>
      <c r="Z576" s="28">
        <v>2.74</v>
      </c>
      <c r="AA576" s="28"/>
      <c r="AB576" s="28"/>
      <c r="AC576" s="28"/>
      <c r="AD576" s="28"/>
      <c r="AE576" s="30">
        <f t="shared" si="97"/>
        <v>2.74</v>
      </c>
      <c r="AF576" s="28">
        <v>0.23799999999999999</v>
      </c>
      <c r="AG576" s="28"/>
      <c r="AH576" s="28"/>
      <c r="AI576" s="28"/>
      <c r="AJ576" s="28"/>
      <c r="AK576" s="31">
        <f t="shared" si="104"/>
        <v>0.23799999999999999</v>
      </c>
      <c r="AL576" s="15">
        <f t="shared" si="99"/>
        <v>4.7950000000000007E-2</v>
      </c>
      <c r="AM576" s="15">
        <f t="shared" si="100"/>
        <v>1.6933382448971104</v>
      </c>
      <c r="AN576" s="15">
        <f t="shared" si="101"/>
        <v>12.667047400000003</v>
      </c>
      <c r="AO576" s="19"/>
      <c r="AP576" s="19"/>
      <c r="AQ576" s="19"/>
      <c r="AR576" s="19"/>
      <c r="AS576" s="19"/>
      <c r="AT576" s="34">
        <v>2.7280000000000002</v>
      </c>
      <c r="AU576" s="37">
        <v>3.5</v>
      </c>
      <c r="AV576" s="40">
        <v>63</v>
      </c>
      <c r="AW576" s="40"/>
      <c r="AX576" s="42">
        <f t="shared" si="102"/>
        <v>63</v>
      </c>
      <c r="AY576" s="28">
        <v>226.66</v>
      </c>
      <c r="AZ576" s="28"/>
      <c r="BA576" s="44">
        <f t="shared" si="103"/>
        <v>226.66</v>
      </c>
      <c r="BB576" s="20"/>
    </row>
    <row r="577" spans="1:54" x14ac:dyDescent="0.25">
      <c r="A577" s="112">
        <v>11</v>
      </c>
      <c r="B577" s="112">
        <v>5</v>
      </c>
      <c r="C577" s="112">
        <v>2003</v>
      </c>
      <c r="D577" s="113"/>
      <c r="E577" s="114" t="s">
        <v>20</v>
      </c>
      <c r="F577" s="115">
        <v>31</v>
      </c>
      <c r="G577" s="116">
        <v>100</v>
      </c>
      <c r="H577" s="28">
        <v>0</v>
      </c>
      <c r="I577" s="28"/>
      <c r="J577" s="117">
        <v>4.7</v>
      </c>
      <c r="K577" s="118">
        <v>7.6</v>
      </c>
      <c r="L577" s="119"/>
      <c r="M577" s="120">
        <v>10</v>
      </c>
      <c r="N577" s="121"/>
      <c r="O577" s="121"/>
      <c r="P577" s="121"/>
      <c r="Q577" s="10" t="str">
        <f t="shared" si="85"/>
        <v>nv</v>
      </c>
      <c r="R577" s="122"/>
      <c r="S577" s="23">
        <v>22</v>
      </c>
      <c r="T577" s="23">
        <v>21</v>
      </c>
      <c r="U577" s="23">
        <v>33</v>
      </c>
      <c r="V577" s="23">
        <v>21</v>
      </c>
      <c r="W577" s="23">
        <v>24.2</v>
      </c>
      <c r="X577" s="25">
        <f t="shared" si="95"/>
        <v>24.240000000000002</v>
      </c>
      <c r="Y577" s="25">
        <f t="shared" si="96"/>
        <v>0.41254125412541248</v>
      </c>
      <c r="Z577" s="28"/>
      <c r="AA577" s="28"/>
      <c r="AB577" s="28"/>
      <c r="AC577" s="28"/>
      <c r="AD577" s="28"/>
      <c r="AE577" s="30" t="str">
        <f t="shared" si="97"/>
        <v>nv</v>
      </c>
      <c r="AF577" s="28"/>
      <c r="AG577" s="28"/>
      <c r="AH577" s="28"/>
      <c r="AI577" s="28"/>
      <c r="AJ577" s="28"/>
      <c r="AK577" s="31" t="str">
        <f t="shared" si="104"/>
        <v>nv</v>
      </c>
      <c r="AL577" s="15" t="str">
        <f t="shared" si="99"/>
        <v>nv</v>
      </c>
      <c r="AM577" s="15" t="str">
        <f t="shared" si="100"/>
        <v>nv</v>
      </c>
      <c r="AN577" s="15" t="str">
        <f t="shared" si="101"/>
        <v>nv</v>
      </c>
      <c r="AO577" s="19"/>
      <c r="AP577" s="19"/>
      <c r="AQ577" s="19"/>
      <c r="AR577" s="19"/>
      <c r="AS577" s="19"/>
      <c r="AT577" s="34">
        <v>0.39600000000000002</v>
      </c>
      <c r="AU577" s="37">
        <v>5</v>
      </c>
      <c r="AV577" s="40">
        <v>70</v>
      </c>
      <c r="AW577" s="40"/>
      <c r="AX577" s="42">
        <f t="shared" si="102"/>
        <v>70</v>
      </c>
      <c r="AY577" s="28">
        <v>220</v>
      </c>
      <c r="AZ577" s="28"/>
      <c r="BA577" s="44">
        <f t="shared" si="103"/>
        <v>220</v>
      </c>
      <c r="BB577" s="20"/>
    </row>
    <row r="578" spans="1:54" x14ac:dyDescent="0.25">
      <c r="A578" s="112">
        <v>11</v>
      </c>
      <c r="B578" s="112">
        <v>13</v>
      </c>
      <c r="C578" s="112">
        <v>2003</v>
      </c>
      <c r="D578" s="113"/>
      <c r="E578" s="114" t="s">
        <v>20</v>
      </c>
      <c r="F578" s="115">
        <v>51.8</v>
      </c>
      <c r="G578" s="116"/>
      <c r="H578" s="28"/>
      <c r="I578" s="28"/>
      <c r="J578" s="117">
        <v>4.4000000000000004</v>
      </c>
      <c r="K578" s="118">
        <v>7.7</v>
      </c>
      <c r="L578" s="119"/>
      <c r="M578" s="120">
        <v>10</v>
      </c>
      <c r="N578" s="123"/>
      <c r="O578" s="123"/>
      <c r="P578" s="123"/>
      <c r="Q578" s="10" t="str">
        <f t="shared" si="85"/>
        <v>nv</v>
      </c>
      <c r="R578" s="122"/>
      <c r="S578" s="23">
        <v>230</v>
      </c>
      <c r="T578" s="23">
        <v>272</v>
      </c>
      <c r="U578" s="23">
        <v>181</v>
      </c>
      <c r="V578" s="23">
        <v>0</v>
      </c>
      <c r="W578" s="23">
        <v>0</v>
      </c>
      <c r="X578" s="25">
        <f t="shared" si="95"/>
        <v>136.6</v>
      </c>
      <c r="Y578" s="25">
        <f t="shared" si="96"/>
        <v>7.320644216691069E-2</v>
      </c>
      <c r="Z578" s="28">
        <v>5.18</v>
      </c>
      <c r="AA578" s="28"/>
      <c r="AB578" s="28"/>
      <c r="AC578" s="28"/>
      <c r="AD578" s="28"/>
      <c r="AE578" s="30">
        <f t="shared" si="97"/>
        <v>5.18</v>
      </c>
      <c r="AF578" s="28">
        <v>0.73</v>
      </c>
      <c r="AG578" s="28"/>
      <c r="AH578" s="28"/>
      <c r="AI578" s="28"/>
      <c r="AJ578" s="28"/>
      <c r="AK578" s="31">
        <f t="shared" si="104"/>
        <v>0.73</v>
      </c>
      <c r="AL578" s="15">
        <f t="shared" si="99"/>
        <v>0.27682284040995608</v>
      </c>
      <c r="AM578" s="15">
        <f t="shared" si="100"/>
        <v>9.7759062091184123</v>
      </c>
      <c r="AN578" s="15">
        <f t="shared" si="101"/>
        <v>73.128843396778919</v>
      </c>
      <c r="AO578" s="19"/>
      <c r="AP578" s="19"/>
      <c r="AQ578" s="19"/>
      <c r="AR578" s="19"/>
      <c r="AS578" s="19"/>
      <c r="AT578" s="34">
        <v>0.66</v>
      </c>
      <c r="AU578" s="37">
        <v>2.9</v>
      </c>
      <c r="AV578" s="40" t="s">
        <v>125</v>
      </c>
      <c r="AW578" s="124"/>
      <c r="AX578" s="42" t="str">
        <f t="shared" si="102"/>
        <v>nv</v>
      </c>
      <c r="AY578" s="28">
        <v>280</v>
      </c>
      <c r="AZ578" s="28"/>
      <c r="BA578" s="44">
        <f t="shared" si="103"/>
        <v>280</v>
      </c>
      <c r="BB578" s="20"/>
    </row>
    <row r="579" spans="1:54" x14ac:dyDescent="0.25">
      <c r="A579" s="112">
        <v>12</v>
      </c>
      <c r="B579" s="112">
        <v>5</v>
      </c>
      <c r="C579" s="112">
        <v>2003</v>
      </c>
      <c r="D579" s="113"/>
      <c r="E579" s="114" t="s">
        <v>20</v>
      </c>
      <c r="F579" s="115">
        <v>40</v>
      </c>
      <c r="G579" s="116"/>
      <c r="H579" s="28"/>
      <c r="I579" s="28"/>
      <c r="J579" s="117">
        <v>-0.56000000000000005</v>
      </c>
      <c r="K579" s="118">
        <v>8.4</v>
      </c>
      <c r="L579" s="119"/>
      <c r="M579" s="120">
        <v>15</v>
      </c>
      <c r="N579" s="123"/>
      <c r="O579" s="123"/>
      <c r="P579" s="123"/>
      <c r="Q579" s="10" t="str">
        <f t="shared" si="85"/>
        <v>nv</v>
      </c>
      <c r="R579" s="122"/>
      <c r="S579" s="23">
        <v>151</v>
      </c>
      <c r="T579" s="23">
        <v>168</v>
      </c>
      <c r="U579" s="23">
        <v>233</v>
      </c>
      <c r="V579" s="23">
        <v>130</v>
      </c>
      <c r="W579" s="23">
        <v>0</v>
      </c>
      <c r="X579" s="25">
        <f t="shared" si="95"/>
        <v>136.4</v>
      </c>
      <c r="Y579" s="25">
        <f t="shared" si="96"/>
        <v>7.3313782991202336E-2</v>
      </c>
      <c r="Z579" s="28">
        <v>5.79</v>
      </c>
      <c r="AA579" s="28"/>
      <c r="AB579" s="28"/>
      <c r="AC579" s="28"/>
      <c r="AD579" s="28"/>
      <c r="AE579" s="30">
        <f t="shared" si="97"/>
        <v>5.79</v>
      </c>
      <c r="AF579" s="28">
        <v>0.56799999999999995</v>
      </c>
      <c r="AG579" s="28"/>
      <c r="AH579" s="28"/>
      <c r="AI579" s="28"/>
      <c r="AJ579" s="28"/>
      <c r="AK579" s="31">
        <f t="shared" si="104"/>
        <v>0.56799999999999995</v>
      </c>
      <c r="AL579" s="15">
        <f t="shared" si="99"/>
        <v>0.24110850439882694</v>
      </c>
      <c r="AM579" s="15">
        <f t="shared" si="100"/>
        <v>8.5146663538785567</v>
      </c>
      <c r="AN579" s="15">
        <f t="shared" si="101"/>
        <v>63.694115824046918</v>
      </c>
      <c r="AO579" s="19"/>
      <c r="AP579" s="19"/>
      <c r="AQ579" s="19"/>
      <c r="AR579" s="19"/>
      <c r="AS579" s="19"/>
      <c r="AT579" s="34">
        <v>0.17599999999999999</v>
      </c>
      <c r="AU579" s="37">
        <v>1.8</v>
      </c>
      <c r="AV579" s="40" t="s">
        <v>173</v>
      </c>
      <c r="AW579" s="124"/>
      <c r="AX579" s="42" t="str">
        <f t="shared" si="102"/>
        <v>nv</v>
      </c>
      <c r="AY579" s="28">
        <v>260</v>
      </c>
      <c r="AZ579" s="28"/>
      <c r="BA579" s="44">
        <f t="shared" si="103"/>
        <v>260</v>
      </c>
      <c r="BB579" s="20"/>
    </row>
    <row r="580" spans="1:54" x14ac:dyDescent="0.25">
      <c r="A580" s="112">
        <v>12</v>
      </c>
      <c r="B580" s="112">
        <v>11</v>
      </c>
      <c r="C580" s="112">
        <v>2003</v>
      </c>
      <c r="D580" s="113"/>
      <c r="E580" s="114" t="s">
        <v>20</v>
      </c>
      <c r="F580" s="115"/>
      <c r="G580" s="116">
        <v>0</v>
      </c>
      <c r="H580" s="28"/>
      <c r="I580" s="28"/>
      <c r="J580" s="117"/>
      <c r="K580" s="118"/>
      <c r="L580" s="119"/>
      <c r="M580" s="120"/>
      <c r="N580" s="121"/>
      <c r="O580" s="121"/>
      <c r="P580" s="121"/>
      <c r="Q580" s="10" t="str">
        <f t="shared" si="85"/>
        <v>nv</v>
      </c>
      <c r="R580" s="122"/>
      <c r="S580" s="23"/>
      <c r="T580" s="23"/>
      <c r="U580" s="23"/>
      <c r="V580" s="23"/>
      <c r="W580" s="23"/>
      <c r="X580" s="25" t="str">
        <f t="shared" si="95"/>
        <v>nv</v>
      </c>
      <c r="Y580" s="25" t="str">
        <f t="shared" si="96"/>
        <v>nv</v>
      </c>
      <c r="Z580" s="28"/>
      <c r="AA580" s="28"/>
      <c r="AB580" s="28"/>
      <c r="AC580" s="28"/>
      <c r="AD580" s="28"/>
      <c r="AE580" s="30" t="str">
        <f t="shared" si="97"/>
        <v>nv</v>
      </c>
      <c r="AF580" s="28"/>
      <c r="AG580" s="28"/>
      <c r="AH580" s="28"/>
      <c r="AI580" s="28"/>
      <c r="AJ580" s="28"/>
      <c r="AK580" s="31" t="str">
        <f t="shared" si="104"/>
        <v>nv</v>
      </c>
      <c r="AL580" s="15" t="str">
        <f t="shared" si="99"/>
        <v>nv</v>
      </c>
      <c r="AM580" s="15" t="str">
        <f t="shared" si="100"/>
        <v>nv</v>
      </c>
      <c r="AN580" s="15" t="str">
        <f t="shared" si="101"/>
        <v>nv</v>
      </c>
      <c r="AO580" s="19"/>
      <c r="AP580" s="19"/>
      <c r="AQ580" s="19"/>
      <c r="AR580" s="19"/>
      <c r="AS580" s="19"/>
      <c r="AT580" s="34">
        <v>0.11</v>
      </c>
      <c r="AU580" s="37">
        <v>5</v>
      </c>
      <c r="AV580" s="40">
        <v>48</v>
      </c>
      <c r="AW580" s="40"/>
      <c r="AX580" s="42">
        <f t="shared" si="102"/>
        <v>48</v>
      </c>
      <c r="AY580" s="28">
        <v>280</v>
      </c>
      <c r="AZ580" s="28"/>
      <c r="BA580" s="44">
        <f t="shared" si="103"/>
        <v>280</v>
      </c>
      <c r="BB580" s="20"/>
    </row>
    <row r="581" spans="1:54" x14ac:dyDescent="0.25">
      <c r="A581" s="112">
        <v>1</v>
      </c>
      <c r="B581" s="112">
        <v>21</v>
      </c>
      <c r="C581" s="112">
        <v>2004</v>
      </c>
      <c r="D581" s="113"/>
      <c r="E581" s="114" t="s">
        <v>20</v>
      </c>
      <c r="F581" s="115">
        <v>45</v>
      </c>
      <c r="G581" s="116">
        <v>0</v>
      </c>
      <c r="H581" s="28"/>
      <c r="I581" s="28"/>
      <c r="J581" s="117">
        <v>1</v>
      </c>
      <c r="K581" s="118">
        <v>8</v>
      </c>
      <c r="L581" s="119"/>
      <c r="M581" s="120">
        <v>5</v>
      </c>
      <c r="N581" s="123"/>
      <c r="O581" s="123"/>
      <c r="P581" s="123"/>
      <c r="Q581" s="10" t="str">
        <f t="shared" ref="Q581:Q644" si="105">IFERROR(AVERAGE(N581:P581),"nv")</f>
        <v>nv</v>
      </c>
      <c r="R581" s="122"/>
      <c r="S581" s="125"/>
      <c r="T581" s="125"/>
      <c r="U581" s="125"/>
      <c r="V581" s="125"/>
      <c r="W581" s="125"/>
      <c r="X581" s="25" t="str">
        <f t="shared" si="95"/>
        <v>nv</v>
      </c>
      <c r="Y581" s="25" t="str">
        <f t="shared" si="96"/>
        <v>nv</v>
      </c>
      <c r="Z581" s="122"/>
      <c r="AA581" s="122"/>
      <c r="AB581" s="122"/>
      <c r="AC581" s="122"/>
      <c r="AD581" s="122"/>
      <c r="AE581" s="30" t="str">
        <f t="shared" si="97"/>
        <v>nv</v>
      </c>
      <c r="AF581" s="122"/>
      <c r="AG581" s="122"/>
      <c r="AH581" s="122"/>
      <c r="AI581" s="122"/>
      <c r="AJ581" s="122"/>
      <c r="AK581" s="31" t="str">
        <f t="shared" si="104"/>
        <v>nv</v>
      </c>
      <c r="AL581" s="15" t="str">
        <f t="shared" si="99"/>
        <v>nv</v>
      </c>
      <c r="AM581" s="15" t="str">
        <f t="shared" si="100"/>
        <v>nv</v>
      </c>
      <c r="AN581" s="15" t="str">
        <f t="shared" si="101"/>
        <v>nv</v>
      </c>
      <c r="AO581" s="19"/>
      <c r="AP581" s="19"/>
      <c r="AQ581" s="19"/>
      <c r="AR581" s="19"/>
      <c r="AS581" s="19"/>
      <c r="AT581" s="34">
        <v>0.88</v>
      </c>
      <c r="AU581" s="37">
        <v>1.8</v>
      </c>
      <c r="AV581" s="40">
        <v>65</v>
      </c>
      <c r="AW581" s="40"/>
      <c r="AX581" s="42">
        <f t="shared" si="102"/>
        <v>65</v>
      </c>
      <c r="AY581" s="28">
        <v>280</v>
      </c>
      <c r="AZ581" s="28">
        <v>280</v>
      </c>
      <c r="BA581" s="44">
        <f t="shared" si="103"/>
        <v>280</v>
      </c>
      <c r="BB581" s="20"/>
    </row>
    <row r="582" spans="1:54" x14ac:dyDescent="0.25">
      <c r="A582" s="112">
        <v>2</v>
      </c>
      <c r="B582" s="112">
        <v>17</v>
      </c>
      <c r="C582" s="112">
        <v>2004</v>
      </c>
      <c r="D582" s="113"/>
      <c r="E582" s="114" t="s">
        <v>20</v>
      </c>
      <c r="F582" s="115">
        <v>38</v>
      </c>
      <c r="G582" s="116">
        <v>0</v>
      </c>
      <c r="H582" s="28"/>
      <c r="I582" s="28"/>
      <c r="J582" s="117">
        <v>1.1000000000000001</v>
      </c>
      <c r="K582" s="118">
        <v>7.15</v>
      </c>
      <c r="L582" s="119">
        <v>302</v>
      </c>
      <c r="M582" s="120">
        <v>9.36</v>
      </c>
      <c r="N582" s="123"/>
      <c r="O582" s="123"/>
      <c r="P582" s="123"/>
      <c r="Q582" s="10" t="str">
        <f t="shared" si="105"/>
        <v>nv</v>
      </c>
      <c r="R582" s="122"/>
      <c r="S582" s="125"/>
      <c r="T582" s="125"/>
      <c r="U582" s="125"/>
      <c r="V582" s="125"/>
      <c r="W582" s="125"/>
      <c r="X582" s="25" t="str">
        <f t="shared" si="95"/>
        <v>nv</v>
      </c>
      <c r="Y582" s="25" t="str">
        <f t="shared" si="96"/>
        <v>nv</v>
      </c>
      <c r="Z582" s="122"/>
      <c r="AA582" s="122"/>
      <c r="AB582" s="122"/>
      <c r="AC582" s="122"/>
      <c r="AD582" s="122"/>
      <c r="AE582" s="30" t="str">
        <f t="shared" si="97"/>
        <v>nv</v>
      </c>
      <c r="AF582" s="122"/>
      <c r="AG582" s="122"/>
      <c r="AH582" s="122"/>
      <c r="AI582" s="122"/>
      <c r="AJ582" s="122"/>
      <c r="AK582" s="31" t="str">
        <f t="shared" si="104"/>
        <v>nv</v>
      </c>
      <c r="AL582" s="15" t="str">
        <f t="shared" si="99"/>
        <v>nv</v>
      </c>
      <c r="AM582" s="15" t="str">
        <f t="shared" si="100"/>
        <v>nv</v>
      </c>
      <c r="AN582" s="15" t="str">
        <f t="shared" si="101"/>
        <v>nv</v>
      </c>
      <c r="AO582" s="19"/>
      <c r="AP582" s="19"/>
      <c r="AQ582" s="19"/>
      <c r="AR582" s="19"/>
      <c r="AS582" s="19"/>
      <c r="AT582" s="34"/>
      <c r="AU582" s="37">
        <v>2.5</v>
      </c>
      <c r="AV582" s="40">
        <v>75</v>
      </c>
      <c r="AW582" s="40">
        <v>55</v>
      </c>
      <c r="AX582" s="42">
        <f t="shared" si="102"/>
        <v>65</v>
      </c>
      <c r="AY582" s="28">
        <v>300</v>
      </c>
      <c r="AZ582" s="28">
        <v>300</v>
      </c>
      <c r="BA582" s="44">
        <f t="shared" si="103"/>
        <v>300</v>
      </c>
      <c r="BB582" s="20"/>
    </row>
    <row r="583" spans="1:54" x14ac:dyDescent="0.25">
      <c r="A583" s="112">
        <v>2</v>
      </c>
      <c r="B583" s="112">
        <v>25</v>
      </c>
      <c r="C583" s="112">
        <v>2004</v>
      </c>
      <c r="D583" s="113"/>
      <c r="E583" s="114" t="s">
        <v>20</v>
      </c>
      <c r="F583" s="115">
        <v>50</v>
      </c>
      <c r="G583" s="116"/>
      <c r="H583" s="28"/>
      <c r="I583" s="28"/>
      <c r="J583" s="117">
        <v>0.5</v>
      </c>
      <c r="K583" s="118">
        <v>8.25</v>
      </c>
      <c r="L583" s="119"/>
      <c r="M583" s="120">
        <v>9</v>
      </c>
      <c r="N583" s="123"/>
      <c r="O583" s="123"/>
      <c r="P583" s="123"/>
      <c r="Q583" s="10" t="str">
        <f t="shared" si="105"/>
        <v>nv</v>
      </c>
      <c r="R583" s="122"/>
      <c r="S583" s="23">
        <v>56.53</v>
      </c>
      <c r="T583" s="23">
        <v>110.72</v>
      </c>
      <c r="U583" s="23">
        <v>106.25</v>
      </c>
      <c r="V583" s="23">
        <v>118.78</v>
      </c>
      <c r="W583" s="23">
        <v>122.59</v>
      </c>
      <c r="X583" s="25">
        <f t="shared" si="95"/>
        <v>102.974</v>
      </c>
      <c r="Y583" s="25">
        <f t="shared" si="96"/>
        <v>9.711189232233379E-2</v>
      </c>
      <c r="Z583" s="122"/>
      <c r="AA583" s="122"/>
      <c r="AB583" s="122"/>
      <c r="AC583" s="122"/>
      <c r="AD583" s="122"/>
      <c r="AE583" s="30" t="str">
        <f t="shared" si="97"/>
        <v>nv</v>
      </c>
      <c r="AF583" s="122"/>
      <c r="AG583" s="122"/>
      <c r="AH583" s="122"/>
      <c r="AI583" s="122"/>
      <c r="AJ583" s="122"/>
      <c r="AK583" s="31" t="str">
        <f t="shared" si="104"/>
        <v>nv</v>
      </c>
      <c r="AL583" s="15" t="str">
        <f t="shared" si="99"/>
        <v>nv</v>
      </c>
      <c r="AM583" s="15" t="str">
        <f t="shared" si="100"/>
        <v>nv</v>
      </c>
      <c r="AN583" s="15" t="str">
        <f t="shared" si="101"/>
        <v>nv</v>
      </c>
      <c r="AO583" s="19"/>
      <c r="AP583" s="19"/>
      <c r="AQ583" s="19"/>
      <c r="AR583" s="19"/>
      <c r="AS583" s="19"/>
      <c r="AT583" s="34">
        <v>4.4000000000000004</v>
      </c>
      <c r="AU583" s="37">
        <v>2.7</v>
      </c>
      <c r="AV583" s="40">
        <v>82</v>
      </c>
      <c r="AW583" s="40">
        <v>56</v>
      </c>
      <c r="AX583" s="42">
        <f t="shared" si="102"/>
        <v>69</v>
      </c>
      <c r="AY583" s="28">
        <v>140</v>
      </c>
      <c r="AZ583" s="28">
        <v>180</v>
      </c>
      <c r="BA583" s="44">
        <f t="shared" si="103"/>
        <v>160</v>
      </c>
      <c r="BB583" s="20"/>
    </row>
    <row r="584" spans="1:54" x14ac:dyDescent="0.25">
      <c r="A584" s="112">
        <v>3</v>
      </c>
      <c r="B584" s="112">
        <v>25</v>
      </c>
      <c r="C584" s="112">
        <v>2004</v>
      </c>
      <c r="D584" s="113"/>
      <c r="E584" s="114" t="s">
        <v>20</v>
      </c>
      <c r="F584" s="115">
        <v>71</v>
      </c>
      <c r="G584" s="116"/>
      <c r="H584" s="28"/>
      <c r="I584" s="28"/>
      <c r="J584" s="117">
        <v>15</v>
      </c>
      <c r="K584" s="118"/>
      <c r="L584" s="119"/>
      <c r="M584" s="120">
        <v>8</v>
      </c>
      <c r="N584" s="123"/>
      <c r="O584" s="123"/>
      <c r="P584" s="123"/>
      <c r="Q584" s="10" t="str">
        <f t="shared" si="105"/>
        <v>nv</v>
      </c>
      <c r="R584" s="122"/>
      <c r="S584" s="23">
        <v>58.28</v>
      </c>
      <c r="T584" s="23">
        <v>89.34</v>
      </c>
      <c r="U584" s="23">
        <v>114.78</v>
      </c>
      <c r="V584" s="23">
        <v>59.85</v>
      </c>
      <c r="W584" s="23">
        <v>81.12</v>
      </c>
      <c r="X584" s="25">
        <f t="shared" si="95"/>
        <v>80.674000000000007</v>
      </c>
      <c r="Y584" s="25">
        <f t="shared" si="96"/>
        <v>0.12395567345117385</v>
      </c>
      <c r="Z584" s="28">
        <v>6.7</v>
      </c>
      <c r="AA584" s="28"/>
      <c r="AB584" s="28"/>
      <c r="AC584" s="28"/>
      <c r="AD584" s="28"/>
      <c r="AE584" s="30">
        <f t="shared" si="97"/>
        <v>6.7</v>
      </c>
      <c r="AF584" s="28">
        <v>0.45</v>
      </c>
      <c r="AG584" s="28"/>
      <c r="AH584" s="28"/>
      <c r="AI584" s="28"/>
      <c r="AJ584" s="28"/>
      <c r="AK584" s="31">
        <f t="shared" si="104"/>
        <v>0.45</v>
      </c>
      <c r="AL584" s="15">
        <f t="shared" si="99"/>
        <v>0.37372635545528915</v>
      </c>
      <c r="AM584" s="15">
        <f t="shared" si="100"/>
        <v>13.198021497777955</v>
      </c>
      <c r="AN584" s="15">
        <f t="shared" si="101"/>
        <v>98.72803877333466</v>
      </c>
      <c r="AO584" s="19"/>
      <c r="AP584" s="19"/>
      <c r="AQ584" s="19"/>
      <c r="AR584" s="19"/>
      <c r="AS584" s="19"/>
      <c r="AT584" s="34">
        <v>6</v>
      </c>
      <c r="AU584" s="37">
        <v>1.9</v>
      </c>
      <c r="AV584" s="40">
        <v>60</v>
      </c>
      <c r="AW584" s="40">
        <v>57</v>
      </c>
      <c r="AX584" s="42">
        <f t="shared" si="102"/>
        <v>58.5</v>
      </c>
      <c r="AY584" s="28">
        <v>210</v>
      </c>
      <c r="AZ584" s="28"/>
      <c r="BA584" s="44">
        <f t="shared" si="103"/>
        <v>210</v>
      </c>
      <c r="BB584" s="20"/>
    </row>
    <row r="585" spans="1:54" x14ac:dyDescent="0.25">
      <c r="A585" s="112">
        <v>4</v>
      </c>
      <c r="B585" s="112">
        <v>1</v>
      </c>
      <c r="C585" s="112">
        <v>2004</v>
      </c>
      <c r="D585" s="113"/>
      <c r="E585" s="114" t="s">
        <v>20</v>
      </c>
      <c r="F585" s="115">
        <v>63</v>
      </c>
      <c r="G585" s="116"/>
      <c r="H585" s="28"/>
      <c r="I585" s="28"/>
      <c r="J585" s="117">
        <v>10</v>
      </c>
      <c r="K585" s="118"/>
      <c r="L585" s="119"/>
      <c r="M585" s="120">
        <v>10</v>
      </c>
      <c r="N585" s="123"/>
      <c r="O585" s="123"/>
      <c r="P585" s="123"/>
      <c r="Q585" s="10" t="str">
        <f t="shared" si="105"/>
        <v>nv</v>
      </c>
      <c r="R585" s="122"/>
      <c r="S585" s="23">
        <v>20.75</v>
      </c>
      <c r="T585" s="23">
        <v>24.35</v>
      </c>
      <c r="U585" s="23">
        <v>18.809999999999999</v>
      </c>
      <c r="V585" s="23">
        <v>18.850000000000001</v>
      </c>
      <c r="W585" s="23">
        <v>18.25</v>
      </c>
      <c r="X585" s="25">
        <f t="shared" si="95"/>
        <v>20.201999999999998</v>
      </c>
      <c r="Y585" s="25">
        <f t="shared" si="96"/>
        <v>0.49500049500049503</v>
      </c>
      <c r="Z585" s="28">
        <v>5.1816000000000004</v>
      </c>
      <c r="AA585" s="28"/>
      <c r="AB585" s="28"/>
      <c r="AC585" s="28"/>
      <c r="AD585" s="28"/>
      <c r="AE585" s="30">
        <f t="shared" si="97"/>
        <v>5.1816000000000004</v>
      </c>
      <c r="AF585" s="28">
        <v>0.2346</v>
      </c>
      <c r="AG585" s="28"/>
      <c r="AH585" s="28"/>
      <c r="AI585" s="28"/>
      <c r="AJ585" s="28"/>
      <c r="AK585" s="31">
        <f t="shared" si="104"/>
        <v>0.2346</v>
      </c>
      <c r="AL585" s="15">
        <f t="shared" si="99"/>
        <v>0.60172426492426501</v>
      </c>
      <c r="AM585" s="15">
        <f t="shared" si="100"/>
        <v>21.249691567859411</v>
      </c>
      <c r="AN585" s="15">
        <f t="shared" si="101"/>
        <v>158.95870251357294</v>
      </c>
      <c r="AO585" s="19"/>
      <c r="AP585" s="19"/>
      <c r="AQ585" s="19"/>
      <c r="AR585" s="19"/>
      <c r="AS585" s="19"/>
      <c r="AT585" s="34" t="s">
        <v>172</v>
      </c>
      <c r="AU585" s="37">
        <v>4.4000000000000004</v>
      </c>
      <c r="AV585" s="40">
        <v>90</v>
      </c>
      <c r="AW585" s="40"/>
      <c r="AX585" s="42">
        <f t="shared" si="102"/>
        <v>90</v>
      </c>
      <c r="AY585" s="28">
        <v>180</v>
      </c>
      <c r="AZ585" s="28"/>
      <c r="BA585" s="44">
        <f t="shared" si="103"/>
        <v>180</v>
      </c>
      <c r="BB585" s="20"/>
    </row>
    <row r="586" spans="1:54" x14ac:dyDescent="0.25">
      <c r="A586" s="112">
        <v>4</v>
      </c>
      <c r="B586" s="112">
        <v>29</v>
      </c>
      <c r="C586" s="112">
        <v>2004</v>
      </c>
      <c r="D586" s="113"/>
      <c r="E586" s="114" t="s">
        <v>20</v>
      </c>
      <c r="F586" s="115">
        <v>51</v>
      </c>
      <c r="G586" s="116"/>
      <c r="H586" s="28"/>
      <c r="I586" s="28"/>
      <c r="J586" s="117">
        <v>5.6</v>
      </c>
      <c r="K586" s="118"/>
      <c r="L586" s="119"/>
      <c r="M586" s="120">
        <v>8</v>
      </c>
      <c r="N586" s="123"/>
      <c r="O586" s="123"/>
      <c r="P586" s="123"/>
      <c r="Q586" s="10" t="str">
        <f t="shared" si="105"/>
        <v>nv</v>
      </c>
      <c r="R586" s="122"/>
      <c r="S586" s="23">
        <v>81.88</v>
      </c>
      <c r="T586" s="23">
        <v>30.03</v>
      </c>
      <c r="U586" s="23">
        <v>65.25</v>
      </c>
      <c r="V586" s="23">
        <v>39.840000000000003</v>
      </c>
      <c r="W586" s="23">
        <v>28.41</v>
      </c>
      <c r="X586" s="25">
        <f t="shared" si="95"/>
        <v>49.082000000000001</v>
      </c>
      <c r="Y586" s="25">
        <f t="shared" si="96"/>
        <v>0.20374067886394198</v>
      </c>
      <c r="Z586" s="28">
        <v>3.96</v>
      </c>
      <c r="AA586" s="28"/>
      <c r="AB586" s="28"/>
      <c r="AC586" s="28"/>
      <c r="AD586" s="28"/>
      <c r="AE586" s="30">
        <f t="shared" si="97"/>
        <v>3.96</v>
      </c>
      <c r="AF586" s="28">
        <v>0.121</v>
      </c>
      <c r="AG586" s="28"/>
      <c r="AH586" s="28"/>
      <c r="AI586" s="28"/>
      <c r="AJ586" s="28"/>
      <c r="AK586" s="31">
        <f t="shared" si="104"/>
        <v>0.121</v>
      </c>
      <c r="AL586" s="15">
        <f t="shared" si="99"/>
        <v>9.7624383684446439E-2</v>
      </c>
      <c r="AM586" s="15">
        <f t="shared" si="100"/>
        <v>3.4475725240330055</v>
      </c>
      <c r="AN586" s="15">
        <f t="shared" si="101"/>
        <v>25.789628686687585</v>
      </c>
      <c r="AO586" s="19">
        <v>35</v>
      </c>
      <c r="AP586" s="19">
        <v>10</v>
      </c>
      <c r="AQ586" s="19">
        <v>35</v>
      </c>
      <c r="AR586" s="19">
        <v>10</v>
      </c>
      <c r="AS586" s="19">
        <v>10</v>
      </c>
      <c r="AT586" s="34">
        <v>0.38279999999999997</v>
      </c>
      <c r="AU586" s="37">
        <v>15</v>
      </c>
      <c r="AV586" s="40">
        <v>61.6</v>
      </c>
      <c r="AW586" s="40"/>
      <c r="AX586" s="42">
        <f t="shared" si="102"/>
        <v>61.6</v>
      </c>
      <c r="AY586" s="28">
        <v>306.66000000000003</v>
      </c>
      <c r="AZ586" s="28"/>
      <c r="BA586" s="44">
        <f t="shared" si="103"/>
        <v>306.66000000000003</v>
      </c>
      <c r="BB586" s="20"/>
    </row>
    <row r="587" spans="1:54" x14ac:dyDescent="0.25">
      <c r="A587" s="112">
        <v>5</v>
      </c>
      <c r="B587" s="112">
        <v>3</v>
      </c>
      <c r="C587" s="112">
        <v>2004</v>
      </c>
      <c r="D587" s="113"/>
      <c r="E587" s="114" t="s">
        <v>20</v>
      </c>
      <c r="F587" s="115">
        <v>73.400000000000006</v>
      </c>
      <c r="G587" s="116"/>
      <c r="H587" s="28"/>
      <c r="I587" s="28"/>
      <c r="J587" s="117">
        <v>11.5</v>
      </c>
      <c r="K587" s="118"/>
      <c r="L587" s="119"/>
      <c r="M587" s="120">
        <v>16</v>
      </c>
      <c r="N587" s="123"/>
      <c r="O587" s="123"/>
      <c r="P587" s="123"/>
      <c r="Q587" s="10" t="str">
        <f t="shared" si="105"/>
        <v>nv</v>
      </c>
      <c r="R587" s="122"/>
      <c r="S587" s="23">
        <v>37.69</v>
      </c>
      <c r="T587" s="23">
        <v>45.5</v>
      </c>
      <c r="U587" s="23">
        <v>36.409999999999997</v>
      </c>
      <c r="V587" s="23">
        <v>59.19</v>
      </c>
      <c r="W587" s="23">
        <v>27</v>
      </c>
      <c r="X587" s="25">
        <f t="shared" si="95"/>
        <v>41.158000000000001</v>
      </c>
      <c r="Y587" s="25">
        <f t="shared" si="96"/>
        <v>0.24296613052140531</v>
      </c>
      <c r="Z587" s="28">
        <v>4.26</v>
      </c>
      <c r="AA587" s="28"/>
      <c r="AB587" s="28"/>
      <c r="AC587" s="28"/>
      <c r="AD587" s="28"/>
      <c r="AE587" s="30">
        <f t="shared" si="97"/>
        <v>4.26</v>
      </c>
      <c r="AF587" s="28">
        <v>0.15140000000000001</v>
      </c>
      <c r="AG587" s="28"/>
      <c r="AH587" s="28"/>
      <c r="AI587" s="28"/>
      <c r="AJ587" s="28"/>
      <c r="AK587" s="31">
        <f t="shared" si="104"/>
        <v>0.15140000000000001</v>
      </c>
      <c r="AL587" s="15">
        <f t="shared" si="99"/>
        <v>0.15670440740560765</v>
      </c>
      <c r="AM587" s="15">
        <f t="shared" si="100"/>
        <v>5.5339638415819268</v>
      </c>
      <c r="AN587" s="15">
        <f t="shared" si="101"/>
        <v>41.396916713154191</v>
      </c>
      <c r="AO587" s="19">
        <v>35</v>
      </c>
      <c r="AP587" s="19">
        <v>10</v>
      </c>
      <c r="AQ587" s="19">
        <v>35</v>
      </c>
      <c r="AR587" s="19">
        <v>10</v>
      </c>
      <c r="AS587" s="19">
        <v>10</v>
      </c>
      <c r="AT587" s="34">
        <v>0.88</v>
      </c>
      <c r="AU587" s="37">
        <v>0.8</v>
      </c>
      <c r="AV587" s="40">
        <v>55</v>
      </c>
      <c r="AW587" s="40"/>
      <c r="AX587" s="42">
        <f t="shared" si="102"/>
        <v>55</v>
      </c>
      <c r="AY587" s="28">
        <v>300</v>
      </c>
      <c r="AZ587" s="28">
        <v>340</v>
      </c>
      <c r="BA587" s="44">
        <f t="shared" si="103"/>
        <v>320</v>
      </c>
      <c r="BB587" s="20"/>
    </row>
    <row r="588" spans="1:54" x14ac:dyDescent="0.25">
      <c r="A588" s="112">
        <v>6</v>
      </c>
      <c r="B588" s="112">
        <v>24</v>
      </c>
      <c r="C588" s="112">
        <v>2004</v>
      </c>
      <c r="D588" s="113"/>
      <c r="E588" s="114" t="s">
        <v>20</v>
      </c>
      <c r="F588" s="115">
        <v>75.2</v>
      </c>
      <c r="G588" s="116"/>
      <c r="H588" s="28"/>
      <c r="I588" s="28"/>
      <c r="J588" s="117">
        <v>20.7</v>
      </c>
      <c r="K588" s="118">
        <v>8.0950000000000006</v>
      </c>
      <c r="L588" s="119">
        <v>334.75</v>
      </c>
      <c r="M588" s="120">
        <v>6.6749999999999998</v>
      </c>
      <c r="N588" s="123"/>
      <c r="O588" s="123"/>
      <c r="P588" s="123"/>
      <c r="Q588" s="10" t="str">
        <f t="shared" si="105"/>
        <v>nv</v>
      </c>
      <c r="R588" s="122"/>
      <c r="S588" s="23">
        <v>50</v>
      </c>
      <c r="T588" s="23">
        <v>50</v>
      </c>
      <c r="U588" s="23">
        <v>44</v>
      </c>
      <c r="V588" s="23">
        <v>38</v>
      </c>
      <c r="W588" s="23">
        <v>47</v>
      </c>
      <c r="X588" s="25">
        <f t="shared" si="95"/>
        <v>45.8</v>
      </c>
      <c r="Y588" s="25">
        <f t="shared" si="96"/>
        <v>0.2183406113537118</v>
      </c>
      <c r="Z588" s="28">
        <v>5.18</v>
      </c>
      <c r="AA588" s="28"/>
      <c r="AB588" s="28"/>
      <c r="AC588" s="28"/>
      <c r="AD588" s="28"/>
      <c r="AE588" s="30">
        <f t="shared" si="97"/>
        <v>5.18</v>
      </c>
      <c r="AF588" s="28">
        <v>0.33</v>
      </c>
      <c r="AG588" s="28"/>
      <c r="AH588" s="28"/>
      <c r="AI588" s="28"/>
      <c r="AJ588" s="28"/>
      <c r="AK588" s="31">
        <f t="shared" si="104"/>
        <v>0.33</v>
      </c>
      <c r="AL588" s="15">
        <f t="shared" si="99"/>
        <v>0.37323144104803496</v>
      </c>
      <c r="AM588" s="15">
        <f t="shared" si="100"/>
        <v>13.180543760681935</v>
      </c>
      <c r="AN588" s="15">
        <f t="shared" si="101"/>
        <v>98.597296244541496</v>
      </c>
      <c r="AO588" s="19"/>
      <c r="AP588" s="19"/>
      <c r="AQ588" s="19"/>
      <c r="AR588" s="19"/>
      <c r="AS588" s="19"/>
      <c r="AT588" s="34">
        <v>0.72</v>
      </c>
      <c r="AU588" s="37">
        <v>4.0999999999999996</v>
      </c>
      <c r="AV588" s="40">
        <v>100</v>
      </c>
      <c r="AW588" s="40"/>
      <c r="AX588" s="42">
        <f t="shared" si="102"/>
        <v>100</v>
      </c>
      <c r="AY588" s="28">
        <v>150</v>
      </c>
      <c r="AZ588" s="28"/>
      <c r="BA588" s="44">
        <f t="shared" si="103"/>
        <v>150</v>
      </c>
      <c r="BB588" s="20"/>
    </row>
    <row r="589" spans="1:54" x14ac:dyDescent="0.25">
      <c r="A589" s="112">
        <v>7</v>
      </c>
      <c r="B589" s="112">
        <v>21</v>
      </c>
      <c r="C589" s="112">
        <v>2004</v>
      </c>
      <c r="D589" s="113"/>
      <c r="E589" s="114" t="s">
        <v>20</v>
      </c>
      <c r="F589" s="115"/>
      <c r="G589" s="116"/>
      <c r="H589" s="28"/>
      <c r="I589" s="28"/>
      <c r="J589" s="117">
        <v>25.4</v>
      </c>
      <c r="K589" s="118">
        <v>7.67</v>
      </c>
      <c r="L589" s="119">
        <v>511</v>
      </c>
      <c r="M589" s="120">
        <v>4.05</v>
      </c>
      <c r="N589" s="123"/>
      <c r="O589" s="123"/>
      <c r="P589" s="123"/>
      <c r="Q589" s="10" t="str">
        <f t="shared" si="105"/>
        <v>nv</v>
      </c>
      <c r="R589" s="122"/>
      <c r="S589" s="23">
        <v>120</v>
      </c>
      <c r="T589" s="23">
        <v>110</v>
      </c>
      <c r="U589" s="23">
        <v>95</v>
      </c>
      <c r="V589" s="23">
        <v>95</v>
      </c>
      <c r="W589" s="23">
        <v>110</v>
      </c>
      <c r="X589" s="25">
        <f t="shared" si="95"/>
        <v>106</v>
      </c>
      <c r="Y589" s="25">
        <f t="shared" si="96"/>
        <v>9.4339622641509441E-2</v>
      </c>
      <c r="Z589" s="28">
        <v>2.95</v>
      </c>
      <c r="AA589" s="28"/>
      <c r="AB589" s="28"/>
      <c r="AC589" s="28"/>
      <c r="AD589" s="28"/>
      <c r="AE589" s="30">
        <f t="shared" si="97"/>
        <v>2.95</v>
      </c>
      <c r="AF589" s="28">
        <v>0.08</v>
      </c>
      <c r="AG589" s="28">
        <v>0.1</v>
      </c>
      <c r="AH589" s="28">
        <v>9.5000000000000001E-2</v>
      </c>
      <c r="AI589" s="28">
        <v>0.08</v>
      </c>
      <c r="AJ589" s="28">
        <v>0.09</v>
      </c>
      <c r="AK589" s="31">
        <f t="shared" si="104"/>
        <v>8.900000000000001E-2</v>
      </c>
      <c r="AL589" s="15">
        <f t="shared" si="99"/>
        <v>2.4768867924528308E-2</v>
      </c>
      <c r="AM589" s="15">
        <f t="shared" si="100"/>
        <v>0.87470430322021053</v>
      </c>
      <c r="AN589" s="15">
        <f t="shared" si="101"/>
        <v>6.543241377358493</v>
      </c>
      <c r="AO589" s="19"/>
      <c r="AP589" s="19"/>
      <c r="AQ589" s="19"/>
      <c r="AR589" s="19"/>
      <c r="AS589" s="19"/>
      <c r="AT589" s="34">
        <v>0.55000000000000004</v>
      </c>
      <c r="AU589" s="37">
        <v>1.9</v>
      </c>
      <c r="AV589" s="40">
        <v>70</v>
      </c>
      <c r="AW589" s="40"/>
      <c r="AX589" s="42">
        <f t="shared" si="102"/>
        <v>70</v>
      </c>
      <c r="AY589" s="28">
        <v>220</v>
      </c>
      <c r="AZ589" s="28"/>
      <c r="BA589" s="44">
        <f t="shared" si="103"/>
        <v>220</v>
      </c>
      <c r="BB589" s="20"/>
    </row>
    <row r="590" spans="1:54" x14ac:dyDescent="0.25">
      <c r="A590" s="112">
        <v>8</v>
      </c>
      <c r="B590" s="112">
        <v>26</v>
      </c>
      <c r="C590" s="112">
        <v>2004</v>
      </c>
      <c r="D590" s="113"/>
      <c r="E590" s="114" t="s">
        <v>20</v>
      </c>
      <c r="F590" s="115">
        <v>79</v>
      </c>
      <c r="G590" s="116">
        <v>0</v>
      </c>
      <c r="H590" s="28"/>
      <c r="I590" s="28">
        <v>1</v>
      </c>
      <c r="J590" s="117">
        <v>21.6</v>
      </c>
      <c r="K590" s="118">
        <v>7.7560000000000002</v>
      </c>
      <c r="L590" s="119">
        <v>478</v>
      </c>
      <c r="M590" s="120">
        <v>5.95</v>
      </c>
      <c r="N590" s="123"/>
      <c r="O590" s="123"/>
      <c r="P590" s="123"/>
      <c r="Q590" s="10" t="str">
        <f t="shared" si="105"/>
        <v>nv</v>
      </c>
      <c r="R590" s="122"/>
      <c r="S590" s="23">
        <v>48</v>
      </c>
      <c r="T590" s="23">
        <v>36</v>
      </c>
      <c r="U590" s="23">
        <v>46</v>
      </c>
      <c r="V590" s="23">
        <v>49</v>
      </c>
      <c r="W590" s="23">
        <v>51</v>
      </c>
      <c r="X590" s="25">
        <f t="shared" si="95"/>
        <v>46</v>
      </c>
      <c r="Y590" s="25">
        <f t="shared" si="96"/>
        <v>0.21739130434782608</v>
      </c>
      <c r="Z590" s="28">
        <v>3.4</v>
      </c>
      <c r="AA590" s="28"/>
      <c r="AB590" s="28"/>
      <c r="AC590" s="28"/>
      <c r="AD590" s="28"/>
      <c r="AE590" s="30">
        <f t="shared" si="97"/>
        <v>3.4</v>
      </c>
      <c r="AF590" s="28">
        <v>6.5000000000000002E-2</v>
      </c>
      <c r="AG590" s="28">
        <v>0.125</v>
      </c>
      <c r="AH590" s="28">
        <v>0.22500000000000001</v>
      </c>
      <c r="AI590" s="28">
        <v>0.19500000000000001</v>
      </c>
      <c r="AJ590" s="28">
        <v>0.21</v>
      </c>
      <c r="AK590" s="31">
        <f t="shared" si="104"/>
        <v>0.16400000000000001</v>
      </c>
      <c r="AL590" s="15">
        <f t="shared" si="99"/>
        <v>0.12121739130434782</v>
      </c>
      <c r="AM590" s="15">
        <f t="shared" si="100"/>
        <v>4.2807517130825978</v>
      </c>
      <c r="AN590" s="15">
        <f t="shared" si="101"/>
        <v>32.022240695652172</v>
      </c>
      <c r="AO590" s="19"/>
      <c r="AP590" s="19"/>
      <c r="AQ590" s="19"/>
      <c r="AR590" s="19"/>
      <c r="AS590" s="19"/>
      <c r="AT590" s="34">
        <v>4.0999999999999996</v>
      </c>
      <c r="AU590" s="37">
        <v>2.2000000000000002</v>
      </c>
      <c r="AV590" s="40">
        <v>70</v>
      </c>
      <c r="AW590" s="40"/>
      <c r="AX590" s="42">
        <f t="shared" si="102"/>
        <v>70</v>
      </c>
      <c r="AY590" s="28">
        <v>260</v>
      </c>
      <c r="AZ590" s="28"/>
      <c r="BA590" s="44">
        <f t="shared" si="103"/>
        <v>260</v>
      </c>
      <c r="BB590" s="20"/>
    </row>
    <row r="591" spans="1:54" x14ac:dyDescent="0.25">
      <c r="A591" s="112">
        <v>9</v>
      </c>
      <c r="B591" s="112">
        <v>9</v>
      </c>
      <c r="C591" s="112">
        <v>2004</v>
      </c>
      <c r="D591" s="113"/>
      <c r="E591" s="114" t="s">
        <v>20</v>
      </c>
      <c r="F591" s="115">
        <v>74</v>
      </c>
      <c r="G591" s="116"/>
      <c r="H591" s="28"/>
      <c r="I591" s="28"/>
      <c r="J591" s="117">
        <v>16.940000000000001</v>
      </c>
      <c r="K591" s="118"/>
      <c r="L591" s="119"/>
      <c r="M591" s="120">
        <v>8</v>
      </c>
      <c r="N591" s="123"/>
      <c r="O591" s="123"/>
      <c r="P591" s="123"/>
      <c r="Q591" s="10" t="str">
        <f t="shared" si="105"/>
        <v>nv</v>
      </c>
      <c r="R591" s="122"/>
      <c r="S591" s="23">
        <v>83.81</v>
      </c>
      <c r="T591" s="23">
        <v>72.75</v>
      </c>
      <c r="U591" s="23">
        <v>78.38</v>
      </c>
      <c r="V591" s="23">
        <v>0</v>
      </c>
      <c r="W591" s="23">
        <v>0</v>
      </c>
      <c r="X591" s="25">
        <f t="shared" si="95"/>
        <v>46.988</v>
      </c>
      <c r="Y591" s="25">
        <f t="shared" si="96"/>
        <v>0.21282029454328766</v>
      </c>
      <c r="Z591" s="28">
        <v>3.65</v>
      </c>
      <c r="AA591" s="28"/>
      <c r="AB591" s="28"/>
      <c r="AC591" s="28"/>
      <c r="AD591" s="28"/>
      <c r="AE591" s="30">
        <f t="shared" si="97"/>
        <v>3.65</v>
      </c>
      <c r="AF591" s="28">
        <v>0.05</v>
      </c>
      <c r="AG591" s="28"/>
      <c r="AH591" s="28"/>
      <c r="AI591" s="28"/>
      <c r="AJ591" s="28"/>
      <c r="AK591" s="31">
        <f t="shared" si="104"/>
        <v>0.05</v>
      </c>
      <c r="AL591" s="15">
        <f t="shared" si="99"/>
        <v>3.8839703754149996E-2</v>
      </c>
      <c r="AM591" s="15">
        <f t="shared" si="100"/>
        <v>1.3716111738764558</v>
      </c>
      <c r="AN591" s="15">
        <f t="shared" si="101"/>
        <v>10.260362220141314</v>
      </c>
      <c r="AO591" s="19">
        <v>65</v>
      </c>
      <c r="AP591" s="19">
        <v>5</v>
      </c>
      <c r="AQ591" s="19">
        <v>10</v>
      </c>
      <c r="AR591" s="19">
        <v>10</v>
      </c>
      <c r="AS591" s="19">
        <v>10</v>
      </c>
      <c r="AT591" s="34">
        <v>4</v>
      </c>
      <c r="AU591" s="37">
        <v>3.5</v>
      </c>
      <c r="AV591" s="40">
        <v>55</v>
      </c>
      <c r="AW591" s="40"/>
      <c r="AX591" s="42">
        <f t="shared" si="102"/>
        <v>55</v>
      </c>
      <c r="AY591" s="28">
        <v>240</v>
      </c>
      <c r="AZ591" s="28"/>
      <c r="BA591" s="44">
        <f t="shared" si="103"/>
        <v>240</v>
      </c>
      <c r="BB591" s="20"/>
    </row>
    <row r="592" spans="1:54" x14ac:dyDescent="0.25">
      <c r="A592" s="112">
        <v>9</v>
      </c>
      <c r="B592" s="112">
        <v>27</v>
      </c>
      <c r="C592" s="112">
        <v>2004</v>
      </c>
      <c r="D592" s="113"/>
      <c r="E592" s="114" t="s">
        <v>20</v>
      </c>
      <c r="F592" s="115"/>
      <c r="G592" s="116"/>
      <c r="H592" s="28"/>
      <c r="I592" s="28"/>
      <c r="J592" s="117">
        <v>12</v>
      </c>
      <c r="K592" s="118"/>
      <c r="L592" s="119">
        <v>216.5</v>
      </c>
      <c r="M592" s="120">
        <v>8</v>
      </c>
      <c r="N592" s="123"/>
      <c r="O592" s="123"/>
      <c r="P592" s="123"/>
      <c r="Q592" s="10" t="str">
        <f t="shared" si="105"/>
        <v>nv</v>
      </c>
      <c r="R592" s="122"/>
      <c r="S592" s="23">
        <v>174</v>
      </c>
      <c r="T592" s="23">
        <v>229</v>
      </c>
      <c r="U592" s="23">
        <v>229</v>
      </c>
      <c r="V592" s="23">
        <v>0</v>
      </c>
      <c r="W592" s="23">
        <v>0</v>
      </c>
      <c r="X592" s="25">
        <f t="shared" si="95"/>
        <v>126.4</v>
      </c>
      <c r="Y592" s="25">
        <f t="shared" si="96"/>
        <v>7.9113924050632903E-2</v>
      </c>
      <c r="Z592" s="28">
        <v>3.5</v>
      </c>
      <c r="AA592" s="28"/>
      <c r="AB592" s="28"/>
      <c r="AC592" s="28"/>
      <c r="AD592" s="28"/>
      <c r="AE592" s="30">
        <f t="shared" si="97"/>
        <v>3.5</v>
      </c>
      <c r="AF592" s="28">
        <v>7.7499999999999999E-2</v>
      </c>
      <c r="AG592" s="28"/>
      <c r="AH592" s="28"/>
      <c r="AI592" s="28"/>
      <c r="AJ592" s="28"/>
      <c r="AK592" s="31">
        <f t="shared" si="104"/>
        <v>7.7499999999999999E-2</v>
      </c>
      <c r="AL592" s="15">
        <f t="shared" si="99"/>
        <v>2.1459651898734174E-2</v>
      </c>
      <c r="AM592" s="15">
        <f t="shared" si="100"/>
        <v>0.75784044384370108</v>
      </c>
      <c r="AN592" s="15">
        <f t="shared" si="101"/>
        <v>5.6690391613924049</v>
      </c>
      <c r="AO592" s="19">
        <v>50</v>
      </c>
      <c r="AP592" s="19">
        <v>20</v>
      </c>
      <c r="AQ592" s="19">
        <v>20</v>
      </c>
      <c r="AR592" s="19">
        <v>20</v>
      </c>
      <c r="AS592" s="19">
        <v>80</v>
      </c>
      <c r="AT592" s="34">
        <v>22</v>
      </c>
      <c r="AU592" s="37">
        <v>2.2000000000000002</v>
      </c>
      <c r="AV592" s="40">
        <v>65</v>
      </c>
      <c r="AW592" s="40">
        <v>80</v>
      </c>
      <c r="AX592" s="42">
        <f t="shared" si="102"/>
        <v>72.5</v>
      </c>
      <c r="AY592" s="28">
        <v>300</v>
      </c>
      <c r="AZ592" s="28">
        <v>280</v>
      </c>
      <c r="BA592" s="44">
        <f t="shared" si="103"/>
        <v>290</v>
      </c>
      <c r="BB592" s="20"/>
    </row>
    <row r="593" spans="1:54" x14ac:dyDescent="0.25">
      <c r="A593" s="112">
        <v>10</v>
      </c>
      <c r="B593" s="112">
        <v>5</v>
      </c>
      <c r="C593" s="112">
        <v>2004</v>
      </c>
      <c r="D593" s="113"/>
      <c r="E593" s="114" t="s">
        <v>20</v>
      </c>
      <c r="F593" s="115">
        <v>60.5</v>
      </c>
      <c r="G593" s="116"/>
      <c r="H593" s="28"/>
      <c r="I593" s="28"/>
      <c r="J593" s="117">
        <v>7.8</v>
      </c>
      <c r="K593" s="118"/>
      <c r="L593" s="119"/>
      <c r="M593" s="120">
        <v>10</v>
      </c>
      <c r="N593" s="123"/>
      <c r="O593" s="123"/>
      <c r="P593" s="123"/>
      <c r="Q593" s="10" t="str">
        <f t="shared" si="105"/>
        <v>nv</v>
      </c>
      <c r="R593" s="122"/>
      <c r="S593" s="23">
        <v>284</v>
      </c>
      <c r="T593" s="23">
        <v>311</v>
      </c>
      <c r="U593" s="23">
        <v>172</v>
      </c>
      <c r="V593" s="23">
        <v>0</v>
      </c>
      <c r="W593" s="23">
        <v>0</v>
      </c>
      <c r="X593" s="25">
        <f t="shared" si="95"/>
        <v>153.4</v>
      </c>
      <c r="Y593" s="25">
        <f t="shared" si="96"/>
        <v>6.51890482398957E-2</v>
      </c>
      <c r="Z593" s="28">
        <v>1</v>
      </c>
      <c r="AA593" s="28"/>
      <c r="AB593" s="28"/>
      <c r="AC593" s="28"/>
      <c r="AD593" s="28"/>
      <c r="AE593" s="30">
        <f t="shared" si="97"/>
        <v>1</v>
      </c>
      <c r="AF593" s="122"/>
      <c r="AG593" s="122"/>
      <c r="AH593" s="122"/>
      <c r="AI593" s="122"/>
      <c r="AJ593" s="122"/>
      <c r="AK593" s="31" t="str">
        <f t="shared" si="104"/>
        <v>nv</v>
      </c>
      <c r="AL593" s="15" t="str">
        <f t="shared" si="99"/>
        <v>nv</v>
      </c>
      <c r="AM593" s="15" t="str">
        <f t="shared" si="100"/>
        <v>nv</v>
      </c>
      <c r="AN593" s="15" t="str">
        <f t="shared" si="101"/>
        <v>nv</v>
      </c>
      <c r="AO593" s="19">
        <v>60</v>
      </c>
      <c r="AP593" s="19">
        <v>14</v>
      </c>
      <c r="AQ593" s="19">
        <v>1</v>
      </c>
      <c r="AR593" s="19">
        <v>20</v>
      </c>
      <c r="AS593" s="19">
        <v>5</v>
      </c>
      <c r="AT593" s="34">
        <v>1</v>
      </c>
      <c r="AU593" s="37">
        <v>2.2999999999999998</v>
      </c>
      <c r="AV593" s="40">
        <v>55</v>
      </c>
      <c r="AW593" s="40">
        <v>65.599999999999994</v>
      </c>
      <c r="AX593" s="42">
        <f t="shared" si="102"/>
        <v>60.3</v>
      </c>
      <c r="AY593" s="28">
        <v>320</v>
      </c>
      <c r="AZ593" s="28"/>
      <c r="BA593" s="44">
        <f t="shared" si="103"/>
        <v>320</v>
      </c>
      <c r="BB593" s="20"/>
    </row>
    <row r="594" spans="1:54" x14ac:dyDescent="0.25">
      <c r="A594" s="112">
        <v>10</v>
      </c>
      <c r="B594" s="112">
        <v>7</v>
      </c>
      <c r="C594" s="112">
        <v>2004</v>
      </c>
      <c r="D594" s="113"/>
      <c r="E594" s="114" t="s">
        <v>20</v>
      </c>
      <c r="F594" s="115">
        <v>68</v>
      </c>
      <c r="G594" s="116">
        <v>100</v>
      </c>
      <c r="H594" s="28">
        <v>0</v>
      </c>
      <c r="I594" s="28">
        <v>0.01</v>
      </c>
      <c r="J594" s="117">
        <v>14.5</v>
      </c>
      <c r="K594" s="118"/>
      <c r="L594" s="119">
        <v>198</v>
      </c>
      <c r="M594" s="120">
        <v>10</v>
      </c>
      <c r="N594" s="123"/>
      <c r="O594" s="123"/>
      <c r="P594" s="123"/>
      <c r="Q594" s="10" t="str">
        <f t="shared" si="105"/>
        <v>nv</v>
      </c>
      <c r="R594" s="122"/>
      <c r="S594" s="23">
        <v>416</v>
      </c>
      <c r="T594" s="23">
        <v>227</v>
      </c>
      <c r="U594" s="23">
        <v>0</v>
      </c>
      <c r="V594" s="23">
        <v>0</v>
      </c>
      <c r="W594" s="23">
        <v>0</v>
      </c>
      <c r="X594" s="25">
        <f t="shared" si="95"/>
        <v>128.6</v>
      </c>
      <c r="Y594" s="25">
        <f t="shared" si="96"/>
        <v>7.7760497667185069E-2</v>
      </c>
      <c r="Z594" s="28">
        <v>3.8</v>
      </c>
      <c r="AA594" s="28"/>
      <c r="AB594" s="28"/>
      <c r="AC594" s="28"/>
      <c r="AD594" s="28"/>
      <c r="AE594" s="30">
        <f t="shared" si="97"/>
        <v>3.8</v>
      </c>
      <c r="AF594" s="28">
        <v>7.0999999999999994E-2</v>
      </c>
      <c r="AG594" s="28"/>
      <c r="AH594" s="28"/>
      <c r="AI594" s="28"/>
      <c r="AJ594" s="28"/>
      <c r="AK594" s="31">
        <f t="shared" si="104"/>
        <v>7.0999999999999994E-2</v>
      </c>
      <c r="AL594" s="15">
        <f t="shared" si="99"/>
        <v>2.0979782270606529E-2</v>
      </c>
      <c r="AM594" s="15">
        <f t="shared" si="100"/>
        <v>0.74089400810077932</v>
      </c>
      <c r="AN594" s="15">
        <f t="shared" si="101"/>
        <v>5.5422710419906682</v>
      </c>
      <c r="AO594" s="19">
        <v>50</v>
      </c>
      <c r="AP594" s="19">
        <v>20</v>
      </c>
      <c r="AQ594" s="19">
        <v>5</v>
      </c>
      <c r="AR594" s="19">
        <v>5</v>
      </c>
      <c r="AS594" s="19">
        <v>20</v>
      </c>
      <c r="AT594" s="34">
        <v>3.96</v>
      </c>
      <c r="AU594" s="37">
        <v>2.4</v>
      </c>
      <c r="AV594" s="40">
        <v>45</v>
      </c>
      <c r="AW594" s="40"/>
      <c r="AX594" s="42">
        <f t="shared" si="102"/>
        <v>45</v>
      </c>
      <c r="AY594" s="28">
        <v>320</v>
      </c>
      <c r="AZ594" s="28"/>
      <c r="BA594" s="44">
        <f t="shared" si="103"/>
        <v>320</v>
      </c>
      <c r="BB594" s="20"/>
    </row>
    <row r="595" spans="1:54" x14ac:dyDescent="0.25">
      <c r="A595" s="112">
        <v>11</v>
      </c>
      <c r="B595" s="112">
        <v>9</v>
      </c>
      <c r="C595" s="112">
        <v>2004</v>
      </c>
      <c r="D595" s="113"/>
      <c r="E595" s="114" t="s">
        <v>20</v>
      </c>
      <c r="F595" s="115">
        <v>59.9</v>
      </c>
      <c r="G595" s="116">
        <v>55</v>
      </c>
      <c r="H595" s="28">
        <v>0</v>
      </c>
      <c r="I595" s="28">
        <v>0</v>
      </c>
      <c r="J595" s="117">
        <v>9</v>
      </c>
      <c r="K595" s="118"/>
      <c r="L595" s="119">
        <v>132.5</v>
      </c>
      <c r="M595" s="120">
        <v>10</v>
      </c>
      <c r="N595" s="123"/>
      <c r="O595" s="123"/>
      <c r="P595" s="123"/>
      <c r="Q595" s="10" t="str">
        <f t="shared" si="105"/>
        <v>nv</v>
      </c>
      <c r="R595" s="122"/>
      <c r="S595" s="23">
        <v>268</v>
      </c>
      <c r="T595" s="23">
        <v>233</v>
      </c>
      <c r="U595" s="23">
        <v>223</v>
      </c>
      <c r="V595" s="23">
        <v>0</v>
      </c>
      <c r="W595" s="23">
        <v>0</v>
      </c>
      <c r="X595" s="25">
        <f t="shared" si="95"/>
        <v>144.80000000000001</v>
      </c>
      <c r="Y595" s="25">
        <f t="shared" si="96"/>
        <v>6.9060773480662974E-2</v>
      </c>
      <c r="Z595" s="28">
        <v>4.5</v>
      </c>
      <c r="AA595" s="28"/>
      <c r="AB595" s="28"/>
      <c r="AC595" s="28"/>
      <c r="AD595" s="28"/>
      <c r="AE595" s="30">
        <f t="shared" si="97"/>
        <v>4.5</v>
      </c>
      <c r="AF595" s="28">
        <v>0.1048</v>
      </c>
      <c r="AG595" s="28"/>
      <c r="AH595" s="28"/>
      <c r="AI595" s="28"/>
      <c r="AJ595" s="28"/>
      <c r="AK595" s="31">
        <f t="shared" si="104"/>
        <v>0.1048</v>
      </c>
      <c r="AL595" s="15">
        <f t="shared" si="99"/>
        <v>3.2569060773480658E-2</v>
      </c>
      <c r="AM595" s="15">
        <f t="shared" si="100"/>
        <v>1.1501655100753505</v>
      </c>
      <c r="AN595" s="15">
        <f t="shared" si="101"/>
        <v>8.6038339226519334</v>
      </c>
      <c r="AO595" s="19">
        <v>65</v>
      </c>
      <c r="AP595" s="19">
        <v>12</v>
      </c>
      <c r="AQ595" s="19">
        <v>13</v>
      </c>
      <c r="AR595" s="19">
        <v>0</v>
      </c>
      <c r="AS595" s="19">
        <v>0</v>
      </c>
      <c r="AT595" s="34">
        <v>0</v>
      </c>
      <c r="AU595" s="37">
        <v>3.1</v>
      </c>
      <c r="AV595" s="40">
        <v>50</v>
      </c>
      <c r="AW595" s="40">
        <v>52</v>
      </c>
      <c r="AX595" s="42">
        <f t="shared" si="102"/>
        <v>51</v>
      </c>
      <c r="AY595" s="28">
        <v>340</v>
      </c>
      <c r="AZ595" s="28">
        <v>320</v>
      </c>
      <c r="BA595" s="44">
        <f t="shared" si="103"/>
        <v>330</v>
      </c>
      <c r="BB595" s="20"/>
    </row>
    <row r="596" spans="1:54" x14ac:dyDescent="0.25">
      <c r="A596" s="112">
        <v>11</v>
      </c>
      <c r="B596" s="112">
        <v>23</v>
      </c>
      <c r="C596" s="112">
        <v>2004</v>
      </c>
      <c r="D596" s="113"/>
      <c r="E596" s="114" t="s">
        <v>20</v>
      </c>
      <c r="F596" s="115">
        <v>39</v>
      </c>
      <c r="G596" s="116"/>
      <c r="H596" s="28"/>
      <c r="I596" s="28"/>
      <c r="J596" s="117">
        <v>6.7</v>
      </c>
      <c r="K596" s="118"/>
      <c r="L596" s="119">
        <v>58.5</v>
      </c>
      <c r="M596" s="120">
        <v>7</v>
      </c>
      <c r="N596" s="123"/>
      <c r="O596" s="123"/>
      <c r="P596" s="123"/>
      <c r="Q596" s="10" t="str">
        <f t="shared" si="105"/>
        <v>nv</v>
      </c>
      <c r="R596" s="122"/>
      <c r="S596" s="23">
        <v>85</v>
      </c>
      <c r="T596" s="23">
        <v>83</v>
      </c>
      <c r="U596" s="23">
        <v>97</v>
      </c>
      <c r="V596" s="23">
        <v>70</v>
      </c>
      <c r="W596" s="23">
        <v>84</v>
      </c>
      <c r="X596" s="25">
        <f t="shared" si="95"/>
        <v>83.8</v>
      </c>
      <c r="Y596" s="25">
        <f t="shared" si="96"/>
        <v>0.11933174224343676</v>
      </c>
      <c r="Z596" s="28">
        <v>4.46</v>
      </c>
      <c r="AA596" s="28">
        <v>4.46</v>
      </c>
      <c r="AB596" s="28">
        <v>4.3899999999999997</v>
      </c>
      <c r="AC596" s="28">
        <v>3.28</v>
      </c>
      <c r="AD596" s="28">
        <v>6.16</v>
      </c>
      <c r="AE596" s="30">
        <f t="shared" si="97"/>
        <v>4.55</v>
      </c>
      <c r="AF596" s="28">
        <v>0.08</v>
      </c>
      <c r="AG596" s="28">
        <v>0.12</v>
      </c>
      <c r="AH596" s="28">
        <v>0.15</v>
      </c>
      <c r="AI596" s="28">
        <v>0.16</v>
      </c>
      <c r="AJ596" s="28">
        <v>0.11</v>
      </c>
      <c r="AK596" s="31">
        <f t="shared" si="104"/>
        <v>0.124</v>
      </c>
      <c r="AL596" s="15">
        <f t="shared" si="99"/>
        <v>6.7326968973747015E-2</v>
      </c>
      <c r="AM596" s="15">
        <f t="shared" si="100"/>
        <v>2.3776294364180806</v>
      </c>
      <c r="AN596" s="15">
        <f t="shared" si="101"/>
        <v>17.785900047732699</v>
      </c>
      <c r="AO596" s="19">
        <v>57</v>
      </c>
      <c r="AP596" s="19">
        <v>10</v>
      </c>
      <c r="AQ596" s="19">
        <v>23</v>
      </c>
      <c r="AR596" s="19">
        <v>3</v>
      </c>
      <c r="AS596" s="19">
        <v>7</v>
      </c>
      <c r="AT596" s="34">
        <v>0.03</v>
      </c>
      <c r="AU596" s="37">
        <v>0.88</v>
      </c>
      <c r="AV596" s="40" t="s">
        <v>180</v>
      </c>
      <c r="AW596" s="124"/>
      <c r="AX596" s="42" t="str">
        <f t="shared" si="102"/>
        <v>nv</v>
      </c>
      <c r="AY596" s="28">
        <v>320</v>
      </c>
      <c r="AZ596" s="28"/>
      <c r="BA596" s="44">
        <f t="shared" si="103"/>
        <v>320</v>
      </c>
      <c r="BB596" s="20"/>
    </row>
    <row r="597" spans="1:54" x14ac:dyDescent="0.25">
      <c r="A597" s="112">
        <v>12</v>
      </c>
      <c r="B597" s="112">
        <v>3</v>
      </c>
      <c r="C597" s="112">
        <v>2004</v>
      </c>
      <c r="D597" s="113"/>
      <c r="E597" s="114" t="s">
        <v>20</v>
      </c>
      <c r="F597" s="115">
        <v>35.6</v>
      </c>
      <c r="G597" s="116">
        <v>0</v>
      </c>
      <c r="H597" s="28">
        <v>0</v>
      </c>
      <c r="I597" s="28">
        <v>0</v>
      </c>
      <c r="J597" s="117">
        <v>5.5</v>
      </c>
      <c r="K597" s="118">
        <v>10.5</v>
      </c>
      <c r="L597" s="119">
        <v>565</v>
      </c>
      <c r="M597" s="120">
        <v>14</v>
      </c>
      <c r="N597" s="123"/>
      <c r="O597" s="123"/>
      <c r="P597" s="123"/>
      <c r="Q597" s="10" t="str">
        <f t="shared" si="105"/>
        <v>nv</v>
      </c>
      <c r="R597" s="122"/>
      <c r="S597" s="23">
        <v>80</v>
      </c>
      <c r="T597" s="23">
        <v>95.93</v>
      </c>
      <c r="U597" s="23">
        <v>99.29</v>
      </c>
      <c r="V597" s="23">
        <v>78.53</v>
      </c>
      <c r="W597" s="23">
        <v>108.7</v>
      </c>
      <c r="X597" s="25">
        <f t="shared" si="95"/>
        <v>92.49</v>
      </c>
      <c r="Y597" s="25">
        <f t="shared" si="96"/>
        <v>0.10811979673478214</v>
      </c>
      <c r="Z597" s="28">
        <v>4.5</v>
      </c>
      <c r="AA597" s="28">
        <v>2.9</v>
      </c>
      <c r="AB597" s="28">
        <v>4</v>
      </c>
      <c r="AC597" s="28">
        <v>4.0999999999999996</v>
      </c>
      <c r="AD597" s="28">
        <v>4.3</v>
      </c>
      <c r="AE597" s="30">
        <f t="shared" si="97"/>
        <v>3.96</v>
      </c>
      <c r="AF597" s="28">
        <v>0.15</v>
      </c>
      <c r="AG597" s="28">
        <v>0.16600000000000001</v>
      </c>
      <c r="AH597" s="28">
        <v>0.17</v>
      </c>
      <c r="AI597" s="28">
        <v>0.14499999999999999</v>
      </c>
      <c r="AJ597" s="28">
        <v>7.2999999999999995E-2</v>
      </c>
      <c r="AK597" s="31">
        <f t="shared" si="104"/>
        <v>0.14079999999999998</v>
      </c>
      <c r="AL597" s="15">
        <f t="shared" si="99"/>
        <v>6.0284138825819004E-2</v>
      </c>
      <c r="AM597" s="15">
        <f t="shared" si="100"/>
        <v>2.1289142405515347</v>
      </c>
      <c r="AN597" s="15">
        <f t="shared" si="101"/>
        <v>15.925381521894259</v>
      </c>
      <c r="AO597" s="19">
        <v>30</v>
      </c>
      <c r="AP597" s="19">
        <v>25</v>
      </c>
      <c r="AQ597" s="19">
        <v>5</v>
      </c>
      <c r="AR597" s="19">
        <v>25</v>
      </c>
      <c r="AS597" s="19">
        <v>5</v>
      </c>
      <c r="AT597" s="34">
        <v>0.7</v>
      </c>
      <c r="AU597" s="37">
        <v>4</v>
      </c>
      <c r="AV597" s="40" t="s">
        <v>180</v>
      </c>
      <c r="AW597" s="124"/>
      <c r="AX597" s="42" t="str">
        <f t="shared" si="102"/>
        <v>nv</v>
      </c>
      <c r="AY597" s="28">
        <v>340</v>
      </c>
      <c r="AZ597" s="28"/>
      <c r="BA597" s="44">
        <f t="shared" si="103"/>
        <v>340</v>
      </c>
      <c r="BB597" s="20"/>
    </row>
    <row r="598" spans="1:54" x14ac:dyDescent="0.25">
      <c r="A598" s="112">
        <v>12</v>
      </c>
      <c r="B598" s="112">
        <v>17</v>
      </c>
      <c r="C598" s="112">
        <v>2004</v>
      </c>
      <c r="D598" s="113"/>
      <c r="E598" s="114" t="s">
        <v>20</v>
      </c>
      <c r="F598" s="115">
        <v>48</v>
      </c>
      <c r="G598" s="116">
        <v>12</v>
      </c>
      <c r="H598" s="28">
        <v>0</v>
      </c>
      <c r="I598" s="28">
        <v>0</v>
      </c>
      <c r="J598" s="117">
        <v>3.3</v>
      </c>
      <c r="K598" s="118">
        <v>7.7</v>
      </c>
      <c r="L598" s="119">
        <v>615</v>
      </c>
      <c r="M598" s="120">
        <v>13</v>
      </c>
      <c r="N598" s="123"/>
      <c r="O598" s="123"/>
      <c r="P598" s="123"/>
      <c r="Q598" s="10" t="str">
        <f t="shared" si="105"/>
        <v>nv</v>
      </c>
      <c r="R598" s="122"/>
      <c r="S598" s="23">
        <v>150</v>
      </c>
      <c r="T598" s="23">
        <v>135</v>
      </c>
      <c r="U598" s="23">
        <v>224</v>
      </c>
      <c r="V598" s="23">
        <v>142</v>
      </c>
      <c r="W598" s="23">
        <v>208</v>
      </c>
      <c r="X598" s="25">
        <f t="shared" si="95"/>
        <v>171.8</v>
      </c>
      <c r="Y598" s="25">
        <f t="shared" si="96"/>
        <v>5.8207217694994179E-2</v>
      </c>
      <c r="Z598" s="28">
        <v>4.9000000000000004</v>
      </c>
      <c r="AA598" s="28">
        <v>3.35</v>
      </c>
      <c r="AB598" s="28">
        <v>4.2</v>
      </c>
      <c r="AC598" s="28">
        <v>4.0999999999999996</v>
      </c>
      <c r="AD598" s="28">
        <v>4.25</v>
      </c>
      <c r="AE598" s="30">
        <f t="shared" si="97"/>
        <v>4.1599999999999993</v>
      </c>
      <c r="AF598" s="28">
        <v>0.121</v>
      </c>
      <c r="AG598" s="28">
        <v>0.185</v>
      </c>
      <c r="AH598" s="28">
        <v>0.17</v>
      </c>
      <c r="AI598" s="28">
        <v>0.13700000000000001</v>
      </c>
      <c r="AJ598" s="28">
        <v>0.129</v>
      </c>
      <c r="AK598" s="31">
        <f t="shared" si="104"/>
        <v>0.1484</v>
      </c>
      <c r="AL598" s="15">
        <f t="shared" si="99"/>
        <v>3.5933876600698481E-2</v>
      </c>
      <c r="AM598" s="15">
        <f t="shared" si="100"/>
        <v>1.2689928578806278</v>
      </c>
      <c r="AN598" s="15">
        <f t="shared" si="101"/>
        <v>9.4927240493597207</v>
      </c>
      <c r="AO598" s="19">
        <v>15</v>
      </c>
      <c r="AP598" s="19">
        <v>5</v>
      </c>
      <c r="AQ598" s="19">
        <v>0</v>
      </c>
      <c r="AR598" s="19">
        <v>20</v>
      </c>
      <c r="AS598" s="19">
        <v>50</v>
      </c>
      <c r="AT598" s="34">
        <v>0.68</v>
      </c>
      <c r="AU598" s="37">
        <v>2.4</v>
      </c>
      <c r="AV598" s="40" t="s">
        <v>180</v>
      </c>
      <c r="AW598" s="124"/>
      <c r="AX598" s="42" t="str">
        <f t="shared" si="102"/>
        <v>nv</v>
      </c>
      <c r="AY598" s="28">
        <v>340</v>
      </c>
      <c r="AZ598" s="28">
        <v>320</v>
      </c>
      <c r="BA598" s="44">
        <f t="shared" si="103"/>
        <v>330</v>
      </c>
      <c r="BB598" s="20"/>
    </row>
    <row r="599" spans="1:54" x14ac:dyDescent="0.25">
      <c r="A599" s="112">
        <v>1</v>
      </c>
      <c r="B599" s="112">
        <v>21</v>
      </c>
      <c r="C599" s="112">
        <v>2005</v>
      </c>
      <c r="D599" s="113"/>
      <c r="E599" s="114" t="s">
        <v>20</v>
      </c>
      <c r="F599" s="115">
        <v>32</v>
      </c>
      <c r="G599" s="116">
        <v>100</v>
      </c>
      <c r="H599" s="28">
        <v>0</v>
      </c>
      <c r="I599" s="28">
        <v>0</v>
      </c>
      <c r="J599" s="117">
        <v>0.5</v>
      </c>
      <c r="K599" s="118">
        <v>8.65</v>
      </c>
      <c r="L599" s="119">
        <v>715</v>
      </c>
      <c r="M599" s="120">
        <v>13</v>
      </c>
      <c r="N599" s="123"/>
      <c r="O599" s="123"/>
      <c r="P599" s="123"/>
      <c r="Q599" s="10" t="str">
        <f t="shared" si="105"/>
        <v>nv</v>
      </c>
      <c r="R599" s="122"/>
      <c r="S599" s="125"/>
      <c r="T599" s="125"/>
      <c r="U599" s="125"/>
      <c r="V599" s="125"/>
      <c r="W599" s="125"/>
      <c r="X599" s="25" t="str">
        <f t="shared" si="95"/>
        <v>nv</v>
      </c>
      <c r="Y599" s="25" t="str">
        <f t="shared" si="96"/>
        <v>nv</v>
      </c>
      <c r="Z599" s="122"/>
      <c r="AA599" s="122"/>
      <c r="AB599" s="122"/>
      <c r="AC599" s="122"/>
      <c r="AD599" s="122"/>
      <c r="AE599" s="30" t="str">
        <f t="shared" si="97"/>
        <v>nv</v>
      </c>
      <c r="AF599" s="122"/>
      <c r="AG599" s="122"/>
      <c r="AH599" s="122"/>
      <c r="AI599" s="122"/>
      <c r="AJ599" s="122"/>
      <c r="AK599" s="31" t="str">
        <f t="shared" si="104"/>
        <v>nv</v>
      </c>
      <c r="AL599" s="15" t="str">
        <f t="shared" si="99"/>
        <v>nv</v>
      </c>
      <c r="AM599" s="15" t="str">
        <f t="shared" si="100"/>
        <v>nv</v>
      </c>
      <c r="AN599" s="15" t="str">
        <f t="shared" si="101"/>
        <v>nv</v>
      </c>
      <c r="AO599" s="19">
        <v>19</v>
      </c>
      <c r="AP599" s="19">
        <v>40</v>
      </c>
      <c r="AQ599" s="19">
        <v>20</v>
      </c>
      <c r="AR599" s="19">
        <v>20</v>
      </c>
      <c r="AS599" s="19">
        <v>1</v>
      </c>
      <c r="AT599" s="34">
        <v>0.8</v>
      </c>
      <c r="AU599" s="37">
        <v>1.7</v>
      </c>
      <c r="AV599" s="40">
        <v>51</v>
      </c>
      <c r="AW599" s="40"/>
      <c r="AX599" s="42">
        <f t="shared" si="102"/>
        <v>51</v>
      </c>
      <c r="AY599" s="28">
        <v>320</v>
      </c>
      <c r="AZ599" s="28"/>
      <c r="BA599" s="44">
        <f t="shared" si="103"/>
        <v>320</v>
      </c>
      <c r="BB599" s="20"/>
    </row>
    <row r="600" spans="1:54" x14ac:dyDescent="0.25">
      <c r="A600" s="112">
        <v>1</v>
      </c>
      <c r="B600" s="112">
        <v>22</v>
      </c>
      <c r="C600" s="112">
        <v>2005</v>
      </c>
      <c r="D600" s="113"/>
      <c r="E600" s="114" t="s">
        <v>20</v>
      </c>
      <c r="F600" s="115">
        <v>26.5</v>
      </c>
      <c r="G600" s="116"/>
      <c r="H600" s="28"/>
      <c r="I600" s="28"/>
      <c r="J600" s="117">
        <v>-0.56000000000000005</v>
      </c>
      <c r="K600" s="118">
        <v>8</v>
      </c>
      <c r="L600" s="119"/>
      <c r="M600" s="120">
        <v>13</v>
      </c>
      <c r="N600" s="123"/>
      <c r="O600" s="123"/>
      <c r="P600" s="123"/>
      <c r="Q600" s="10" t="str">
        <f t="shared" si="105"/>
        <v>nv</v>
      </c>
      <c r="R600" s="122"/>
      <c r="S600" s="125"/>
      <c r="T600" s="125"/>
      <c r="U600" s="125"/>
      <c r="V600" s="125"/>
      <c r="W600" s="125"/>
      <c r="X600" s="25" t="str">
        <f t="shared" si="95"/>
        <v>nv</v>
      </c>
      <c r="Y600" s="25" t="str">
        <f t="shared" si="96"/>
        <v>nv</v>
      </c>
      <c r="Z600" s="122"/>
      <c r="AA600" s="122"/>
      <c r="AB600" s="122"/>
      <c r="AC600" s="122"/>
      <c r="AD600" s="122"/>
      <c r="AE600" s="30" t="str">
        <f t="shared" si="97"/>
        <v>nv</v>
      </c>
      <c r="AF600" s="122"/>
      <c r="AG600" s="122"/>
      <c r="AH600" s="122"/>
      <c r="AI600" s="122"/>
      <c r="AJ600" s="122"/>
      <c r="AK600" s="31" t="str">
        <f t="shared" si="104"/>
        <v>nv</v>
      </c>
      <c r="AL600" s="15" t="str">
        <f t="shared" si="99"/>
        <v>nv</v>
      </c>
      <c r="AM600" s="15" t="str">
        <f t="shared" si="100"/>
        <v>nv</v>
      </c>
      <c r="AN600" s="15" t="str">
        <f t="shared" si="101"/>
        <v>nv</v>
      </c>
      <c r="AO600" s="19"/>
      <c r="AP600" s="19"/>
      <c r="AQ600" s="19"/>
      <c r="AR600" s="19"/>
      <c r="AS600" s="19"/>
      <c r="AT600" s="34">
        <v>1.6339999999999999</v>
      </c>
      <c r="AU600" s="37"/>
      <c r="AV600" s="40">
        <v>75</v>
      </c>
      <c r="AW600" s="40"/>
      <c r="AX600" s="42">
        <f t="shared" si="102"/>
        <v>75</v>
      </c>
      <c r="AY600" s="28">
        <v>315</v>
      </c>
      <c r="AZ600" s="28"/>
      <c r="BA600" s="44">
        <f t="shared" si="103"/>
        <v>315</v>
      </c>
      <c r="BB600" s="20"/>
    </row>
    <row r="601" spans="1:54" x14ac:dyDescent="0.25">
      <c r="A601" s="112">
        <v>1</v>
      </c>
      <c r="B601" s="112">
        <v>27</v>
      </c>
      <c r="C601" s="112">
        <v>2005</v>
      </c>
      <c r="D601" s="113"/>
      <c r="E601" s="114" t="s">
        <v>20</v>
      </c>
      <c r="F601" s="115">
        <v>24</v>
      </c>
      <c r="G601" s="116">
        <v>100</v>
      </c>
      <c r="H601" s="28"/>
      <c r="I601" s="28"/>
      <c r="J601" s="117">
        <v>-0.56000000000000005</v>
      </c>
      <c r="K601" s="118">
        <v>9.25</v>
      </c>
      <c r="L601" s="119">
        <v>560</v>
      </c>
      <c r="M601" s="120">
        <v>12</v>
      </c>
      <c r="N601" s="123"/>
      <c r="O601" s="123"/>
      <c r="P601" s="123"/>
      <c r="Q601" s="10" t="str">
        <f t="shared" si="105"/>
        <v>nv</v>
      </c>
      <c r="R601" s="122"/>
      <c r="S601" s="23">
        <v>68.680000000000007</v>
      </c>
      <c r="T601" s="23">
        <v>58.44</v>
      </c>
      <c r="U601" s="23">
        <v>56.34</v>
      </c>
      <c r="V601" s="23">
        <v>46.81</v>
      </c>
      <c r="W601" s="23">
        <v>0</v>
      </c>
      <c r="X601" s="25">
        <f t="shared" si="95"/>
        <v>46.054000000000002</v>
      </c>
      <c r="Y601" s="25">
        <f t="shared" si="96"/>
        <v>0.21713640508967733</v>
      </c>
      <c r="Z601" s="28">
        <v>7.7</v>
      </c>
      <c r="AA601" s="28">
        <v>7</v>
      </c>
      <c r="AB601" s="28">
        <v>3.4</v>
      </c>
      <c r="AC601" s="28">
        <v>3.5</v>
      </c>
      <c r="AD601" s="28">
        <v>3.3</v>
      </c>
      <c r="AE601" s="30">
        <f t="shared" si="97"/>
        <v>4.9799999999999995</v>
      </c>
      <c r="AF601" s="28">
        <v>0.22500000000000001</v>
      </c>
      <c r="AG601" s="28">
        <v>0.26</v>
      </c>
      <c r="AH601" s="28">
        <v>0.32</v>
      </c>
      <c r="AI601" s="28">
        <v>0.27500000000000002</v>
      </c>
      <c r="AJ601" s="28">
        <v>0.27</v>
      </c>
      <c r="AK601" s="31">
        <f t="shared" si="104"/>
        <v>0.27</v>
      </c>
      <c r="AL601" s="15">
        <f t="shared" si="99"/>
        <v>0.29196161028358014</v>
      </c>
      <c r="AM601" s="15">
        <f t="shared" si="100"/>
        <v>10.31052681407574</v>
      </c>
      <c r="AN601" s="15">
        <f t="shared" si="101"/>
        <v>77.128082511833938</v>
      </c>
      <c r="AO601" s="19">
        <v>63</v>
      </c>
      <c r="AP601" s="19">
        <v>10</v>
      </c>
      <c r="AQ601" s="19">
        <v>10</v>
      </c>
      <c r="AR601" s="19">
        <v>10</v>
      </c>
      <c r="AS601" s="19">
        <v>7</v>
      </c>
      <c r="AT601" s="34">
        <v>1.76</v>
      </c>
      <c r="AU601" s="37">
        <v>1.5</v>
      </c>
      <c r="AV601" s="40">
        <v>50</v>
      </c>
      <c r="AW601" s="40"/>
      <c r="AX601" s="42">
        <f t="shared" si="102"/>
        <v>50</v>
      </c>
      <c r="AY601" s="28">
        <v>240</v>
      </c>
      <c r="AZ601" s="28"/>
      <c r="BA601" s="44">
        <f t="shared" si="103"/>
        <v>240</v>
      </c>
      <c r="BB601" s="20"/>
    </row>
    <row r="602" spans="1:54" x14ac:dyDescent="0.25">
      <c r="A602" s="112">
        <v>2</v>
      </c>
      <c r="B602" s="112">
        <v>3</v>
      </c>
      <c r="C602" s="112">
        <v>2005</v>
      </c>
      <c r="D602" s="113"/>
      <c r="E602" s="114" t="s">
        <v>20</v>
      </c>
      <c r="F602" s="115">
        <v>54</v>
      </c>
      <c r="G602" s="116">
        <v>10</v>
      </c>
      <c r="H602" s="28">
        <v>0</v>
      </c>
      <c r="I602" s="28">
        <v>0</v>
      </c>
      <c r="J602" s="117">
        <v>0</v>
      </c>
      <c r="K602" s="118"/>
      <c r="L602" s="119"/>
      <c r="M602" s="120"/>
      <c r="N602" s="123"/>
      <c r="O602" s="123"/>
      <c r="P602" s="123"/>
      <c r="Q602" s="10" t="str">
        <f t="shared" si="105"/>
        <v>nv</v>
      </c>
      <c r="R602" s="122"/>
      <c r="S602" s="23">
        <v>40</v>
      </c>
      <c r="T602" s="23">
        <v>75</v>
      </c>
      <c r="U602" s="23">
        <v>0</v>
      </c>
      <c r="V602" s="23">
        <v>0</v>
      </c>
      <c r="W602" s="23">
        <v>0</v>
      </c>
      <c r="X602" s="25">
        <f t="shared" si="95"/>
        <v>23</v>
      </c>
      <c r="Y602" s="25">
        <f t="shared" si="96"/>
        <v>0.43478260869565216</v>
      </c>
      <c r="Z602" s="28">
        <v>4.9000000000000004</v>
      </c>
      <c r="AA602" s="28">
        <v>4.9000000000000004</v>
      </c>
      <c r="AB602" s="28">
        <v>5.5</v>
      </c>
      <c r="AC602" s="28"/>
      <c r="AD602" s="28"/>
      <c r="AE602" s="30">
        <f t="shared" si="97"/>
        <v>5.1000000000000005</v>
      </c>
      <c r="AF602" s="28">
        <v>0.18</v>
      </c>
      <c r="AG602" s="28">
        <v>0.18</v>
      </c>
      <c r="AH602" s="28">
        <v>0.16</v>
      </c>
      <c r="AI602" s="28">
        <v>0.14000000000000001</v>
      </c>
      <c r="AJ602" s="28">
        <v>0.55000000000000004</v>
      </c>
      <c r="AK602" s="31">
        <f t="shared" si="104"/>
        <v>0.24199999999999999</v>
      </c>
      <c r="AL602" s="15">
        <f t="shared" si="99"/>
        <v>0.53660869565217395</v>
      </c>
      <c r="AM602" s="15">
        <f t="shared" si="100"/>
        <v>18.950156973768088</v>
      </c>
      <c r="AN602" s="15">
        <f t="shared" si="101"/>
        <v>141.7569923478261</v>
      </c>
      <c r="AO602" s="19"/>
      <c r="AP602" s="19"/>
      <c r="AQ602" s="19"/>
      <c r="AR602" s="19"/>
      <c r="AS602" s="19"/>
      <c r="AT602" s="34">
        <v>0.76</v>
      </c>
      <c r="AU602" s="37">
        <v>1.7</v>
      </c>
      <c r="AV602" s="40">
        <v>53</v>
      </c>
      <c r="AW602" s="40"/>
      <c r="AX602" s="42">
        <f t="shared" si="102"/>
        <v>53</v>
      </c>
      <c r="AY602" s="28">
        <v>120</v>
      </c>
      <c r="AZ602" s="28"/>
      <c r="BA602" s="44">
        <f t="shared" si="103"/>
        <v>120</v>
      </c>
      <c r="BB602" s="20"/>
    </row>
    <row r="603" spans="1:54" x14ac:dyDescent="0.25">
      <c r="A603" s="112">
        <v>2</v>
      </c>
      <c r="B603" s="112">
        <v>23</v>
      </c>
      <c r="C603" s="112">
        <v>2005</v>
      </c>
      <c r="D603" s="113"/>
      <c r="E603" s="114" t="s">
        <v>20</v>
      </c>
      <c r="F603" s="115">
        <v>39</v>
      </c>
      <c r="G603" s="116">
        <v>96</v>
      </c>
      <c r="H603" s="28">
        <v>0</v>
      </c>
      <c r="I603" s="28">
        <v>0</v>
      </c>
      <c r="J603" s="117">
        <v>3.3</v>
      </c>
      <c r="K603" s="118">
        <v>8.8000000000000007</v>
      </c>
      <c r="L603" s="119">
        <v>405</v>
      </c>
      <c r="M603" s="120">
        <v>14</v>
      </c>
      <c r="N603" s="123"/>
      <c r="O603" s="123"/>
      <c r="P603" s="123"/>
      <c r="Q603" s="10" t="str">
        <f t="shared" si="105"/>
        <v>nv</v>
      </c>
      <c r="R603" s="122"/>
      <c r="S603" s="23">
        <v>49.58</v>
      </c>
      <c r="T603" s="23">
        <v>46.07</v>
      </c>
      <c r="U603" s="23">
        <v>58.66</v>
      </c>
      <c r="V603" s="23">
        <v>57.38</v>
      </c>
      <c r="W603" s="23">
        <v>41.2</v>
      </c>
      <c r="X603" s="25">
        <f t="shared" si="95"/>
        <v>50.577999999999996</v>
      </c>
      <c r="Y603" s="25">
        <f t="shared" si="96"/>
        <v>0.19771442128988889</v>
      </c>
      <c r="Z603" s="28">
        <v>6.9</v>
      </c>
      <c r="AA603" s="28">
        <v>5.6</v>
      </c>
      <c r="AB603" s="28">
        <v>4.3</v>
      </c>
      <c r="AC603" s="28">
        <v>4.3499999999999996</v>
      </c>
      <c r="AD603" s="28">
        <v>4.6500000000000004</v>
      </c>
      <c r="AE603" s="30">
        <f t="shared" si="97"/>
        <v>5.1599999999999993</v>
      </c>
      <c r="AF603" s="28">
        <v>0.27</v>
      </c>
      <c r="AG603" s="28">
        <v>0.24</v>
      </c>
      <c r="AH603" s="28">
        <v>0.18</v>
      </c>
      <c r="AI603" s="28">
        <v>0.17</v>
      </c>
      <c r="AJ603" s="28">
        <v>1.45</v>
      </c>
      <c r="AK603" s="31">
        <f t="shared" si="104"/>
        <v>0.46200000000000002</v>
      </c>
      <c r="AL603" s="15">
        <f t="shared" si="99"/>
        <v>0.47133536320139185</v>
      </c>
      <c r="AM603" s="15">
        <f t="shared" si="100"/>
        <v>16.645051025680644</v>
      </c>
      <c r="AN603" s="15">
        <f t="shared" si="101"/>
        <v>124.51360556763809</v>
      </c>
      <c r="AO603" s="19">
        <v>50</v>
      </c>
      <c r="AP603" s="19">
        <v>15</v>
      </c>
      <c r="AQ603" s="19">
        <v>1</v>
      </c>
      <c r="AR603" s="19">
        <v>14</v>
      </c>
      <c r="AS603" s="19">
        <v>20</v>
      </c>
      <c r="AT603" s="34">
        <v>1</v>
      </c>
      <c r="AU603" s="37">
        <v>1.75</v>
      </c>
      <c r="AV603" s="40">
        <v>50</v>
      </c>
      <c r="AW603" s="40">
        <v>45</v>
      </c>
      <c r="AX603" s="42">
        <f t="shared" si="102"/>
        <v>47.5</v>
      </c>
      <c r="AY603" s="28">
        <v>240</v>
      </c>
      <c r="AZ603" s="28">
        <v>220</v>
      </c>
      <c r="BA603" s="44">
        <f t="shared" si="103"/>
        <v>230</v>
      </c>
      <c r="BB603" s="20"/>
    </row>
    <row r="604" spans="1:54" x14ac:dyDescent="0.25">
      <c r="A604" s="112">
        <v>3</v>
      </c>
      <c r="B604" s="112">
        <v>23</v>
      </c>
      <c r="C604" s="112">
        <v>2005</v>
      </c>
      <c r="D604" s="113"/>
      <c r="E604" s="114" t="s">
        <v>20</v>
      </c>
      <c r="F604" s="115">
        <v>51</v>
      </c>
      <c r="G604" s="116">
        <v>37</v>
      </c>
      <c r="H604" s="28">
        <v>0</v>
      </c>
      <c r="I604" s="28">
        <v>0.03</v>
      </c>
      <c r="J604" s="117">
        <v>6</v>
      </c>
      <c r="K604" s="118">
        <v>8.65</v>
      </c>
      <c r="L604" s="119">
        <v>510</v>
      </c>
      <c r="M604" s="120">
        <v>15</v>
      </c>
      <c r="N604" s="123"/>
      <c r="O604" s="123"/>
      <c r="P604" s="123"/>
      <c r="Q604" s="10" t="str">
        <f t="shared" si="105"/>
        <v>nv</v>
      </c>
      <c r="R604" s="122"/>
      <c r="S604" s="23">
        <v>47</v>
      </c>
      <c r="T604" s="23">
        <v>63</v>
      </c>
      <c r="U604" s="23">
        <v>55</v>
      </c>
      <c r="V604" s="23">
        <v>42</v>
      </c>
      <c r="W604" s="23">
        <v>50</v>
      </c>
      <c r="X604" s="25">
        <f t="shared" si="95"/>
        <v>51.4</v>
      </c>
      <c r="Y604" s="25">
        <f t="shared" si="96"/>
        <v>0.19455252918287938</v>
      </c>
      <c r="Z604" s="28">
        <v>6.6</v>
      </c>
      <c r="AA604" s="28">
        <v>5.8</v>
      </c>
      <c r="AB604" s="28">
        <v>4.8</v>
      </c>
      <c r="AC604" s="28">
        <v>5.2</v>
      </c>
      <c r="AD604" s="28">
        <v>4.8</v>
      </c>
      <c r="AE604" s="30">
        <f t="shared" si="97"/>
        <v>5.4399999999999995</v>
      </c>
      <c r="AF604" s="28">
        <v>0.08</v>
      </c>
      <c r="AG604" s="28">
        <v>0.14499999999999999</v>
      </c>
      <c r="AH604" s="28">
        <v>0.17</v>
      </c>
      <c r="AI604" s="28">
        <v>0.21</v>
      </c>
      <c r="AJ604" s="28">
        <v>0.185</v>
      </c>
      <c r="AK604" s="31">
        <f t="shared" si="104"/>
        <v>0.158</v>
      </c>
      <c r="AL604" s="15">
        <f t="shared" si="99"/>
        <v>0.1672217898832685</v>
      </c>
      <c r="AM604" s="15">
        <f t="shared" si="100"/>
        <v>5.905381693211412</v>
      </c>
      <c r="AN604" s="15">
        <f t="shared" si="101"/>
        <v>44.175314677042806</v>
      </c>
      <c r="AO604" s="19">
        <v>70</v>
      </c>
      <c r="AP604" s="19">
        <v>7</v>
      </c>
      <c r="AQ604" s="19">
        <v>5</v>
      </c>
      <c r="AR604" s="19">
        <v>8</v>
      </c>
      <c r="AS604" s="19">
        <v>10</v>
      </c>
      <c r="AT604" s="34">
        <v>0.39600000000000002</v>
      </c>
      <c r="AU604" s="37">
        <v>1.1000000000000001</v>
      </c>
      <c r="AV604" s="40" t="s">
        <v>180</v>
      </c>
      <c r="AW604" s="124"/>
      <c r="AX604" s="42" t="str">
        <f t="shared" si="102"/>
        <v>nv</v>
      </c>
      <c r="AY604" s="28">
        <v>260</v>
      </c>
      <c r="AZ604" s="28">
        <v>260</v>
      </c>
      <c r="BA604" s="44">
        <f t="shared" si="103"/>
        <v>260</v>
      </c>
      <c r="BB604" s="20"/>
    </row>
    <row r="605" spans="1:54" x14ac:dyDescent="0.25">
      <c r="A605" s="112">
        <v>4</v>
      </c>
      <c r="B605" s="112">
        <v>1</v>
      </c>
      <c r="C605" s="112">
        <v>2005</v>
      </c>
      <c r="D605" s="113"/>
      <c r="E605" s="114" t="s">
        <v>20</v>
      </c>
      <c r="F605" s="115">
        <v>57</v>
      </c>
      <c r="G605" s="116">
        <v>0</v>
      </c>
      <c r="H605" s="28">
        <v>0</v>
      </c>
      <c r="I605" s="28">
        <v>0</v>
      </c>
      <c r="J605" s="117">
        <v>11.1</v>
      </c>
      <c r="K605" s="118">
        <v>8.9</v>
      </c>
      <c r="L605" s="119">
        <v>505</v>
      </c>
      <c r="M605" s="120">
        <v>10</v>
      </c>
      <c r="N605" s="123"/>
      <c r="O605" s="123"/>
      <c r="P605" s="123"/>
      <c r="Q605" s="10" t="str">
        <f t="shared" si="105"/>
        <v>nv</v>
      </c>
      <c r="R605" s="122"/>
      <c r="S605" s="23">
        <v>34.53</v>
      </c>
      <c r="T605" s="23">
        <v>34.869999999999997</v>
      </c>
      <c r="U605" s="23">
        <v>40.409999999999997</v>
      </c>
      <c r="V605" s="23">
        <v>43.41</v>
      </c>
      <c r="W605" s="23">
        <v>50</v>
      </c>
      <c r="X605" s="25">
        <f t="shared" si="95"/>
        <v>40.643999999999998</v>
      </c>
      <c r="Y605" s="25">
        <f t="shared" si="96"/>
        <v>0.24603877571105207</v>
      </c>
      <c r="Z605" s="28">
        <v>5.5</v>
      </c>
      <c r="AA605" s="28">
        <v>3.2</v>
      </c>
      <c r="AB605" s="28">
        <v>4.0999999999999996</v>
      </c>
      <c r="AC605" s="28">
        <v>4.0999999999999996</v>
      </c>
      <c r="AD605" s="28">
        <v>4.2</v>
      </c>
      <c r="AE605" s="30">
        <f t="shared" si="97"/>
        <v>4.22</v>
      </c>
      <c r="AF605" s="28">
        <v>0.15</v>
      </c>
      <c r="AG605" s="28">
        <v>0.18</v>
      </c>
      <c r="AH605" s="28">
        <v>0.16</v>
      </c>
      <c r="AI605" s="28">
        <v>0.18</v>
      </c>
      <c r="AJ605" s="28">
        <v>0.16</v>
      </c>
      <c r="AK605" s="31">
        <f t="shared" si="104"/>
        <v>0.16599999999999998</v>
      </c>
      <c r="AL605" s="15">
        <f t="shared" si="99"/>
        <v>0.17235508316110615</v>
      </c>
      <c r="AM605" s="15">
        <f t="shared" si="100"/>
        <v>6.0866622318899468</v>
      </c>
      <c r="AN605" s="15">
        <f t="shared" si="101"/>
        <v>45.531387028835738</v>
      </c>
      <c r="AO605" s="19">
        <v>35</v>
      </c>
      <c r="AP605" s="19">
        <v>20</v>
      </c>
      <c r="AQ605" s="19">
        <v>2</v>
      </c>
      <c r="AR605" s="19">
        <v>20</v>
      </c>
      <c r="AS605" s="19">
        <v>33</v>
      </c>
      <c r="AT605" s="34">
        <v>0</v>
      </c>
      <c r="AU605" s="37">
        <v>0.3</v>
      </c>
      <c r="AV605" s="40" t="s">
        <v>180</v>
      </c>
      <c r="AW605" s="124"/>
      <c r="AX605" s="42" t="str">
        <f t="shared" si="102"/>
        <v>nv</v>
      </c>
      <c r="AY605" s="28">
        <v>320</v>
      </c>
      <c r="AZ605" s="28">
        <v>300</v>
      </c>
      <c r="BA605" s="44">
        <f t="shared" si="103"/>
        <v>310</v>
      </c>
      <c r="BB605" s="20"/>
    </row>
    <row r="606" spans="1:54" x14ac:dyDescent="0.25">
      <c r="A606" s="112">
        <v>4</v>
      </c>
      <c r="B606" s="112">
        <v>14</v>
      </c>
      <c r="C606" s="112">
        <v>2005</v>
      </c>
      <c r="D606" s="113"/>
      <c r="E606" s="114" t="s">
        <v>20</v>
      </c>
      <c r="F606" s="115">
        <v>52</v>
      </c>
      <c r="G606" s="116">
        <v>10</v>
      </c>
      <c r="H606" s="28">
        <v>0.01</v>
      </c>
      <c r="I606" s="28">
        <v>1.5</v>
      </c>
      <c r="J606" s="117">
        <v>11.1</v>
      </c>
      <c r="K606" s="118">
        <v>7.6</v>
      </c>
      <c r="L606" s="119">
        <v>505</v>
      </c>
      <c r="M606" s="120">
        <v>10</v>
      </c>
      <c r="N606" s="123"/>
      <c r="O606" s="123"/>
      <c r="P606" s="123"/>
      <c r="Q606" s="10" t="str">
        <f t="shared" si="105"/>
        <v>nv</v>
      </c>
      <c r="R606" s="122"/>
      <c r="S606" s="23">
        <v>29.5</v>
      </c>
      <c r="T606" s="23">
        <v>28.97</v>
      </c>
      <c r="U606" s="23">
        <v>26.53</v>
      </c>
      <c r="V606" s="23">
        <v>31.22</v>
      </c>
      <c r="W606" s="23">
        <v>31.28</v>
      </c>
      <c r="X606" s="25">
        <f t="shared" si="95"/>
        <v>29.5</v>
      </c>
      <c r="Y606" s="25">
        <f t="shared" si="96"/>
        <v>0.33898305084745761</v>
      </c>
      <c r="Z606" s="28">
        <v>7.8</v>
      </c>
      <c r="AA606" s="28">
        <v>6.6</v>
      </c>
      <c r="AB606" s="28">
        <v>5.6</v>
      </c>
      <c r="AC606" s="28">
        <v>5.7</v>
      </c>
      <c r="AD606" s="28">
        <v>5.6</v>
      </c>
      <c r="AE606" s="30">
        <f t="shared" si="97"/>
        <v>6.26</v>
      </c>
      <c r="AF606" s="28">
        <v>9.5000000000000001E-2</v>
      </c>
      <c r="AG606" s="28">
        <v>0.2</v>
      </c>
      <c r="AH606" s="28">
        <v>0.28000000000000003</v>
      </c>
      <c r="AI606" s="28">
        <v>0.23499999999999999</v>
      </c>
      <c r="AJ606" s="28">
        <v>0.21</v>
      </c>
      <c r="AK606" s="31">
        <f t="shared" si="104"/>
        <v>0.20400000000000001</v>
      </c>
      <c r="AL606" s="15">
        <f t="shared" si="99"/>
        <v>0.43289491525423729</v>
      </c>
      <c r="AM606" s="15">
        <f t="shared" si="100"/>
        <v>15.287539437361698</v>
      </c>
      <c r="AN606" s="15">
        <f t="shared" si="101"/>
        <v>114.35871555254238</v>
      </c>
      <c r="AO606" s="19">
        <v>50</v>
      </c>
      <c r="AP606" s="19">
        <v>20</v>
      </c>
      <c r="AQ606" s="19">
        <v>10</v>
      </c>
      <c r="AR606" s="19">
        <v>10</v>
      </c>
      <c r="AS606" s="19">
        <v>10</v>
      </c>
      <c r="AT606" s="34">
        <v>0.18</v>
      </c>
      <c r="AU606" s="37">
        <v>1.2</v>
      </c>
      <c r="AV606" s="40" t="s">
        <v>180</v>
      </c>
      <c r="AW606" s="124"/>
      <c r="AX606" s="42" t="str">
        <f t="shared" si="102"/>
        <v>nv</v>
      </c>
      <c r="AY606" s="28">
        <v>260</v>
      </c>
      <c r="AZ606" s="28">
        <v>280</v>
      </c>
      <c r="BA606" s="44">
        <f t="shared" si="103"/>
        <v>270</v>
      </c>
      <c r="BB606" s="20"/>
    </row>
    <row r="607" spans="1:54" x14ac:dyDescent="0.25">
      <c r="A607" s="112">
        <v>5</v>
      </c>
      <c r="B607" s="112">
        <v>3</v>
      </c>
      <c r="C607" s="112">
        <v>2005</v>
      </c>
      <c r="D607" s="113"/>
      <c r="E607" s="114" t="s">
        <v>20</v>
      </c>
      <c r="F607" s="115">
        <v>66</v>
      </c>
      <c r="G607" s="116">
        <v>0</v>
      </c>
      <c r="H607" s="28">
        <v>0</v>
      </c>
      <c r="I607" s="28">
        <v>0</v>
      </c>
      <c r="J607" s="117">
        <v>12.2</v>
      </c>
      <c r="K607" s="118">
        <v>8.4</v>
      </c>
      <c r="L607" s="119">
        <v>525</v>
      </c>
      <c r="M607" s="120">
        <v>8</v>
      </c>
      <c r="N607" s="123"/>
      <c r="O607" s="123"/>
      <c r="P607" s="123"/>
      <c r="Q607" s="10" t="str">
        <f t="shared" si="105"/>
        <v>nv</v>
      </c>
      <c r="R607" s="122"/>
      <c r="S607" s="23">
        <v>95</v>
      </c>
      <c r="T607" s="23">
        <v>102</v>
      </c>
      <c r="U607" s="23">
        <v>107</v>
      </c>
      <c r="V607" s="23">
        <v>45</v>
      </c>
      <c r="W607" s="23">
        <v>0</v>
      </c>
      <c r="X607" s="25">
        <f t="shared" si="95"/>
        <v>69.8</v>
      </c>
      <c r="Y607" s="25">
        <f t="shared" si="96"/>
        <v>0.14326647564469916</v>
      </c>
      <c r="Z607" s="28">
        <v>7.55</v>
      </c>
      <c r="AA607" s="28"/>
      <c r="AB607" s="28"/>
      <c r="AC607" s="28"/>
      <c r="AD607" s="28"/>
      <c r="AE607" s="30">
        <f t="shared" si="97"/>
        <v>7.55</v>
      </c>
      <c r="AF607" s="28">
        <v>0.21</v>
      </c>
      <c r="AG607" s="28">
        <v>0.3</v>
      </c>
      <c r="AH607" s="28"/>
      <c r="AI607" s="28"/>
      <c r="AJ607" s="28"/>
      <c r="AK607" s="31">
        <f t="shared" si="104"/>
        <v>0.255</v>
      </c>
      <c r="AL607" s="15">
        <f t="shared" si="99"/>
        <v>0.27582378223495707</v>
      </c>
      <c r="AM607" s="15">
        <f t="shared" si="100"/>
        <v>9.7406248031412925</v>
      </c>
      <c r="AN607" s="15">
        <f t="shared" si="101"/>
        <v>72.864920200573081</v>
      </c>
      <c r="AO607" s="19">
        <v>60</v>
      </c>
      <c r="AP607" s="19">
        <v>15</v>
      </c>
      <c r="AQ607" s="19">
        <v>10</v>
      </c>
      <c r="AR607" s="19">
        <v>8</v>
      </c>
      <c r="AS607" s="19">
        <v>7</v>
      </c>
      <c r="AT607" s="34">
        <v>4.4000000000000004</v>
      </c>
      <c r="AU607" s="37"/>
      <c r="AV607" s="40">
        <v>55</v>
      </c>
      <c r="AW607" s="40"/>
      <c r="AX607" s="42">
        <f t="shared" si="102"/>
        <v>55</v>
      </c>
      <c r="AY607" s="28">
        <v>240</v>
      </c>
      <c r="AZ607" s="28">
        <v>220</v>
      </c>
      <c r="BA607" s="44">
        <f t="shared" si="103"/>
        <v>230</v>
      </c>
      <c r="BB607" s="20"/>
    </row>
    <row r="608" spans="1:54" x14ac:dyDescent="0.25">
      <c r="A608" s="112">
        <v>6</v>
      </c>
      <c r="B608" s="112">
        <v>21</v>
      </c>
      <c r="C608" s="112">
        <v>2005</v>
      </c>
      <c r="D608" s="113"/>
      <c r="E608" s="114" t="s">
        <v>20</v>
      </c>
      <c r="F608" s="115"/>
      <c r="G608" s="116"/>
      <c r="H608" s="28"/>
      <c r="I608" s="28"/>
      <c r="J608" s="117">
        <v>23.4</v>
      </c>
      <c r="K608" s="118">
        <v>7.8</v>
      </c>
      <c r="L608" s="119">
        <v>410</v>
      </c>
      <c r="M608" s="120">
        <v>5.6</v>
      </c>
      <c r="N608" s="123"/>
      <c r="O608" s="123"/>
      <c r="P608" s="123"/>
      <c r="Q608" s="10" t="str">
        <f t="shared" si="105"/>
        <v>nv</v>
      </c>
      <c r="R608" s="122"/>
      <c r="S608" s="23">
        <v>48.91</v>
      </c>
      <c r="T608" s="23">
        <v>44.31</v>
      </c>
      <c r="U608" s="23">
        <v>50.47</v>
      </c>
      <c r="V608" s="23">
        <v>48.42</v>
      </c>
      <c r="W608" s="23">
        <v>51.62</v>
      </c>
      <c r="X608" s="25">
        <f t="shared" si="95"/>
        <v>48.746000000000002</v>
      </c>
      <c r="Y608" s="25">
        <f t="shared" si="96"/>
        <v>0.20514503754154187</v>
      </c>
      <c r="Z608" s="28">
        <v>5.37</v>
      </c>
      <c r="AA608" s="28">
        <v>5.63</v>
      </c>
      <c r="AB608" s="28">
        <v>5.75</v>
      </c>
      <c r="AC608" s="28">
        <v>5.43</v>
      </c>
      <c r="AD608" s="28">
        <v>5.45</v>
      </c>
      <c r="AE608" s="30">
        <f t="shared" si="97"/>
        <v>5.5259999999999998</v>
      </c>
      <c r="AF608" s="28">
        <v>0.10100000000000001</v>
      </c>
      <c r="AG608" s="28">
        <v>0.15</v>
      </c>
      <c r="AH608" s="28">
        <v>0.26</v>
      </c>
      <c r="AI608" s="28">
        <v>0.19</v>
      </c>
      <c r="AJ608" s="28">
        <v>0.08</v>
      </c>
      <c r="AK608" s="31">
        <f t="shared" si="104"/>
        <v>0.15620000000000001</v>
      </c>
      <c r="AL608" s="15">
        <f t="shared" si="99"/>
        <v>0.17707323677840234</v>
      </c>
      <c r="AM608" s="15">
        <f t="shared" si="100"/>
        <v>6.2532822520248228</v>
      </c>
      <c r="AN608" s="15">
        <f t="shared" si="101"/>
        <v>46.777791106224107</v>
      </c>
      <c r="AO608" s="19"/>
      <c r="AP608" s="19"/>
      <c r="AQ608" s="19"/>
      <c r="AR608" s="19"/>
      <c r="AS608" s="19"/>
      <c r="AT608" s="34">
        <v>0.78</v>
      </c>
      <c r="AU608" s="37">
        <v>2E-3</v>
      </c>
      <c r="AV608" s="40">
        <v>60</v>
      </c>
      <c r="AW608" s="40"/>
      <c r="AX608" s="42">
        <f t="shared" si="102"/>
        <v>60</v>
      </c>
      <c r="AY608" s="28">
        <v>160</v>
      </c>
      <c r="AZ608" s="28"/>
      <c r="BA608" s="44">
        <f t="shared" si="103"/>
        <v>160</v>
      </c>
      <c r="BB608" s="20"/>
    </row>
    <row r="609" spans="1:54" x14ac:dyDescent="0.25">
      <c r="A609" s="112">
        <v>7</v>
      </c>
      <c r="B609" s="112">
        <v>20</v>
      </c>
      <c r="C609" s="112">
        <v>2005</v>
      </c>
      <c r="D609" s="113"/>
      <c r="E609" s="114" t="s">
        <v>20</v>
      </c>
      <c r="F609" s="115">
        <v>82</v>
      </c>
      <c r="G609" s="116">
        <v>5</v>
      </c>
      <c r="H609" s="28">
        <v>0</v>
      </c>
      <c r="I609" s="28">
        <v>0</v>
      </c>
      <c r="J609" s="117">
        <v>25.3</v>
      </c>
      <c r="K609" s="118">
        <v>8.1</v>
      </c>
      <c r="L609" s="119">
        <v>520</v>
      </c>
      <c r="M609" s="120">
        <v>5.3</v>
      </c>
      <c r="N609" s="123"/>
      <c r="O609" s="123"/>
      <c r="P609" s="123"/>
      <c r="Q609" s="10" t="str">
        <f t="shared" si="105"/>
        <v>nv</v>
      </c>
      <c r="R609" s="122"/>
      <c r="S609" s="23">
        <v>56</v>
      </c>
      <c r="T609" s="23">
        <v>52</v>
      </c>
      <c r="U609" s="23">
        <v>44</v>
      </c>
      <c r="V609" s="23">
        <v>54</v>
      </c>
      <c r="W609" s="23">
        <v>44</v>
      </c>
      <c r="X609" s="25">
        <f t="shared" si="95"/>
        <v>50</v>
      </c>
      <c r="Y609" s="25">
        <f t="shared" si="96"/>
        <v>0.2</v>
      </c>
      <c r="Z609" s="28">
        <v>5.0999999999999996</v>
      </c>
      <c r="AA609" s="28">
        <v>6</v>
      </c>
      <c r="AB609" s="28">
        <v>5.5</v>
      </c>
      <c r="AC609" s="28">
        <v>5.8</v>
      </c>
      <c r="AD609" s="28">
        <v>5.0999999999999996</v>
      </c>
      <c r="AE609" s="30">
        <f t="shared" si="97"/>
        <v>5.5</v>
      </c>
      <c r="AF609" s="28">
        <v>0.06</v>
      </c>
      <c r="AG609" s="28">
        <v>0.1</v>
      </c>
      <c r="AH609" s="28">
        <v>0.13</v>
      </c>
      <c r="AI609" s="28">
        <v>0.1</v>
      </c>
      <c r="AJ609" s="28">
        <v>0.08</v>
      </c>
      <c r="AK609" s="31">
        <f t="shared" si="104"/>
        <v>9.4E-2</v>
      </c>
      <c r="AL609" s="15">
        <f t="shared" si="99"/>
        <v>0.10340000000000001</v>
      </c>
      <c r="AM609" s="15">
        <f t="shared" si="100"/>
        <v>3.6515364863891806</v>
      </c>
      <c r="AN609" s="15">
        <f t="shared" si="101"/>
        <v>27.315384800000004</v>
      </c>
      <c r="AO609" s="19"/>
      <c r="AP609" s="19"/>
      <c r="AQ609" s="19"/>
      <c r="AR609" s="19"/>
      <c r="AS609" s="19"/>
      <c r="AT609" s="34">
        <v>0.44</v>
      </c>
      <c r="AU609" s="37">
        <v>5.3999999999999999E-2</v>
      </c>
      <c r="AV609" s="40">
        <v>70</v>
      </c>
      <c r="AW609" s="40"/>
      <c r="AX609" s="42">
        <f t="shared" si="102"/>
        <v>70</v>
      </c>
      <c r="AY609" s="28">
        <v>200</v>
      </c>
      <c r="AZ609" s="28"/>
      <c r="BA609" s="44">
        <f t="shared" si="103"/>
        <v>200</v>
      </c>
      <c r="BB609" s="20"/>
    </row>
    <row r="610" spans="1:54" x14ac:dyDescent="0.25">
      <c r="A610" s="112">
        <v>8</v>
      </c>
      <c r="B610" s="112">
        <v>16</v>
      </c>
      <c r="C610" s="112">
        <v>2005</v>
      </c>
      <c r="D610" s="113"/>
      <c r="E610" s="114" t="s">
        <v>20</v>
      </c>
      <c r="F610" s="115">
        <v>90</v>
      </c>
      <c r="G610" s="116"/>
      <c r="H610" s="28"/>
      <c r="I610" s="28"/>
      <c r="J610" s="117">
        <v>20.7</v>
      </c>
      <c r="K610" s="118">
        <v>7.3120000000000003</v>
      </c>
      <c r="L610" s="119">
        <v>222.41200000000001</v>
      </c>
      <c r="M610" s="120">
        <v>6.8380000000000001</v>
      </c>
      <c r="N610" s="123"/>
      <c r="O610" s="123"/>
      <c r="P610" s="123"/>
      <c r="Q610" s="10" t="str">
        <f t="shared" si="105"/>
        <v>nv</v>
      </c>
      <c r="R610" s="122"/>
      <c r="S610" s="23">
        <v>27</v>
      </c>
      <c r="T610" s="23">
        <v>18</v>
      </c>
      <c r="U610" s="23">
        <v>22</v>
      </c>
      <c r="V610" s="23">
        <v>20</v>
      </c>
      <c r="W610" s="23">
        <v>20</v>
      </c>
      <c r="X610" s="25">
        <f t="shared" si="95"/>
        <v>21.4</v>
      </c>
      <c r="Y610" s="25">
        <f t="shared" si="96"/>
        <v>0.46728971962616828</v>
      </c>
      <c r="Z610" s="28">
        <v>7.7</v>
      </c>
      <c r="AA610" s="28">
        <v>7.4</v>
      </c>
      <c r="AB610" s="28">
        <v>7.3</v>
      </c>
      <c r="AC610" s="28">
        <v>7.45</v>
      </c>
      <c r="AD610" s="28">
        <v>7.91</v>
      </c>
      <c r="AE610" s="30">
        <f t="shared" si="97"/>
        <v>7.5520000000000014</v>
      </c>
      <c r="AF610" s="28">
        <v>0.18</v>
      </c>
      <c r="AG610" s="28">
        <v>0.3</v>
      </c>
      <c r="AH610" s="28">
        <v>0.3</v>
      </c>
      <c r="AI610" s="28">
        <v>0.36</v>
      </c>
      <c r="AJ610" s="28">
        <v>0.31</v>
      </c>
      <c r="AK610" s="31">
        <f t="shared" si="104"/>
        <v>0.29000000000000004</v>
      </c>
      <c r="AL610" s="15">
        <f t="shared" si="99"/>
        <v>1.0234018691588789</v>
      </c>
      <c r="AM610" s="15">
        <f t="shared" si="100"/>
        <v>36.141095410759497</v>
      </c>
      <c r="AN610" s="15">
        <f t="shared" si="101"/>
        <v>270.35411857943939</v>
      </c>
      <c r="AO610" s="19">
        <v>100</v>
      </c>
      <c r="AP610" s="19">
        <v>0</v>
      </c>
      <c r="AQ610" s="19">
        <v>0</v>
      </c>
      <c r="AR610" s="19">
        <v>0</v>
      </c>
      <c r="AS610" s="19">
        <v>0</v>
      </c>
      <c r="AT610" s="34">
        <v>0.35199999999999998</v>
      </c>
      <c r="AU610" s="37">
        <v>2.8</v>
      </c>
      <c r="AV610" s="40">
        <v>100</v>
      </c>
      <c r="AW610" s="40"/>
      <c r="AX610" s="42">
        <f t="shared" si="102"/>
        <v>100</v>
      </c>
      <c r="AY610" s="28">
        <v>300</v>
      </c>
      <c r="AZ610" s="28"/>
      <c r="BA610" s="44">
        <f t="shared" si="103"/>
        <v>300</v>
      </c>
      <c r="BB610" s="20"/>
    </row>
    <row r="611" spans="1:54" x14ac:dyDescent="0.25">
      <c r="A611" s="112">
        <v>9</v>
      </c>
      <c r="B611" s="112">
        <v>15</v>
      </c>
      <c r="C611" s="112">
        <v>2005</v>
      </c>
      <c r="D611" s="113"/>
      <c r="E611" s="114" t="s">
        <v>20</v>
      </c>
      <c r="F611" s="115">
        <v>69.8</v>
      </c>
      <c r="G611" s="116">
        <v>5</v>
      </c>
      <c r="H611" s="28">
        <v>0</v>
      </c>
      <c r="I611" s="28">
        <v>0.25</v>
      </c>
      <c r="J611" s="117">
        <v>19</v>
      </c>
      <c r="K611" s="118">
        <v>8.25</v>
      </c>
      <c r="L611" s="119"/>
      <c r="M611" s="120">
        <v>6</v>
      </c>
      <c r="N611" s="123"/>
      <c r="O611" s="123"/>
      <c r="P611" s="123"/>
      <c r="Q611" s="10" t="str">
        <f t="shared" si="105"/>
        <v>nv</v>
      </c>
      <c r="R611" s="122"/>
      <c r="S611" s="23">
        <v>55</v>
      </c>
      <c r="T611" s="23">
        <v>60</v>
      </c>
      <c r="U611" s="23">
        <v>53</v>
      </c>
      <c r="V611" s="23">
        <v>57</v>
      </c>
      <c r="W611" s="23">
        <v>59</v>
      </c>
      <c r="X611" s="25">
        <f t="shared" si="95"/>
        <v>56.8</v>
      </c>
      <c r="Y611" s="25">
        <f t="shared" si="96"/>
        <v>0.17605633802816903</v>
      </c>
      <c r="Z611" s="28">
        <v>5.3</v>
      </c>
      <c r="AA611" s="28">
        <v>5</v>
      </c>
      <c r="AB611" s="28">
        <v>4.2</v>
      </c>
      <c r="AC611" s="28">
        <v>4</v>
      </c>
      <c r="AD611" s="28">
        <v>4.4000000000000004</v>
      </c>
      <c r="AE611" s="30">
        <f t="shared" si="97"/>
        <v>4.58</v>
      </c>
      <c r="AF611" s="28">
        <v>7.4999999999999997E-2</v>
      </c>
      <c r="AG611" s="28">
        <v>0.16500000000000001</v>
      </c>
      <c r="AH611" s="28">
        <v>0.17</v>
      </c>
      <c r="AI611" s="28">
        <v>0.18</v>
      </c>
      <c r="AJ611" s="28">
        <v>13.5</v>
      </c>
      <c r="AK611" s="31">
        <f t="shared" si="104"/>
        <v>2.8180000000000001</v>
      </c>
      <c r="AL611" s="15">
        <f t="shared" si="99"/>
        <v>2.2722605633802817</v>
      </c>
      <c r="AM611" s="15">
        <f t="shared" si="100"/>
        <v>80.244123343968411</v>
      </c>
      <c r="AN611" s="15">
        <f t="shared" si="101"/>
        <v>600.26761754929589</v>
      </c>
      <c r="AO611" s="19">
        <v>75</v>
      </c>
      <c r="AP611" s="19">
        <v>5</v>
      </c>
      <c r="AQ611" s="19">
        <v>2</v>
      </c>
      <c r="AR611" s="19">
        <v>0</v>
      </c>
      <c r="AS611" s="19">
        <v>8</v>
      </c>
      <c r="AT611" s="34">
        <v>2.2000000000000002</v>
      </c>
      <c r="AU611" s="37">
        <v>1.8</v>
      </c>
      <c r="AV611" s="40">
        <v>55</v>
      </c>
      <c r="AW611" s="40"/>
      <c r="AX611" s="42">
        <f t="shared" si="102"/>
        <v>55</v>
      </c>
      <c r="AY611" s="28">
        <v>140</v>
      </c>
      <c r="AZ611" s="28">
        <v>160</v>
      </c>
      <c r="BA611" s="44">
        <f t="shared" si="103"/>
        <v>150</v>
      </c>
      <c r="BB611" s="20"/>
    </row>
    <row r="612" spans="1:54" x14ac:dyDescent="0.25">
      <c r="A612" s="112">
        <v>9</v>
      </c>
      <c r="B612" s="112">
        <v>27</v>
      </c>
      <c r="C612" s="112">
        <v>2005</v>
      </c>
      <c r="D612" s="113"/>
      <c r="E612" s="114" t="s">
        <v>20</v>
      </c>
      <c r="F612" s="115">
        <v>81</v>
      </c>
      <c r="G612" s="116">
        <v>0</v>
      </c>
      <c r="H612" s="28"/>
      <c r="I612" s="28"/>
      <c r="J612" s="117"/>
      <c r="K612" s="118"/>
      <c r="L612" s="119"/>
      <c r="M612" s="120"/>
      <c r="N612" s="123"/>
      <c r="O612" s="123"/>
      <c r="P612" s="123"/>
      <c r="Q612" s="10" t="str">
        <f t="shared" si="105"/>
        <v>nv</v>
      </c>
      <c r="R612" s="122"/>
      <c r="S612" s="125"/>
      <c r="T612" s="125"/>
      <c r="U612" s="125"/>
      <c r="V612" s="125"/>
      <c r="W612" s="125"/>
      <c r="X612" s="25" t="str">
        <f t="shared" si="95"/>
        <v>nv</v>
      </c>
      <c r="Y612" s="25" t="str">
        <f t="shared" si="96"/>
        <v>nv</v>
      </c>
      <c r="Z612" s="122"/>
      <c r="AA612" s="122"/>
      <c r="AB612" s="122"/>
      <c r="AC612" s="122"/>
      <c r="AD612" s="122"/>
      <c r="AE612" s="30" t="str">
        <f t="shared" si="97"/>
        <v>nv</v>
      </c>
      <c r="AF612" s="122"/>
      <c r="AG612" s="122"/>
      <c r="AH612" s="122"/>
      <c r="AI612" s="122"/>
      <c r="AJ612" s="122"/>
      <c r="AK612" s="31" t="str">
        <f t="shared" si="104"/>
        <v>nv</v>
      </c>
      <c r="AL612" s="15" t="str">
        <f t="shared" si="99"/>
        <v>nv</v>
      </c>
      <c r="AM612" s="15" t="str">
        <f t="shared" si="100"/>
        <v>nv</v>
      </c>
      <c r="AN612" s="15" t="str">
        <f t="shared" si="101"/>
        <v>nv</v>
      </c>
      <c r="AO612" s="19"/>
      <c r="AP612" s="19"/>
      <c r="AQ612" s="19"/>
      <c r="AR612" s="19"/>
      <c r="AS612" s="19"/>
      <c r="AT612" s="34">
        <v>1.76</v>
      </c>
      <c r="AU612" s="37">
        <v>1.2</v>
      </c>
      <c r="AV612" s="40">
        <v>60</v>
      </c>
      <c r="AW612" s="40">
        <v>51</v>
      </c>
      <c r="AX612" s="42">
        <f t="shared" si="102"/>
        <v>55.5</v>
      </c>
      <c r="AY612" s="28">
        <v>220</v>
      </c>
      <c r="AZ612" s="28">
        <v>220</v>
      </c>
      <c r="BA612" s="44">
        <f t="shared" si="103"/>
        <v>220</v>
      </c>
      <c r="BB612" s="20"/>
    </row>
    <row r="613" spans="1:54" x14ac:dyDescent="0.25">
      <c r="A613" s="112">
        <v>10</v>
      </c>
      <c r="B613" s="112">
        <v>5</v>
      </c>
      <c r="C613" s="112">
        <v>2005</v>
      </c>
      <c r="D613" s="113"/>
      <c r="E613" s="114" t="s">
        <v>20</v>
      </c>
      <c r="F613" s="115">
        <v>53.6</v>
      </c>
      <c r="G613" s="116">
        <v>100</v>
      </c>
      <c r="H613" s="28">
        <v>0.84</v>
      </c>
      <c r="I613" s="28">
        <v>0</v>
      </c>
      <c r="J613" s="117">
        <v>14</v>
      </c>
      <c r="K613" s="118">
        <v>8.25</v>
      </c>
      <c r="L613" s="119"/>
      <c r="M613" s="120">
        <v>13</v>
      </c>
      <c r="N613" s="123"/>
      <c r="O613" s="123"/>
      <c r="P613" s="123"/>
      <c r="Q613" s="10" t="str">
        <f t="shared" si="105"/>
        <v>nv</v>
      </c>
      <c r="R613" s="122"/>
      <c r="S613" s="23">
        <v>81</v>
      </c>
      <c r="T613" s="23">
        <v>86</v>
      </c>
      <c r="U613" s="23">
        <v>64</v>
      </c>
      <c r="V613" s="23">
        <v>0</v>
      </c>
      <c r="W613" s="23">
        <v>0</v>
      </c>
      <c r="X613" s="25">
        <f t="shared" si="95"/>
        <v>46.2</v>
      </c>
      <c r="Y613" s="25">
        <f t="shared" si="96"/>
        <v>0.21645021645021645</v>
      </c>
      <c r="Z613" s="28">
        <v>5.0999999999999996</v>
      </c>
      <c r="AA613" s="28">
        <v>4.4000000000000004</v>
      </c>
      <c r="AB613" s="28">
        <v>4.3</v>
      </c>
      <c r="AC613" s="28">
        <v>4.3</v>
      </c>
      <c r="AD613" s="28">
        <v>4.8</v>
      </c>
      <c r="AE613" s="30">
        <f t="shared" si="97"/>
        <v>4.58</v>
      </c>
      <c r="AF613" s="28">
        <v>9.5000000000000001E-2</v>
      </c>
      <c r="AG613" s="28">
        <v>0.13200000000000001</v>
      </c>
      <c r="AH613" s="28">
        <v>0.19700000000000001</v>
      </c>
      <c r="AI613" s="28">
        <v>0.19400000000000001</v>
      </c>
      <c r="AJ613" s="28">
        <v>0.121</v>
      </c>
      <c r="AK613" s="31">
        <f t="shared" si="104"/>
        <v>0.14780000000000001</v>
      </c>
      <c r="AL613" s="15">
        <f t="shared" si="99"/>
        <v>0.14652034632034633</v>
      </c>
      <c r="AM613" s="15">
        <f t="shared" si="100"/>
        <v>5.1743171236665697</v>
      </c>
      <c r="AN613" s="15">
        <f t="shared" si="101"/>
        <v>38.706572928138534</v>
      </c>
      <c r="AO613" s="19">
        <v>80</v>
      </c>
      <c r="AP613" s="19">
        <v>7</v>
      </c>
      <c r="AQ613" s="19">
        <v>0</v>
      </c>
      <c r="AR613" s="19">
        <v>8</v>
      </c>
      <c r="AS613" s="19">
        <v>5</v>
      </c>
      <c r="AT613" s="34">
        <v>1.32</v>
      </c>
      <c r="AU613" s="37">
        <v>2.2000000000000002</v>
      </c>
      <c r="AV613" s="40">
        <v>50</v>
      </c>
      <c r="AW613" s="40">
        <v>60</v>
      </c>
      <c r="AX613" s="42">
        <f t="shared" si="102"/>
        <v>55</v>
      </c>
      <c r="AY613" s="28">
        <v>220</v>
      </c>
      <c r="AZ613" s="28"/>
      <c r="BA613" s="44">
        <f t="shared" si="103"/>
        <v>220</v>
      </c>
      <c r="BB613" s="20"/>
    </row>
    <row r="614" spans="1:54" x14ac:dyDescent="0.25">
      <c r="A614" s="112">
        <v>10</v>
      </c>
      <c r="B614" s="112">
        <v>11</v>
      </c>
      <c r="C614" s="112">
        <v>2005</v>
      </c>
      <c r="D614" s="113"/>
      <c r="E614" s="114" t="s">
        <v>20</v>
      </c>
      <c r="F614" s="115">
        <v>55.4</v>
      </c>
      <c r="G614" s="116">
        <v>100</v>
      </c>
      <c r="H614" s="28">
        <v>0.13</v>
      </c>
      <c r="I614" s="28">
        <v>0</v>
      </c>
      <c r="J614" s="117">
        <v>12.1</v>
      </c>
      <c r="K614" s="118">
        <v>8.32</v>
      </c>
      <c r="L614" s="119">
        <v>344</v>
      </c>
      <c r="M614" s="120">
        <v>9</v>
      </c>
      <c r="N614" s="123"/>
      <c r="O614" s="123"/>
      <c r="P614" s="123"/>
      <c r="Q614" s="10" t="str">
        <f t="shared" si="105"/>
        <v>nv</v>
      </c>
      <c r="R614" s="122"/>
      <c r="S614" s="23">
        <v>78</v>
      </c>
      <c r="T614" s="23">
        <v>76</v>
      </c>
      <c r="U614" s="23">
        <v>99</v>
      </c>
      <c r="V614" s="23">
        <v>97</v>
      </c>
      <c r="W614" s="23">
        <v>86</v>
      </c>
      <c r="X614" s="25">
        <f t="shared" si="95"/>
        <v>87.2</v>
      </c>
      <c r="Y614" s="25">
        <f t="shared" si="96"/>
        <v>0.1146788990825688</v>
      </c>
      <c r="Z614" s="28">
        <v>2.8</v>
      </c>
      <c r="AA614" s="28">
        <v>2.8</v>
      </c>
      <c r="AB614" s="28">
        <v>2.6</v>
      </c>
      <c r="AC614" s="28">
        <v>2.7</v>
      </c>
      <c r="AD614" s="28">
        <v>2.4</v>
      </c>
      <c r="AE614" s="30">
        <f t="shared" si="97"/>
        <v>2.6599999999999997</v>
      </c>
      <c r="AF614" s="28">
        <v>0.11799999999999999</v>
      </c>
      <c r="AG614" s="28">
        <v>0.12</v>
      </c>
      <c r="AH614" s="28">
        <v>0.115</v>
      </c>
      <c r="AI614" s="28">
        <v>0.06</v>
      </c>
      <c r="AJ614" s="28">
        <v>0.05</v>
      </c>
      <c r="AK614" s="31">
        <f t="shared" si="104"/>
        <v>9.2599999999999988E-2</v>
      </c>
      <c r="AL614" s="15">
        <f t="shared" si="99"/>
        <v>2.8247247706422011E-2</v>
      </c>
      <c r="AM614" s="15">
        <f t="shared" si="100"/>
        <v>0.99754212417865629</v>
      </c>
      <c r="AN614" s="15">
        <f t="shared" si="101"/>
        <v>7.4621319211009158</v>
      </c>
      <c r="AO614" s="19">
        <v>90</v>
      </c>
      <c r="AP614" s="19">
        <v>0</v>
      </c>
      <c r="AQ614" s="19">
        <v>0</v>
      </c>
      <c r="AR614" s="19">
        <v>5</v>
      </c>
      <c r="AS614" s="19">
        <v>5</v>
      </c>
      <c r="AT614" s="34">
        <v>0.88</v>
      </c>
      <c r="AU614" s="37">
        <v>1.35</v>
      </c>
      <c r="AV614" s="40">
        <v>65</v>
      </c>
      <c r="AW614" s="40">
        <v>60</v>
      </c>
      <c r="AX614" s="42">
        <f t="shared" si="102"/>
        <v>62.5</v>
      </c>
      <c r="AY614" s="28">
        <v>240</v>
      </c>
      <c r="AZ614" s="28"/>
      <c r="BA614" s="44">
        <f t="shared" si="103"/>
        <v>240</v>
      </c>
      <c r="BB614" s="20"/>
    </row>
    <row r="615" spans="1:54" x14ac:dyDescent="0.25">
      <c r="A615" s="112">
        <v>11</v>
      </c>
      <c r="B615" s="112">
        <v>9</v>
      </c>
      <c r="C615" s="112">
        <v>2005</v>
      </c>
      <c r="D615" s="113"/>
      <c r="E615" s="114" t="s">
        <v>20</v>
      </c>
      <c r="F615" s="115">
        <v>50</v>
      </c>
      <c r="G615" s="116">
        <v>100</v>
      </c>
      <c r="H615" s="28">
        <v>0</v>
      </c>
      <c r="I615" s="28">
        <v>0</v>
      </c>
      <c r="J615" s="117">
        <v>7.2</v>
      </c>
      <c r="K615" s="118">
        <v>8.0500000000000007</v>
      </c>
      <c r="L615" s="119">
        <v>560</v>
      </c>
      <c r="M615" s="120">
        <v>10</v>
      </c>
      <c r="N615" s="123"/>
      <c r="O615" s="123"/>
      <c r="P615" s="123"/>
      <c r="Q615" s="10" t="str">
        <f t="shared" si="105"/>
        <v>nv</v>
      </c>
      <c r="R615" s="122"/>
      <c r="S615" s="23">
        <v>209</v>
      </c>
      <c r="T615" s="23">
        <v>190</v>
      </c>
      <c r="U615" s="23">
        <v>240</v>
      </c>
      <c r="V615" s="23">
        <v>0</v>
      </c>
      <c r="W615" s="23">
        <v>0</v>
      </c>
      <c r="X615" s="25">
        <f t="shared" si="95"/>
        <v>127.8</v>
      </c>
      <c r="Y615" s="25">
        <f t="shared" si="96"/>
        <v>7.82472613458529E-2</v>
      </c>
      <c r="Z615" s="28">
        <v>6.8</v>
      </c>
      <c r="AA615" s="28">
        <v>6.9</v>
      </c>
      <c r="AB615" s="28">
        <v>6.7</v>
      </c>
      <c r="AC615" s="28">
        <v>6.4</v>
      </c>
      <c r="AD615" s="28">
        <v>6.9</v>
      </c>
      <c r="AE615" s="30">
        <f t="shared" si="97"/>
        <v>6.7399999999999993</v>
      </c>
      <c r="AF615" s="28">
        <v>0.155</v>
      </c>
      <c r="AG615" s="28">
        <v>0.24</v>
      </c>
      <c r="AH615" s="28">
        <v>0.33</v>
      </c>
      <c r="AI615" s="28">
        <v>0.2</v>
      </c>
      <c r="AJ615" s="28">
        <v>6.5000000000000002E-2</v>
      </c>
      <c r="AK615" s="31">
        <f t="shared" si="104"/>
        <v>0.19800000000000001</v>
      </c>
      <c r="AL615" s="15">
        <f t="shared" si="99"/>
        <v>0.1044225352112676</v>
      </c>
      <c r="AM615" s="15">
        <f t="shared" si="100"/>
        <v>3.6876469760657886</v>
      </c>
      <c r="AN615" s="15">
        <f t="shared" si="101"/>
        <v>27.585509971830987</v>
      </c>
      <c r="AO615" s="19">
        <v>50</v>
      </c>
      <c r="AP615" s="19">
        <v>25</v>
      </c>
      <c r="AQ615" s="19">
        <v>1</v>
      </c>
      <c r="AR615" s="19">
        <v>14</v>
      </c>
      <c r="AS615" s="19">
        <v>10</v>
      </c>
      <c r="AT615" s="34">
        <v>5.28</v>
      </c>
      <c r="AU615" s="37">
        <v>1.4</v>
      </c>
      <c r="AV615" s="40">
        <v>50</v>
      </c>
      <c r="AW615" s="40"/>
      <c r="AX615" s="42">
        <f t="shared" si="102"/>
        <v>50</v>
      </c>
      <c r="AY615" s="28">
        <v>260</v>
      </c>
      <c r="AZ615" s="28"/>
      <c r="BA615" s="44">
        <f t="shared" si="103"/>
        <v>260</v>
      </c>
      <c r="BB615" s="20"/>
    </row>
    <row r="616" spans="1:54" x14ac:dyDescent="0.25">
      <c r="A616" s="112">
        <v>11</v>
      </c>
      <c r="B616" s="112">
        <v>16</v>
      </c>
      <c r="C616" s="112">
        <v>2005</v>
      </c>
      <c r="D616" s="113"/>
      <c r="E616" s="114" t="s">
        <v>20</v>
      </c>
      <c r="F616" s="115">
        <v>26</v>
      </c>
      <c r="G616" s="116">
        <v>0</v>
      </c>
      <c r="H616" s="28">
        <v>0</v>
      </c>
      <c r="I616" s="28" t="s">
        <v>175</v>
      </c>
      <c r="J616" s="117">
        <v>1.5</v>
      </c>
      <c r="K616" s="118">
        <v>8.5</v>
      </c>
      <c r="L616" s="119">
        <v>610</v>
      </c>
      <c r="M616" s="120">
        <v>10</v>
      </c>
      <c r="N616" s="123"/>
      <c r="O616" s="123"/>
      <c r="P616" s="123"/>
      <c r="Q616" s="10" t="str">
        <f t="shared" si="105"/>
        <v>nv</v>
      </c>
      <c r="R616" s="122"/>
      <c r="S616" s="23">
        <v>163</v>
      </c>
      <c r="T616" s="23">
        <v>139</v>
      </c>
      <c r="U616" s="23">
        <v>175</v>
      </c>
      <c r="V616" s="23">
        <v>0</v>
      </c>
      <c r="W616" s="23">
        <v>0</v>
      </c>
      <c r="X616" s="25">
        <f t="shared" ref="X616:X679" si="106">IFERROR(AVERAGE(S616:W616),"nv")</f>
        <v>95.4</v>
      </c>
      <c r="Y616" s="25">
        <f t="shared" ref="Y616:Y679" si="107">IFERROR(10/X616,"nv")</f>
        <v>0.10482180293501048</v>
      </c>
      <c r="Z616" s="28">
        <v>7.2</v>
      </c>
      <c r="AA616" s="28">
        <v>7.3</v>
      </c>
      <c r="AB616" s="28">
        <v>7</v>
      </c>
      <c r="AC616" s="28">
        <v>7.2</v>
      </c>
      <c r="AD616" s="28">
        <v>7.3</v>
      </c>
      <c r="AE616" s="30">
        <f t="shared" ref="AE616:AE679" si="108">IFERROR(AVERAGE(Z616:AD616),"nv")</f>
        <v>7.2</v>
      </c>
      <c r="AF616" s="28">
        <v>0.2</v>
      </c>
      <c r="AG616" s="28">
        <v>0.315</v>
      </c>
      <c r="AH616" s="28">
        <v>0.31</v>
      </c>
      <c r="AI616" s="28">
        <v>0.17</v>
      </c>
      <c r="AJ616" s="28">
        <v>7.4999999999999997E-2</v>
      </c>
      <c r="AK616" s="31">
        <f t="shared" si="104"/>
        <v>0.21400000000000002</v>
      </c>
      <c r="AL616" s="15">
        <f t="shared" ref="AL616:AL679" si="109">IFERROR(Y616*AE616*AK616,"nv")</f>
        <v>0.16150943396226417</v>
      </c>
      <c r="AM616" s="15">
        <f t="shared" ref="AM616:AM679" si="110">IFERROR(AL616/0.028316847,"nv")</f>
        <v>5.7036517505732247</v>
      </c>
      <c r="AN616" s="15">
        <f t="shared" ref="AN616:AN679" si="111">IFERROR(AL616*264.172,"nv")</f>
        <v>42.666270188679256</v>
      </c>
      <c r="AO616" s="19"/>
      <c r="AP616" s="19"/>
      <c r="AQ616" s="19"/>
      <c r="AR616" s="19"/>
      <c r="AS616" s="19"/>
      <c r="AT616" s="34">
        <v>0.35199999999999998</v>
      </c>
      <c r="AU616" s="37">
        <v>1.5</v>
      </c>
      <c r="AV616" s="40" t="s">
        <v>176</v>
      </c>
      <c r="AW616" s="124"/>
      <c r="AX616" s="42" t="str">
        <f t="shared" ref="AX616:AX679" si="112">IFERROR(AVERAGE(AV616:AW616),"nv")</f>
        <v>nv</v>
      </c>
      <c r="AY616" s="28">
        <v>280</v>
      </c>
      <c r="AZ616" s="28"/>
      <c r="BA616" s="44">
        <f t="shared" si="103"/>
        <v>280</v>
      </c>
      <c r="BB616" s="20"/>
    </row>
    <row r="617" spans="1:54" x14ac:dyDescent="0.25">
      <c r="A617" s="112">
        <v>12</v>
      </c>
      <c r="B617" s="112">
        <v>1</v>
      </c>
      <c r="C617" s="112">
        <v>2005</v>
      </c>
      <c r="D617" s="113"/>
      <c r="E617" s="114" t="s">
        <v>20</v>
      </c>
      <c r="F617" s="115">
        <v>24</v>
      </c>
      <c r="G617" s="116">
        <v>10</v>
      </c>
      <c r="H617" s="28">
        <v>0</v>
      </c>
      <c r="I617" s="28">
        <v>0.01</v>
      </c>
      <c r="J617" s="117">
        <v>0</v>
      </c>
      <c r="K617" s="118">
        <v>8.5</v>
      </c>
      <c r="L617" s="119">
        <v>650</v>
      </c>
      <c r="M617" s="120">
        <v>10</v>
      </c>
      <c r="N617" s="123"/>
      <c r="O617" s="123"/>
      <c r="P617" s="123"/>
      <c r="Q617" s="10" t="str">
        <f t="shared" si="105"/>
        <v>nv</v>
      </c>
      <c r="R617" s="122"/>
      <c r="S617" s="23">
        <v>70</v>
      </c>
      <c r="T617" s="23">
        <v>81</v>
      </c>
      <c r="U617" s="23">
        <v>44</v>
      </c>
      <c r="V617" s="23">
        <v>57</v>
      </c>
      <c r="W617" s="23">
        <v>162</v>
      </c>
      <c r="X617" s="25">
        <f t="shared" si="106"/>
        <v>82.8</v>
      </c>
      <c r="Y617" s="25">
        <f t="shared" si="107"/>
        <v>0.12077294685990339</v>
      </c>
      <c r="Z617" s="28">
        <v>8.5</v>
      </c>
      <c r="AA617" s="28">
        <v>7.8</v>
      </c>
      <c r="AB617" s="28">
        <v>7.2</v>
      </c>
      <c r="AC617" s="28">
        <v>7</v>
      </c>
      <c r="AD617" s="28">
        <v>7</v>
      </c>
      <c r="AE617" s="30">
        <f t="shared" si="108"/>
        <v>7.5</v>
      </c>
      <c r="AF617" s="28">
        <v>0.125</v>
      </c>
      <c r="AG617" s="28">
        <v>0.2</v>
      </c>
      <c r="AH617" s="28">
        <v>0.35</v>
      </c>
      <c r="AI617" s="28">
        <v>0.2</v>
      </c>
      <c r="AJ617" s="28">
        <v>0.14000000000000001</v>
      </c>
      <c r="AK617" s="31">
        <f t="shared" si="104"/>
        <v>0.20300000000000001</v>
      </c>
      <c r="AL617" s="15">
        <f t="shared" si="109"/>
        <v>0.18387681159420291</v>
      </c>
      <c r="AM617" s="15">
        <f t="shared" si="110"/>
        <v>6.4935482256976886</v>
      </c>
      <c r="AN617" s="15">
        <f t="shared" si="111"/>
        <v>48.575105072463778</v>
      </c>
      <c r="AO617" s="19">
        <v>40</v>
      </c>
      <c r="AP617" s="19">
        <v>15</v>
      </c>
      <c r="AQ617" s="19">
        <v>10</v>
      </c>
      <c r="AR617" s="19">
        <v>15</v>
      </c>
      <c r="AS617" s="19">
        <v>2</v>
      </c>
      <c r="AT617" s="34"/>
      <c r="AU617" s="37">
        <v>2.5</v>
      </c>
      <c r="AV617" s="40" t="s">
        <v>180</v>
      </c>
      <c r="AW617" s="124"/>
      <c r="AX617" s="42" t="str">
        <f t="shared" si="112"/>
        <v>nv</v>
      </c>
      <c r="AY617" s="28">
        <v>320</v>
      </c>
      <c r="AZ617" s="28">
        <v>320</v>
      </c>
      <c r="BA617" s="44">
        <f t="shared" ref="BA617:BA680" si="113">IFERROR(AVERAGE(AY617:AZ617),"nv")</f>
        <v>320</v>
      </c>
      <c r="BB617" s="20"/>
    </row>
    <row r="618" spans="1:54" x14ac:dyDescent="0.25">
      <c r="A618" s="112">
        <v>12</v>
      </c>
      <c r="B618" s="112">
        <v>9</v>
      </c>
      <c r="C618" s="112">
        <v>2005</v>
      </c>
      <c r="D618" s="113"/>
      <c r="E618" s="114" t="s">
        <v>20</v>
      </c>
      <c r="F618" s="115">
        <v>25</v>
      </c>
      <c r="G618" s="116">
        <v>0</v>
      </c>
      <c r="H618" s="28">
        <v>0</v>
      </c>
      <c r="I618" s="28">
        <v>0</v>
      </c>
      <c r="J618" s="117">
        <v>0</v>
      </c>
      <c r="K618" s="118">
        <v>9.5</v>
      </c>
      <c r="L618" s="119">
        <v>324</v>
      </c>
      <c r="M618" s="120">
        <v>5</v>
      </c>
      <c r="N618" s="123"/>
      <c r="O618" s="123"/>
      <c r="P618" s="123"/>
      <c r="Q618" s="10" t="str">
        <f t="shared" si="105"/>
        <v>nv</v>
      </c>
      <c r="R618" s="122"/>
      <c r="S618" s="125"/>
      <c r="T618" s="125"/>
      <c r="U618" s="125"/>
      <c r="V618" s="125"/>
      <c r="W618" s="125"/>
      <c r="X618" s="25" t="str">
        <f t="shared" si="106"/>
        <v>nv</v>
      </c>
      <c r="Y618" s="25" t="str">
        <f t="shared" si="107"/>
        <v>nv</v>
      </c>
      <c r="Z618" s="122"/>
      <c r="AA618" s="122"/>
      <c r="AB618" s="122"/>
      <c r="AC618" s="122"/>
      <c r="AD618" s="122"/>
      <c r="AE618" s="30" t="str">
        <f t="shared" si="108"/>
        <v>nv</v>
      </c>
      <c r="AF618" s="122"/>
      <c r="AG618" s="122"/>
      <c r="AH618" s="122"/>
      <c r="AI618" s="122"/>
      <c r="AJ618" s="122"/>
      <c r="AK618" s="31" t="str">
        <f t="shared" si="104"/>
        <v>nv</v>
      </c>
      <c r="AL618" s="15" t="str">
        <f t="shared" si="109"/>
        <v>nv</v>
      </c>
      <c r="AM618" s="15" t="str">
        <f t="shared" si="110"/>
        <v>nv</v>
      </c>
      <c r="AN618" s="15" t="str">
        <f t="shared" si="111"/>
        <v>nv</v>
      </c>
      <c r="AO618" s="19"/>
      <c r="AP618" s="19"/>
      <c r="AQ618" s="19"/>
      <c r="AR618" s="19"/>
      <c r="AS618" s="19"/>
      <c r="AT618" s="34">
        <v>3.08</v>
      </c>
      <c r="AU618" s="37">
        <v>3</v>
      </c>
      <c r="AV618" s="40">
        <v>55</v>
      </c>
      <c r="AW618" s="40">
        <v>53</v>
      </c>
      <c r="AX618" s="42">
        <f t="shared" si="112"/>
        <v>54</v>
      </c>
      <c r="AY618" s="28">
        <v>310</v>
      </c>
      <c r="AZ618" s="28"/>
      <c r="BA618" s="44">
        <f t="shared" si="113"/>
        <v>310</v>
      </c>
      <c r="BB618" s="20"/>
    </row>
    <row r="619" spans="1:54" x14ac:dyDescent="0.25">
      <c r="A619" s="112">
        <v>1</v>
      </c>
      <c r="B619" s="112">
        <v>25</v>
      </c>
      <c r="C619" s="112">
        <v>2006</v>
      </c>
      <c r="D619" s="113"/>
      <c r="E619" s="114" t="s">
        <v>20</v>
      </c>
      <c r="F619" s="115">
        <v>51.8</v>
      </c>
      <c r="G619" s="116">
        <v>0</v>
      </c>
      <c r="H619" s="28">
        <v>0</v>
      </c>
      <c r="I619" s="28">
        <v>0</v>
      </c>
      <c r="J619" s="117">
        <v>3.5</v>
      </c>
      <c r="K619" s="118">
        <v>8.5</v>
      </c>
      <c r="L619" s="119">
        <v>580</v>
      </c>
      <c r="M619" s="120">
        <v>13</v>
      </c>
      <c r="N619" s="123"/>
      <c r="O619" s="123"/>
      <c r="P619" s="123"/>
      <c r="Q619" s="10" t="str">
        <f t="shared" si="105"/>
        <v>nv</v>
      </c>
      <c r="R619" s="122"/>
      <c r="S619" s="23">
        <v>430</v>
      </c>
      <c r="T619" s="23">
        <v>149</v>
      </c>
      <c r="U619" s="23">
        <v>0</v>
      </c>
      <c r="V619" s="23">
        <v>0</v>
      </c>
      <c r="W619" s="23">
        <v>0</v>
      </c>
      <c r="X619" s="25">
        <f t="shared" si="106"/>
        <v>115.8</v>
      </c>
      <c r="Y619" s="25">
        <f t="shared" si="107"/>
        <v>8.6355785837651119E-2</v>
      </c>
      <c r="Z619" s="28">
        <v>7.2</v>
      </c>
      <c r="AA619" s="28">
        <v>7.5</v>
      </c>
      <c r="AB619" s="28">
        <v>7.4</v>
      </c>
      <c r="AC619" s="28">
        <v>7.3</v>
      </c>
      <c r="AD619" s="28">
        <v>7.5</v>
      </c>
      <c r="AE619" s="30">
        <f t="shared" si="108"/>
        <v>7.3800000000000008</v>
      </c>
      <c r="AF619" s="28">
        <v>0.13500000000000001</v>
      </c>
      <c r="AG619" s="28">
        <v>0.252</v>
      </c>
      <c r="AH619" s="28">
        <v>0.26500000000000001</v>
      </c>
      <c r="AI619" s="28">
        <v>9.5000000000000001E-2</v>
      </c>
      <c r="AJ619" s="28">
        <v>6.5000000000000002E-2</v>
      </c>
      <c r="AK619" s="31">
        <f t="shared" si="104"/>
        <v>0.16240000000000002</v>
      </c>
      <c r="AL619" s="15">
        <f t="shared" si="109"/>
        <v>0.10349844559585494</v>
      </c>
      <c r="AM619" s="15">
        <f t="shared" si="110"/>
        <v>3.6550130597469042</v>
      </c>
      <c r="AN619" s="15">
        <f t="shared" si="111"/>
        <v>27.341391369948195</v>
      </c>
      <c r="AO619" s="19">
        <v>50</v>
      </c>
      <c r="AP619" s="19">
        <v>20</v>
      </c>
      <c r="AQ619" s="19">
        <v>0</v>
      </c>
      <c r="AR619" s="19">
        <v>20</v>
      </c>
      <c r="AS619" s="19">
        <v>10</v>
      </c>
      <c r="AT619" s="34">
        <v>5.72</v>
      </c>
      <c r="AU619" s="37">
        <v>1.6</v>
      </c>
      <c r="AV619" s="40" t="s">
        <v>180</v>
      </c>
      <c r="AW619" s="124"/>
      <c r="AX619" s="42" t="str">
        <f t="shared" si="112"/>
        <v>nv</v>
      </c>
      <c r="AY619" s="28">
        <v>280</v>
      </c>
      <c r="AZ619" s="28">
        <v>300</v>
      </c>
      <c r="BA619" s="44">
        <f t="shared" si="113"/>
        <v>290</v>
      </c>
      <c r="BB619" s="20"/>
    </row>
    <row r="620" spans="1:54" x14ac:dyDescent="0.25">
      <c r="A620" s="112">
        <v>2</v>
      </c>
      <c r="B620" s="112">
        <v>1</v>
      </c>
      <c r="C620" s="112">
        <v>2006</v>
      </c>
      <c r="D620" s="113"/>
      <c r="E620" s="114" t="s">
        <v>20</v>
      </c>
      <c r="F620" s="115">
        <v>55.4</v>
      </c>
      <c r="G620" s="116">
        <v>75</v>
      </c>
      <c r="H620" s="28">
        <v>0</v>
      </c>
      <c r="I620" s="28">
        <v>0</v>
      </c>
      <c r="J620" s="117">
        <v>6.1</v>
      </c>
      <c r="K620" s="118">
        <v>8.6999999999999993</v>
      </c>
      <c r="L620" s="119">
        <v>550</v>
      </c>
      <c r="M620" s="120">
        <v>13</v>
      </c>
      <c r="N620" s="123"/>
      <c r="O620" s="123"/>
      <c r="P620" s="123"/>
      <c r="Q620" s="10" t="str">
        <f t="shared" si="105"/>
        <v>nv</v>
      </c>
      <c r="R620" s="122"/>
      <c r="S620" s="23">
        <v>161</v>
      </c>
      <c r="T620" s="23">
        <v>179</v>
      </c>
      <c r="U620" s="23">
        <v>174</v>
      </c>
      <c r="V620" s="23">
        <v>116</v>
      </c>
      <c r="W620" s="23">
        <v>134</v>
      </c>
      <c r="X620" s="25">
        <f t="shared" si="106"/>
        <v>152.80000000000001</v>
      </c>
      <c r="Y620" s="25">
        <f t="shared" si="107"/>
        <v>6.5445026178010471E-2</v>
      </c>
      <c r="Z620" s="28">
        <v>7.2</v>
      </c>
      <c r="AA620" s="28">
        <v>7.1</v>
      </c>
      <c r="AB620" s="28">
        <v>7.05</v>
      </c>
      <c r="AC620" s="28">
        <v>7.2</v>
      </c>
      <c r="AD620" s="28">
        <v>7</v>
      </c>
      <c r="AE620" s="30">
        <f t="shared" si="108"/>
        <v>7.1099999999999994</v>
      </c>
      <c r="AF620" s="28">
        <v>0.08</v>
      </c>
      <c r="AG620" s="28">
        <v>0.27</v>
      </c>
      <c r="AH620" s="28">
        <v>0.28499999999999998</v>
      </c>
      <c r="AI620" s="28">
        <v>0.18</v>
      </c>
      <c r="AJ620" s="28">
        <v>7.0000000000000007E-2</v>
      </c>
      <c r="AK620" s="31">
        <f t="shared" si="104"/>
        <v>0.17699999999999999</v>
      </c>
      <c r="AL620" s="15">
        <f t="shared" si="109"/>
        <v>8.2360602094240828E-2</v>
      </c>
      <c r="AM620" s="15">
        <f t="shared" si="110"/>
        <v>2.9085371720319295</v>
      </c>
      <c r="AN620" s="15">
        <f t="shared" si="111"/>
        <v>21.757364976439789</v>
      </c>
      <c r="AO620" s="19">
        <v>48</v>
      </c>
      <c r="AP620" s="19">
        <v>30</v>
      </c>
      <c r="AQ620" s="19">
        <v>0</v>
      </c>
      <c r="AR620" s="19">
        <v>20</v>
      </c>
      <c r="AS620" s="19">
        <v>2</v>
      </c>
      <c r="AT620" s="34">
        <v>1</v>
      </c>
      <c r="AU620" s="37">
        <v>1.2</v>
      </c>
      <c r="AV620" s="40">
        <v>75</v>
      </c>
      <c r="AW620" s="40"/>
      <c r="AX620" s="42">
        <f t="shared" si="112"/>
        <v>75</v>
      </c>
      <c r="AY620" s="28">
        <v>300</v>
      </c>
      <c r="AZ620" s="28">
        <v>280</v>
      </c>
      <c r="BA620" s="44">
        <f t="shared" si="113"/>
        <v>290</v>
      </c>
      <c r="BB620" s="20"/>
    </row>
    <row r="621" spans="1:54" x14ac:dyDescent="0.25">
      <c r="A621" s="112">
        <v>2</v>
      </c>
      <c r="B621" s="112">
        <v>21</v>
      </c>
      <c r="C621" s="112">
        <v>2006</v>
      </c>
      <c r="D621" s="113"/>
      <c r="E621" s="114" t="s">
        <v>20</v>
      </c>
      <c r="F621" s="115">
        <v>48</v>
      </c>
      <c r="G621" s="116">
        <v>55</v>
      </c>
      <c r="H621" s="28">
        <v>0</v>
      </c>
      <c r="I621" s="28">
        <v>0</v>
      </c>
      <c r="J621" s="117">
        <v>0.56000000000000005</v>
      </c>
      <c r="K621" s="118">
        <v>8.9</v>
      </c>
      <c r="L621" s="119">
        <v>660</v>
      </c>
      <c r="M621" s="120">
        <v>21</v>
      </c>
      <c r="N621" s="123"/>
      <c r="O621" s="123"/>
      <c r="P621" s="123"/>
      <c r="Q621" s="10" t="str">
        <f t="shared" si="105"/>
        <v>nv</v>
      </c>
      <c r="R621" s="122"/>
      <c r="S621" s="23">
        <v>70</v>
      </c>
      <c r="T621" s="23">
        <v>89</v>
      </c>
      <c r="U621" s="23">
        <v>84</v>
      </c>
      <c r="V621" s="23">
        <v>0</v>
      </c>
      <c r="W621" s="23">
        <v>0</v>
      </c>
      <c r="X621" s="25">
        <f t="shared" si="106"/>
        <v>48.6</v>
      </c>
      <c r="Y621" s="25">
        <f t="shared" si="107"/>
        <v>0.20576131687242799</v>
      </c>
      <c r="Z621" s="122"/>
      <c r="AA621" s="122"/>
      <c r="AB621" s="122"/>
      <c r="AC621" s="122"/>
      <c r="AD621" s="122"/>
      <c r="AE621" s="30" t="str">
        <f t="shared" si="108"/>
        <v>nv</v>
      </c>
      <c r="AF621" s="122"/>
      <c r="AG621" s="122"/>
      <c r="AH621" s="122"/>
      <c r="AI621" s="122"/>
      <c r="AJ621" s="122"/>
      <c r="AK621" s="31" t="str">
        <f t="shared" si="104"/>
        <v>nv</v>
      </c>
      <c r="AL621" s="15" t="str">
        <f t="shared" si="109"/>
        <v>nv</v>
      </c>
      <c r="AM621" s="15" t="str">
        <f t="shared" si="110"/>
        <v>nv</v>
      </c>
      <c r="AN621" s="15" t="str">
        <f t="shared" si="111"/>
        <v>nv</v>
      </c>
      <c r="AO621" s="19">
        <v>30</v>
      </c>
      <c r="AP621" s="19">
        <v>10</v>
      </c>
      <c r="AQ621" s="19">
        <v>30</v>
      </c>
      <c r="AR621" s="19">
        <v>10</v>
      </c>
      <c r="AS621" s="19">
        <v>20</v>
      </c>
      <c r="AT621" s="34">
        <v>0</v>
      </c>
      <c r="AU621" s="37">
        <v>0.8</v>
      </c>
      <c r="AV621" s="40">
        <v>57</v>
      </c>
      <c r="AW621" s="40">
        <v>55</v>
      </c>
      <c r="AX621" s="42">
        <f t="shared" si="112"/>
        <v>56</v>
      </c>
      <c r="AY621" s="28">
        <v>280</v>
      </c>
      <c r="AZ621" s="28">
        <v>340</v>
      </c>
      <c r="BA621" s="44">
        <f t="shared" si="113"/>
        <v>310</v>
      </c>
      <c r="BB621" s="20"/>
    </row>
    <row r="622" spans="1:54" x14ac:dyDescent="0.25">
      <c r="A622" s="112">
        <v>2</v>
      </c>
      <c r="B622" s="112">
        <v>27</v>
      </c>
      <c r="C622" s="112">
        <v>2006</v>
      </c>
      <c r="D622" s="113"/>
      <c r="E622" s="114" t="s">
        <v>20</v>
      </c>
      <c r="F622" s="115">
        <v>71.599999999999994</v>
      </c>
      <c r="G622" s="116">
        <v>0</v>
      </c>
      <c r="H622" s="28">
        <v>0</v>
      </c>
      <c r="I622" s="28">
        <v>0</v>
      </c>
      <c r="J622" s="117">
        <v>5</v>
      </c>
      <c r="K622" s="118">
        <v>8.4499999999999993</v>
      </c>
      <c r="L622" s="119">
        <v>575</v>
      </c>
      <c r="M622" s="120">
        <v>10</v>
      </c>
      <c r="N622" s="123"/>
      <c r="O622" s="123"/>
      <c r="P622" s="123"/>
      <c r="Q622" s="10" t="str">
        <f t="shared" si="105"/>
        <v>nv</v>
      </c>
      <c r="R622" s="122"/>
      <c r="S622" s="23">
        <v>56</v>
      </c>
      <c r="T622" s="23">
        <v>75</v>
      </c>
      <c r="U622" s="23">
        <v>137</v>
      </c>
      <c r="V622" s="23">
        <v>70</v>
      </c>
      <c r="W622" s="23">
        <v>56</v>
      </c>
      <c r="X622" s="25">
        <f t="shared" si="106"/>
        <v>78.8</v>
      </c>
      <c r="Y622" s="25">
        <f t="shared" si="107"/>
        <v>0.12690355329949238</v>
      </c>
      <c r="Z622" s="28">
        <v>7.5</v>
      </c>
      <c r="AA622" s="28">
        <v>6.9</v>
      </c>
      <c r="AB622" s="28">
        <v>7</v>
      </c>
      <c r="AC622" s="28">
        <v>7</v>
      </c>
      <c r="AD622" s="28">
        <v>7</v>
      </c>
      <c r="AE622" s="30">
        <f t="shared" si="108"/>
        <v>7.08</v>
      </c>
      <c r="AF622" s="28">
        <v>0.15</v>
      </c>
      <c r="AG622" s="28">
        <v>0.27</v>
      </c>
      <c r="AH622" s="28">
        <v>0.26</v>
      </c>
      <c r="AI622" s="28">
        <v>0.22</v>
      </c>
      <c r="AJ622" s="28">
        <v>7.0000000000000007E-2</v>
      </c>
      <c r="AK622" s="31">
        <f t="shared" si="104"/>
        <v>0.19400000000000001</v>
      </c>
      <c r="AL622" s="15">
        <f t="shared" si="109"/>
        <v>0.17430456852791876</v>
      </c>
      <c r="AM622" s="15">
        <f t="shared" si="110"/>
        <v>6.1555076569054021</v>
      </c>
      <c r="AN622" s="15">
        <f t="shared" si="111"/>
        <v>46.046386477157355</v>
      </c>
      <c r="AO622" s="19">
        <v>50</v>
      </c>
      <c r="AP622" s="19">
        <v>10</v>
      </c>
      <c r="AQ622" s="19">
        <v>0</v>
      </c>
      <c r="AR622" s="19">
        <v>10</v>
      </c>
      <c r="AS622" s="19">
        <v>30</v>
      </c>
      <c r="AT622" s="34"/>
      <c r="AU622" s="37">
        <v>0.5</v>
      </c>
      <c r="AV622" s="40" t="s">
        <v>180</v>
      </c>
      <c r="AW622" s="124"/>
      <c r="AX622" s="42" t="str">
        <f t="shared" si="112"/>
        <v>nv</v>
      </c>
      <c r="AY622" s="28">
        <v>320</v>
      </c>
      <c r="AZ622" s="28">
        <v>320</v>
      </c>
      <c r="BA622" s="44">
        <f t="shared" si="113"/>
        <v>320</v>
      </c>
      <c r="BB622" s="20"/>
    </row>
    <row r="623" spans="1:54" x14ac:dyDescent="0.25">
      <c r="A623" s="112">
        <v>4</v>
      </c>
      <c r="B623" s="112">
        <v>19</v>
      </c>
      <c r="C623" s="112">
        <v>2006</v>
      </c>
      <c r="D623" s="113"/>
      <c r="E623" s="114" t="s">
        <v>20</v>
      </c>
      <c r="F623" s="115">
        <v>68</v>
      </c>
      <c r="G623" s="116">
        <v>2</v>
      </c>
      <c r="H623" s="28">
        <v>0</v>
      </c>
      <c r="I623" s="28">
        <v>0</v>
      </c>
      <c r="J623" s="117">
        <v>16</v>
      </c>
      <c r="K623" s="118">
        <v>8.1</v>
      </c>
      <c r="L623" s="119">
        <v>360</v>
      </c>
      <c r="M623" s="120">
        <v>8</v>
      </c>
      <c r="N623" s="123"/>
      <c r="O623" s="123"/>
      <c r="P623" s="123"/>
      <c r="Q623" s="10" t="str">
        <f t="shared" si="105"/>
        <v>nv</v>
      </c>
      <c r="R623" s="122"/>
      <c r="S623" s="23">
        <v>53.81</v>
      </c>
      <c r="T623" s="23">
        <v>36.64</v>
      </c>
      <c r="U623" s="23">
        <v>37.409999999999997</v>
      </c>
      <c r="V623" s="23">
        <v>58.87</v>
      </c>
      <c r="W623" s="23">
        <v>47.81</v>
      </c>
      <c r="X623" s="25">
        <f t="shared" si="106"/>
        <v>46.908000000000001</v>
      </c>
      <c r="Y623" s="25">
        <f t="shared" si="107"/>
        <v>0.21318325232369745</v>
      </c>
      <c r="Z623" s="28">
        <v>6</v>
      </c>
      <c r="AA623" s="28">
        <v>6.8</v>
      </c>
      <c r="AB623" s="28">
        <v>6.7</v>
      </c>
      <c r="AC623" s="28">
        <v>6.3</v>
      </c>
      <c r="AD623" s="28">
        <v>6.2</v>
      </c>
      <c r="AE623" s="30">
        <f t="shared" si="108"/>
        <v>6.4</v>
      </c>
      <c r="AF623" s="28">
        <v>0.15</v>
      </c>
      <c r="AG623" s="28">
        <v>0.19</v>
      </c>
      <c r="AH623" s="28">
        <v>0.16</v>
      </c>
      <c r="AI623" s="28">
        <v>0.16</v>
      </c>
      <c r="AJ623" s="28">
        <v>0.06</v>
      </c>
      <c r="AK623" s="31">
        <f t="shared" si="104"/>
        <v>0.14399999999999999</v>
      </c>
      <c r="AL623" s="15">
        <f t="shared" si="109"/>
        <v>0.19646968534151957</v>
      </c>
      <c r="AM623" s="15">
        <f t="shared" si="110"/>
        <v>6.9382613587423618</v>
      </c>
      <c r="AN623" s="15">
        <f t="shared" si="111"/>
        <v>51.901789716039914</v>
      </c>
      <c r="AO623" s="19">
        <v>60</v>
      </c>
      <c r="AP623" s="19">
        <v>15</v>
      </c>
      <c r="AQ623" s="19">
        <v>5</v>
      </c>
      <c r="AR623" s="19">
        <v>15</v>
      </c>
      <c r="AS623" s="19">
        <v>5</v>
      </c>
      <c r="AT623" s="34">
        <v>4.048</v>
      </c>
      <c r="AU623" s="37">
        <v>3.2</v>
      </c>
      <c r="AV623" s="40">
        <v>60</v>
      </c>
      <c r="AW623" s="40">
        <v>80</v>
      </c>
      <c r="AX623" s="42">
        <f t="shared" si="112"/>
        <v>70</v>
      </c>
      <c r="AY623" s="28">
        <v>200</v>
      </c>
      <c r="AZ623" s="28">
        <v>160</v>
      </c>
      <c r="BA623" s="44">
        <f t="shared" si="113"/>
        <v>180</v>
      </c>
      <c r="BB623" s="20"/>
    </row>
    <row r="624" spans="1:54" x14ac:dyDescent="0.25">
      <c r="A624" s="112">
        <v>4</v>
      </c>
      <c r="B624" s="112">
        <v>27</v>
      </c>
      <c r="C624" s="112">
        <v>2006</v>
      </c>
      <c r="D624" s="113"/>
      <c r="E624" s="114" t="s">
        <v>20</v>
      </c>
      <c r="F624" s="115">
        <v>72</v>
      </c>
      <c r="G624" s="116">
        <v>36</v>
      </c>
      <c r="H624" s="28">
        <v>0</v>
      </c>
      <c r="I624" s="28">
        <v>0</v>
      </c>
      <c r="J624" s="117">
        <v>17.170000000000002</v>
      </c>
      <c r="K624" s="118">
        <v>8.3000000000000007</v>
      </c>
      <c r="L624" s="119">
        <v>500</v>
      </c>
      <c r="M624" s="120">
        <v>9</v>
      </c>
      <c r="N624" s="123"/>
      <c r="O624" s="123"/>
      <c r="P624" s="123"/>
      <c r="Q624" s="10" t="str">
        <f t="shared" si="105"/>
        <v>nv</v>
      </c>
      <c r="R624" s="122"/>
      <c r="S624" s="23">
        <v>62</v>
      </c>
      <c r="T624" s="23">
        <v>60</v>
      </c>
      <c r="U624" s="23">
        <v>69</v>
      </c>
      <c r="V624" s="23">
        <v>49</v>
      </c>
      <c r="W624" s="23">
        <v>46</v>
      </c>
      <c r="X624" s="25">
        <f t="shared" si="106"/>
        <v>57.2</v>
      </c>
      <c r="Y624" s="25">
        <f t="shared" si="107"/>
        <v>0.17482517482517482</v>
      </c>
      <c r="Z624" s="28">
        <v>4.5</v>
      </c>
      <c r="AA624" s="28">
        <v>4</v>
      </c>
      <c r="AB624" s="28">
        <v>6.4</v>
      </c>
      <c r="AC624" s="28">
        <v>6.1</v>
      </c>
      <c r="AD624" s="28">
        <v>5.9</v>
      </c>
      <c r="AE624" s="30">
        <f t="shared" si="108"/>
        <v>5.38</v>
      </c>
      <c r="AF624" s="28">
        <v>0.155</v>
      </c>
      <c r="AG624" s="28">
        <v>0.21</v>
      </c>
      <c r="AH624" s="28">
        <v>0.16</v>
      </c>
      <c r="AI624" s="28">
        <v>0.12</v>
      </c>
      <c r="AJ624" s="28">
        <v>0.09</v>
      </c>
      <c r="AK624" s="31">
        <f t="shared" si="104"/>
        <v>0.14699999999999999</v>
      </c>
      <c r="AL624" s="15">
        <f t="shared" si="109"/>
        <v>0.13826223776223776</v>
      </c>
      <c r="AM624" s="15">
        <f t="shared" si="110"/>
        <v>4.882684776389044</v>
      </c>
      <c r="AN624" s="15">
        <f t="shared" si="111"/>
        <v>36.525011874125873</v>
      </c>
      <c r="AO624" s="19">
        <v>60</v>
      </c>
      <c r="AP624" s="19">
        <v>16.399999999999999</v>
      </c>
      <c r="AQ624" s="19">
        <v>1.2</v>
      </c>
      <c r="AR624" s="19">
        <v>17.399999999999999</v>
      </c>
      <c r="AS624" s="19">
        <v>5</v>
      </c>
      <c r="AT624" s="34">
        <v>0.88</v>
      </c>
      <c r="AU624" s="37">
        <v>1.5</v>
      </c>
      <c r="AV624" s="40">
        <v>50</v>
      </c>
      <c r="AW624" s="40"/>
      <c r="AX624" s="42">
        <f t="shared" si="112"/>
        <v>50</v>
      </c>
      <c r="AY624" s="28">
        <v>240</v>
      </c>
      <c r="AZ624" s="28">
        <v>260</v>
      </c>
      <c r="BA624" s="44">
        <f t="shared" si="113"/>
        <v>250</v>
      </c>
      <c r="BB624" s="20"/>
    </row>
    <row r="625" spans="1:54" x14ac:dyDescent="0.25">
      <c r="A625" s="112">
        <v>5</v>
      </c>
      <c r="B625" s="112">
        <v>9</v>
      </c>
      <c r="C625" s="112">
        <v>2006</v>
      </c>
      <c r="D625" s="113"/>
      <c r="E625" s="114" t="s">
        <v>20</v>
      </c>
      <c r="F625" s="115">
        <v>71.599999999999994</v>
      </c>
      <c r="G625" s="116">
        <v>10</v>
      </c>
      <c r="H625" s="28">
        <v>0</v>
      </c>
      <c r="I625" s="28">
        <v>0.33</v>
      </c>
      <c r="J625" s="117">
        <v>19</v>
      </c>
      <c r="K625" s="118">
        <v>8.1999999999999993</v>
      </c>
      <c r="L625" s="119">
        <v>530</v>
      </c>
      <c r="M625" s="120">
        <v>9</v>
      </c>
      <c r="N625" s="123"/>
      <c r="O625" s="123"/>
      <c r="P625" s="123"/>
      <c r="Q625" s="10" t="str">
        <f t="shared" si="105"/>
        <v>nv</v>
      </c>
      <c r="R625" s="122"/>
      <c r="S625" s="23">
        <v>121</v>
      </c>
      <c r="T625" s="23">
        <v>55.25</v>
      </c>
      <c r="U625" s="23">
        <v>31.75</v>
      </c>
      <c r="V625" s="23">
        <v>26.03</v>
      </c>
      <c r="W625" s="23">
        <v>42.53</v>
      </c>
      <c r="X625" s="25">
        <f t="shared" si="106"/>
        <v>55.311999999999998</v>
      </c>
      <c r="Y625" s="25">
        <f t="shared" si="107"/>
        <v>0.18079259473531964</v>
      </c>
      <c r="Z625" s="28">
        <v>6.6</v>
      </c>
      <c r="AA625" s="28">
        <v>6.5</v>
      </c>
      <c r="AB625" s="28">
        <v>6.9</v>
      </c>
      <c r="AC625" s="28">
        <v>6.7</v>
      </c>
      <c r="AD625" s="28">
        <v>6.7</v>
      </c>
      <c r="AE625" s="30">
        <f t="shared" si="108"/>
        <v>6.68</v>
      </c>
      <c r="AF625" s="28">
        <v>0.05</v>
      </c>
      <c r="AG625" s="28">
        <v>0.21</v>
      </c>
      <c r="AH625" s="28">
        <v>0.16500000000000001</v>
      </c>
      <c r="AI625" s="28">
        <v>0.2</v>
      </c>
      <c r="AJ625" s="28">
        <v>0.1</v>
      </c>
      <c r="AK625" s="31">
        <f t="shared" si="104"/>
        <v>0.14499999999999999</v>
      </c>
      <c r="AL625" s="15">
        <f t="shared" si="109"/>
        <v>0.17511570726063058</v>
      </c>
      <c r="AM625" s="15">
        <f t="shared" si="110"/>
        <v>6.1841527505032809</v>
      </c>
      <c r="AN625" s="15">
        <f t="shared" si="111"/>
        <v>46.260666618455303</v>
      </c>
      <c r="AO625" s="19">
        <v>75</v>
      </c>
      <c r="AP625" s="19">
        <v>5</v>
      </c>
      <c r="AQ625" s="19">
        <v>5</v>
      </c>
      <c r="AR625" s="19">
        <v>5</v>
      </c>
      <c r="AS625" s="19">
        <v>10</v>
      </c>
      <c r="AT625" s="34">
        <v>0.84</v>
      </c>
      <c r="AU625" s="37">
        <v>2.2999999999999998</v>
      </c>
      <c r="AV625" s="40">
        <v>65</v>
      </c>
      <c r="AW625" s="40"/>
      <c r="AX625" s="42">
        <f t="shared" si="112"/>
        <v>65</v>
      </c>
      <c r="AY625" s="28">
        <v>210</v>
      </c>
      <c r="AZ625" s="28">
        <v>240</v>
      </c>
      <c r="BA625" s="44">
        <f t="shared" si="113"/>
        <v>225</v>
      </c>
      <c r="BB625" s="20"/>
    </row>
    <row r="626" spans="1:54" x14ac:dyDescent="0.25">
      <c r="A626" s="112">
        <v>6</v>
      </c>
      <c r="B626" s="112">
        <v>9</v>
      </c>
      <c r="C626" s="112">
        <v>2006</v>
      </c>
      <c r="D626" s="113"/>
      <c r="E626" s="114" t="s">
        <v>20</v>
      </c>
      <c r="F626" s="115">
        <v>82</v>
      </c>
      <c r="G626" s="116">
        <v>0</v>
      </c>
      <c r="H626" s="28">
        <v>0</v>
      </c>
      <c r="I626" s="28">
        <v>0</v>
      </c>
      <c r="J626" s="117">
        <v>22.8</v>
      </c>
      <c r="K626" s="118">
        <v>7.1</v>
      </c>
      <c r="L626" s="119">
        <v>480</v>
      </c>
      <c r="M626" s="120">
        <v>4</v>
      </c>
      <c r="N626" s="123"/>
      <c r="O626" s="123"/>
      <c r="P626" s="123"/>
      <c r="Q626" s="10" t="str">
        <f t="shared" si="105"/>
        <v>nv</v>
      </c>
      <c r="R626" s="122"/>
      <c r="S626" s="23">
        <v>35.31</v>
      </c>
      <c r="T626" s="23">
        <v>32.24</v>
      </c>
      <c r="U626" s="23">
        <v>35.5</v>
      </c>
      <c r="V626" s="23">
        <v>41.85</v>
      </c>
      <c r="W626" s="23">
        <v>35.54</v>
      </c>
      <c r="X626" s="25">
        <f t="shared" si="106"/>
        <v>36.088000000000001</v>
      </c>
      <c r="Y626" s="25">
        <f t="shared" si="107"/>
        <v>0.27710042119264022</v>
      </c>
      <c r="Z626" s="28">
        <v>4.0999999999999996</v>
      </c>
      <c r="AA626" s="28">
        <v>3.5</v>
      </c>
      <c r="AB626" s="28">
        <v>3.66</v>
      </c>
      <c r="AC626" s="28">
        <v>3.3</v>
      </c>
      <c r="AD626" s="28">
        <v>3.8</v>
      </c>
      <c r="AE626" s="30">
        <f t="shared" si="108"/>
        <v>3.6719999999999997</v>
      </c>
      <c r="AF626" s="28">
        <v>8.1000000000000003E-2</v>
      </c>
      <c r="AG626" s="28">
        <v>0.13900000000000001</v>
      </c>
      <c r="AH626" s="28">
        <v>0.15</v>
      </c>
      <c r="AI626" s="28">
        <v>0.13600000000000001</v>
      </c>
      <c r="AJ626" s="28">
        <v>6.2E-2</v>
      </c>
      <c r="AK626" s="31">
        <f t="shared" si="104"/>
        <v>0.11360000000000001</v>
      </c>
      <c r="AL626" s="15">
        <f t="shared" si="109"/>
        <v>0.11558944801596098</v>
      </c>
      <c r="AM626" s="15">
        <f t="shared" si="110"/>
        <v>4.0820027743894292</v>
      </c>
      <c r="AN626" s="15">
        <f t="shared" si="111"/>
        <v>30.535495661272446</v>
      </c>
      <c r="AO626" s="19">
        <v>100</v>
      </c>
      <c r="AP626" s="19">
        <v>0</v>
      </c>
      <c r="AQ626" s="19">
        <v>0</v>
      </c>
      <c r="AR626" s="19">
        <v>0</v>
      </c>
      <c r="AS626" s="19">
        <v>0</v>
      </c>
      <c r="AT626" s="34">
        <v>0.47</v>
      </c>
      <c r="AU626" s="37">
        <v>0.5</v>
      </c>
      <c r="AV626" s="40">
        <v>80</v>
      </c>
      <c r="AW626" s="40"/>
      <c r="AX626" s="42">
        <f t="shared" si="112"/>
        <v>80</v>
      </c>
      <c r="AY626" s="28">
        <v>240</v>
      </c>
      <c r="AZ626" s="28"/>
      <c r="BA626" s="44">
        <f t="shared" si="113"/>
        <v>240</v>
      </c>
      <c r="BB626" s="20"/>
    </row>
    <row r="627" spans="1:54" x14ac:dyDescent="0.25">
      <c r="A627" s="112">
        <v>7</v>
      </c>
      <c r="B627" s="112">
        <v>12</v>
      </c>
      <c r="C627" s="112">
        <v>2006</v>
      </c>
      <c r="D627" s="113"/>
      <c r="E627" s="114" t="s">
        <v>20</v>
      </c>
      <c r="F627" s="115">
        <v>74.3</v>
      </c>
      <c r="G627" s="116">
        <v>10</v>
      </c>
      <c r="H627" s="28">
        <v>0</v>
      </c>
      <c r="I627" s="28">
        <v>0</v>
      </c>
      <c r="J627" s="117">
        <v>23.5</v>
      </c>
      <c r="K627" s="118">
        <v>7.78</v>
      </c>
      <c r="L627" s="119">
        <v>300</v>
      </c>
      <c r="M627" s="120">
        <v>5.98</v>
      </c>
      <c r="N627" s="123"/>
      <c r="O627" s="123"/>
      <c r="P627" s="123"/>
      <c r="Q627" s="10" t="str">
        <f t="shared" si="105"/>
        <v>nv</v>
      </c>
      <c r="R627" s="122"/>
      <c r="S627" s="23">
        <v>25</v>
      </c>
      <c r="T627" s="23">
        <v>28</v>
      </c>
      <c r="U627" s="23">
        <v>28</v>
      </c>
      <c r="V627" s="23">
        <v>24</v>
      </c>
      <c r="W627" s="23">
        <v>28</v>
      </c>
      <c r="X627" s="25">
        <f t="shared" si="106"/>
        <v>26.6</v>
      </c>
      <c r="Y627" s="25">
        <f t="shared" si="107"/>
        <v>0.37593984962406013</v>
      </c>
      <c r="Z627" s="28">
        <v>7.1</v>
      </c>
      <c r="AA627" s="28">
        <v>7.3</v>
      </c>
      <c r="AB627" s="28">
        <v>7.2</v>
      </c>
      <c r="AC627" s="28">
        <v>7.2</v>
      </c>
      <c r="AD627" s="28">
        <v>7.2</v>
      </c>
      <c r="AE627" s="30">
        <f t="shared" si="108"/>
        <v>7.2</v>
      </c>
      <c r="AF627" s="28">
        <v>0.14000000000000001</v>
      </c>
      <c r="AG627" s="28">
        <v>0.14000000000000001</v>
      </c>
      <c r="AH627" s="28">
        <v>0.18</v>
      </c>
      <c r="AI627" s="28">
        <v>0.18</v>
      </c>
      <c r="AJ627" s="28">
        <v>0.08</v>
      </c>
      <c r="AK627" s="31">
        <f t="shared" si="104"/>
        <v>0.14399999999999999</v>
      </c>
      <c r="AL627" s="15">
        <f t="shared" si="109"/>
        <v>0.3897744360902255</v>
      </c>
      <c r="AM627" s="15">
        <f t="shared" si="110"/>
        <v>13.764754108754605</v>
      </c>
      <c r="AN627" s="15">
        <f t="shared" si="111"/>
        <v>102.96749233082706</v>
      </c>
      <c r="AO627" s="19">
        <v>50</v>
      </c>
      <c r="AP627" s="19">
        <v>15</v>
      </c>
      <c r="AQ627" s="19">
        <v>10</v>
      </c>
      <c r="AR627" s="19">
        <v>15</v>
      </c>
      <c r="AS627" s="19">
        <v>10</v>
      </c>
      <c r="AT627" s="34">
        <v>0.38</v>
      </c>
      <c r="AU627" s="37">
        <v>3</v>
      </c>
      <c r="AV627" s="40">
        <v>125</v>
      </c>
      <c r="AW627" s="40"/>
      <c r="AX627" s="42">
        <f t="shared" si="112"/>
        <v>125</v>
      </c>
      <c r="AY627" s="28">
        <v>260</v>
      </c>
      <c r="AZ627" s="28"/>
      <c r="BA627" s="44">
        <f t="shared" si="113"/>
        <v>260</v>
      </c>
      <c r="BB627" s="20"/>
    </row>
    <row r="628" spans="1:54" x14ac:dyDescent="0.25">
      <c r="A628" s="112">
        <v>8</v>
      </c>
      <c r="B628" s="112">
        <v>10</v>
      </c>
      <c r="C628" s="112">
        <v>2006</v>
      </c>
      <c r="D628" s="113"/>
      <c r="E628" s="114" t="s">
        <v>20</v>
      </c>
      <c r="F628" s="115">
        <v>80</v>
      </c>
      <c r="G628" s="116">
        <v>100</v>
      </c>
      <c r="H628" s="28">
        <v>0.03</v>
      </c>
      <c r="I628" s="28">
        <v>0.08</v>
      </c>
      <c r="J628" s="117">
        <v>25.5</v>
      </c>
      <c r="K628" s="118">
        <v>7.3</v>
      </c>
      <c r="L628" s="119">
        <v>264</v>
      </c>
      <c r="M628" s="120">
        <v>4.0999999999999996</v>
      </c>
      <c r="N628" s="123"/>
      <c r="O628" s="123"/>
      <c r="P628" s="123"/>
      <c r="Q628" s="10" t="str">
        <f t="shared" si="105"/>
        <v>nv</v>
      </c>
      <c r="R628" s="122"/>
      <c r="S628" s="23">
        <v>26.4</v>
      </c>
      <c r="T628" s="23">
        <v>24.8</v>
      </c>
      <c r="U628" s="23">
        <v>30</v>
      </c>
      <c r="V628" s="23">
        <v>39.700000000000003</v>
      </c>
      <c r="W628" s="23">
        <v>27.7</v>
      </c>
      <c r="X628" s="25">
        <f t="shared" si="106"/>
        <v>29.72</v>
      </c>
      <c r="Y628" s="25">
        <f t="shared" si="107"/>
        <v>0.33647375504710636</v>
      </c>
      <c r="Z628" s="28">
        <v>1.97</v>
      </c>
      <c r="AA628" s="28">
        <v>1.8</v>
      </c>
      <c r="AB628" s="28">
        <v>1.8</v>
      </c>
      <c r="AC628" s="28">
        <v>2</v>
      </c>
      <c r="AD628" s="28">
        <v>2.6</v>
      </c>
      <c r="AE628" s="30">
        <f t="shared" si="108"/>
        <v>2.0339999999999998</v>
      </c>
      <c r="AF628" s="28">
        <v>0.05</v>
      </c>
      <c r="AG628" s="28">
        <v>0.1</v>
      </c>
      <c r="AH628" s="28">
        <v>0.11</v>
      </c>
      <c r="AI628" s="28">
        <v>0.08</v>
      </c>
      <c r="AJ628" s="28">
        <v>0.06</v>
      </c>
      <c r="AK628" s="31">
        <f t="shared" ref="AK628:AK691" si="114">IFERROR(AVERAGE(AF628:AJ628),"nv")</f>
        <v>0.08</v>
      </c>
      <c r="AL628" s="15">
        <f t="shared" si="109"/>
        <v>5.4751009421265144E-2</v>
      </c>
      <c r="AM628" s="15">
        <f t="shared" si="110"/>
        <v>1.9335136225182536</v>
      </c>
      <c r="AN628" s="15">
        <f t="shared" si="111"/>
        <v>14.463683660834457</v>
      </c>
      <c r="AO628" s="19"/>
      <c r="AP628" s="19"/>
      <c r="AQ628" s="19"/>
      <c r="AR628" s="19"/>
      <c r="AS628" s="19"/>
      <c r="AT628" s="34">
        <v>0.57999999999999996</v>
      </c>
      <c r="AU628" s="37">
        <v>3</v>
      </c>
      <c r="AV628" s="40">
        <v>50</v>
      </c>
      <c r="AW628" s="40"/>
      <c r="AX628" s="42">
        <f t="shared" si="112"/>
        <v>50</v>
      </c>
      <c r="AY628" s="28">
        <v>140</v>
      </c>
      <c r="AZ628" s="28"/>
      <c r="BA628" s="44">
        <f t="shared" si="113"/>
        <v>140</v>
      </c>
      <c r="BB628" s="20"/>
    </row>
    <row r="629" spans="1:54" x14ac:dyDescent="0.25">
      <c r="A629" s="112">
        <v>9</v>
      </c>
      <c r="B629" s="112">
        <v>7</v>
      </c>
      <c r="C629" s="112">
        <v>2006</v>
      </c>
      <c r="D629" s="113"/>
      <c r="E629" s="114" t="s">
        <v>20</v>
      </c>
      <c r="F629" s="115">
        <v>73.400000000000006</v>
      </c>
      <c r="G629" s="116">
        <v>22</v>
      </c>
      <c r="H629" s="28">
        <v>0</v>
      </c>
      <c r="I629" s="28">
        <v>0</v>
      </c>
      <c r="J629" s="117">
        <v>22</v>
      </c>
      <c r="K629" s="118">
        <v>8.9</v>
      </c>
      <c r="L629" s="119">
        <v>450</v>
      </c>
      <c r="M629" s="120">
        <v>8</v>
      </c>
      <c r="N629" s="121">
        <v>19.2</v>
      </c>
      <c r="O629" s="121">
        <v>26</v>
      </c>
      <c r="P629" s="121"/>
      <c r="Q629" s="10">
        <f t="shared" si="105"/>
        <v>22.6</v>
      </c>
      <c r="R629" s="122"/>
      <c r="S629" s="23">
        <v>72</v>
      </c>
      <c r="T629" s="23">
        <v>93</v>
      </c>
      <c r="U629" s="23">
        <v>111</v>
      </c>
      <c r="V629" s="23">
        <v>55</v>
      </c>
      <c r="W629" s="23">
        <v>93</v>
      </c>
      <c r="X629" s="25">
        <f t="shared" si="106"/>
        <v>84.8</v>
      </c>
      <c r="Y629" s="25">
        <f t="shared" si="107"/>
        <v>0.11792452830188679</v>
      </c>
      <c r="Z629" s="28">
        <v>4.0999999999999996</v>
      </c>
      <c r="AA629" s="28">
        <v>3.9</v>
      </c>
      <c r="AB629" s="28">
        <v>4.4000000000000004</v>
      </c>
      <c r="AC629" s="28">
        <v>4.9000000000000004</v>
      </c>
      <c r="AD629" s="28">
        <v>5</v>
      </c>
      <c r="AE629" s="30">
        <f t="shared" si="108"/>
        <v>4.46</v>
      </c>
      <c r="AF629" s="28">
        <v>0.1</v>
      </c>
      <c r="AG629" s="28">
        <v>0.155</v>
      </c>
      <c r="AH629" s="28">
        <v>0.105</v>
      </c>
      <c r="AI629" s="28">
        <v>0.12</v>
      </c>
      <c r="AJ629" s="28">
        <v>7.4999999999999997E-2</v>
      </c>
      <c r="AK629" s="31">
        <f t="shared" si="114"/>
        <v>0.11099999999999999</v>
      </c>
      <c r="AL629" s="15">
        <f t="shared" si="109"/>
        <v>5.8379716981132063E-2</v>
      </c>
      <c r="AM629" s="15">
        <f t="shared" si="110"/>
        <v>2.0616602187783148</v>
      </c>
      <c r="AN629" s="15">
        <f t="shared" si="111"/>
        <v>15.422286594339621</v>
      </c>
      <c r="AO629" s="19">
        <v>60</v>
      </c>
      <c r="AP629" s="19">
        <v>12.5</v>
      </c>
      <c r="AQ629" s="19">
        <v>0</v>
      </c>
      <c r="AR629" s="19">
        <v>12.5</v>
      </c>
      <c r="AS629" s="19">
        <v>15</v>
      </c>
      <c r="AT629" s="34">
        <v>0.6</v>
      </c>
      <c r="AU629" s="37">
        <v>2.4</v>
      </c>
      <c r="AV629" s="40" t="s">
        <v>176</v>
      </c>
      <c r="AW629" s="124"/>
      <c r="AX629" s="42" t="str">
        <f t="shared" si="112"/>
        <v>nv</v>
      </c>
      <c r="AY629" s="28">
        <v>220</v>
      </c>
      <c r="AZ629" s="28">
        <v>200</v>
      </c>
      <c r="BA629" s="44">
        <f t="shared" si="113"/>
        <v>210</v>
      </c>
      <c r="BB629" s="20"/>
    </row>
    <row r="630" spans="1:54" x14ac:dyDescent="0.25">
      <c r="A630" s="112">
        <v>9</v>
      </c>
      <c r="B630" s="112">
        <v>27</v>
      </c>
      <c r="C630" s="112">
        <v>2006</v>
      </c>
      <c r="D630" s="113"/>
      <c r="E630" s="114" t="s">
        <v>20</v>
      </c>
      <c r="F630" s="115">
        <v>62</v>
      </c>
      <c r="G630" s="116"/>
      <c r="H630" s="28"/>
      <c r="I630" s="28"/>
      <c r="J630" s="117">
        <v>15.5</v>
      </c>
      <c r="K630" s="118">
        <v>8.8000000000000007</v>
      </c>
      <c r="L630" s="119">
        <v>345</v>
      </c>
      <c r="M630" s="120">
        <v>6</v>
      </c>
      <c r="N630" s="123"/>
      <c r="O630" s="123"/>
      <c r="P630" s="123"/>
      <c r="Q630" s="10" t="str">
        <f t="shared" si="105"/>
        <v>nv</v>
      </c>
      <c r="R630" s="122"/>
      <c r="S630" s="23">
        <v>30.85</v>
      </c>
      <c r="T630" s="23">
        <v>42.34</v>
      </c>
      <c r="U630" s="23">
        <v>43.72</v>
      </c>
      <c r="V630" s="23">
        <v>38.03</v>
      </c>
      <c r="W630" s="23">
        <v>53.25</v>
      </c>
      <c r="X630" s="25">
        <f t="shared" si="106"/>
        <v>41.637999999999998</v>
      </c>
      <c r="Y630" s="25">
        <f t="shared" si="107"/>
        <v>0.24016523368077239</v>
      </c>
      <c r="Z630" s="28">
        <v>5.2</v>
      </c>
      <c r="AA630" s="28">
        <v>4.0999999999999996</v>
      </c>
      <c r="AB630" s="28">
        <v>4.4000000000000004</v>
      </c>
      <c r="AC630" s="28">
        <v>5</v>
      </c>
      <c r="AD630" s="28">
        <v>5.2</v>
      </c>
      <c r="AE630" s="30">
        <f t="shared" si="108"/>
        <v>4.78</v>
      </c>
      <c r="AF630" s="28">
        <v>0.16500000000000001</v>
      </c>
      <c r="AG630" s="28">
        <v>0.26</v>
      </c>
      <c r="AH630" s="28">
        <v>0.16</v>
      </c>
      <c r="AI630" s="28">
        <v>0.17</v>
      </c>
      <c r="AJ630" s="28">
        <v>7.0000000000000007E-2</v>
      </c>
      <c r="AK630" s="31">
        <f t="shared" si="114"/>
        <v>0.16500000000000004</v>
      </c>
      <c r="AL630" s="15">
        <f t="shared" si="109"/>
        <v>0.18941831980402524</v>
      </c>
      <c r="AM630" s="15">
        <f t="shared" si="110"/>
        <v>6.6892447384422864</v>
      </c>
      <c r="AN630" s="15">
        <f t="shared" si="111"/>
        <v>50.039016379268958</v>
      </c>
      <c r="AO630" s="19">
        <v>80</v>
      </c>
      <c r="AP630" s="19">
        <v>6</v>
      </c>
      <c r="AQ630" s="19">
        <v>5</v>
      </c>
      <c r="AR630" s="19">
        <v>6</v>
      </c>
      <c r="AS630" s="19">
        <v>3</v>
      </c>
      <c r="AT630" s="34">
        <v>3.52</v>
      </c>
      <c r="AU630" s="37">
        <v>0.9</v>
      </c>
      <c r="AV630" s="40">
        <v>56</v>
      </c>
      <c r="AW630" s="40">
        <v>60</v>
      </c>
      <c r="AX630" s="42">
        <f t="shared" si="112"/>
        <v>58</v>
      </c>
      <c r="AY630" s="28">
        <v>240</v>
      </c>
      <c r="AZ630" s="28">
        <v>240</v>
      </c>
      <c r="BA630" s="44">
        <f t="shared" si="113"/>
        <v>240</v>
      </c>
      <c r="BB630" s="20"/>
    </row>
    <row r="631" spans="1:54" x14ac:dyDescent="0.25">
      <c r="A631" s="112">
        <v>10</v>
      </c>
      <c r="B631" s="112">
        <v>3</v>
      </c>
      <c r="C631" s="112">
        <v>2006</v>
      </c>
      <c r="D631" s="113"/>
      <c r="E631" s="114" t="s">
        <v>20</v>
      </c>
      <c r="F631" s="115">
        <v>32</v>
      </c>
      <c r="G631" s="116">
        <v>2</v>
      </c>
      <c r="H631" s="28">
        <v>0</v>
      </c>
      <c r="I631" s="28">
        <v>0</v>
      </c>
      <c r="J631" s="117">
        <v>24.2</v>
      </c>
      <c r="K631" s="118">
        <v>7.2</v>
      </c>
      <c r="L631" s="119"/>
      <c r="M631" s="120"/>
      <c r="N631" s="121">
        <v>12.1</v>
      </c>
      <c r="O631" s="121">
        <v>13.4</v>
      </c>
      <c r="P631" s="121"/>
      <c r="Q631" s="10">
        <f t="shared" si="105"/>
        <v>12.75</v>
      </c>
      <c r="R631" s="122"/>
      <c r="S631" s="23">
        <v>135.81</v>
      </c>
      <c r="T631" s="23">
        <v>61.81</v>
      </c>
      <c r="U631" s="23">
        <v>102.73</v>
      </c>
      <c r="V631" s="23">
        <v>155</v>
      </c>
      <c r="W631" s="23">
        <v>0</v>
      </c>
      <c r="X631" s="25">
        <f t="shared" si="106"/>
        <v>91.070000000000007</v>
      </c>
      <c r="Y631" s="25">
        <f t="shared" si="107"/>
        <v>0.10980564401010211</v>
      </c>
      <c r="Z631" s="28">
        <v>4.0999999999999996</v>
      </c>
      <c r="AA631" s="28">
        <v>3.8</v>
      </c>
      <c r="AB631" s="28">
        <v>3.9</v>
      </c>
      <c r="AC631" s="28">
        <v>5</v>
      </c>
      <c r="AD631" s="28">
        <v>4.9000000000000004</v>
      </c>
      <c r="AE631" s="30">
        <f t="shared" si="108"/>
        <v>4.339999999999999</v>
      </c>
      <c r="AF631" s="28">
        <v>0.14000000000000001</v>
      </c>
      <c r="AG631" s="28">
        <v>0.13500000000000001</v>
      </c>
      <c r="AH631" s="28">
        <v>0.13</v>
      </c>
      <c r="AI631" s="28">
        <v>0.08</v>
      </c>
      <c r="AJ631" s="28">
        <v>5.3999999999999999E-2</v>
      </c>
      <c r="AK631" s="31">
        <f t="shared" si="114"/>
        <v>0.10780000000000001</v>
      </c>
      <c r="AL631" s="15">
        <f t="shared" si="109"/>
        <v>5.1372790161414279E-2</v>
      </c>
      <c r="AM631" s="15">
        <f t="shared" si="110"/>
        <v>1.8142129369634368</v>
      </c>
      <c r="AN631" s="15">
        <f t="shared" si="111"/>
        <v>13.571252722521134</v>
      </c>
      <c r="AO631" s="19">
        <v>70</v>
      </c>
      <c r="AP631" s="19">
        <v>8</v>
      </c>
      <c r="AQ631" s="19">
        <v>4</v>
      </c>
      <c r="AR631" s="19">
        <v>8</v>
      </c>
      <c r="AS631" s="19">
        <v>10</v>
      </c>
      <c r="AT631" s="34">
        <v>0.5</v>
      </c>
      <c r="AU631" s="37">
        <v>33.299999999999997</v>
      </c>
      <c r="AV631" s="40">
        <v>55</v>
      </c>
      <c r="AW631" s="40"/>
      <c r="AX631" s="42">
        <f t="shared" si="112"/>
        <v>55</v>
      </c>
      <c r="AY631" s="28">
        <v>260</v>
      </c>
      <c r="AZ631" s="28">
        <v>220</v>
      </c>
      <c r="BA631" s="44">
        <f t="shared" si="113"/>
        <v>240</v>
      </c>
      <c r="BB631" s="20"/>
    </row>
    <row r="632" spans="1:54" x14ac:dyDescent="0.25">
      <c r="A632" s="112">
        <v>10</v>
      </c>
      <c r="B632" s="112">
        <v>16</v>
      </c>
      <c r="C632" s="112">
        <v>2006</v>
      </c>
      <c r="D632" s="113"/>
      <c r="E632" s="114" t="s">
        <v>20</v>
      </c>
      <c r="F632" s="115">
        <v>61</v>
      </c>
      <c r="G632" s="116"/>
      <c r="H632" s="28"/>
      <c r="I632" s="28"/>
      <c r="J632" s="117">
        <v>15</v>
      </c>
      <c r="K632" s="118">
        <v>7.9</v>
      </c>
      <c r="L632" s="119">
        <v>600</v>
      </c>
      <c r="M632" s="120">
        <v>9</v>
      </c>
      <c r="N632" s="121">
        <v>3.8</v>
      </c>
      <c r="O632" s="121">
        <v>5</v>
      </c>
      <c r="P632" s="121"/>
      <c r="Q632" s="10">
        <f t="shared" si="105"/>
        <v>4.4000000000000004</v>
      </c>
      <c r="R632" s="122"/>
      <c r="S632" s="23">
        <v>74.34</v>
      </c>
      <c r="T632" s="23">
        <v>106.17</v>
      </c>
      <c r="U632" s="23">
        <v>73.5</v>
      </c>
      <c r="V632" s="23">
        <v>78.849999999999994</v>
      </c>
      <c r="W632" s="23">
        <v>67.92</v>
      </c>
      <c r="X632" s="25">
        <f t="shared" si="106"/>
        <v>80.156000000000006</v>
      </c>
      <c r="Y632" s="25">
        <f t="shared" si="107"/>
        <v>0.12475672438744448</v>
      </c>
      <c r="Z632" s="122"/>
      <c r="AA632" s="122"/>
      <c r="AB632" s="122"/>
      <c r="AC632" s="122"/>
      <c r="AD632" s="122"/>
      <c r="AE632" s="30" t="str">
        <f t="shared" si="108"/>
        <v>nv</v>
      </c>
      <c r="AF632" s="28">
        <v>0.05</v>
      </c>
      <c r="AG632" s="28">
        <v>4.4999999999999998E-2</v>
      </c>
      <c r="AH632" s="28">
        <v>0.13</v>
      </c>
      <c r="AI632" s="28">
        <v>6.5000000000000002E-2</v>
      </c>
      <c r="AJ632" s="28">
        <v>0.04</v>
      </c>
      <c r="AK632" s="31">
        <f t="shared" si="114"/>
        <v>6.6000000000000003E-2</v>
      </c>
      <c r="AL632" s="15" t="str">
        <f t="shared" si="109"/>
        <v>nv</v>
      </c>
      <c r="AM632" s="15" t="str">
        <f t="shared" si="110"/>
        <v>nv</v>
      </c>
      <c r="AN632" s="15" t="str">
        <f t="shared" si="111"/>
        <v>nv</v>
      </c>
      <c r="AO632" s="19">
        <v>45</v>
      </c>
      <c r="AP632" s="19">
        <v>10</v>
      </c>
      <c r="AQ632" s="19">
        <v>20</v>
      </c>
      <c r="AR632" s="19">
        <v>10</v>
      </c>
      <c r="AS632" s="19">
        <v>15</v>
      </c>
      <c r="AT632" s="34">
        <v>0.12</v>
      </c>
      <c r="AU632" s="37">
        <v>3.7</v>
      </c>
      <c r="AV632" s="40">
        <v>60</v>
      </c>
      <c r="AW632" s="40">
        <v>65</v>
      </c>
      <c r="AX632" s="42">
        <f t="shared" si="112"/>
        <v>62.5</v>
      </c>
      <c r="AY632" s="28">
        <v>300</v>
      </c>
      <c r="AZ632" s="28"/>
      <c r="BA632" s="44">
        <f t="shared" si="113"/>
        <v>300</v>
      </c>
      <c r="BB632" s="20"/>
    </row>
    <row r="633" spans="1:54" x14ac:dyDescent="0.25">
      <c r="A633" s="112">
        <v>11</v>
      </c>
      <c r="B633" s="112">
        <v>3</v>
      </c>
      <c r="C633" s="112">
        <v>2006</v>
      </c>
      <c r="D633" s="113"/>
      <c r="E633" s="114" t="s">
        <v>20</v>
      </c>
      <c r="F633" s="115">
        <v>59</v>
      </c>
      <c r="G633" s="116">
        <v>75</v>
      </c>
      <c r="H633" s="28">
        <v>0</v>
      </c>
      <c r="I633" s="28">
        <v>0</v>
      </c>
      <c r="J633" s="117">
        <v>6</v>
      </c>
      <c r="K633" s="118">
        <v>8.1</v>
      </c>
      <c r="L633" s="119">
        <v>630</v>
      </c>
      <c r="M633" s="120">
        <v>13</v>
      </c>
      <c r="N633" s="123"/>
      <c r="O633" s="123"/>
      <c r="P633" s="123"/>
      <c r="Q633" s="10" t="str">
        <f t="shared" si="105"/>
        <v>nv</v>
      </c>
      <c r="R633" s="122"/>
      <c r="S633" s="23">
        <v>64.400000000000006</v>
      </c>
      <c r="T633" s="23">
        <v>86.77</v>
      </c>
      <c r="U633" s="23">
        <v>70.81</v>
      </c>
      <c r="V633" s="23">
        <v>72.47</v>
      </c>
      <c r="W633" s="23">
        <v>82.5</v>
      </c>
      <c r="X633" s="25">
        <f t="shared" si="106"/>
        <v>75.390000000000015</v>
      </c>
      <c r="Y633" s="25">
        <f t="shared" si="107"/>
        <v>0.13264358668258386</v>
      </c>
      <c r="Z633" s="28">
        <v>3.96</v>
      </c>
      <c r="AA633" s="28">
        <v>3.99</v>
      </c>
      <c r="AB633" s="28">
        <v>4.3</v>
      </c>
      <c r="AC633" s="28">
        <v>5</v>
      </c>
      <c r="AD633" s="28">
        <v>4.9000000000000004</v>
      </c>
      <c r="AE633" s="30">
        <f t="shared" si="108"/>
        <v>4.43</v>
      </c>
      <c r="AF633" s="28">
        <v>0.14000000000000001</v>
      </c>
      <c r="AG633" s="28">
        <v>0.17499999999999999</v>
      </c>
      <c r="AH633" s="28">
        <v>0.15</v>
      </c>
      <c r="AI633" s="28">
        <v>4.4999999999999998E-2</v>
      </c>
      <c r="AJ633" s="28">
        <v>0.05</v>
      </c>
      <c r="AK633" s="31">
        <f t="shared" si="114"/>
        <v>0.11200000000000002</v>
      </c>
      <c r="AL633" s="15">
        <f t="shared" si="109"/>
        <v>6.5812441968430821E-2</v>
      </c>
      <c r="AM633" s="15">
        <f t="shared" si="110"/>
        <v>2.3241444207552777</v>
      </c>
      <c r="AN633" s="15">
        <f t="shared" si="111"/>
        <v>17.385804419684309</v>
      </c>
      <c r="AO633" s="19">
        <v>10</v>
      </c>
      <c r="AP633" s="19">
        <v>10</v>
      </c>
      <c r="AQ633" s="19">
        <v>0</v>
      </c>
      <c r="AR633" s="19">
        <v>0</v>
      </c>
      <c r="AS633" s="19">
        <v>80</v>
      </c>
      <c r="AT633" s="34">
        <v>0.14000000000000001</v>
      </c>
      <c r="AU633" s="37">
        <v>2</v>
      </c>
      <c r="AV633" s="40" t="s">
        <v>173</v>
      </c>
      <c r="AW633" s="124"/>
      <c r="AX633" s="42" t="str">
        <f t="shared" si="112"/>
        <v>nv</v>
      </c>
      <c r="AY633" s="28">
        <v>280</v>
      </c>
      <c r="AZ633" s="28">
        <v>260</v>
      </c>
      <c r="BA633" s="44">
        <f t="shared" si="113"/>
        <v>270</v>
      </c>
      <c r="BB633" s="20"/>
    </row>
    <row r="634" spans="1:54" x14ac:dyDescent="0.25">
      <c r="A634" s="112">
        <v>11</v>
      </c>
      <c r="B634" s="112">
        <v>9</v>
      </c>
      <c r="C634" s="112">
        <v>2006</v>
      </c>
      <c r="D634" s="113"/>
      <c r="E634" s="114" t="s">
        <v>20</v>
      </c>
      <c r="F634" s="115"/>
      <c r="G634" s="116"/>
      <c r="H634" s="28">
        <v>0</v>
      </c>
      <c r="I634" s="28">
        <v>0</v>
      </c>
      <c r="J634" s="117">
        <v>14</v>
      </c>
      <c r="K634" s="118">
        <v>8.1</v>
      </c>
      <c r="L634" s="119">
        <v>635</v>
      </c>
      <c r="M634" s="120">
        <v>3.6</v>
      </c>
      <c r="N634" s="121">
        <v>46</v>
      </c>
      <c r="O634" s="121">
        <v>49.2</v>
      </c>
      <c r="P634" s="121">
        <v>50</v>
      </c>
      <c r="Q634" s="10">
        <f t="shared" si="105"/>
        <v>48.4</v>
      </c>
      <c r="R634" s="122"/>
      <c r="S634" s="23">
        <v>71.400000000000006</v>
      </c>
      <c r="T634" s="23">
        <v>62.19</v>
      </c>
      <c r="U634" s="23">
        <v>70.25</v>
      </c>
      <c r="V634" s="23">
        <v>67.59</v>
      </c>
      <c r="W634" s="23">
        <v>57.03</v>
      </c>
      <c r="X634" s="25">
        <f t="shared" si="106"/>
        <v>65.692000000000007</v>
      </c>
      <c r="Y634" s="25">
        <f t="shared" si="107"/>
        <v>0.15222553735614686</v>
      </c>
      <c r="Z634" s="28">
        <v>4.7</v>
      </c>
      <c r="AA634" s="28">
        <v>4.0999999999999996</v>
      </c>
      <c r="AB634" s="28">
        <v>4.4000000000000004</v>
      </c>
      <c r="AC634" s="28">
        <v>5.4</v>
      </c>
      <c r="AD634" s="28">
        <v>5</v>
      </c>
      <c r="AE634" s="30">
        <f t="shared" si="108"/>
        <v>4.7200000000000006</v>
      </c>
      <c r="AF634" s="28">
        <v>0.29499999999999998</v>
      </c>
      <c r="AG634" s="28">
        <v>0.16</v>
      </c>
      <c r="AH634" s="28">
        <v>0.15</v>
      </c>
      <c r="AI634" s="28">
        <v>0.13500000000000001</v>
      </c>
      <c r="AJ634" s="28">
        <v>0.06</v>
      </c>
      <c r="AK634" s="31">
        <f t="shared" si="114"/>
        <v>0.16</v>
      </c>
      <c r="AL634" s="15">
        <f t="shared" si="109"/>
        <v>0.11496072581136213</v>
      </c>
      <c r="AM634" s="15">
        <f t="shared" si="110"/>
        <v>4.0597996595935326</v>
      </c>
      <c r="AN634" s="15">
        <f t="shared" si="111"/>
        <v>30.369404859039161</v>
      </c>
      <c r="AO634" s="19">
        <v>40</v>
      </c>
      <c r="AP634" s="19">
        <v>9</v>
      </c>
      <c r="AQ634" s="19">
        <v>1</v>
      </c>
      <c r="AR634" s="19">
        <v>10</v>
      </c>
      <c r="AS634" s="19">
        <v>40</v>
      </c>
      <c r="AT634" s="34">
        <v>0.88</v>
      </c>
      <c r="AU634" s="37">
        <v>3.5</v>
      </c>
      <c r="AV634" s="40">
        <v>40</v>
      </c>
      <c r="AW634" s="40">
        <v>30</v>
      </c>
      <c r="AX634" s="42">
        <f t="shared" si="112"/>
        <v>35</v>
      </c>
      <c r="AY634" s="28">
        <v>340</v>
      </c>
      <c r="AZ634" s="28"/>
      <c r="BA634" s="44">
        <f t="shared" si="113"/>
        <v>340</v>
      </c>
      <c r="BB634" s="20"/>
    </row>
    <row r="635" spans="1:54" x14ac:dyDescent="0.25">
      <c r="A635" s="112">
        <v>12</v>
      </c>
      <c r="B635" s="112">
        <v>7</v>
      </c>
      <c r="C635" s="112">
        <v>2006</v>
      </c>
      <c r="D635" s="113"/>
      <c r="E635" s="114" t="s">
        <v>20</v>
      </c>
      <c r="F635" s="115">
        <v>26</v>
      </c>
      <c r="G635" s="116"/>
      <c r="H635" s="28"/>
      <c r="I635" s="28"/>
      <c r="J635" s="117">
        <v>0.56000000000000005</v>
      </c>
      <c r="K635" s="118">
        <v>9</v>
      </c>
      <c r="L635" s="119">
        <v>800</v>
      </c>
      <c r="M635" s="120">
        <v>10</v>
      </c>
      <c r="N635" s="121">
        <v>51</v>
      </c>
      <c r="O635" s="121"/>
      <c r="P635" s="121"/>
      <c r="Q635" s="10">
        <f t="shared" si="105"/>
        <v>51</v>
      </c>
      <c r="R635" s="122"/>
      <c r="S635" s="23">
        <v>0.57999999999999996</v>
      </c>
      <c r="T635" s="23">
        <v>75</v>
      </c>
      <c r="U635" s="23">
        <v>90</v>
      </c>
      <c r="V635" s="23">
        <v>103</v>
      </c>
      <c r="W635" s="23">
        <v>100</v>
      </c>
      <c r="X635" s="25">
        <f t="shared" si="106"/>
        <v>73.715999999999994</v>
      </c>
      <c r="Y635" s="25">
        <f t="shared" si="107"/>
        <v>0.13565575994356721</v>
      </c>
      <c r="Z635" s="28">
        <v>3.77</v>
      </c>
      <c r="AA635" s="28">
        <v>4</v>
      </c>
      <c r="AB635" s="28">
        <v>4.05</v>
      </c>
      <c r="AC635" s="28">
        <v>5.0999999999999996</v>
      </c>
      <c r="AD635" s="28">
        <v>5</v>
      </c>
      <c r="AE635" s="30">
        <f t="shared" si="108"/>
        <v>4.3840000000000003</v>
      </c>
      <c r="AF635" s="28">
        <v>0.19500000000000001</v>
      </c>
      <c r="AG635" s="28">
        <v>0.19500000000000001</v>
      </c>
      <c r="AH635" s="28">
        <v>0.16</v>
      </c>
      <c r="AI635" s="28">
        <v>0.18</v>
      </c>
      <c r="AJ635" s="28">
        <v>0.2</v>
      </c>
      <c r="AK635" s="31">
        <f t="shared" si="114"/>
        <v>0.186</v>
      </c>
      <c r="AL635" s="15">
        <f t="shared" si="109"/>
        <v>0.11061696239622336</v>
      </c>
      <c r="AM635" s="15">
        <f t="shared" si="110"/>
        <v>3.9064011044811369</v>
      </c>
      <c r="AN635" s="15">
        <f t="shared" si="111"/>
        <v>29.22190419013512</v>
      </c>
      <c r="AO635" s="19"/>
      <c r="AP635" s="19"/>
      <c r="AQ635" s="19"/>
      <c r="AR635" s="19"/>
      <c r="AS635" s="19"/>
      <c r="AT635" s="34">
        <v>0.6</v>
      </c>
      <c r="AU635" s="37">
        <v>2.8</v>
      </c>
      <c r="AV635" s="40">
        <v>50</v>
      </c>
      <c r="AW635" s="40">
        <v>50</v>
      </c>
      <c r="AX635" s="42">
        <f t="shared" si="112"/>
        <v>50</v>
      </c>
      <c r="AY635" s="28">
        <v>380</v>
      </c>
      <c r="AZ635" s="28"/>
      <c r="BA635" s="44">
        <f t="shared" si="113"/>
        <v>380</v>
      </c>
      <c r="BB635" s="20"/>
    </row>
    <row r="636" spans="1:54" x14ac:dyDescent="0.25">
      <c r="A636" s="112">
        <v>12</v>
      </c>
      <c r="B636" s="112">
        <v>15</v>
      </c>
      <c r="C636" s="112">
        <v>2006</v>
      </c>
      <c r="D636" s="113"/>
      <c r="E636" s="114" t="s">
        <v>20</v>
      </c>
      <c r="F636" s="115">
        <v>44.6</v>
      </c>
      <c r="G636" s="116">
        <v>100</v>
      </c>
      <c r="H636" s="28">
        <v>0</v>
      </c>
      <c r="I636" s="28">
        <v>0</v>
      </c>
      <c r="J636" s="117">
        <v>5</v>
      </c>
      <c r="K636" s="118">
        <v>6.7</v>
      </c>
      <c r="L636" s="119">
        <v>730</v>
      </c>
      <c r="M636" s="120">
        <v>14</v>
      </c>
      <c r="N636" s="121">
        <v>60</v>
      </c>
      <c r="O636" s="121"/>
      <c r="P636" s="121"/>
      <c r="Q636" s="10">
        <f t="shared" si="105"/>
        <v>60</v>
      </c>
      <c r="R636" s="122"/>
      <c r="S636" s="23">
        <v>112</v>
      </c>
      <c r="T636" s="23">
        <v>80</v>
      </c>
      <c r="U636" s="23">
        <v>111</v>
      </c>
      <c r="V636" s="23">
        <v>102</v>
      </c>
      <c r="W636" s="23">
        <v>80</v>
      </c>
      <c r="X636" s="25">
        <f t="shared" si="106"/>
        <v>97</v>
      </c>
      <c r="Y636" s="25">
        <f t="shared" si="107"/>
        <v>0.10309278350515463</v>
      </c>
      <c r="Z636" s="28">
        <v>4.3099999999999996</v>
      </c>
      <c r="AA636" s="28">
        <v>4.22</v>
      </c>
      <c r="AB636" s="28">
        <v>4.87</v>
      </c>
      <c r="AC636" s="28">
        <v>5.39</v>
      </c>
      <c r="AD636" s="28">
        <v>5.5</v>
      </c>
      <c r="AE636" s="30">
        <f t="shared" si="108"/>
        <v>4.8579999999999997</v>
      </c>
      <c r="AF636" s="28">
        <v>0.14000000000000001</v>
      </c>
      <c r="AG636" s="28">
        <v>0.19500000000000001</v>
      </c>
      <c r="AH636" s="28">
        <v>0.17</v>
      </c>
      <c r="AI636" s="28">
        <v>0.185</v>
      </c>
      <c r="AJ636" s="28">
        <v>0.1</v>
      </c>
      <c r="AK636" s="31">
        <f t="shared" si="114"/>
        <v>0.15799999999999997</v>
      </c>
      <c r="AL636" s="15">
        <f t="shared" si="109"/>
        <v>7.9130309278350491E-2</v>
      </c>
      <c r="AM636" s="15">
        <f t="shared" si="110"/>
        <v>2.7944604594696045</v>
      </c>
      <c r="AN636" s="15">
        <f t="shared" si="111"/>
        <v>20.904012062680408</v>
      </c>
      <c r="AO636" s="19">
        <v>29</v>
      </c>
      <c r="AP636" s="19">
        <v>20</v>
      </c>
      <c r="AQ636" s="19">
        <v>1</v>
      </c>
      <c r="AR636" s="19">
        <v>3</v>
      </c>
      <c r="AS636" s="19">
        <v>20</v>
      </c>
      <c r="AT636" s="34">
        <v>0.4</v>
      </c>
      <c r="AU636" s="37">
        <v>3</v>
      </c>
      <c r="AV636" s="40" t="s">
        <v>173</v>
      </c>
      <c r="AW636" s="124"/>
      <c r="AX636" s="42" t="str">
        <f t="shared" si="112"/>
        <v>nv</v>
      </c>
      <c r="AY636" s="28">
        <v>340</v>
      </c>
      <c r="AZ636" s="28">
        <v>320</v>
      </c>
      <c r="BA636" s="44">
        <f t="shared" si="113"/>
        <v>330</v>
      </c>
      <c r="BB636" s="20"/>
    </row>
    <row r="637" spans="1:54" x14ac:dyDescent="0.25">
      <c r="A637" s="112">
        <v>1</v>
      </c>
      <c r="B637" s="112">
        <v>11</v>
      </c>
      <c r="C637" s="112">
        <v>2007</v>
      </c>
      <c r="D637" s="113"/>
      <c r="E637" s="114" t="s">
        <v>20</v>
      </c>
      <c r="F637" s="115">
        <v>40</v>
      </c>
      <c r="G637" s="116">
        <v>100</v>
      </c>
      <c r="H637" s="28">
        <v>0</v>
      </c>
      <c r="I637" s="28">
        <v>0</v>
      </c>
      <c r="J637" s="117">
        <v>1</v>
      </c>
      <c r="K637" s="118">
        <v>8</v>
      </c>
      <c r="L637" s="119">
        <v>480</v>
      </c>
      <c r="M637" s="120">
        <v>8</v>
      </c>
      <c r="N637" s="121">
        <v>39</v>
      </c>
      <c r="O637" s="121"/>
      <c r="P637" s="121"/>
      <c r="Q637" s="10">
        <f t="shared" si="105"/>
        <v>39</v>
      </c>
      <c r="R637" s="122"/>
      <c r="S637" s="23">
        <v>31.63</v>
      </c>
      <c r="T637" s="23">
        <v>34.880000000000003</v>
      </c>
      <c r="U637" s="23">
        <v>30.84</v>
      </c>
      <c r="V637" s="23">
        <v>28.19</v>
      </c>
      <c r="W637" s="23">
        <v>26.31</v>
      </c>
      <c r="X637" s="25">
        <f t="shared" si="106"/>
        <v>30.369999999999997</v>
      </c>
      <c r="Y637" s="25">
        <f t="shared" si="107"/>
        <v>0.32927230819888048</v>
      </c>
      <c r="Z637" s="28">
        <v>7.7</v>
      </c>
      <c r="AA637" s="28">
        <v>7.78</v>
      </c>
      <c r="AB637" s="28">
        <v>6.8</v>
      </c>
      <c r="AC637" s="28">
        <v>7</v>
      </c>
      <c r="AD637" s="28">
        <v>6.6</v>
      </c>
      <c r="AE637" s="30">
        <f t="shared" si="108"/>
        <v>7.1760000000000002</v>
      </c>
      <c r="AF637" s="28">
        <v>9.5000000000000001E-2</v>
      </c>
      <c r="AG637" s="28">
        <v>0.20499999999999999</v>
      </c>
      <c r="AH637" s="28">
        <v>0.21</v>
      </c>
      <c r="AI637" s="28">
        <v>0.105</v>
      </c>
      <c r="AJ637" s="28">
        <v>7.4999999999999997E-2</v>
      </c>
      <c r="AK637" s="31">
        <f t="shared" si="114"/>
        <v>0.13799999999999998</v>
      </c>
      <c r="AL637" s="15">
        <f t="shared" si="109"/>
        <v>0.32607441554165295</v>
      </c>
      <c r="AM637" s="15">
        <f t="shared" si="110"/>
        <v>11.515209145342098</v>
      </c>
      <c r="AN637" s="15">
        <f t="shared" si="111"/>
        <v>86.139730502469547</v>
      </c>
      <c r="AO637" s="19">
        <v>50</v>
      </c>
      <c r="AP637" s="19">
        <v>10</v>
      </c>
      <c r="AQ637" s="19">
        <v>20</v>
      </c>
      <c r="AR637" s="19">
        <v>10</v>
      </c>
      <c r="AS637" s="19">
        <v>10</v>
      </c>
      <c r="AT637" s="34">
        <v>4.4000000000000004</v>
      </c>
      <c r="AU637" s="37">
        <v>3.7</v>
      </c>
      <c r="AV637" s="40">
        <v>50</v>
      </c>
      <c r="AW637" s="40"/>
      <c r="AX637" s="42">
        <f t="shared" si="112"/>
        <v>50</v>
      </c>
      <c r="AY637" s="28">
        <v>160</v>
      </c>
      <c r="AZ637" s="28"/>
      <c r="BA637" s="44">
        <f t="shared" si="113"/>
        <v>160</v>
      </c>
      <c r="BB637" s="20"/>
    </row>
    <row r="638" spans="1:54" x14ac:dyDescent="0.25">
      <c r="A638" s="112">
        <v>1</v>
      </c>
      <c r="B638" s="112">
        <v>25</v>
      </c>
      <c r="C638" s="112">
        <v>2007</v>
      </c>
      <c r="D638" s="113"/>
      <c r="E638" s="114" t="s">
        <v>20</v>
      </c>
      <c r="F638" s="115">
        <v>41</v>
      </c>
      <c r="G638" s="116">
        <v>0</v>
      </c>
      <c r="H638" s="28">
        <v>0</v>
      </c>
      <c r="I638" s="28">
        <v>0</v>
      </c>
      <c r="J638" s="117">
        <v>3</v>
      </c>
      <c r="K638" s="118">
        <v>8.1999999999999993</v>
      </c>
      <c r="L638" s="119">
        <v>720</v>
      </c>
      <c r="M638" s="120">
        <v>10</v>
      </c>
      <c r="N638" s="121">
        <v>60</v>
      </c>
      <c r="O638" s="121"/>
      <c r="P638" s="121"/>
      <c r="Q638" s="10">
        <f t="shared" si="105"/>
        <v>60</v>
      </c>
      <c r="R638" s="122"/>
      <c r="S638" s="23">
        <v>34.5</v>
      </c>
      <c r="T638" s="23">
        <v>32</v>
      </c>
      <c r="U638" s="23">
        <v>0</v>
      </c>
      <c r="V638" s="23">
        <v>0</v>
      </c>
      <c r="W638" s="23">
        <v>0</v>
      </c>
      <c r="X638" s="25">
        <f t="shared" si="106"/>
        <v>13.3</v>
      </c>
      <c r="Y638" s="25">
        <f t="shared" si="107"/>
        <v>0.75187969924812026</v>
      </c>
      <c r="Z638" s="122"/>
      <c r="AA638" s="122"/>
      <c r="AB638" s="122"/>
      <c r="AC638" s="122"/>
      <c r="AD638" s="122"/>
      <c r="AE638" s="30" t="str">
        <f t="shared" si="108"/>
        <v>nv</v>
      </c>
      <c r="AF638" s="28">
        <v>0.19700000000000001</v>
      </c>
      <c r="AG638" s="28">
        <v>0.29189999999999999</v>
      </c>
      <c r="AH638" s="28">
        <v>0.28000000000000003</v>
      </c>
      <c r="AI638" s="28">
        <v>0.20499999999999999</v>
      </c>
      <c r="AJ638" s="28"/>
      <c r="AK638" s="31">
        <f t="shared" si="114"/>
        <v>0.243475</v>
      </c>
      <c r="AL638" s="15" t="str">
        <f t="shared" si="109"/>
        <v>nv</v>
      </c>
      <c r="AM638" s="15" t="str">
        <f t="shared" si="110"/>
        <v>nv</v>
      </c>
      <c r="AN638" s="15" t="str">
        <f t="shared" si="111"/>
        <v>nv</v>
      </c>
      <c r="AO638" s="19">
        <v>15</v>
      </c>
      <c r="AP638" s="19">
        <v>0</v>
      </c>
      <c r="AQ638" s="19">
        <v>35</v>
      </c>
      <c r="AR638" s="19">
        <v>25</v>
      </c>
      <c r="AS638" s="19">
        <v>5</v>
      </c>
      <c r="AT638" s="34">
        <v>3.96</v>
      </c>
      <c r="AU638" s="37">
        <v>2.5</v>
      </c>
      <c r="AV638" s="40">
        <v>55</v>
      </c>
      <c r="AW638" s="40">
        <v>50</v>
      </c>
      <c r="AX638" s="42">
        <f t="shared" si="112"/>
        <v>52.5</v>
      </c>
      <c r="AY638" s="28">
        <v>300</v>
      </c>
      <c r="AZ638" s="28">
        <v>280</v>
      </c>
      <c r="BA638" s="44">
        <f t="shared" si="113"/>
        <v>290</v>
      </c>
      <c r="BB638" s="20"/>
    </row>
    <row r="639" spans="1:54" x14ac:dyDescent="0.25">
      <c r="A639" s="112">
        <v>2</v>
      </c>
      <c r="B639" s="112">
        <v>22</v>
      </c>
      <c r="C639" s="112">
        <v>2007</v>
      </c>
      <c r="D639" s="113"/>
      <c r="E639" s="114" t="s">
        <v>20</v>
      </c>
      <c r="F639" s="115">
        <v>45</v>
      </c>
      <c r="G639" s="116">
        <v>10</v>
      </c>
      <c r="H639" s="28">
        <v>0</v>
      </c>
      <c r="I639" s="28">
        <v>0</v>
      </c>
      <c r="J639" s="117">
        <v>3</v>
      </c>
      <c r="K639" s="118">
        <v>8.3000000000000007</v>
      </c>
      <c r="L639" s="119">
        <v>280</v>
      </c>
      <c r="M639" s="120">
        <v>11</v>
      </c>
      <c r="N639" s="121">
        <v>6</v>
      </c>
      <c r="O639" s="121"/>
      <c r="P639" s="121"/>
      <c r="Q639" s="10">
        <f t="shared" si="105"/>
        <v>6</v>
      </c>
      <c r="R639" s="122"/>
      <c r="S639" s="23">
        <v>19</v>
      </c>
      <c r="T639" s="23">
        <v>18.8</v>
      </c>
      <c r="U639" s="23">
        <v>18</v>
      </c>
      <c r="V639" s="23">
        <v>24</v>
      </c>
      <c r="W639" s="23">
        <v>21</v>
      </c>
      <c r="X639" s="25">
        <f t="shared" si="106"/>
        <v>20.16</v>
      </c>
      <c r="Y639" s="25">
        <f t="shared" si="107"/>
        <v>0.49603174603174605</v>
      </c>
      <c r="Z639" s="122"/>
      <c r="AA639" s="122"/>
      <c r="AB639" s="122"/>
      <c r="AC639" s="122"/>
      <c r="AD639" s="122"/>
      <c r="AE639" s="30" t="str">
        <f t="shared" si="108"/>
        <v>nv</v>
      </c>
      <c r="AF639" s="28">
        <v>0.67</v>
      </c>
      <c r="AG639" s="28">
        <v>0.63</v>
      </c>
      <c r="AH639" s="28">
        <v>0.43</v>
      </c>
      <c r="AI639" s="28">
        <v>0.55000000000000004</v>
      </c>
      <c r="AJ639" s="28">
        <v>0.47</v>
      </c>
      <c r="AK639" s="31">
        <f t="shared" si="114"/>
        <v>0.55000000000000004</v>
      </c>
      <c r="AL639" s="15" t="str">
        <f t="shared" si="109"/>
        <v>nv</v>
      </c>
      <c r="AM639" s="15" t="str">
        <f t="shared" si="110"/>
        <v>nv</v>
      </c>
      <c r="AN639" s="15" t="str">
        <f t="shared" si="111"/>
        <v>nv</v>
      </c>
      <c r="AO639" s="19"/>
      <c r="AP639" s="19"/>
      <c r="AQ639" s="19"/>
      <c r="AR639" s="19"/>
      <c r="AS639" s="19"/>
      <c r="AT639" s="34">
        <v>2.64</v>
      </c>
      <c r="AU639" s="37">
        <v>4.5</v>
      </c>
      <c r="AV639" s="40">
        <v>73</v>
      </c>
      <c r="AW639" s="40">
        <v>65</v>
      </c>
      <c r="AX639" s="42">
        <f t="shared" si="112"/>
        <v>69</v>
      </c>
      <c r="AY639" s="28">
        <v>120</v>
      </c>
      <c r="AZ639" s="28">
        <v>100</v>
      </c>
      <c r="BA639" s="44">
        <f t="shared" si="113"/>
        <v>110</v>
      </c>
      <c r="BB639" s="20"/>
    </row>
    <row r="640" spans="1:54" x14ac:dyDescent="0.25">
      <c r="A640" s="112">
        <v>3</v>
      </c>
      <c r="B640" s="112">
        <v>8</v>
      </c>
      <c r="C640" s="112">
        <v>2007</v>
      </c>
      <c r="D640" s="113"/>
      <c r="E640" s="114" t="s">
        <v>20</v>
      </c>
      <c r="F640" s="115">
        <v>57</v>
      </c>
      <c r="G640" s="116">
        <v>0</v>
      </c>
      <c r="H640" s="28">
        <v>0</v>
      </c>
      <c r="I640" s="28">
        <v>0</v>
      </c>
      <c r="J640" s="117">
        <v>4.4000000000000004</v>
      </c>
      <c r="K640" s="118">
        <v>7.9</v>
      </c>
      <c r="L640" s="119">
        <v>450</v>
      </c>
      <c r="M640" s="120">
        <v>13</v>
      </c>
      <c r="N640" s="121">
        <v>9.1</v>
      </c>
      <c r="O640" s="121"/>
      <c r="P640" s="121"/>
      <c r="Q640" s="10">
        <f t="shared" si="105"/>
        <v>9.1</v>
      </c>
      <c r="R640" s="122"/>
      <c r="S640" s="23">
        <v>24.72</v>
      </c>
      <c r="T640" s="23">
        <v>25.26</v>
      </c>
      <c r="U640" s="23">
        <v>31.78</v>
      </c>
      <c r="V640" s="23">
        <v>33.56</v>
      </c>
      <c r="W640" s="23">
        <v>30.9</v>
      </c>
      <c r="X640" s="25">
        <f t="shared" si="106"/>
        <v>29.244</v>
      </c>
      <c r="Y640" s="25">
        <f t="shared" si="107"/>
        <v>0.34195048556968949</v>
      </c>
      <c r="Z640" s="122"/>
      <c r="AA640" s="122"/>
      <c r="AB640" s="122"/>
      <c r="AC640" s="122"/>
      <c r="AD640" s="122"/>
      <c r="AE640" s="30" t="str">
        <f t="shared" si="108"/>
        <v>nv</v>
      </c>
      <c r="AF640" s="28">
        <v>0.13500000000000001</v>
      </c>
      <c r="AG640" s="28">
        <v>0.30499999999999999</v>
      </c>
      <c r="AH640" s="28">
        <v>0.33500000000000002</v>
      </c>
      <c r="AI640" s="28">
        <v>0.42299999999999999</v>
      </c>
      <c r="AJ640" s="28">
        <v>0.51200000000000001</v>
      </c>
      <c r="AK640" s="31">
        <f t="shared" si="114"/>
        <v>0.34199999999999997</v>
      </c>
      <c r="AL640" s="15" t="str">
        <f t="shared" si="109"/>
        <v>nv</v>
      </c>
      <c r="AM640" s="15" t="str">
        <f t="shared" si="110"/>
        <v>nv</v>
      </c>
      <c r="AN640" s="15" t="str">
        <f t="shared" si="111"/>
        <v>nv</v>
      </c>
      <c r="AO640" s="19">
        <v>6</v>
      </c>
      <c r="AP640" s="19">
        <v>12</v>
      </c>
      <c r="AQ640" s="19">
        <v>10</v>
      </c>
      <c r="AR640" s="19">
        <v>13</v>
      </c>
      <c r="AS640" s="19">
        <v>5</v>
      </c>
      <c r="AT640" s="34">
        <v>0.64</v>
      </c>
      <c r="AU640" s="37">
        <v>3</v>
      </c>
      <c r="AV640" s="40">
        <v>65</v>
      </c>
      <c r="AW640" s="40"/>
      <c r="AX640" s="42">
        <f t="shared" si="112"/>
        <v>65</v>
      </c>
      <c r="AY640" s="28">
        <v>180</v>
      </c>
      <c r="AZ640" s="28"/>
      <c r="BA640" s="44">
        <f t="shared" si="113"/>
        <v>180</v>
      </c>
      <c r="BB640" s="20"/>
    </row>
    <row r="641" spans="1:54" x14ac:dyDescent="0.25">
      <c r="A641" s="112">
        <v>4</v>
      </c>
      <c r="B641" s="112">
        <v>19</v>
      </c>
      <c r="C641" s="112">
        <v>2007</v>
      </c>
      <c r="D641" s="113"/>
      <c r="E641" s="114" t="s">
        <v>20</v>
      </c>
      <c r="F641" s="115">
        <v>78</v>
      </c>
      <c r="G641" s="116">
        <v>12</v>
      </c>
      <c r="H641" s="28">
        <v>0</v>
      </c>
      <c r="I641" s="28">
        <v>0</v>
      </c>
      <c r="J641" s="117">
        <v>15.6</v>
      </c>
      <c r="K641" s="118">
        <v>8.65</v>
      </c>
      <c r="L641" s="119">
        <v>540</v>
      </c>
      <c r="M641" s="120"/>
      <c r="N641" s="121">
        <v>15.4</v>
      </c>
      <c r="O641" s="121">
        <v>17.3</v>
      </c>
      <c r="P641" s="121">
        <v>16.2</v>
      </c>
      <c r="Q641" s="10">
        <f t="shared" si="105"/>
        <v>16.3</v>
      </c>
      <c r="R641" s="122"/>
      <c r="S641" s="23">
        <v>32.67</v>
      </c>
      <c r="T641" s="23">
        <v>31.29</v>
      </c>
      <c r="U641" s="23">
        <v>26.57</v>
      </c>
      <c r="V641" s="23">
        <v>25.45</v>
      </c>
      <c r="W641" s="23">
        <v>24.42</v>
      </c>
      <c r="X641" s="25">
        <f t="shared" si="106"/>
        <v>28.080000000000002</v>
      </c>
      <c r="Y641" s="25">
        <f t="shared" si="107"/>
        <v>0.35612535612535612</v>
      </c>
      <c r="Z641" s="28">
        <v>7.1</v>
      </c>
      <c r="AA641" s="28">
        <v>6.4</v>
      </c>
      <c r="AB641" s="28">
        <v>5.7</v>
      </c>
      <c r="AC641" s="28">
        <v>5.9</v>
      </c>
      <c r="AD641" s="28">
        <v>4.8</v>
      </c>
      <c r="AE641" s="30">
        <f t="shared" si="108"/>
        <v>5.98</v>
      </c>
      <c r="AF641" s="28">
        <v>0.1</v>
      </c>
      <c r="AG641" s="28">
        <v>0.185</v>
      </c>
      <c r="AH641" s="28">
        <v>0.27</v>
      </c>
      <c r="AI641" s="28">
        <v>0.115</v>
      </c>
      <c r="AJ641" s="28">
        <v>0.09</v>
      </c>
      <c r="AK641" s="31">
        <f t="shared" si="114"/>
        <v>0.152</v>
      </c>
      <c r="AL641" s="15">
        <f t="shared" si="109"/>
        <v>0.32370370370370372</v>
      </c>
      <c r="AM641" s="15">
        <f t="shared" si="110"/>
        <v>11.431488248098516</v>
      </c>
      <c r="AN641" s="15">
        <f t="shared" si="111"/>
        <v>85.513454814814821</v>
      </c>
      <c r="AO641" s="19">
        <v>80</v>
      </c>
      <c r="AP641" s="19">
        <v>6</v>
      </c>
      <c r="AQ641" s="19">
        <v>3</v>
      </c>
      <c r="AR641" s="19">
        <v>6</v>
      </c>
      <c r="AS641" s="19">
        <v>5</v>
      </c>
      <c r="AT641" s="34">
        <v>0.54</v>
      </c>
      <c r="AU641" s="37">
        <v>2.5</v>
      </c>
      <c r="AV641" s="40">
        <v>50</v>
      </c>
      <c r="AW641" s="40">
        <v>55</v>
      </c>
      <c r="AX641" s="42">
        <f t="shared" si="112"/>
        <v>52.5</v>
      </c>
      <c r="AY641" s="28">
        <v>260</v>
      </c>
      <c r="AZ641" s="28">
        <v>260</v>
      </c>
      <c r="BA641" s="44">
        <f t="shared" si="113"/>
        <v>260</v>
      </c>
      <c r="BB641" s="20"/>
    </row>
    <row r="642" spans="1:54" x14ac:dyDescent="0.25">
      <c r="A642" s="112">
        <v>5</v>
      </c>
      <c r="B642" s="112">
        <v>1</v>
      </c>
      <c r="C642" s="112">
        <v>2007</v>
      </c>
      <c r="D642" s="113"/>
      <c r="E642" s="114" t="s">
        <v>20</v>
      </c>
      <c r="F642" s="115"/>
      <c r="G642" s="116">
        <v>70</v>
      </c>
      <c r="H642" s="28">
        <v>0</v>
      </c>
      <c r="I642" s="28">
        <v>0</v>
      </c>
      <c r="J642" s="117"/>
      <c r="K642" s="118">
        <v>8.1</v>
      </c>
      <c r="L642" s="119">
        <v>380</v>
      </c>
      <c r="M642" s="120"/>
      <c r="N642" s="121">
        <v>4.2</v>
      </c>
      <c r="O642" s="121"/>
      <c r="P642" s="121"/>
      <c r="Q642" s="10">
        <f t="shared" si="105"/>
        <v>4.2</v>
      </c>
      <c r="R642" s="122"/>
      <c r="S642" s="23">
        <v>16</v>
      </c>
      <c r="T642" s="23">
        <v>22</v>
      </c>
      <c r="U642" s="23">
        <v>18</v>
      </c>
      <c r="V642" s="23">
        <v>19</v>
      </c>
      <c r="W642" s="23">
        <v>18</v>
      </c>
      <c r="X642" s="25">
        <f t="shared" si="106"/>
        <v>18.600000000000001</v>
      </c>
      <c r="Y642" s="25">
        <f t="shared" si="107"/>
        <v>0.5376344086021505</v>
      </c>
      <c r="Z642" s="28">
        <v>6.8</v>
      </c>
      <c r="AA642" s="28">
        <v>6.8</v>
      </c>
      <c r="AB642" s="28">
        <v>6.75</v>
      </c>
      <c r="AC642" s="28">
        <v>6.6</v>
      </c>
      <c r="AD642" s="28">
        <v>6.45</v>
      </c>
      <c r="AE642" s="30">
        <f t="shared" si="108"/>
        <v>6.6800000000000015</v>
      </c>
      <c r="AF642" s="28">
        <v>0.2</v>
      </c>
      <c r="AG642" s="28">
        <v>0.35</v>
      </c>
      <c r="AH642" s="28">
        <v>0.31</v>
      </c>
      <c r="AI642" s="28">
        <v>0.22</v>
      </c>
      <c r="AJ642" s="28">
        <v>7.4999999999999997E-2</v>
      </c>
      <c r="AK642" s="31">
        <f t="shared" si="114"/>
        <v>0.23100000000000001</v>
      </c>
      <c r="AL642" s="15">
        <f t="shared" si="109"/>
        <v>0.82961290322580661</v>
      </c>
      <c r="AM642" s="15">
        <f t="shared" si="110"/>
        <v>29.297502763136258</v>
      </c>
      <c r="AN642" s="15">
        <f t="shared" si="111"/>
        <v>219.16049987096781</v>
      </c>
      <c r="AO642" s="19">
        <v>34</v>
      </c>
      <c r="AP642" s="19">
        <v>31</v>
      </c>
      <c r="AQ642" s="19">
        <v>2</v>
      </c>
      <c r="AR642" s="19">
        <v>31</v>
      </c>
      <c r="AS642" s="19">
        <v>1</v>
      </c>
      <c r="AT642" s="34">
        <v>2.6</v>
      </c>
      <c r="AU642" s="37">
        <v>2.7</v>
      </c>
      <c r="AV642" s="40">
        <v>75</v>
      </c>
      <c r="AW642" s="40"/>
      <c r="AX642" s="42">
        <f t="shared" si="112"/>
        <v>75</v>
      </c>
      <c r="AY642" s="28">
        <v>180</v>
      </c>
      <c r="AZ642" s="28"/>
      <c r="BA642" s="44">
        <f t="shared" si="113"/>
        <v>180</v>
      </c>
      <c r="BB642" s="20"/>
    </row>
    <row r="643" spans="1:54" x14ac:dyDescent="0.25">
      <c r="A643" s="112">
        <v>7</v>
      </c>
      <c r="B643" s="112">
        <v>10</v>
      </c>
      <c r="C643" s="112">
        <v>2007</v>
      </c>
      <c r="D643" s="113"/>
      <c r="E643" s="114" t="s">
        <v>20</v>
      </c>
      <c r="F643" s="115">
        <v>78.8</v>
      </c>
      <c r="G643" s="116"/>
      <c r="H643" s="28"/>
      <c r="I643" s="28"/>
      <c r="J643" s="117">
        <v>27.1</v>
      </c>
      <c r="K643" s="118">
        <v>8.1999999999999993</v>
      </c>
      <c r="L643" s="119">
        <v>550</v>
      </c>
      <c r="M643" s="120">
        <v>8.01</v>
      </c>
      <c r="N643" s="121">
        <v>9.6</v>
      </c>
      <c r="O643" s="121">
        <v>11.5</v>
      </c>
      <c r="P643" s="121"/>
      <c r="Q643" s="10">
        <f t="shared" si="105"/>
        <v>10.55</v>
      </c>
      <c r="R643" s="122"/>
      <c r="S643" s="23">
        <v>40</v>
      </c>
      <c r="T643" s="23">
        <v>51</v>
      </c>
      <c r="U643" s="23">
        <v>34</v>
      </c>
      <c r="V643" s="23">
        <v>33</v>
      </c>
      <c r="W643" s="23">
        <v>41</v>
      </c>
      <c r="X643" s="25">
        <f t="shared" si="106"/>
        <v>39.799999999999997</v>
      </c>
      <c r="Y643" s="25">
        <f t="shared" si="107"/>
        <v>0.25125628140703521</v>
      </c>
      <c r="Z643" s="28">
        <v>5.4</v>
      </c>
      <c r="AA643" s="28">
        <v>4.2</v>
      </c>
      <c r="AB643" s="28">
        <v>4.8</v>
      </c>
      <c r="AC643" s="28">
        <v>4.5999999999999996</v>
      </c>
      <c r="AD643" s="28">
        <v>4</v>
      </c>
      <c r="AE643" s="30">
        <f t="shared" si="108"/>
        <v>4.5999999999999996</v>
      </c>
      <c r="AF643" s="28">
        <v>0.05</v>
      </c>
      <c r="AG643" s="28">
        <v>0.24</v>
      </c>
      <c r="AH643" s="28">
        <v>0.26</v>
      </c>
      <c r="AI643" s="28">
        <v>0.19</v>
      </c>
      <c r="AJ643" s="28">
        <v>0.15</v>
      </c>
      <c r="AK643" s="31">
        <f t="shared" si="114"/>
        <v>0.17799999999999999</v>
      </c>
      <c r="AL643" s="15">
        <f t="shared" si="109"/>
        <v>0.20572864321608042</v>
      </c>
      <c r="AM643" s="15">
        <f t="shared" si="110"/>
        <v>7.2652383655595703</v>
      </c>
      <c r="AN643" s="15">
        <f t="shared" si="111"/>
        <v>54.347747135678404</v>
      </c>
      <c r="AO643" s="19"/>
      <c r="AP643" s="19"/>
      <c r="AQ643" s="19"/>
      <c r="AR643" s="19"/>
      <c r="AS643" s="19"/>
      <c r="AT643" s="34">
        <v>0.8</v>
      </c>
      <c r="AU643" s="37">
        <v>1.75</v>
      </c>
      <c r="AV643" s="40">
        <v>66</v>
      </c>
      <c r="AW643" s="40"/>
      <c r="AX643" s="42">
        <f t="shared" si="112"/>
        <v>66</v>
      </c>
      <c r="AY643" s="28">
        <v>260</v>
      </c>
      <c r="AZ643" s="28"/>
      <c r="BA643" s="44">
        <f t="shared" si="113"/>
        <v>260</v>
      </c>
      <c r="BB643" s="20"/>
    </row>
    <row r="644" spans="1:54" x14ac:dyDescent="0.25">
      <c r="A644" s="112">
        <v>9</v>
      </c>
      <c r="B644" s="112">
        <v>7</v>
      </c>
      <c r="C644" s="112">
        <v>2007</v>
      </c>
      <c r="D644" s="113"/>
      <c r="E644" s="114" t="s">
        <v>20</v>
      </c>
      <c r="F644" s="115"/>
      <c r="G644" s="116">
        <v>0</v>
      </c>
      <c r="H644" s="28">
        <v>0</v>
      </c>
      <c r="I644" s="28">
        <v>0.5</v>
      </c>
      <c r="J644" s="117"/>
      <c r="K644" s="118">
        <v>8.25</v>
      </c>
      <c r="L644" s="119">
        <v>335</v>
      </c>
      <c r="M644" s="120">
        <v>6</v>
      </c>
      <c r="N644" s="123"/>
      <c r="O644" s="123"/>
      <c r="P644" s="123"/>
      <c r="Q644" s="10" t="str">
        <f t="shared" si="105"/>
        <v>nv</v>
      </c>
      <c r="R644" s="122"/>
      <c r="S644" s="23">
        <v>28.15</v>
      </c>
      <c r="T644" s="23">
        <v>24.75</v>
      </c>
      <c r="U644" s="23">
        <v>23.22</v>
      </c>
      <c r="V644" s="23">
        <v>23</v>
      </c>
      <c r="W644" s="23">
        <v>25.03</v>
      </c>
      <c r="X644" s="25">
        <f t="shared" si="106"/>
        <v>24.830000000000002</v>
      </c>
      <c r="Y644" s="25">
        <f t="shared" si="107"/>
        <v>0.40273862263391058</v>
      </c>
      <c r="Z644" s="28">
        <v>6</v>
      </c>
      <c r="AA644" s="28">
        <v>5.7</v>
      </c>
      <c r="AB644" s="28">
        <v>4.5</v>
      </c>
      <c r="AC644" s="28">
        <v>4.5</v>
      </c>
      <c r="AD644" s="28">
        <v>5</v>
      </c>
      <c r="AE644" s="30">
        <f t="shared" si="108"/>
        <v>5.14</v>
      </c>
      <c r="AF644" s="28">
        <v>0.21</v>
      </c>
      <c r="AG644" s="28">
        <v>0.23</v>
      </c>
      <c r="AH644" s="28">
        <v>0.31</v>
      </c>
      <c r="AI644" s="28">
        <v>0.18</v>
      </c>
      <c r="AJ644" s="28">
        <v>0.11</v>
      </c>
      <c r="AK644" s="31">
        <f t="shared" si="114"/>
        <v>0.20800000000000002</v>
      </c>
      <c r="AL644" s="15">
        <f t="shared" si="109"/>
        <v>0.43057591623036651</v>
      </c>
      <c r="AM644" s="15">
        <f t="shared" si="110"/>
        <v>15.205644760886214</v>
      </c>
      <c r="AN644" s="15">
        <f t="shared" si="111"/>
        <v>113.74610094240839</v>
      </c>
      <c r="AO644" s="19">
        <v>49</v>
      </c>
      <c r="AP644" s="19">
        <v>20</v>
      </c>
      <c r="AQ644" s="19">
        <v>10</v>
      </c>
      <c r="AR644" s="19">
        <v>20</v>
      </c>
      <c r="AS644" s="19">
        <v>1</v>
      </c>
      <c r="AT644" s="34">
        <v>1.34</v>
      </c>
      <c r="AU644" s="37">
        <v>3</v>
      </c>
      <c r="AV644" s="40">
        <v>70</v>
      </c>
      <c r="AW644" s="40">
        <v>75</v>
      </c>
      <c r="AX644" s="42">
        <f t="shared" si="112"/>
        <v>72.5</v>
      </c>
      <c r="AY644" s="28">
        <v>200</v>
      </c>
      <c r="AZ644" s="28">
        <v>180</v>
      </c>
      <c r="BA644" s="44">
        <f t="shared" si="113"/>
        <v>190</v>
      </c>
      <c r="BB644" s="20"/>
    </row>
    <row r="645" spans="1:54" x14ac:dyDescent="0.25">
      <c r="A645" s="112">
        <v>9</v>
      </c>
      <c r="B645" s="112">
        <v>14</v>
      </c>
      <c r="C645" s="112">
        <v>2007</v>
      </c>
      <c r="D645" s="113"/>
      <c r="E645" s="114" t="s">
        <v>20</v>
      </c>
      <c r="F645" s="115">
        <v>50</v>
      </c>
      <c r="G645" s="116">
        <v>65</v>
      </c>
      <c r="H645" s="28">
        <v>0</v>
      </c>
      <c r="I645" s="28">
        <v>0</v>
      </c>
      <c r="J645" s="117">
        <v>15</v>
      </c>
      <c r="K645" s="118">
        <v>8.6</v>
      </c>
      <c r="L645" s="119">
        <v>470</v>
      </c>
      <c r="M645" s="120">
        <v>10</v>
      </c>
      <c r="N645" s="121">
        <v>10.8</v>
      </c>
      <c r="O645" s="121">
        <v>14</v>
      </c>
      <c r="P645" s="121"/>
      <c r="Q645" s="10">
        <f t="shared" ref="Q645:Q708" si="115">IFERROR(AVERAGE(N645:P645),"nv")</f>
        <v>12.4</v>
      </c>
      <c r="R645" s="122"/>
      <c r="S645" s="23">
        <v>55.55</v>
      </c>
      <c r="T645" s="23">
        <v>105</v>
      </c>
      <c r="U645" s="23">
        <v>72.63</v>
      </c>
      <c r="V645" s="23">
        <v>37.28</v>
      </c>
      <c r="W645" s="23">
        <v>32.020000000000003</v>
      </c>
      <c r="X645" s="25">
        <f t="shared" si="106"/>
        <v>60.496000000000002</v>
      </c>
      <c r="Y645" s="25">
        <f t="shared" si="107"/>
        <v>0.16530018513620734</v>
      </c>
      <c r="Z645" s="28">
        <v>4.2</v>
      </c>
      <c r="AA645" s="28">
        <v>3.9</v>
      </c>
      <c r="AB645" s="28">
        <v>3.4</v>
      </c>
      <c r="AC645" s="28">
        <v>4.0999999999999996</v>
      </c>
      <c r="AD645" s="28">
        <v>4.0999999999999996</v>
      </c>
      <c r="AE645" s="30">
        <f t="shared" si="108"/>
        <v>3.94</v>
      </c>
      <c r="AF645" s="28">
        <v>0.11</v>
      </c>
      <c r="AG645" s="28">
        <v>0.18</v>
      </c>
      <c r="AH645" s="28">
        <v>0.125</v>
      </c>
      <c r="AI645" s="28">
        <v>0.09</v>
      </c>
      <c r="AJ645" s="28">
        <v>0.05</v>
      </c>
      <c r="AK645" s="31">
        <f t="shared" si="114"/>
        <v>0.11100000000000002</v>
      </c>
      <c r="AL645" s="15">
        <f t="shared" si="109"/>
        <v>7.2292382967468927E-2</v>
      </c>
      <c r="AM645" s="15">
        <f t="shared" si="110"/>
        <v>2.5529813742140477</v>
      </c>
      <c r="AN645" s="15">
        <f t="shared" si="111"/>
        <v>19.097623393282202</v>
      </c>
      <c r="AO645" s="19">
        <v>50</v>
      </c>
      <c r="AP645" s="19">
        <v>23</v>
      </c>
      <c r="AQ645" s="19">
        <v>0</v>
      </c>
      <c r="AR645" s="19">
        <v>22</v>
      </c>
      <c r="AS645" s="19">
        <v>5</v>
      </c>
      <c r="AT645" s="34"/>
      <c r="AU645" s="37"/>
      <c r="AV645" s="40" t="s">
        <v>125</v>
      </c>
      <c r="AW645" s="124"/>
      <c r="AX645" s="42" t="str">
        <f t="shared" si="112"/>
        <v>nv</v>
      </c>
      <c r="AY645" s="122"/>
      <c r="AZ645" s="122"/>
      <c r="BA645" s="44" t="str">
        <f t="shared" si="113"/>
        <v>nv</v>
      </c>
      <c r="BB645" s="20"/>
    </row>
    <row r="646" spans="1:54" x14ac:dyDescent="0.25">
      <c r="A646" s="112">
        <v>9</v>
      </c>
      <c r="B646" s="112">
        <v>14</v>
      </c>
      <c r="C646" s="112">
        <v>2007</v>
      </c>
      <c r="D646" s="113"/>
      <c r="E646" s="114" t="s">
        <v>20</v>
      </c>
      <c r="F646" s="115">
        <v>60</v>
      </c>
      <c r="G646" s="116">
        <v>0</v>
      </c>
      <c r="H646" s="28">
        <v>0</v>
      </c>
      <c r="I646" s="28">
        <v>0</v>
      </c>
      <c r="J646" s="117">
        <v>13</v>
      </c>
      <c r="K646" s="118">
        <v>8.1</v>
      </c>
      <c r="L646" s="119">
        <v>470</v>
      </c>
      <c r="M646" s="120"/>
      <c r="N646" s="121">
        <v>13.2</v>
      </c>
      <c r="O646" s="121">
        <v>12</v>
      </c>
      <c r="P646" s="121"/>
      <c r="Q646" s="10">
        <f t="shared" si="115"/>
        <v>12.6</v>
      </c>
      <c r="R646" s="122"/>
      <c r="S646" s="23">
        <v>45</v>
      </c>
      <c r="T646" s="23">
        <v>73</v>
      </c>
      <c r="U646" s="23">
        <v>51</v>
      </c>
      <c r="V646" s="23">
        <v>56</v>
      </c>
      <c r="W646" s="23">
        <v>53</v>
      </c>
      <c r="X646" s="25">
        <f t="shared" si="106"/>
        <v>55.6</v>
      </c>
      <c r="Y646" s="25">
        <f t="shared" si="107"/>
        <v>0.17985611510791366</v>
      </c>
      <c r="Z646" s="28">
        <v>4.0999999999999996</v>
      </c>
      <c r="AA646" s="28">
        <v>3.8</v>
      </c>
      <c r="AB646" s="28">
        <v>4</v>
      </c>
      <c r="AC646" s="28">
        <v>4.0999999999999996</v>
      </c>
      <c r="AD646" s="28">
        <v>4.3</v>
      </c>
      <c r="AE646" s="30">
        <f t="shared" si="108"/>
        <v>4.0599999999999996</v>
      </c>
      <c r="AF646" s="28">
        <v>0.85</v>
      </c>
      <c r="AG646" s="28">
        <v>0.15</v>
      </c>
      <c r="AH646" s="28">
        <v>0.15</v>
      </c>
      <c r="AI646" s="28">
        <v>9.5000000000000001E-2</v>
      </c>
      <c r="AJ646" s="28">
        <v>0.1</v>
      </c>
      <c r="AK646" s="31">
        <f t="shared" si="114"/>
        <v>0.26900000000000002</v>
      </c>
      <c r="AL646" s="15">
        <f t="shared" si="109"/>
        <v>0.19642805755395681</v>
      </c>
      <c r="AM646" s="15">
        <f t="shared" si="110"/>
        <v>6.9367912873194113</v>
      </c>
      <c r="AN646" s="15">
        <f t="shared" si="111"/>
        <v>51.890792820143886</v>
      </c>
      <c r="AO646" s="19">
        <v>40</v>
      </c>
      <c r="AP646" s="19">
        <v>25</v>
      </c>
      <c r="AQ646" s="19">
        <v>5</v>
      </c>
      <c r="AR646" s="19">
        <v>20</v>
      </c>
      <c r="AS646" s="19">
        <v>10</v>
      </c>
      <c r="AT646" s="34"/>
      <c r="AU646" s="37"/>
      <c r="AV646" s="40" t="s">
        <v>125</v>
      </c>
      <c r="AW646" s="124"/>
      <c r="AX646" s="42" t="str">
        <f t="shared" si="112"/>
        <v>nv</v>
      </c>
      <c r="AY646" s="122"/>
      <c r="AZ646" s="122"/>
      <c r="BA646" s="44" t="str">
        <f t="shared" si="113"/>
        <v>nv</v>
      </c>
      <c r="BB646" s="20"/>
    </row>
    <row r="647" spans="1:54" x14ac:dyDescent="0.25">
      <c r="A647" s="112">
        <v>9</v>
      </c>
      <c r="B647" s="112">
        <v>17</v>
      </c>
      <c r="C647" s="112">
        <v>2007</v>
      </c>
      <c r="D647" s="113"/>
      <c r="E647" s="114" t="s">
        <v>20</v>
      </c>
      <c r="F647" s="115">
        <v>84.2</v>
      </c>
      <c r="G647" s="116">
        <v>50</v>
      </c>
      <c r="H647" s="28">
        <v>0</v>
      </c>
      <c r="I647" s="28">
        <v>0.03</v>
      </c>
      <c r="J647" s="117">
        <v>20</v>
      </c>
      <c r="K647" s="118">
        <v>8.1999999999999993</v>
      </c>
      <c r="L647" s="119">
        <v>490</v>
      </c>
      <c r="M647" s="120">
        <v>10</v>
      </c>
      <c r="N647" s="121">
        <v>18.899999999999999</v>
      </c>
      <c r="O647" s="121">
        <v>17.8</v>
      </c>
      <c r="P647" s="121">
        <v>17.8</v>
      </c>
      <c r="Q647" s="10">
        <f t="shared" si="115"/>
        <v>18.166666666666668</v>
      </c>
      <c r="R647" s="122"/>
      <c r="S647" s="23">
        <v>63</v>
      </c>
      <c r="T647" s="23">
        <v>57.68</v>
      </c>
      <c r="U647" s="23">
        <v>71</v>
      </c>
      <c r="V647" s="23">
        <v>54</v>
      </c>
      <c r="W647" s="23">
        <v>78</v>
      </c>
      <c r="X647" s="25">
        <f t="shared" si="106"/>
        <v>64.736000000000004</v>
      </c>
      <c r="Y647" s="25">
        <f t="shared" si="107"/>
        <v>0.15447355412753336</v>
      </c>
      <c r="Z647" s="28">
        <v>4.2</v>
      </c>
      <c r="AA647" s="28">
        <v>3.7</v>
      </c>
      <c r="AB647" s="28">
        <v>3.9</v>
      </c>
      <c r="AC647" s="28">
        <v>4</v>
      </c>
      <c r="AD647" s="28">
        <v>4.5</v>
      </c>
      <c r="AE647" s="30">
        <f t="shared" si="108"/>
        <v>4.0600000000000005</v>
      </c>
      <c r="AF647" s="28">
        <v>0.08</v>
      </c>
      <c r="AG647" s="28">
        <v>0.16</v>
      </c>
      <c r="AH647" s="28">
        <v>0.125</v>
      </c>
      <c r="AI647" s="28">
        <v>0.09</v>
      </c>
      <c r="AJ647" s="28">
        <v>0.09</v>
      </c>
      <c r="AK647" s="31">
        <f t="shared" si="114"/>
        <v>0.10899999999999999</v>
      </c>
      <c r="AL647" s="15">
        <f t="shared" si="109"/>
        <v>6.8360726643598602E-2</v>
      </c>
      <c r="AM647" s="15">
        <f t="shared" si="110"/>
        <v>2.414136243473668</v>
      </c>
      <c r="AN647" s="15">
        <f t="shared" si="111"/>
        <v>18.058989878892731</v>
      </c>
      <c r="AO647" s="19">
        <v>35</v>
      </c>
      <c r="AP647" s="19">
        <v>25</v>
      </c>
      <c r="AQ647" s="19">
        <v>5</v>
      </c>
      <c r="AR647" s="19">
        <v>25</v>
      </c>
      <c r="AS647" s="19">
        <v>10</v>
      </c>
      <c r="AT647" s="34">
        <v>0.5</v>
      </c>
      <c r="AU647" s="37">
        <v>2</v>
      </c>
      <c r="AV647" s="40">
        <v>55</v>
      </c>
      <c r="AW647" s="40">
        <v>55</v>
      </c>
      <c r="AX647" s="42">
        <f t="shared" si="112"/>
        <v>55</v>
      </c>
      <c r="AY647" s="28">
        <v>160</v>
      </c>
      <c r="AZ647" s="28">
        <v>200</v>
      </c>
      <c r="BA647" s="44">
        <f t="shared" si="113"/>
        <v>180</v>
      </c>
      <c r="BB647" s="20"/>
    </row>
    <row r="648" spans="1:54" x14ac:dyDescent="0.25">
      <c r="A648" s="112">
        <v>10</v>
      </c>
      <c r="B648" s="112">
        <v>3</v>
      </c>
      <c r="C648" s="112">
        <v>2007</v>
      </c>
      <c r="D648" s="113"/>
      <c r="E648" s="114" t="s">
        <v>20</v>
      </c>
      <c r="F648" s="115">
        <v>64.400000000000006</v>
      </c>
      <c r="G648" s="116">
        <v>0</v>
      </c>
      <c r="H648" s="28">
        <v>0</v>
      </c>
      <c r="I648" s="28">
        <v>1.25</v>
      </c>
      <c r="J648" s="117">
        <v>19</v>
      </c>
      <c r="K648" s="118">
        <v>7.9</v>
      </c>
      <c r="L648" s="119">
        <v>290</v>
      </c>
      <c r="M648" s="120">
        <v>7</v>
      </c>
      <c r="N648" s="121">
        <v>2.9</v>
      </c>
      <c r="O648" s="121">
        <v>3.1</v>
      </c>
      <c r="P648" s="121">
        <v>3.1</v>
      </c>
      <c r="Q648" s="10">
        <f t="shared" si="115"/>
        <v>3.0333333333333332</v>
      </c>
      <c r="R648" s="122"/>
      <c r="S648" s="23">
        <v>25.02</v>
      </c>
      <c r="T648" s="23">
        <v>27</v>
      </c>
      <c r="U648" s="23">
        <v>21.76</v>
      </c>
      <c r="V648" s="23">
        <v>25.4</v>
      </c>
      <c r="W648" s="23">
        <v>18.91</v>
      </c>
      <c r="X648" s="25">
        <f t="shared" si="106"/>
        <v>23.618000000000002</v>
      </c>
      <c r="Y648" s="25">
        <f t="shared" si="107"/>
        <v>0.42340587687357095</v>
      </c>
      <c r="Z648" s="28">
        <v>6.3</v>
      </c>
      <c r="AA648" s="28">
        <v>6.4</v>
      </c>
      <c r="AB648" s="28">
        <v>7.3</v>
      </c>
      <c r="AC648" s="28">
        <v>7.3</v>
      </c>
      <c r="AD648" s="28">
        <v>7.1</v>
      </c>
      <c r="AE648" s="30">
        <f t="shared" si="108"/>
        <v>6.88</v>
      </c>
      <c r="AF648" s="28">
        <v>0.11</v>
      </c>
      <c r="AG648" s="28">
        <v>0.37</v>
      </c>
      <c r="AH648" s="28">
        <v>0.37</v>
      </c>
      <c r="AI648" s="28">
        <v>0.26</v>
      </c>
      <c r="AJ648" s="28">
        <v>0.1</v>
      </c>
      <c r="AK648" s="31">
        <f t="shared" si="114"/>
        <v>0.24199999999999999</v>
      </c>
      <c r="AL648" s="15">
        <f t="shared" si="109"/>
        <v>0.70495384875942069</v>
      </c>
      <c r="AM648" s="15">
        <f t="shared" si="110"/>
        <v>24.895209864269873</v>
      </c>
      <c r="AN648" s="15">
        <f t="shared" si="111"/>
        <v>186.22906813447369</v>
      </c>
      <c r="AO648" s="19">
        <v>40</v>
      </c>
      <c r="AP648" s="19">
        <v>11</v>
      </c>
      <c r="AQ648" s="19">
        <v>35</v>
      </c>
      <c r="AR648" s="19">
        <v>11</v>
      </c>
      <c r="AS648" s="19">
        <v>3</v>
      </c>
      <c r="AT648" s="34"/>
      <c r="AU648" s="37">
        <v>2</v>
      </c>
      <c r="AV648" s="40">
        <v>65</v>
      </c>
      <c r="AW648" s="40">
        <v>60</v>
      </c>
      <c r="AX648" s="42">
        <f t="shared" si="112"/>
        <v>62.5</v>
      </c>
      <c r="AY648" s="28">
        <v>110</v>
      </c>
      <c r="AZ648" s="28">
        <v>108</v>
      </c>
      <c r="BA648" s="44">
        <f t="shared" si="113"/>
        <v>109</v>
      </c>
      <c r="BB648" s="20"/>
    </row>
    <row r="649" spans="1:54" x14ac:dyDescent="0.25">
      <c r="A649" s="112">
        <v>10</v>
      </c>
      <c r="B649" s="112">
        <v>9</v>
      </c>
      <c r="C649" s="112">
        <v>2007</v>
      </c>
      <c r="D649" s="113"/>
      <c r="E649" s="114" t="s">
        <v>20</v>
      </c>
      <c r="F649" s="115">
        <v>73.400000000000006</v>
      </c>
      <c r="G649" s="116">
        <v>0</v>
      </c>
      <c r="H649" s="28">
        <v>0</v>
      </c>
      <c r="I649" s="28">
        <v>0</v>
      </c>
      <c r="J649" s="117">
        <v>14</v>
      </c>
      <c r="K649" s="118">
        <v>8.1</v>
      </c>
      <c r="L649" s="119">
        <v>170</v>
      </c>
      <c r="M649" s="120"/>
      <c r="N649" s="121">
        <v>4</v>
      </c>
      <c r="O649" s="121">
        <v>2.5</v>
      </c>
      <c r="P649" s="121"/>
      <c r="Q649" s="10">
        <f t="shared" si="115"/>
        <v>3.25</v>
      </c>
      <c r="R649" s="122"/>
      <c r="S649" s="125"/>
      <c r="T649" s="125"/>
      <c r="U649" s="125"/>
      <c r="V649" s="125"/>
      <c r="W649" s="125"/>
      <c r="X649" s="25" t="str">
        <f t="shared" si="106"/>
        <v>nv</v>
      </c>
      <c r="Y649" s="25" t="str">
        <f t="shared" si="107"/>
        <v>nv</v>
      </c>
      <c r="Z649" s="122"/>
      <c r="AA649" s="122"/>
      <c r="AB649" s="122"/>
      <c r="AC649" s="122"/>
      <c r="AD649" s="122"/>
      <c r="AE649" s="30" t="str">
        <f t="shared" si="108"/>
        <v>nv</v>
      </c>
      <c r="AF649" s="122"/>
      <c r="AG649" s="122"/>
      <c r="AH649" s="122"/>
      <c r="AI649" s="122"/>
      <c r="AJ649" s="122"/>
      <c r="AK649" s="31" t="str">
        <f t="shared" si="114"/>
        <v>nv</v>
      </c>
      <c r="AL649" s="15" t="str">
        <f t="shared" si="109"/>
        <v>nv</v>
      </c>
      <c r="AM649" s="15" t="str">
        <f t="shared" si="110"/>
        <v>nv</v>
      </c>
      <c r="AN649" s="15" t="str">
        <f t="shared" si="111"/>
        <v>nv</v>
      </c>
      <c r="AO649" s="19"/>
      <c r="AP649" s="19"/>
      <c r="AQ649" s="19"/>
      <c r="AR649" s="19"/>
      <c r="AS649" s="19"/>
      <c r="AT649" s="34">
        <v>0.3</v>
      </c>
      <c r="AU649" s="37">
        <v>4.3</v>
      </c>
      <c r="AV649" s="40">
        <v>75</v>
      </c>
      <c r="AW649" s="40">
        <v>75</v>
      </c>
      <c r="AX649" s="42">
        <f t="shared" si="112"/>
        <v>75</v>
      </c>
      <c r="AY649" s="28">
        <v>120</v>
      </c>
      <c r="AZ649" s="28"/>
      <c r="BA649" s="44">
        <f t="shared" si="113"/>
        <v>120</v>
      </c>
      <c r="BB649" s="20"/>
    </row>
    <row r="650" spans="1:54" x14ac:dyDescent="0.25">
      <c r="A650" s="112">
        <v>11</v>
      </c>
      <c r="B650" s="112">
        <v>9</v>
      </c>
      <c r="C650" s="112">
        <v>2007</v>
      </c>
      <c r="D650" s="113"/>
      <c r="E650" s="114" t="s">
        <v>20</v>
      </c>
      <c r="F650" s="115">
        <v>60</v>
      </c>
      <c r="G650" s="116">
        <v>18</v>
      </c>
      <c r="H650" s="28">
        <v>0</v>
      </c>
      <c r="I650" s="28">
        <v>0</v>
      </c>
      <c r="J650" s="117">
        <v>8</v>
      </c>
      <c r="K650" s="118">
        <v>8.1999999999999993</v>
      </c>
      <c r="L650" s="119">
        <v>540</v>
      </c>
      <c r="M650" s="120">
        <v>9</v>
      </c>
      <c r="N650" s="121">
        <v>20.6</v>
      </c>
      <c r="O650" s="121"/>
      <c r="P650" s="121"/>
      <c r="Q650" s="10">
        <f t="shared" si="115"/>
        <v>20.6</v>
      </c>
      <c r="R650" s="122"/>
      <c r="S650" s="23">
        <v>35.1</v>
      </c>
      <c r="T650" s="23">
        <v>30.22</v>
      </c>
      <c r="U650" s="23">
        <v>27.12</v>
      </c>
      <c r="V650" s="23">
        <v>24.94</v>
      </c>
      <c r="W650" s="23">
        <v>23.65</v>
      </c>
      <c r="X650" s="25">
        <f t="shared" si="106"/>
        <v>28.206</v>
      </c>
      <c r="Y650" s="25">
        <f t="shared" si="107"/>
        <v>0.35453449620648092</v>
      </c>
      <c r="Z650" s="28">
        <v>5.6</v>
      </c>
      <c r="AA650" s="28">
        <v>5.3</v>
      </c>
      <c r="AB650" s="28">
        <v>5.4</v>
      </c>
      <c r="AC650" s="28">
        <v>5.5</v>
      </c>
      <c r="AD650" s="28">
        <v>5.6</v>
      </c>
      <c r="AE650" s="30">
        <f t="shared" si="108"/>
        <v>5.4799999999999995</v>
      </c>
      <c r="AF650" s="28">
        <v>0.11</v>
      </c>
      <c r="AG650" s="28">
        <v>0.28999999999999998</v>
      </c>
      <c r="AH650" s="28">
        <v>0.17</v>
      </c>
      <c r="AI650" s="28">
        <v>0.15</v>
      </c>
      <c r="AJ650" s="28">
        <v>0.105</v>
      </c>
      <c r="AK650" s="31">
        <f t="shared" si="114"/>
        <v>0.16499999999999998</v>
      </c>
      <c r="AL650" s="15">
        <f t="shared" si="109"/>
        <v>0.32057009146989995</v>
      </c>
      <c r="AM650" s="15">
        <f t="shared" si="110"/>
        <v>11.320825778021824</v>
      </c>
      <c r="AN650" s="15">
        <f t="shared" si="111"/>
        <v>84.685642203786415</v>
      </c>
      <c r="AO650" s="19">
        <v>60</v>
      </c>
      <c r="AP650" s="19">
        <v>16.5</v>
      </c>
      <c r="AQ650" s="19">
        <v>2</v>
      </c>
      <c r="AR650" s="19">
        <v>16.5</v>
      </c>
      <c r="AS650" s="19">
        <v>5</v>
      </c>
      <c r="AT650" s="34">
        <v>3.1</v>
      </c>
      <c r="AU650" s="37">
        <v>10</v>
      </c>
      <c r="AV650" s="40">
        <v>55</v>
      </c>
      <c r="AW650" s="40"/>
      <c r="AX650" s="42">
        <f t="shared" si="112"/>
        <v>55</v>
      </c>
      <c r="AY650" s="28">
        <v>400</v>
      </c>
      <c r="AZ650" s="28"/>
      <c r="BA650" s="44">
        <f t="shared" si="113"/>
        <v>400</v>
      </c>
      <c r="BB650" s="20"/>
    </row>
    <row r="651" spans="1:54" x14ac:dyDescent="0.25">
      <c r="A651" s="112">
        <v>11</v>
      </c>
      <c r="B651" s="112">
        <v>15</v>
      </c>
      <c r="C651" s="112">
        <v>2007</v>
      </c>
      <c r="D651" s="113"/>
      <c r="E651" s="114" t="s">
        <v>20</v>
      </c>
      <c r="F651" s="115">
        <v>46</v>
      </c>
      <c r="G651" s="116">
        <v>0</v>
      </c>
      <c r="H651" s="28"/>
      <c r="I651" s="28"/>
      <c r="J651" s="117">
        <v>4.4000000000000004</v>
      </c>
      <c r="K651" s="118">
        <v>8.1999999999999993</v>
      </c>
      <c r="L651" s="119">
        <v>590</v>
      </c>
      <c r="M651" s="120">
        <v>6</v>
      </c>
      <c r="N651" s="121">
        <v>6</v>
      </c>
      <c r="O651" s="121"/>
      <c r="P651" s="121"/>
      <c r="Q651" s="10">
        <f t="shared" si="115"/>
        <v>6</v>
      </c>
      <c r="R651" s="122"/>
      <c r="S651" s="23">
        <v>65</v>
      </c>
      <c r="T651" s="23">
        <v>79</v>
      </c>
      <c r="U651" s="23">
        <v>35</v>
      </c>
      <c r="V651" s="23">
        <v>26</v>
      </c>
      <c r="W651" s="23">
        <v>20</v>
      </c>
      <c r="X651" s="25">
        <f t="shared" si="106"/>
        <v>45</v>
      </c>
      <c r="Y651" s="25">
        <f t="shared" si="107"/>
        <v>0.22222222222222221</v>
      </c>
      <c r="Z651" s="28">
        <v>0.8</v>
      </c>
      <c r="AA651" s="28">
        <v>6.9</v>
      </c>
      <c r="AB651" s="28">
        <v>3</v>
      </c>
      <c r="AC651" s="28">
        <v>9.6999999999999993</v>
      </c>
      <c r="AD651" s="28">
        <v>8</v>
      </c>
      <c r="AE651" s="30">
        <f t="shared" si="108"/>
        <v>5.68</v>
      </c>
      <c r="AF651" s="28">
        <v>0.19</v>
      </c>
      <c r="AG651" s="28">
        <v>0.13</v>
      </c>
      <c r="AH651" s="28">
        <v>0.1</v>
      </c>
      <c r="AI651" s="28">
        <v>0.25</v>
      </c>
      <c r="AJ651" s="28">
        <v>0.36</v>
      </c>
      <c r="AK651" s="31">
        <f t="shared" si="114"/>
        <v>0.20600000000000002</v>
      </c>
      <c r="AL651" s="15">
        <f t="shared" si="109"/>
        <v>0.26001777777777779</v>
      </c>
      <c r="AM651" s="15">
        <f t="shared" si="110"/>
        <v>9.1824410315801686</v>
      </c>
      <c r="AN651" s="15">
        <f t="shared" si="111"/>
        <v>68.689416391111124</v>
      </c>
      <c r="AO651" s="19">
        <v>10</v>
      </c>
      <c r="AP651" s="19">
        <v>10</v>
      </c>
      <c r="AQ651" s="19">
        <v>50</v>
      </c>
      <c r="AR651" s="19">
        <v>10</v>
      </c>
      <c r="AS651" s="19">
        <v>20</v>
      </c>
      <c r="AT651" s="34">
        <v>2.2000000000000002</v>
      </c>
      <c r="AU651" s="37">
        <v>0.44</v>
      </c>
      <c r="AV651" s="40">
        <v>57</v>
      </c>
      <c r="AW651" s="40">
        <v>65</v>
      </c>
      <c r="AX651" s="42">
        <f t="shared" si="112"/>
        <v>61</v>
      </c>
      <c r="AY651" s="28">
        <v>280</v>
      </c>
      <c r="AZ651" s="28">
        <v>280</v>
      </c>
      <c r="BA651" s="44">
        <f t="shared" si="113"/>
        <v>280</v>
      </c>
      <c r="BB651" s="20"/>
    </row>
    <row r="652" spans="1:54" x14ac:dyDescent="0.25">
      <c r="A652" s="112">
        <v>12</v>
      </c>
      <c r="B652" s="112">
        <v>10</v>
      </c>
      <c r="C652" s="112">
        <v>2007</v>
      </c>
      <c r="D652" s="113"/>
      <c r="E652" s="114" t="s">
        <v>20</v>
      </c>
      <c r="F652" s="115"/>
      <c r="G652" s="116"/>
      <c r="H652" s="28"/>
      <c r="I652" s="28"/>
      <c r="J652" s="117"/>
      <c r="K652" s="118"/>
      <c r="L652" s="119"/>
      <c r="M652" s="120"/>
      <c r="N652" s="123"/>
      <c r="O652" s="123"/>
      <c r="P652" s="123"/>
      <c r="Q652" s="10" t="str">
        <f t="shared" si="115"/>
        <v>nv</v>
      </c>
      <c r="R652" s="122"/>
      <c r="S652" s="125"/>
      <c r="T652" s="125"/>
      <c r="U652" s="125"/>
      <c r="V652" s="125"/>
      <c r="W652" s="125"/>
      <c r="X652" s="25" t="str">
        <f t="shared" si="106"/>
        <v>nv</v>
      </c>
      <c r="Y652" s="25" t="str">
        <f t="shared" si="107"/>
        <v>nv</v>
      </c>
      <c r="Z652" s="122"/>
      <c r="AA652" s="122"/>
      <c r="AB652" s="122"/>
      <c r="AC652" s="122"/>
      <c r="AD652" s="122"/>
      <c r="AE652" s="30" t="str">
        <f t="shared" si="108"/>
        <v>nv</v>
      </c>
      <c r="AF652" s="122"/>
      <c r="AG652" s="122"/>
      <c r="AH652" s="122"/>
      <c r="AI652" s="122"/>
      <c r="AJ652" s="122"/>
      <c r="AK652" s="31" t="str">
        <f t="shared" si="114"/>
        <v>nv</v>
      </c>
      <c r="AL652" s="15" t="str">
        <f t="shared" si="109"/>
        <v>nv</v>
      </c>
      <c r="AM652" s="15" t="str">
        <f t="shared" si="110"/>
        <v>nv</v>
      </c>
      <c r="AN652" s="15" t="str">
        <f t="shared" si="111"/>
        <v>nv</v>
      </c>
      <c r="AO652" s="19"/>
      <c r="AP652" s="19"/>
      <c r="AQ652" s="19"/>
      <c r="AR652" s="19"/>
      <c r="AS652" s="19"/>
      <c r="AT652" s="34">
        <v>0.08</v>
      </c>
      <c r="AU652" s="37">
        <v>3</v>
      </c>
      <c r="AV652" s="40">
        <v>90</v>
      </c>
      <c r="AW652" s="40"/>
      <c r="AX652" s="42">
        <f t="shared" si="112"/>
        <v>90</v>
      </c>
      <c r="AY652" s="122"/>
      <c r="AZ652" s="122"/>
      <c r="BA652" s="44" t="str">
        <f t="shared" si="113"/>
        <v>nv</v>
      </c>
      <c r="BB652" s="20"/>
    </row>
    <row r="653" spans="1:54" x14ac:dyDescent="0.25">
      <c r="A653" s="112">
        <v>12</v>
      </c>
      <c r="B653" s="112">
        <v>13</v>
      </c>
      <c r="C653" s="112">
        <v>2007</v>
      </c>
      <c r="D653" s="113"/>
      <c r="E653" s="114" t="s">
        <v>20</v>
      </c>
      <c r="F653" s="115">
        <v>41</v>
      </c>
      <c r="G653" s="116">
        <v>0</v>
      </c>
      <c r="H653" s="28">
        <v>0</v>
      </c>
      <c r="I653" s="28">
        <v>0</v>
      </c>
      <c r="J653" s="117"/>
      <c r="K653" s="118">
        <v>8.4</v>
      </c>
      <c r="L653" s="119">
        <v>100</v>
      </c>
      <c r="M653" s="120">
        <v>9</v>
      </c>
      <c r="N653" s="121">
        <v>5</v>
      </c>
      <c r="O653" s="121">
        <v>7</v>
      </c>
      <c r="P653" s="121">
        <v>13</v>
      </c>
      <c r="Q653" s="10">
        <f t="shared" si="115"/>
        <v>8.3333333333333339</v>
      </c>
      <c r="R653" s="122"/>
      <c r="S653" s="23">
        <v>27</v>
      </c>
      <c r="T653" s="23">
        <v>31</v>
      </c>
      <c r="U653" s="23">
        <v>29</v>
      </c>
      <c r="V653" s="23">
        <v>28</v>
      </c>
      <c r="W653" s="23">
        <v>44</v>
      </c>
      <c r="X653" s="25">
        <f t="shared" si="106"/>
        <v>31.8</v>
      </c>
      <c r="Y653" s="25">
        <f t="shared" si="107"/>
        <v>0.31446540880503143</v>
      </c>
      <c r="Z653" s="28">
        <v>6.2</v>
      </c>
      <c r="AA653" s="28">
        <v>6</v>
      </c>
      <c r="AB653" s="28">
        <v>6</v>
      </c>
      <c r="AC653" s="28">
        <v>6</v>
      </c>
      <c r="AD653" s="28">
        <v>6</v>
      </c>
      <c r="AE653" s="30">
        <f t="shared" si="108"/>
        <v>6.04</v>
      </c>
      <c r="AF653" s="28">
        <v>0.08</v>
      </c>
      <c r="AG653" s="28">
        <v>0.09</v>
      </c>
      <c r="AH653" s="28">
        <v>0.12</v>
      </c>
      <c r="AI653" s="28">
        <v>0.12</v>
      </c>
      <c r="AJ653" s="28">
        <v>0.12</v>
      </c>
      <c r="AK653" s="31">
        <f t="shared" si="114"/>
        <v>0.10600000000000001</v>
      </c>
      <c r="AL653" s="15">
        <f t="shared" si="109"/>
        <v>0.20133333333333336</v>
      </c>
      <c r="AM653" s="15">
        <f t="shared" si="110"/>
        <v>7.110019464149147</v>
      </c>
      <c r="AN653" s="15">
        <f t="shared" si="111"/>
        <v>53.186629333333343</v>
      </c>
      <c r="AO653" s="19">
        <v>60</v>
      </c>
      <c r="AP653" s="19">
        <v>20</v>
      </c>
      <c r="AQ653" s="19">
        <v>5</v>
      </c>
      <c r="AR653" s="19">
        <v>7</v>
      </c>
      <c r="AS653" s="19">
        <v>8</v>
      </c>
      <c r="AT653" s="34">
        <v>3.96</v>
      </c>
      <c r="AU653" s="37">
        <v>0.5</v>
      </c>
      <c r="AV653" s="40">
        <v>65</v>
      </c>
      <c r="AW653" s="40">
        <v>55</v>
      </c>
      <c r="AX653" s="42">
        <f t="shared" si="112"/>
        <v>60</v>
      </c>
      <c r="AY653" s="28">
        <v>300</v>
      </c>
      <c r="AZ653" s="28">
        <v>260</v>
      </c>
      <c r="BA653" s="44">
        <f t="shared" si="113"/>
        <v>280</v>
      </c>
      <c r="BB653" s="20"/>
    </row>
    <row r="654" spans="1:54" x14ac:dyDescent="0.25">
      <c r="A654" s="112">
        <v>1</v>
      </c>
      <c r="B654" s="112">
        <v>15</v>
      </c>
      <c r="C654" s="112">
        <v>2008</v>
      </c>
      <c r="D654" s="113"/>
      <c r="E654" s="114" t="s">
        <v>20</v>
      </c>
      <c r="F654" s="115"/>
      <c r="G654" s="116"/>
      <c r="H654" s="28"/>
      <c r="I654" s="28"/>
      <c r="J654" s="117"/>
      <c r="K654" s="118">
        <v>8.6</v>
      </c>
      <c r="L654" s="119">
        <v>640</v>
      </c>
      <c r="M654" s="120"/>
      <c r="N654" s="121">
        <v>23</v>
      </c>
      <c r="O654" s="121"/>
      <c r="P654" s="121"/>
      <c r="Q654" s="10">
        <f t="shared" si="115"/>
        <v>23</v>
      </c>
      <c r="R654" s="122"/>
      <c r="S654" s="23">
        <v>27.12</v>
      </c>
      <c r="T654" s="23">
        <v>30.38</v>
      </c>
      <c r="U654" s="23">
        <v>30.06</v>
      </c>
      <c r="V654" s="23">
        <v>25.31</v>
      </c>
      <c r="W654" s="23">
        <v>29.31</v>
      </c>
      <c r="X654" s="25">
        <f t="shared" si="106"/>
        <v>28.436</v>
      </c>
      <c r="Y654" s="25">
        <f t="shared" si="107"/>
        <v>0.35166690111126742</v>
      </c>
      <c r="Z654" s="28">
        <v>1.9</v>
      </c>
      <c r="AA654" s="28">
        <v>2.2999999999999998</v>
      </c>
      <c r="AB654" s="28">
        <v>3</v>
      </c>
      <c r="AC654" s="28">
        <v>3.3</v>
      </c>
      <c r="AD654" s="28">
        <v>3.25</v>
      </c>
      <c r="AE654" s="30">
        <f t="shared" si="108"/>
        <v>2.75</v>
      </c>
      <c r="AF654" s="28">
        <v>0.35</v>
      </c>
      <c r="AG654" s="28">
        <v>0.32</v>
      </c>
      <c r="AH654" s="28">
        <v>0.34</v>
      </c>
      <c r="AI654" s="28">
        <v>0.25</v>
      </c>
      <c r="AJ654" s="28">
        <v>0.19</v>
      </c>
      <c r="AK654" s="31">
        <f t="shared" si="114"/>
        <v>0.28999999999999998</v>
      </c>
      <c r="AL654" s="15">
        <f t="shared" si="109"/>
        <v>0.28045435363623578</v>
      </c>
      <c r="AM654" s="15">
        <f t="shared" si="110"/>
        <v>9.9041518865513449</v>
      </c>
      <c r="AN654" s="15">
        <f t="shared" si="111"/>
        <v>74.088187508791691</v>
      </c>
      <c r="AO654" s="19">
        <v>30</v>
      </c>
      <c r="AP654" s="19">
        <v>15</v>
      </c>
      <c r="AQ654" s="19">
        <v>30</v>
      </c>
      <c r="AR654" s="19">
        <v>15</v>
      </c>
      <c r="AS654" s="19">
        <v>10</v>
      </c>
      <c r="AT654" s="34">
        <v>4.4000000000000004</v>
      </c>
      <c r="AU654" s="37">
        <v>1.5</v>
      </c>
      <c r="AV654" s="40">
        <v>65</v>
      </c>
      <c r="AW654" s="40">
        <v>70</v>
      </c>
      <c r="AX654" s="42">
        <f t="shared" si="112"/>
        <v>67.5</v>
      </c>
      <c r="AY654" s="28">
        <v>260</v>
      </c>
      <c r="AZ654" s="28">
        <v>260</v>
      </c>
      <c r="BA654" s="44">
        <f t="shared" si="113"/>
        <v>260</v>
      </c>
      <c r="BB654" s="20"/>
    </row>
    <row r="655" spans="1:54" x14ac:dyDescent="0.25">
      <c r="A655" s="112">
        <v>1</v>
      </c>
      <c r="B655" s="112">
        <v>25</v>
      </c>
      <c r="C655" s="112">
        <v>2008</v>
      </c>
      <c r="D655" s="113"/>
      <c r="E655" s="114" t="s">
        <v>20</v>
      </c>
      <c r="F655" s="115">
        <v>39</v>
      </c>
      <c r="G655" s="116">
        <v>0</v>
      </c>
      <c r="H655" s="28">
        <v>0</v>
      </c>
      <c r="I655" s="28">
        <v>0</v>
      </c>
      <c r="J655" s="117">
        <v>0</v>
      </c>
      <c r="K655" s="118">
        <v>8.1</v>
      </c>
      <c r="L655" s="119">
        <v>720</v>
      </c>
      <c r="M655" s="120">
        <v>6</v>
      </c>
      <c r="N655" s="121">
        <v>50</v>
      </c>
      <c r="O655" s="121"/>
      <c r="P655" s="121"/>
      <c r="Q655" s="10">
        <f t="shared" si="115"/>
        <v>50</v>
      </c>
      <c r="R655" s="122"/>
      <c r="S655" s="125"/>
      <c r="T655" s="125"/>
      <c r="U655" s="125"/>
      <c r="V655" s="125"/>
      <c r="W655" s="125"/>
      <c r="X655" s="25" t="str">
        <f t="shared" si="106"/>
        <v>nv</v>
      </c>
      <c r="Y655" s="25" t="str">
        <f t="shared" si="107"/>
        <v>nv</v>
      </c>
      <c r="Z655" s="122"/>
      <c r="AA655" s="122"/>
      <c r="AB655" s="122"/>
      <c r="AC655" s="122"/>
      <c r="AD655" s="122"/>
      <c r="AE655" s="30" t="str">
        <f t="shared" si="108"/>
        <v>nv</v>
      </c>
      <c r="AF655" s="28">
        <v>0.39500000000000002</v>
      </c>
      <c r="AG655" s="28">
        <v>0.41499999999999998</v>
      </c>
      <c r="AH655" s="28">
        <v>0.32500000000000001</v>
      </c>
      <c r="AI655" s="28"/>
      <c r="AJ655" s="28"/>
      <c r="AK655" s="31">
        <f t="shared" si="114"/>
        <v>0.37833333333333335</v>
      </c>
      <c r="AL655" s="15" t="str">
        <f t="shared" si="109"/>
        <v>nv</v>
      </c>
      <c r="AM655" s="15" t="str">
        <f t="shared" si="110"/>
        <v>nv</v>
      </c>
      <c r="AN655" s="15" t="str">
        <f t="shared" si="111"/>
        <v>nv</v>
      </c>
      <c r="AO655" s="19"/>
      <c r="AP655" s="19"/>
      <c r="AQ655" s="19"/>
      <c r="AR655" s="19"/>
      <c r="AS655" s="19"/>
      <c r="AT655" s="34">
        <v>4.4000000000000004</v>
      </c>
      <c r="AU655" s="37">
        <v>1.3</v>
      </c>
      <c r="AV655" s="40">
        <v>55</v>
      </c>
      <c r="AW655" s="40"/>
      <c r="AX655" s="42">
        <f t="shared" si="112"/>
        <v>55</v>
      </c>
      <c r="AY655" s="122"/>
      <c r="AZ655" s="122"/>
      <c r="BA655" s="44" t="str">
        <f t="shared" si="113"/>
        <v>nv</v>
      </c>
      <c r="BB655" s="20"/>
    </row>
    <row r="656" spans="1:54" x14ac:dyDescent="0.25">
      <c r="A656" s="112">
        <v>2</v>
      </c>
      <c r="B656" s="112">
        <v>13</v>
      </c>
      <c r="C656" s="112">
        <v>2008</v>
      </c>
      <c r="D656" s="113"/>
      <c r="E656" s="114" t="s">
        <v>20</v>
      </c>
      <c r="F656" s="115">
        <v>44</v>
      </c>
      <c r="G656" s="116">
        <v>15</v>
      </c>
      <c r="H656" s="28">
        <v>0</v>
      </c>
      <c r="I656" s="28">
        <v>0</v>
      </c>
      <c r="J656" s="117">
        <v>1.1000000000000001</v>
      </c>
      <c r="K656" s="118">
        <v>8.3000000000000007</v>
      </c>
      <c r="L656" s="119">
        <v>415</v>
      </c>
      <c r="M656" s="120">
        <v>10</v>
      </c>
      <c r="N656" s="121">
        <v>30</v>
      </c>
      <c r="O656" s="121"/>
      <c r="P656" s="121"/>
      <c r="Q656" s="10">
        <f t="shared" si="115"/>
        <v>30</v>
      </c>
      <c r="R656" s="122"/>
      <c r="S656" s="125"/>
      <c r="T656" s="125"/>
      <c r="U656" s="125"/>
      <c r="V656" s="125"/>
      <c r="W656" s="125"/>
      <c r="X656" s="25" t="str">
        <f t="shared" si="106"/>
        <v>nv</v>
      </c>
      <c r="Y656" s="25" t="str">
        <f t="shared" si="107"/>
        <v>nv</v>
      </c>
      <c r="Z656" s="122"/>
      <c r="AA656" s="122"/>
      <c r="AB656" s="122"/>
      <c r="AC656" s="122"/>
      <c r="AD656" s="122"/>
      <c r="AE656" s="30" t="str">
        <f t="shared" si="108"/>
        <v>nv</v>
      </c>
      <c r="AF656" s="122"/>
      <c r="AG656" s="122"/>
      <c r="AH656" s="122"/>
      <c r="AI656" s="122"/>
      <c r="AJ656" s="122"/>
      <c r="AK656" s="31" t="str">
        <f t="shared" si="114"/>
        <v>nv</v>
      </c>
      <c r="AL656" s="15" t="str">
        <f t="shared" si="109"/>
        <v>nv</v>
      </c>
      <c r="AM656" s="15" t="str">
        <f t="shared" si="110"/>
        <v>nv</v>
      </c>
      <c r="AN656" s="15" t="str">
        <f t="shared" si="111"/>
        <v>nv</v>
      </c>
      <c r="AO656" s="19"/>
      <c r="AP656" s="19"/>
      <c r="AQ656" s="19"/>
      <c r="AR656" s="19"/>
      <c r="AS656" s="19"/>
      <c r="AT656" s="34">
        <v>2.6</v>
      </c>
      <c r="AU656" s="37"/>
      <c r="AV656" s="40">
        <v>60</v>
      </c>
      <c r="AW656" s="40"/>
      <c r="AX656" s="42">
        <f t="shared" si="112"/>
        <v>60</v>
      </c>
      <c r="AY656" s="28">
        <v>180</v>
      </c>
      <c r="AZ656" s="28"/>
      <c r="BA656" s="44">
        <f t="shared" si="113"/>
        <v>180</v>
      </c>
      <c r="BB656" s="20"/>
    </row>
    <row r="657" spans="1:54" x14ac:dyDescent="0.25">
      <c r="A657" s="112">
        <v>3</v>
      </c>
      <c r="B657" s="112">
        <v>19</v>
      </c>
      <c r="C657" s="112">
        <v>2008</v>
      </c>
      <c r="D657" s="113"/>
      <c r="E657" s="114" t="s">
        <v>20</v>
      </c>
      <c r="F657" s="115">
        <v>50</v>
      </c>
      <c r="G657" s="116">
        <v>20</v>
      </c>
      <c r="H657" s="28"/>
      <c r="I657" s="28">
        <v>0</v>
      </c>
      <c r="J657" s="117">
        <v>10</v>
      </c>
      <c r="K657" s="118">
        <v>8.9</v>
      </c>
      <c r="L657" s="119">
        <v>560</v>
      </c>
      <c r="M657" s="120">
        <v>15</v>
      </c>
      <c r="N657" s="121">
        <v>29</v>
      </c>
      <c r="O657" s="121">
        <v>18</v>
      </c>
      <c r="P657" s="121">
        <v>19</v>
      </c>
      <c r="Q657" s="10">
        <f t="shared" si="115"/>
        <v>22</v>
      </c>
      <c r="R657" s="122"/>
      <c r="S657" s="23">
        <v>22.33</v>
      </c>
      <c r="T657" s="23">
        <v>21.07</v>
      </c>
      <c r="U657" s="23">
        <v>19.329999999999998</v>
      </c>
      <c r="V657" s="23">
        <v>19.36</v>
      </c>
      <c r="W657" s="23">
        <v>21.69</v>
      </c>
      <c r="X657" s="25">
        <f t="shared" si="106"/>
        <v>20.756</v>
      </c>
      <c r="Y657" s="25">
        <f t="shared" si="107"/>
        <v>0.48178839853536326</v>
      </c>
      <c r="Z657" s="28">
        <v>5.79</v>
      </c>
      <c r="AA657" s="28">
        <v>6.2779999999999996</v>
      </c>
      <c r="AB657" s="28">
        <v>6.4</v>
      </c>
      <c r="AC657" s="28">
        <v>5.1816000000000004</v>
      </c>
      <c r="AD657" s="28">
        <v>6.4008000000000003</v>
      </c>
      <c r="AE657" s="30">
        <f t="shared" si="108"/>
        <v>6.0100800000000003</v>
      </c>
      <c r="AF657" s="28">
        <v>0.32</v>
      </c>
      <c r="AG657" s="28">
        <v>0.28000000000000003</v>
      </c>
      <c r="AH657" s="28">
        <v>0.3</v>
      </c>
      <c r="AI657" s="28">
        <v>0.18</v>
      </c>
      <c r="AJ657" s="28">
        <v>16</v>
      </c>
      <c r="AK657" s="31">
        <f t="shared" si="114"/>
        <v>3.4159999999999995</v>
      </c>
      <c r="AL657" s="15">
        <f t="shared" si="109"/>
        <v>9.8913245712083242</v>
      </c>
      <c r="AM657" s="15">
        <f t="shared" si="110"/>
        <v>349.30882563331733</v>
      </c>
      <c r="AN657" s="15">
        <f t="shared" si="111"/>
        <v>2613.0109946252455</v>
      </c>
      <c r="AO657" s="19">
        <v>70</v>
      </c>
      <c r="AP657" s="19">
        <v>16</v>
      </c>
      <c r="AQ657" s="19">
        <v>6</v>
      </c>
      <c r="AR657" s="19">
        <v>3</v>
      </c>
      <c r="AS657" s="19">
        <v>3</v>
      </c>
      <c r="AT657" s="34">
        <v>0.03</v>
      </c>
      <c r="AU657" s="37">
        <v>1.5</v>
      </c>
      <c r="AV657" s="40">
        <v>53</v>
      </c>
      <c r="AW657" s="40">
        <v>68</v>
      </c>
      <c r="AX657" s="42">
        <f t="shared" si="112"/>
        <v>60.5</v>
      </c>
      <c r="AY657" s="28">
        <v>186.66</v>
      </c>
      <c r="AZ657" s="28"/>
      <c r="BA657" s="44">
        <f t="shared" si="113"/>
        <v>186.66</v>
      </c>
      <c r="BB657" s="20"/>
    </row>
    <row r="658" spans="1:54" x14ac:dyDescent="0.25">
      <c r="A658" s="112">
        <v>3</v>
      </c>
      <c r="B658" s="112">
        <v>27</v>
      </c>
      <c r="C658" s="112">
        <v>2008</v>
      </c>
      <c r="D658" s="113"/>
      <c r="E658" s="114" t="s">
        <v>20</v>
      </c>
      <c r="F658" s="115">
        <v>42</v>
      </c>
      <c r="G658" s="116">
        <v>100</v>
      </c>
      <c r="H658" s="28">
        <v>0</v>
      </c>
      <c r="I658" s="28">
        <v>0</v>
      </c>
      <c r="J658" s="117">
        <v>5.6</v>
      </c>
      <c r="K658" s="118">
        <v>9.1</v>
      </c>
      <c r="L658" s="119">
        <v>580</v>
      </c>
      <c r="M658" s="120">
        <v>10</v>
      </c>
      <c r="N658" s="121">
        <v>14</v>
      </c>
      <c r="O658" s="121"/>
      <c r="P658" s="121"/>
      <c r="Q658" s="10">
        <f t="shared" si="115"/>
        <v>14</v>
      </c>
      <c r="R658" s="122"/>
      <c r="S658" s="23">
        <v>30.3</v>
      </c>
      <c r="T658" s="23">
        <v>28</v>
      </c>
      <c r="U658" s="23">
        <v>22.7</v>
      </c>
      <c r="V658" s="23">
        <v>29.5</v>
      </c>
      <c r="W658" s="23">
        <v>22.5</v>
      </c>
      <c r="X658" s="25">
        <f t="shared" si="106"/>
        <v>26.6</v>
      </c>
      <c r="Y658" s="25">
        <f t="shared" si="107"/>
        <v>0.37593984962406013</v>
      </c>
      <c r="Z658" s="28">
        <v>6.2</v>
      </c>
      <c r="AA658" s="28">
        <v>6.3</v>
      </c>
      <c r="AB658" s="28">
        <v>4.8</v>
      </c>
      <c r="AC658" s="28">
        <v>5.0999999999999996</v>
      </c>
      <c r="AD658" s="28">
        <v>4.5999999999999996</v>
      </c>
      <c r="AE658" s="30">
        <f t="shared" si="108"/>
        <v>5.4</v>
      </c>
      <c r="AF658" s="28">
        <v>0.21</v>
      </c>
      <c r="AG658" s="28">
        <v>0.19</v>
      </c>
      <c r="AH658" s="28">
        <v>0.23</v>
      </c>
      <c r="AI658" s="28">
        <v>0.15</v>
      </c>
      <c r="AJ658" s="28">
        <v>0.31</v>
      </c>
      <c r="AK658" s="31">
        <f t="shared" si="114"/>
        <v>0.21800000000000003</v>
      </c>
      <c r="AL658" s="15">
        <f t="shared" si="109"/>
        <v>0.4425563909774437</v>
      </c>
      <c r="AM658" s="15">
        <f t="shared" si="110"/>
        <v>15.628731227648464</v>
      </c>
      <c r="AN658" s="15">
        <f t="shared" si="111"/>
        <v>116.91100691729326</v>
      </c>
      <c r="AO658" s="19">
        <v>50</v>
      </c>
      <c r="AP658" s="19">
        <v>10</v>
      </c>
      <c r="AQ658" s="19">
        <v>30</v>
      </c>
      <c r="AR658" s="19">
        <v>10</v>
      </c>
      <c r="AS658" s="19">
        <v>0</v>
      </c>
      <c r="AT658" s="34">
        <v>0</v>
      </c>
      <c r="AU658" s="37">
        <v>1.8</v>
      </c>
      <c r="AV658" s="40">
        <v>80</v>
      </c>
      <c r="AW658" s="40"/>
      <c r="AX658" s="42">
        <f t="shared" si="112"/>
        <v>80</v>
      </c>
      <c r="AY658" s="28">
        <v>260</v>
      </c>
      <c r="AZ658" s="28">
        <v>260</v>
      </c>
      <c r="BA658" s="44">
        <f t="shared" si="113"/>
        <v>260</v>
      </c>
      <c r="BB658" s="20"/>
    </row>
    <row r="659" spans="1:54" x14ac:dyDescent="0.25">
      <c r="A659" s="112">
        <v>4</v>
      </c>
      <c r="B659" s="112">
        <v>23</v>
      </c>
      <c r="C659" s="112">
        <v>2008</v>
      </c>
      <c r="D659" s="113"/>
      <c r="E659" s="114" t="s">
        <v>20</v>
      </c>
      <c r="F659" s="115">
        <v>74</v>
      </c>
      <c r="G659" s="116">
        <v>100</v>
      </c>
      <c r="H659" s="28">
        <v>0</v>
      </c>
      <c r="I659" s="28">
        <v>0</v>
      </c>
      <c r="J659" s="117">
        <v>17.8</v>
      </c>
      <c r="K659" s="118">
        <v>8.1999999999999993</v>
      </c>
      <c r="L659" s="119">
        <v>420</v>
      </c>
      <c r="M659" s="120">
        <v>6</v>
      </c>
      <c r="N659" s="121">
        <v>5.8</v>
      </c>
      <c r="O659" s="121">
        <v>5.2</v>
      </c>
      <c r="P659" s="121"/>
      <c r="Q659" s="10">
        <f t="shared" si="115"/>
        <v>5.5</v>
      </c>
      <c r="R659" s="122"/>
      <c r="S659" s="23">
        <v>21</v>
      </c>
      <c r="T659" s="23">
        <v>20</v>
      </c>
      <c r="U659" s="23">
        <v>25</v>
      </c>
      <c r="V659" s="23">
        <v>20</v>
      </c>
      <c r="W659" s="23">
        <v>23</v>
      </c>
      <c r="X659" s="25">
        <f t="shared" si="106"/>
        <v>21.8</v>
      </c>
      <c r="Y659" s="25">
        <f t="shared" si="107"/>
        <v>0.4587155963302752</v>
      </c>
      <c r="Z659" s="28">
        <v>8.33</v>
      </c>
      <c r="AA659" s="28">
        <v>9.3000000000000007</v>
      </c>
      <c r="AB659" s="28">
        <v>8.5</v>
      </c>
      <c r="AC659" s="28">
        <v>8.15</v>
      </c>
      <c r="AD659" s="28">
        <v>7.3</v>
      </c>
      <c r="AE659" s="30">
        <f t="shared" si="108"/>
        <v>8.3159999999999989</v>
      </c>
      <c r="AF659" s="28">
        <v>0.11</v>
      </c>
      <c r="AG659" s="28">
        <v>0.54</v>
      </c>
      <c r="AH659" s="28">
        <v>0.51</v>
      </c>
      <c r="AI659" s="28">
        <v>0.37</v>
      </c>
      <c r="AJ659" s="28">
        <v>0.15</v>
      </c>
      <c r="AK659" s="31">
        <f t="shared" si="114"/>
        <v>0.33600000000000002</v>
      </c>
      <c r="AL659" s="15">
        <f t="shared" si="109"/>
        <v>1.2817321100917429</v>
      </c>
      <c r="AM659" s="15">
        <f t="shared" si="110"/>
        <v>45.263941641939972</v>
      </c>
      <c r="AN659" s="15">
        <f t="shared" si="111"/>
        <v>338.59773498715595</v>
      </c>
      <c r="AO659" s="19">
        <v>35</v>
      </c>
      <c r="AP659" s="19">
        <v>10</v>
      </c>
      <c r="AQ659" s="19">
        <v>40</v>
      </c>
      <c r="AR659" s="19">
        <v>10</v>
      </c>
      <c r="AS659" s="19">
        <v>5</v>
      </c>
      <c r="AT659" s="34">
        <v>4.18</v>
      </c>
      <c r="AU659" s="37">
        <v>3</v>
      </c>
      <c r="AV659" s="40">
        <v>70</v>
      </c>
      <c r="AW659" s="40">
        <v>75</v>
      </c>
      <c r="AX659" s="42">
        <f t="shared" si="112"/>
        <v>72.5</v>
      </c>
      <c r="AY659" s="28">
        <v>180</v>
      </c>
      <c r="AZ659" s="28">
        <v>180</v>
      </c>
      <c r="BA659" s="44">
        <f t="shared" si="113"/>
        <v>180</v>
      </c>
      <c r="BB659" s="20"/>
    </row>
    <row r="660" spans="1:54" x14ac:dyDescent="0.25">
      <c r="A660" s="112">
        <v>4</v>
      </c>
      <c r="B660" s="112">
        <v>29</v>
      </c>
      <c r="C660" s="112">
        <v>2008</v>
      </c>
      <c r="D660" s="113"/>
      <c r="E660" s="114" t="s">
        <v>20</v>
      </c>
      <c r="F660" s="115">
        <v>56</v>
      </c>
      <c r="G660" s="116">
        <v>0</v>
      </c>
      <c r="H660" s="28"/>
      <c r="I660" s="28">
        <v>0</v>
      </c>
      <c r="J660" s="117">
        <v>13.3</v>
      </c>
      <c r="K660" s="118">
        <v>8.1999999999999993</v>
      </c>
      <c r="L660" s="119">
        <v>420</v>
      </c>
      <c r="M660" s="120">
        <v>11</v>
      </c>
      <c r="N660" s="123"/>
      <c r="O660" s="123"/>
      <c r="P660" s="123"/>
      <c r="Q660" s="10" t="str">
        <f t="shared" si="115"/>
        <v>nv</v>
      </c>
      <c r="R660" s="122"/>
      <c r="S660" s="23">
        <v>24</v>
      </c>
      <c r="T660" s="23">
        <v>20</v>
      </c>
      <c r="U660" s="23">
        <v>21</v>
      </c>
      <c r="V660" s="23">
        <v>23</v>
      </c>
      <c r="W660" s="23">
        <v>24</v>
      </c>
      <c r="X660" s="25">
        <f t="shared" si="106"/>
        <v>22.4</v>
      </c>
      <c r="Y660" s="25">
        <f t="shared" si="107"/>
        <v>0.44642857142857145</v>
      </c>
      <c r="Z660" s="28">
        <v>8.81</v>
      </c>
      <c r="AA660" s="28">
        <v>8</v>
      </c>
      <c r="AB660" s="28">
        <v>7.8</v>
      </c>
      <c r="AC660" s="28">
        <v>7.3</v>
      </c>
      <c r="AD660" s="28">
        <v>7.5</v>
      </c>
      <c r="AE660" s="30">
        <f t="shared" si="108"/>
        <v>7.8820000000000006</v>
      </c>
      <c r="AF660" s="28">
        <v>9.5000000000000001E-2</v>
      </c>
      <c r="AG660" s="28">
        <v>0.54</v>
      </c>
      <c r="AH660" s="28">
        <v>0.43</v>
      </c>
      <c r="AI660" s="28">
        <v>0.30499999999999999</v>
      </c>
      <c r="AJ660" s="28">
        <v>0.125</v>
      </c>
      <c r="AK660" s="31">
        <f t="shared" si="114"/>
        <v>0.29899999999999999</v>
      </c>
      <c r="AL660" s="15">
        <f t="shared" si="109"/>
        <v>1.05210625</v>
      </c>
      <c r="AM660" s="15">
        <f t="shared" si="110"/>
        <v>37.154781039004803</v>
      </c>
      <c r="AN660" s="15">
        <f t="shared" si="111"/>
        <v>277.93701227500003</v>
      </c>
      <c r="AO660" s="19">
        <v>80</v>
      </c>
      <c r="AP660" s="19">
        <v>4</v>
      </c>
      <c r="AQ660" s="19">
        <v>10</v>
      </c>
      <c r="AR660" s="19">
        <v>4</v>
      </c>
      <c r="AS660" s="19">
        <v>2</v>
      </c>
      <c r="AT660" s="34">
        <v>0.75</v>
      </c>
      <c r="AU660" s="37">
        <v>2.2000000000000002</v>
      </c>
      <c r="AV660" s="40">
        <v>90</v>
      </c>
      <c r="AW660" s="40"/>
      <c r="AX660" s="42">
        <f t="shared" si="112"/>
        <v>90</v>
      </c>
      <c r="AY660" s="28">
        <v>180</v>
      </c>
      <c r="AZ660" s="28">
        <v>160</v>
      </c>
      <c r="BA660" s="44">
        <f t="shared" si="113"/>
        <v>170</v>
      </c>
      <c r="BB660" s="20"/>
    </row>
    <row r="661" spans="1:54" x14ac:dyDescent="0.25">
      <c r="A661" s="112">
        <v>7</v>
      </c>
      <c r="B661" s="112">
        <v>25</v>
      </c>
      <c r="C661" s="112">
        <v>2008</v>
      </c>
      <c r="D661" s="113"/>
      <c r="E661" s="114" t="s">
        <v>20</v>
      </c>
      <c r="F661" s="115"/>
      <c r="G661" s="116"/>
      <c r="H661" s="28"/>
      <c r="I661" s="28"/>
      <c r="J661" s="117"/>
      <c r="K661" s="118"/>
      <c r="L661" s="119"/>
      <c r="M661" s="120"/>
      <c r="N661" s="123"/>
      <c r="O661" s="123"/>
      <c r="P661" s="123"/>
      <c r="Q661" s="10" t="str">
        <f t="shared" si="115"/>
        <v>nv</v>
      </c>
      <c r="R661" s="122"/>
      <c r="S661" s="125"/>
      <c r="T661" s="125"/>
      <c r="U661" s="125"/>
      <c r="V661" s="125"/>
      <c r="W661" s="125"/>
      <c r="X661" s="25" t="str">
        <f t="shared" si="106"/>
        <v>nv</v>
      </c>
      <c r="Y661" s="25" t="str">
        <f t="shared" si="107"/>
        <v>nv</v>
      </c>
      <c r="Z661" s="122"/>
      <c r="AA661" s="122"/>
      <c r="AB661" s="122"/>
      <c r="AC661" s="122"/>
      <c r="AD661" s="122"/>
      <c r="AE661" s="30" t="str">
        <f t="shared" si="108"/>
        <v>nv</v>
      </c>
      <c r="AF661" s="122"/>
      <c r="AG661" s="122"/>
      <c r="AH661" s="122"/>
      <c r="AI661" s="122"/>
      <c r="AJ661" s="122"/>
      <c r="AK661" s="31" t="str">
        <f t="shared" si="114"/>
        <v>nv</v>
      </c>
      <c r="AL661" s="15" t="str">
        <f t="shared" si="109"/>
        <v>nv</v>
      </c>
      <c r="AM661" s="15" t="str">
        <f t="shared" si="110"/>
        <v>nv</v>
      </c>
      <c r="AN661" s="15" t="str">
        <f t="shared" si="111"/>
        <v>nv</v>
      </c>
      <c r="AO661" s="19"/>
      <c r="AP661" s="19"/>
      <c r="AQ661" s="19"/>
      <c r="AR661" s="19"/>
      <c r="AS661" s="19"/>
      <c r="AT661" s="34">
        <v>2.64</v>
      </c>
      <c r="AU661" s="37">
        <v>0.66</v>
      </c>
      <c r="AV661" s="40">
        <v>75</v>
      </c>
      <c r="AW661" s="40"/>
      <c r="AX661" s="42">
        <f t="shared" si="112"/>
        <v>75</v>
      </c>
      <c r="AY661" s="28">
        <v>100</v>
      </c>
      <c r="AZ661" s="28"/>
      <c r="BA661" s="44">
        <f t="shared" si="113"/>
        <v>100</v>
      </c>
      <c r="BB661" s="20"/>
    </row>
    <row r="662" spans="1:54" x14ac:dyDescent="0.25">
      <c r="A662" s="112">
        <v>9</v>
      </c>
      <c r="B662" s="112">
        <v>9</v>
      </c>
      <c r="C662" s="112">
        <v>2008</v>
      </c>
      <c r="D662" s="113"/>
      <c r="E662" s="114" t="s">
        <v>20</v>
      </c>
      <c r="F662" s="115">
        <v>72</v>
      </c>
      <c r="G662" s="116">
        <v>0</v>
      </c>
      <c r="H662" s="28">
        <v>0</v>
      </c>
      <c r="I662" s="28">
        <v>0</v>
      </c>
      <c r="J662" s="117">
        <v>16.100000000000001</v>
      </c>
      <c r="K662" s="118">
        <v>8.4</v>
      </c>
      <c r="L662" s="119">
        <v>510</v>
      </c>
      <c r="M662" s="120">
        <v>12</v>
      </c>
      <c r="N662" s="121">
        <v>24.5</v>
      </c>
      <c r="O662" s="121">
        <v>23.1</v>
      </c>
      <c r="P662" s="121"/>
      <c r="Q662" s="10">
        <f t="shared" si="115"/>
        <v>23.8</v>
      </c>
      <c r="R662" s="122"/>
      <c r="S662" s="23">
        <v>31</v>
      </c>
      <c r="T662" s="23">
        <v>33</v>
      </c>
      <c r="U662" s="23">
        <v>32</v>
      </c>
      <c r="V662" s="23">
        <v>37</v>
      </c>
      <c r="W662" s="23">
        <v>34</v>
      </c>
      <c r="X662" s="25">
        <f t="shared" si="106"/>
        <v>33.4</v>
      </c>
      <c r="Y662" s="25">
        <f t="shared" si="107"/>
        <v>0.29940119760479045</v>
      </c>
      <c r="Z662" s="28">
        <v>3.9</v>
      </c>
      <c r="AA662" s="28">
        <v>3.5</v>
      </c>
      <c r="AB662" s="28">
        <v>4.5999999999999996</v>
      </c>
      <c r="AC662" s="28">
        <v>4.5999999999999996</v>
      </c>
      <c r="AD662" s="28">
        <v>5</v>
      </c>
      <c r="AE662" s="30">
        <f t="shared" si="108"/>
        <v>4.32</v>
      </c>
      <c r="AF662" s="28">
        <v>0.09</v>
      </c>
      <c r="AG662" s="28">
        <v>0.2145</v>
      </c>
      <c r="AH662" s="28">
        <v>0.13</v>
      </c>
      <c r="AI662" s="28">
        <v>0.115</v>
      </c>
      <c r="AJ662" s="28">
        <v>0.05</v>
      </c>
      <c r="AK662" s="31">
        <f t="shared" si="114"/>
        <v>0.11990000000000001</v>
      </c>
      <c r="AL662" s="15">
        <f t="shared" si="109"/>
        <v>0.15508023952095812</v>
      </c>
      <c r="AM662" s="15">
        <f t="shared" si="110"/>
        <v>5.4766068948622042</v>
      </c>
      <c r="AN662" s="15">
        <f t="shared" si="111"/>
        <v>40.96785703473055</v>
      </c>
      <c r="AO662" s="19">
        <v>7012</v>
      </c>
      <c r="AP662" s="19">
        <v>1</v>
      </c>
      <c r="AQ662" s="19">
        <v>12</v>
      </c>
      <c r="AR662" s="19">
        <v>5</v>
      </c>
      <c r="AS662" s="19">
        <v>0</v>
      </c>
      <c r="AT662" s="34">
        <v>0.68</v>
      </c>
      <c r="AU662" s="37">
        <v>2.6</v>
      </c>
      <c r="AV662" s="40">
        <v>45</v>
      </c>
      <c r="AW662" s="40">
        <v>60</v>
      </c>
      <c r="AX662" s="42">
        <f t="shared" si="112"/>
        <v>52.5</v>
      </c>
      <c r="AY662" s="28">
        <v>240</v>
      </c>
      <c r="AZ662" s="28">
        <v>280</v>
      </c>
      <c r="BA662" s="44">
        <f t="shared" si="113"/>
        <v>260</v>
      </c>
      <c r="BB662" s="20"/>
    </row>
    <row r="663" spans="1:54" x14ac:dyDescent="0.25">
      <c r="A663" s="112">
        <v>9</v>
      </c>
      <c r="B663" s="112">
        <v>19</v>
      </c>
      <c r="C663" s="112">
        <v>2008</v>
      </c>
      <c r="D663" s="113"/>
      <c r="E663" s="114" t="s">
        <v>20</v>
      </c>
      <c r="F663" s="115">
        <v>72</v>
      </c>
      <c r="G663" s="116">
        <v>30</v>
      </c>
      <c r="H663" s="28">
        <v>0</v>
      </c>
      <c r="I663" s="28">
        <v>0</v>
      </c>
      <c r="J663" s="117">
        <v>21.1</v>
      </c>
      <c r="K663" s="118">
        <v>8.8000000000000007</v>
      </c>
      <c r="L663" s="119">
        <v>350</v>
      </c>
      <c r="M663" s="120">
        <v>7</v>
      </c>
      <c r="N663" s="121"/>
      <c r="O663" s="121"/>
      <c r="P663" s="121"/>
      <c r="Q663" s="10" t="str">
        <f t="shared" si="115"/>
        <v>nv</v>
      </c>
      <c r="R663" s="122"/>
      <c r="S663" s="23"/>
      <c r="T663" s="23"/>
      <c r="U663" s="23"/>
      <c r="V663" s="23"/>
      <c r="W663" s="23"/>
      <c r="X663" s="25" t="str">
        <f t="shared" si="106"/>
        <v>nv</v>
      </c>
      <c r="Y663" s="25" t="str">
        <f t="shared" si="107"/>
        <v>nv</v>
      </c>
      <c r="Z663" s="28"/>
      <c r="AA663" s="28"/>
      <c r="AB663" s="28"/>
      <c r="AC663" s="28"/>
      <c r="AD663" s="28"/>
      <c r="AE663" s="30" t="str">
        <f t="shared" si="108"/>
        <v>nv</v>
      </c>
      <c r="AF663" s="28"/>
      <c r="AG663" s="28"/>
      <c r="AH663" s="28"/>
      <c r="AI663" s="28"/>
      <c r="AJ663" s="28"/>
      <c r="AK663" s="31" t="str">
        <f t="shared" si="114"/>
        <v>nv</v>
      </c>
      <c r="AL663" s="15" t="str">
        <f t="shared" si="109"/>
        <v>nv</v>
      </c>
      <c r="AM663" s="15" t="str">
        <f t="shared" si="110"/>
        <v>nv</v>
      </c>
      <c r="AN663" s="15" t="str">
        <f t="shared" si="111"/>
        <v>nv</v>
      </c>
      <c r="AO663" s="19"/>
      <c r="AP663" s="19"/>
      <c r="AQ663" s="19"/>
      <c r="AR663" s="19"/>
      <c r="AS663" s="19"/>
      <c r="AT663" s="34"/>
      <c r="AU663" s="37"/>
      <c r="AV663" s="40"/>
      <c r="AW663" s="40"/>
      <c r="AX663" s="42" t="str">
        <f t="shared" si="112"/>
        <v>nv</v>
      </c>
      <c r="AY663" s="28"/>
      <c r="AZ663" s="28"/>
      <c r="BA663" s="44" t="str">
        <f t="shared" si="113"/>
        <v>nv</v>
      </c>
      <c r="BB663" s="20"/>
    </row>
    <row r="664" spans="1:54" x14ac:dyDescent="0.25">
      <c r="A664" s="112">
        <v>10</v>
      </c>
      <c r="B664" s="112">
        <v>15</v>
      </c>
      <c r="C664" s="112">
        <v>2008</v>
      </c>
      <c r="D664" s="113"/>
      <c r="E664" s="114" t="s">
        <v>20</v>
      </c>
      <c r="F664" s="115"/>
      <c r="G664" s="116"/>
      <c r="H664" s="28"/>
      <c r="I664" s="28"/>
      <c r="J664" s="117"/>
      <c r="K664" s="118"/>
      <c r="L664" s="119"/>
      <c r="M664" s="120"/>
      <c r="N664" s="123"/>
      <c r="O664" s="123"/>
      <c r="P664" s="123"/>
      <c r="Q664" s="10" t="str">
        <f t="shared" si="115"/>
        <v>nv</v>
      </c>
      <c r="R664" s="122"/>
      <c r="S664" s="125"/>
      <c r="T664" s="125"/>
      <c r="U664" s="125"/>
      <c r="V664" s="125"/>
      <c r="W664" s="125"/>
      <c r="X664" s="25" t="str">
        <f t="shared" si="106"/>
        <v>nv</v>
      </c>
      <c r="Y664" s="25" t="str">
        <f t="shared" si="107"/>
        <v>nv</v>
      </c>
      <c r="Z664" s="122"/>
      <c r="AA664" s="122"/>
      <c r="AB664" s="122"/>
      <c r="AC664" s="122"/>
      <c r="AD664" s="122"/>
      <c r="AE664" s="30" t="str">
        <f t="shared" si="108"/>
        <v>nv</v>
      </c>
      <c r="AF664" s="122"/>
      <c r="AG664" s="122"/>
      <c r="AH664" s="122"/>
      <c r="AI664" s="122"/>
      <c r="AJ664" s="122"/>
      <c r="AK664" s="31" t="str">
        <f t="shared" si="114"/>
        <v>nv</v>
      </c>
      <c r="AL664" s="15" t="str">
        <f t="shared" si="109"/>
        <v>nv</v>
      </c>
      <c r="AM664" s="15" t="str">
        <f t="shared" si="110"/>
        <v>nv</v>
      </c>
      <c r="AN664" s="15" t="str">
        <f t="shared" si="111"/>
        <v>nv</v>
      </c>
      <c r="AO664" s="19"/>
      <c r="AP664" s="19"/>
      <c r="AQ664" s="19"/>
      <c r="AR664" s="19"/>
      <c r="AS664" s="19"/>
      <c r="AT664" s="34">
        <v>6</v>
      </c>
      <c r="AU664" s="37">
        <v>4.5</v>
      </c>
      <c r="AV664" s="40" t="s">
        <v>129</v>
      </c>
      <c r="AW664" s="40"/>
      <c r="AX664" s="42" t="str">
        <f t="shared" si="112"/>
        <v>nv</v>
      </c>
      <c r="AY664" s="28">
        <v>160</v>
      </c>
      <c r="AZ664" s="28"/>
      <c r="BA664" s="44">
        <f t="shared" si="113"/>
        <v>160</v>
      </c>
      <c r="BB664" s="20"/>
    </row>
    <row r="665" spans="1:54" x14ac:dyDescent="0.25">
      <c r="A665" s="112">
        <v>10</v>
      </c>
      <c r="B665" s="112">
        <v>20</v>
      </c>
      <c r="C665" s="112">
        <v>2008</v>
      </c>
      <c r="D665" s="113"/>
      <c r="E665" s="114" t="s">
        <v>20</v>
      </c>
      <c r="F665" s="115">
        <v>70</v>
      </c>
      <c r="G665" s="116"/>
      <c r="H665" s="28"/>
      <c r="I665" s="28"/>
      <c r="J665" s="117">
        <v>12.2</v>
      </c>
      <c r="K665" s="118">
        <v>8.1999999999999993</v>
      </c>
      <c r="L665" s="119">
        <v>260</v>
      </c>
      <c r="M665" s="120">
        <v>8</v>
      </c>
      <c r="N665" s="121">
        <v>6.1</v>
      </c>
      <c r="O665" s="121"/>
      <c r="P665" s="121"/>
      <c r="Q665" s="10">
        <f t="shared" si="115"/>
        <v>6.1</v>
      </c>
      <c r="R665" s="122"/>
      <c r="S665" s="125"/>
      <c r="T665" s="125"/>
      <c r="U665" s="125"/>
      <c r="V665" s="125"/>
      <c r="W665" s="125"/>
      <c r="X665" s="25" t="str">
        <f t="shared" si="106"/>
        <v>nv</v>
      </c>
      <c r="Y665" s="25" t="str">
        <f t="shared" si="107"/>
        <v>nv</v>
      </c>
      <c r="Z665" s="122"/>
      <c r="AA665" s="122"/>
      <c r="AB665" s="122"/>
      <c r="AC665" s="122"/>
      <c r="AD665" s="122"/>
      <c r="AE665" s="30" t="str">
        <f t="shared" si="108"/>
        <v>nv</v>
      </c>
      <c r="AF665" s="122"/>
      <c r="AG665" s="122"/>
      <c r="AH665" s="122"/>
      <c r="AI665" s="122"/>
      <c r="AJ665" s="122"/>
      <c r="AK665" s="31" t="str">
        <f t="shared" si="114"/>
        <v>nv</v>
      </c>
      <c r="AL665" s="15" t="str">
        <f t="shared" si="109"/>
        <v>nv</v>
      </c>
      <c r="AM665" s="15" t="str">
        <f t="shared" si="110"/>
        <v>nv</v>
      </c>
      <c r="AN665" s="15" t="str">
        <f t="shared" si="111"/>
        <v>nv</v>
      </c>
      <c r="AO665" s="19"/>
      <c r="AP665" s="19"/>
      <c r="AQ665" s="19"/>
      <c r="AR665" s="19"/>
      <c r="AS665" s="19"/>
      <c r="AT665" s="34">
        <v>1.76</v>
      </c>
      <c r="AU665" s="37">
        <v>2.7</v>
      </c>
      <c r="AV665" s="40">
        <v>62</v>
      </c>
      <c r="AW665" s="40">
        <v>65</v>
      </c>
      <c r="AX665" s="42">
        <f t="shared" si="112"/>
        <v>63.5</v>
      </c>
      <c r="AY665" s="28">
        <v>80</v>
      </c>
      <c r="AZ665" s="28">
        <v>120</v>
      </c>
      <c r="BA665" s="44">
        <f t="shared" si="113"/>
        <v>100</v>
      </c>
      <c r="BB665" s="20"/>
    </row>
    <row r="666" spans="1:54" x14ac:dyDescent="0.25">
      <c r="A666" s="112">
        <v>11</v>
      </c>
      <c r="B666" s="112">
        <v>13</v>
      </c>
      <c r="C666" s="112">
        <v>2008</v>
      </c>
      <c r="D666" s="113"/>
      <c r="E666" s="114" t="s">
        <v>20</v>
      </c>
      <c r="F666" s="115">
        <v>60</v>
      </c>
      <c r="G666" s="116">
        <v>100</v>
      </c>
      <c r="H666" s="28">
        <v>0</v>
      </c>
      <c r="I666" s="28">
        <v>1</v>
      </c>
      <c r="J666" s="117">
        <v>7.2</v>
      </c>
      <c r="K666" s="118">
        <v>8.1999999999999993</v>
      </c>
      <c r="L666" s="119">
        <v>530</v>
      </c>
      <c r="M666" s="120">
        <v>8</v>
      </c>
      <c r="N666" s="121">
        <v>15</v>
      </c>
      <c r="O666" s="121"/>
      <c r="P666" s="121"/>
      <c r="Q666" s="10">
        <f t="shared" si="115"/>
        <v>15</v>
      </c>
      <c r="R666" s="122"/>
      <c r="S666" s="23">
        <v>36.26</v>
      </c>
      <c r="T666" s="23">
        <v>36.44</v>
      </c>
      <c r="U666" s="23">
        <v>39.4</v>
      </c>
      <c r="V666" s="23">
        <v>35.07</v>
      </c>
      <c r="W666" s="23">
        <v>36.89</v>
      </c>
      <c r="X666" s="25">
        <f t="shared" si="106"/>
        <v>36.811999999999998</v>
      </c>
      <c r="Y666" s="25">
        <f t="shared" si="107"/>
        <v>0.27165054873410849</v>
      </c>
      <c r="Z666" s="122"/>
      <c r="AA666" s="122"/>
      <c r="AB666" s="122"/>
      <c r="AC666" s="122"/>
      <c r="AD666" s="122"/>
      <c r="AE666" s="30" t="str">
        <f t="shared" si="108"/>
        <v>nv</v>
      </c>
      <c r="AF666" s="28">
        <v>8.7999999999999995E-2</v>
      </c>
      <c r="AG666" s="28">
        <v>0.29499999999999998</v>
      </c>
      <c r="AH666" s="28">
        <v>0.28599999999999998</v>
      </c>
      <c r="AI666" s="28">
        <v>0.14399999999999999</v>
      </c>
      <c r="AJ666" s="28">
        <v>4.4999999999999998E-2</v>
      </c>
      <c r="AK666" s="31">
        <f t="shared" si="114"/>
        <v>0.17160000000000003</v>
      </c>
      <c r="AL666" s="15" t="str">
        <f t="shared" si="109"/>
        <v>nv</v>
      </c>
      <c r="AM666" s="15" t="str">
        <f t="shared" si="110"/>
        <v>nv</v>
      </c>
      <c r="AN666" s="15" t="str">
        <f t="shared" si="111"/>
        <v>nv</v>
      </c>
      <c r="AO666" s="19">
        <v>80</v>
      </c>
      <c r="AP666" s="19">
        <v>8</v>
      </c>
      <c r="AQ666" s="19">
        <v>2</v>
      </c>
      <c r="AR666" s="19">
        <v>8</v>
      </c>
      <c r="AS666" s="19">
        <v>2</v>
      </c>
      <c r="AT666" s="34">
        <v>0.44</v>
      </c>
      <c r="AU666" s="37">
        <v>2.5</v>
      </c>
      <c r="AV666" s="40" t="s">
        <v>174</v>
      </c>
      <c r="AW666" s="124"/>
      <c r="AX666" s="42" t="str">
        <f t="shared" si="112"/>
        <v>nv</v>
      </c>
      <c r="AY666" s="28">
        <v>260</v>
      </c>
      <c r="AZ666" s="28"/>
      <c r="BA666" s="44">
        <f t="shared" si="113"/>
        <v>260</v>
      </c>
      <c r="BB666" s="20"/>
    </row>
    <row r="667" spans="1:54" x14ac:dyDescent="0.25">
      <c r="A667" s="112">
        <v>11</v>
      </c>
      <c r="B667" s="112">
        <v>21</v>
      </c>
      <c r="C667" s="112">
        <v>2008</v>
      </c>
      <c r="D667" s="113"/>
      <c r="E667" s="114" t="s">
        <v>20</v>
      </c>
      <c r="F667" s="115">
        <v>35</v>
      </c>
      <c r="G667" s="116"/>
      <c r="H667" s="28"/>
      <c r="I667" s="28"/>
      <c r="J667" s="117">
        <v>0</v>
      </c>
      <c r="K667" s="118">
        <v>8</v>
      </c>
      <c r="L667" s="119">
        <v>590</v>
      </c>
      <c r="M667" s="120">
        <v>9</v>
      </c>
      <c r="N667" s="121">
        <v>36.6</v>
      </c>
      <c r="O667" s="121"/>
      <c r="P667" s="121"/>
      <c r="Q667" s="10">
        <f t="shared" si="115"/>
        <v>36.6</v>
      </c>
      <c r="R667" s="122"/>
      <c r="S667" s="23">
        <v>52</v>
      </c>
      <c r="T667" s="23">
        <v>51</v>
      </c>
      <c r="U667" s="23">
        <v>34</v>
      </c>
      <c r="V667" s="23">
        <v>45</v>
      </c>
      <c r="W667" s="23">
        <v>74</v>
      </c>
      <c r="X667" s="25">
        <f t="shared" si="106"/>
        <v>51.2</v>
      </c>
      <c r="Y667" s="25">
        <f t="shared" si="107"/>
        <v>0.1953125</v>
      </c>
      <c r="Z667" s="28">
        <v>3.4</v>
      </c>
      <c r="AA667" s="28">
        <v>4</v>
      </c>
      <c r="AB667" s="28">
        <v>4.4000000000000004</v>
      </c>
      <c r="AC667" s="28">
        <v>4.3</v>
      </c>
      <c r="AD667" s="28">
        <v>4.7</v>
      </c>
      <c r="AE667" s="30">
        <f t="shared" si="108"/>
        <v>4.16</v>
      </c>
      <c r="AF667" s="28">
        <v>0.11</v>
      </c>
      <c r="AG667" s="28">
        <v>0.15</v>
      </c>
      <c r="AH667" s="28">
        <v>0.215</v>
      </c>
      <c r="AI667" s="28">
        <v>0.215</v>
      </c>
      <c r="AJ667" s="28">
        <v>0.2</v>
      </c>
      <c r="AK667" s="31">
        <f t="shared" si="114"/>
        <v>0.17799999999999999</v>
      </c>
      <c r="AL667" s="15">
        <f t="shared" si="109"/>
        <v>0.144625</v>
      </c>
      <c r="AM667" s="15">
        <f t="shared" si="110"/>
        <v>5.1073836010061431</v>
      </c>
      <c r="AN667" s="15">
        <f t="shared" si="111"/>
        <v>38.205875500000005</v>
      </c>
      <c r="AO667" s="19">
        <v>55</v>
      </c>
      <c r="AP667" s="19">
        <v>15</v>
      </c>
      <c r="AQ667" s="19">
        <v>10</v>
      </c>
      <c r="AR667" s="19">
        <v>15</v>
      </c>
      <c r="AS667" s="19">
        <v>5</v>
      </c>
      <c r="AT667" s="34">
        <v>3.52</v>
      </c>
      <c r="AU667" s="37">
        <v>0.7</v>
      </c>
      <c r="AV667" s="40">
        <v>50</v>
      </c>
      <c r="AW667" s="40"/>
      <c r="AX667" s="42">
        <f t="shared" si="112"/>
        <v>50</v>
      </c>
      <c r="AY667" s="28">
        <v>240</v>
      </c>
      <c r="AZ667" s="28">
        <v>220</v>
      </c>
      <c r="BA667" s="44">
        <f t="shared" si="113"/>
        <v>230</v>
      </c>
      <c r="BB667" s="20"/>
    </row>
    <row r="668" spans="1:54" x14ac:dyDescent="0.25">
      <c r="A668" s="112">
        <v>12</v>
      </c>
      <c r="B668" s="112">
        <v>3</v>
      </c>
      <c r="C668" s="112">
        <v>2008</v>
      </c>
      <c r="D668" s="113"/>
      <c r="E668" s="114" t="s">
        <v>20</v>
      </c>
      <c r="F668" s="115">
        <v>28</v>
      </c>
      <c r="G668" s="116">
        <v>0</v>
      </c>
      <c r="H668" s="28">
        <v>0</v>
      </c>
      <c r="I668" s="28" t="s">
        <v>183</v>
      </c>
      <c r="J668" s="117">
        <v>0.56000000000000005</v>
      </c>
      <c r="K668" s="118">
        <v>8.1</v>
      </c>
      <c r="L668" s="119">
        <v>655</v>
      </c>
      <c r="M668" s="120">
        <v>9</v>
      </c>
      <c r="N668" s="121">
        <v>57.8</v>
      </c>
      <c r="O668" s="121"/>
      <c r="P668" s="121"/>
      <c r="Q668" s="10">
        <f t="shared" si="115"/>
        <v>57.8</v>
      </c>
      <c r="R668" s="122"/>
      <c r="S668" s="23">
        <v>32</v>
      </c>
      <c r="T668" s="23">
        <v>29</v>
      </c>
      <c r="U668" s="23">
        <v>30</v>
      </c>
      <c r="V668" s="23">
        <v>35</v>
      </c>
      <c r="W668" s="23">
        <v>35</v>
      </c>
      <c r="X668" s="25">
        <f t="shared" si="106"/>
        <v>32.200000000000003</v>
      </c>
      <c r="Y668" s="25">
        <f t="shared" si="107"/>
        <v>0.3105590062111801</v>
      </c>
      <c r="Z668" s="28">
        <v>5.0999999999999996</v>
      </c>
      <c r="AA668" s="28">
        <v>4.2</v>
      </c>
      <c r="AB668" s="28">
        <v>4.2</v>
      </c>
      <c r="AC668" s="28">
        <v>4.3</v>
      </c>
      <c r="AD668" s="28">
        <v>4.5999999999999996</v>
      </c>
      <c r="AE668" s="30">
        <f t="shared" si="108"/>
        <v>4.4799999999999995</v>
      </c>
      <c r="AF668" s="28">
        <v>0.1</v>
      </c>
      <c r="AG668" s="28">
        <v>0.28499999999999998</v>
      </c>
      <c r="AH668" s="28">
        <v>0.32500000000000001</v>
      </c>
      <c r="AI668" s="28">
        <v>0.41699999999999998</v>
      </c>
      <c r="AJ668" s="28">
        <v>0.56499999999999995</v>
      </c>
      <c r="AK668" s="31">
        <f t="shared" si="114"/>
        <v>0.33839999999999998</v>
      </c>
      <c r="AL668" s="15">
        <f t="shared" si="109"/>
        <v>0.47081739130434769</v>
      </c>
      <c r="AM668" s="15">
        <f t="shared" si="110"/>
        <v>16.626759021028992</v>
      </c>
      <c r="AN668" s="15">
        <f t="shared" si="111"/>
        <v>124.37677189565215</v>
      </c>
      <c r="AO668" s="19">
        <v>65</v>
      </c>
      <c r="AP668" s="19">
        <v>5</v>
      </c>
      <c r="AQ668" s="19">
        <v>15</v>
      </c>
      <c r="AR668" s="19">
        <v>10</v>
      </c>
      <c r="AS668" s="19">
        <v>5</v>
      </c>
      <c r="AT668" s="34">
        <v>1</v>
      </c>
      <c r="AU668" s="37">
        <v>1.3</v>
      </c>
      <c r="AV668" s="40">
        <v>55</v>
      </c>
      <c r="AW668" s="40"/>
      <c r="AX668" s="42">
        <f t="shared" si="112"/>
        <v>55</v>
      </c>
      <c r="AY668" s="28">
        <v>300</v>
      </c>
      <c r="AZ668" s="28">
        <v>300</v>
      </c>
      <c r="BA668" s="44">
        <f t="shared" si="113"/>
        <v>300</v>
      </c>
      <c r="BB668" s="20"/>
    </row>
    <row r="669" spans="1:54" x14ac:dyDescent="0.25">
      <c r="A669" s="112">
        <v>12</v>
      </c>
      <c r="B669" s="112">
        <v>5</v>
      </c>
      <c r="C669" s="112">
        <v>2008</v>
      </c>
      <c r="D669" s="113"/>
      <c r="E669" s="114" t="s">
        <v>20</v>
      </c>
      <c r="F669" s="115">
        <v>31</v>
      </c>
      <c r="G669" s="116">
        <v>100</v>
      </c>
      <c r="H669" s="28">
        <v>0</v>
      </c>
      <c r="I669" s="28">
        <v>0.01</v>
      </c>
      <c r="J669" s="117">
        <v>0</v>
      </c>
      <c r="K669" s="118">
        <v>8.1999999999999993</v>
      </c>
      <c r="L669" s="119">
        <v>665</v>
      </c>
      <c r="M669" s="120">
        <v>11</v>
      </c>
      <c r="N669" s="123"/>
      <c r="O669" s="123"/>
      <c r="P669" s="123"/>
      <c r="Q669" s="10" t="str">
        <f t="shared" si="115"/>
        <v>nv</v>
      </c>
      <c r="R669" s="122"/>
      <c r="S669" s="23">
        <v>30.15</v>
      </c>
      <c r="T669" s="23">
        <v>28.21</v>
      </c>
      <c r="U669" s="23">
        <v>35.479999999999997</v>
      </c>
      <c r="V669" s="23">
        <v>31.13</v>
      </c>
      <c r="W669" s="23">
        <v>32.479999999999997</v>
      </c>
      <c r="X669" s="25">
        <f t="shared" si="106"/>
        <v>31.49</v>
      </c>
      <c r="Y669" s="25">
        <f t="shared" si="107"/>
        <v>0.31756113051762463</v>
      </c>
      <c r="Z669" s="28">
        <v>5</v>
      </c>
      <c r="AA669" s="28">
        <v>4</v>
      </c>
      <c r="AB669" s="28">
        <v>5</v>
      </c>
      <c r="AC669" s="28">
        <v>5</v>
      </c>
      <c r="AD669" s="28">
        <v>4.5999999999999996</v>
      </c>
      <c r="AE669" s="30">
        <f t="shared" si="108"/>
        <v>4.7200000000000006</v>
      </c>
      <c r="AF669" s="28">
        <v>0.3</v>
      </c>
      <c r="AG669" s="28">
        <v>0.22</v>
      </c>
      <c r="AH669" s="28">
        <v>0.21</v>
      </c>
      <c r="AI669" s="28">
        <v>0.125</v>
      </c>
      <c r="AJ669" s="28">
        <v>2.5000000000000001E-2</v>
      </c>
      <c r="AK669" s="31">
        <f t="shared" si="114"/>
        <v>0.17599999999999999</v>
      </c>
      <c r="AL669" s="15">
        <f t="shared" si="109"/>
        <v>0.26380438234360115</v>
      </c>
      <c r="AM669" s="15">
        <f t="shared" si="110"/>
        <v>9.3161637079015591</v>
      </c>
      <c r="AN669" s="15">
        <f t="shared" si="111"/>
        <v>69.689731292473809</v>
      </c>
      <c r="AO669" s="19">
        <v>70</v>
      </c>
      <c r="AP669" s="19">
        <v>10</v>
      </c>
      <c r="AQ669" s="19">
        <v>15</v>
      </c>
      <c r="AR669" s="19">
        <v>2</v>
      </c>
      <c r="AS669" s="19">
        <v>3</v>
      </c>
      <c r="AT669" s="34">
        <v>3.52</v>
      </c>
      <c r="AU669" s="37">
        <v>1</v>
      </c>
      <c r="AV669" s="40">
        <v>48</v>
      </c>
      <c r="AW669" s="40">
        <v>65</v>
      </c>
      <c r="AX669" s="42">
        <f t="shared" si="112"/>
        <v>56.5</v>
      </c>
      <c r="AY669" s="28">
        <v>260</v>
      </c>
      <c r="AZ669" s="28">
        <v>260</v>
      </c>
      <c r="BA669" s="44">
        <f t="shared" si="113"/>
        <v>260</v>
      </c>
      <c r="BB669" s="20"/>
    </row>
    <row r="670" spans="1:54" x14ac:dyDescent="0.25">
      <c r="A670" s="112">
        <v>1</v>
      </c>
      <c r="B670" s="112">
        <v>29</v>
      </c>
      <c r="C670" s="112">
        <v>2009</v>
      </c>
      <c r="D670" s="113"/>
      <c r="E670" s="114" t="s">
        <v>20</v>
      </c>
      <c r="F670" s="115">
        <v>35</v>
      </c>
      <c r="G670" s="116">
        <v>5</v>
      </c>
      <c r="H670" s="28">
        <v>0</v>
      </c>
      <c r="I670" s="28">
        <v>0</v>
      </c>
      <c r="J670" s="117">
        <v>0</v>
      </c>
      <c r="K670" s="118">
        <v>8.3000000000000007</v>
      </c>
      <c r="L670" s="119">
        <v>720</v>
      </c>
      <c r="M670" s="120">
        <v>11</v>
      </c>
      <c r="N670" s="123"/>
      <c r="O670" s="123"/>
      <c r="P670" s="123"/>
      <c r="Q670" s="10" t="str">
        <f t="shared" si="115"/>
        <v>nv</v>
      </c>
      <c r="R670" s="122"/>
      <c r="S670" s="125"/>
      <c r="T670" s="125"/>
      <c r="U670" s="125"/>
      <c r="V670" s="125"/>
      <c r="W670" s="125"/>
      <c r="X670" s="25" t="str">
        <f t="shared" si="106"/>
        <v>nv</v>
      </c>
      <c r="Y670" s="25" t="str">
        <f t="shared" si="107"/>
        <v>nv</v>
      </c>
      <c r="Z670" s="122"/>
      <c r="AA670" s="122"/>
      <c r="AB670" s="122"/>
      <c r="AC670" s="122"/>
      <c r="AD670" s="122"/>
      <c r="AE670" s="30" t="str">
        <f t="shared" si="108"/>
        <v>nv</v>
      </c>
      <c r="AF670" s="122"/>
      <c r="AG670" s="122"/>
      <c r="AH670" s="122"/>
      <c r="AI670" s="122"/>
      <c r="AJ670" s="122"/>
      <c r="AK670" s="31" t="str">
        <f t="shared" si="114"/>
        <v>nv</v>
      </c>
      <c r="AL670" s="15" t="str">
        <f t="shared" si="109"/>
        <v>nv</v>
      </c>
      <c r="AM670" s="15" t="str">
        <f t="shared" si="110"/>
        <v>nv</v>
      </c>
      <c r="AN670" s="15" t="str">
        <f t="shared" si="111"/>
        <v>nv</v>
      </c>
      <c r="AO670" s="19">
        <v>40</v>
      </c>
      <c r="AP670" s="19">
        <v>12</v>
      </c>
      <c r="AQ670" s="19">
        <v>35</v>
      </c>
      <c r="AR670" s="19">
        <v>13</v>
      </c>
      <c r="AS670" s="19">
        <v>10</v>
      </c>
      <c r="AT670" s="34">
        <v>8.8000000000000007</v>
      </c>
      <c r="AU670" s="37">
        <v>0.8</v>
      </c>
      <c r="AV670" s="40">
        <v>60</v>
      </c>
      <c r="AW670" s="40">
        <v>55</v>
      </c>
      <c r="AX670" s="42">
        <f t="shared" si="112"/>
        <v>57.5</v>
      </c>
      <c r="AY670" s="28">
        <v>300</v>
      </c>
      <c r="AZ670" s="28">
        <v>280</v>
      </c>
      <c r="BA670" s="44">
        <f t="shared" si="113"/>
        <v>290</v>
      </c>
      <c r="BB670" s="20"/>
    </row>
    <row r="671" spans="1:54" x14ac:dyDescent="0.25">
      <c r="A671" s="112">
        <v>2</v>
      </c>
      <c r="B671" s="112">
        <v>11</v>
      </c>
      <c r="C671" s="112">
        <v>2009</v>
      </c>
      <c r="D671" s="113"/>
      <c r="E671" s="114" t="s">
        <v>20</v>
      </c>
      <c r="F671" s="115">
        <v>43</v>
      </c>
      <c r="G671" s="116">
        <v>0</v>
      </c>
      <c r="H671" s="28">
        <v>0</v>
      </c>
      <c r="I671" s="28">
        <v>0</v>
      </c>
      <c r="J671" s="117">
        <v>3.3</v>
      </c>
      <c r="K671" s="118">
        <v>9.1</v>
      </c>
      <c r="L671" s="119">
        <v>565</v>
      </c>
      <c r="M671" s="120">
        <v>8</v>
      </c>
      <c r="N671" s="121">
        <v>38.299999999999997</v>
      </c>
      <c r="O671" s="121"/>
      <c r="P671" s="121"/>
      <c r="Q671" s="10">
        <f t="shared" si="115"/>
        <v>38.299999999999997</v>
      </c>
      <c r="R671" s="122"/>
      <c r="S671" s="23">
        <v>23.1</v>
      </c>
      <c r="T671" s="23">
        <v>27.69</v>
      </c>
      <c r="U671" s="23">
        <v>22.9</v>
      </c>
      <c r="V671" s="23">
        <v>24.22</v>
      </c>
      <c r="W671" s="23">
        <v>22.96</v>
      </c>
      <c r="X671" s="25">
        <f t="shared" si="106"/>
        <v>24.173999999999999</v>
      </c>
      <c r="Y671" s="25">
        <f t="shared" si="107"/>
        <v>0.4136675767353355</v>
      </c>
      <c r="Z671" s="28">
        <v>4.9000000000000004</v>
      </c>
      <c r="AA671" s="28">
        <v>4.3</v>
      </c>
      <c r="AB671" s="28">
        <v>4.4000000000000004</v>
      </c>
      <c r="AC671" s="28">
        <v>4.5999999999999996</v>
      </c>
      <c r="AD671" s="28">
        <v>4.8</v>
      </c>
      <c r="AE671" s="30">
        <f t="shared" si="108"/>
        <v>4.5999999999999996</v>
      </c>
      <c r="AF671" s="28">
        <v>0.125</v>
      </c>
      <c r="AG671" s="28">
        <v>0.26</v>
      </c>
      <c r="AH671" s="28">
        <v>0.18</v>
      </c>
      <c r="AI671" s="28">
        <v>0.18</v>
      </c>
      <c r="AJ671" s="28">
        <v>0.08</v>
      </c>
      <c r="AK671" s="31">
        <f t="shared" si="114"/>
        <v>0.16499999999999998</v>
      </c>
      <c r="AL671" s="15">
        <f t="shared" si="109"/>
        <v>0.31397369074211956</v>
      </c>
      <c r="AM671" s="15">
        <f t="shared" si="110"/>
        <v>11.087876088115303</v>
      </c>
      <c r="AN671" s="15">
        <f t="shared" si="111"/>
        <v>82.943057830727213</v>
      </c>
      <c r="AO671" s="19">
        <v>75</v>
      </c>
      <c r="AP671" s="19">
        <v>10</v>
      </c>
      <c r="AQ671" s="19">
        <v>2</v>
      </c>
      <c r="AR671" s="19">
        <v>10</v>
      </c>
      <c r="AS671" s="19">
        <v>3</v>
      </c>
      <c r="AT671" s="34">
        <v>3.96</v>
      </c>
      <c r="AU671" s="37">
        <v>1.2</v>
      </c>
      <c r="AV671" s="40">
        <v>50</v>
      </c>
      <c r="AW671" s="40"/>
      <c r="AX671" s="42">
        <f t="shared" si="112"/>
        <v>50</v>
      </c>
      <c r="AY671" s="28">
        <v>260</v>
      </c>
      <c r="AZ671" s="28"/>
      <c r="BA671" s="44">
        <f t="shared" si="113"/>
        <v>260</v>
      </c>
      <c r="BB671" s="20"/>
    </row>
    <row r="672" spans="1:54" ht="30" x14ac:dyDescent="0.25">
      <c r="A672" s="112">
        <v>2</v>
      </c>
      <c r="B672" s="112">
        <v>21</v>
      </c>
      <c r="C672" s="112">
        <v>2009</v>
      </c>
      <c r="D672" s="113"/>
      <c r="E672" s="114" t="s">
        <v>20</v>
      </c>
      <c r="F672" s="115">
        <v>20</v>
      </c>
      <c r="G672" s="116">
        <v>100</v>
      </c>
      <c r="H672" s="28" t="s">
        <v>181</v>
      </c>
      <c r="I672" s="28">
        <v>0</v>
      </c>
      <c r="J672" s="117">
        <v>0</v>
      </c>
      <c r="K672" s="118">
        <v>9.4</v>
      </c>
      <c r="L672" s="119">
        <v>580</v>
      </c>
      <c r="M672" s="120">
        <v>8</v>
      </c>
      <c r="N672" s="121">
        <v>34.6</v>
      </c>
      <c r="O672" s="121">
        <v>37.799999999999997</v>
      </c>
      <c r="P672" s="121"/>
      <c r="Q672" s="10">
        <f t="shared" si="115"/>
        <v>36.200000000000003</v>
      </c>
      <c r="R672" s="122"/>
      <c r="S672" s="125"/>
      <c r="T672" s="125"/>
      <c r="U672" s="125"/>
      <c r="V672" s="125"/>
      <c r="W672" s="125"/>
      <c r="X672" s="25" t="str">
        <f t="shared" si="106"/>
        <v>nv</v>
      </c>
      <c r="Y672" s="25" t="str">
        <f t="shared" si="107"/>
        <v>nv</v>
      </c>
      <c r="Z672" s="122"/>
      <c r="AA672" s="122"/>
      <c r="AB672" s="122"/>
      <c r="AC672" s="122"/>
      <c r="AD672" s="122"/>
      <c r="AE672" s="30" t="str">
        <f t="shared" si="108"/>
        <v>nv</v>
      </c>
      <c r="AF672" s="122"/>
      <c r="AG672" s="122"/>
      <c r="AH672" s="122"/>
      <c r="AI672" s="122"/>
      <c r="AJ672" s="122"/>
      <c r="AK672" s="31" t="str">
        <f t="shared" si="114"/>
        <v>nv</v>
      </c>
      <c r="AL672" s="15" t="str">
        <f t="shared" si="109"/>
        <v>nv</v>
      </c>
      <c r="AM672" s="15" t="str">
        <f t="shared" si="110"/>
        <v>nv</v>
      </c>
      <c r="AN672" s="15" t="str">
        <f t="shared" si="111"/>
        <v>nv</v>
      </c>
      <c r="AO672" s="19"/>
      <c r="AP672" s="19"/>
      <c r="AQ672" s="19"/>
      <c r="AR672" s="19"/>
      <c r="AS672" s="19"/>
      <c r="AT672" s="34">
        <v>4.4400000000000004</v>
      </c>
      <c r="AU672" s="37">
        <v>1</v>
      </c>
      <c r="AV672" s="40">
        <v>55</v>
      </c>
      <c r="AW672" s="40"/>
      <c r="AX672" s="42">
        <f t="shared" si="112"/>
        <v>55</v>
      </c>
      <c r="AY672" s="28">
        <v>240</v>
      </c>
      <c r="AZ672" s="28">
        <v>240</v>
      </c>
      <c r="BA672" s="44">
        <f t="shared" si="113"/>
        <v>240</v>
      </c>
      <c r="BB672" s="20"/>
    </row>
    <row r="673" spans="1:54" x14ac:dyDescent="0.25">
      <c r="A673" s="112">
        <v>2</v>
      </c>
      <c r="B673" s="112">
        <v>27</v>
      </c>
      <c r="C673" s="112">
        <v>2009</v>
      </c>
      <c r="D673" s="113"/>
      <c r="E673" s="114" t="s">
        <v>20</v>
      </c>
      <c r="F673" s="115">
        <v>24</v>
      </c>
      <c r="G673" s="116">
        <v>100</v>
      </c>
      <c r="H673" s="28">
        <v>0.01</v>
      </c>
      <c r="I673" s="28">
        <v>0</v>
      </c>
      <c r="J673" s="117">
        <v>0</v>
      </c>
      <c r="K673" s="118">
        <v>9</v>
      </c>
      <c r="L673" s="119">
        <v>600</v>
      </c>
      <c r="M673" s="120">
        <v>18</v>
      </c>
      <c r="N673" s="121">
        <v>74</v>
      </c>
      <c r="O673" s="121"/>
      <c r="P673" s="121"/>
      <c r="Q673" s="10">
        <f t="shared" si="115"/>
        <v>74</v>
      </c>
      <c r="R673" s="122"/>
      <c r="S673" s="23">
        <v>32.1</v>
      </c>
      <c r="T673" s="23">
        <v>31.94</v>
      </c>
      <c r="U673" s="23">
        <v>30.05</v>
      </c>
      <c r="V673" s="23">
        <v>31.01</v>
      </c>
      <c r="W673" s="23">
        <v>30.67</v>
      </c>
      <c r="X673" s="25">
        <f t="shared" si="106"/>
        <v>31.154000000000003</v>
      </c>
      <c r="Y673" s="25">
        <f t="shared" si="107"/>
        <v>0.32098606920459649</v>
      </c>
      <c r="Z673" s="28">
        <v>4.5</v>
      </c>
      <c r="AA673" s="28">
        <v>4</v>
      </c>
      <c r="AB673" s="28">
        <v>4</v>
      </c>
      <c r="AC673" s="28">
        <v>4</v>
      </c>
      <c r="AD673" s="28">
        <v>4.5</v>
      </c>
      <c r="AE673" s="30">
        <f t="shared" si="108"/>
        <v>4.2</v>
      </c>
      <c r="AF673" s="28">
        <v>0.13</v>
      </c>
      <c r="AG673" s="28">
        <v>0.26500000000000001</v>
      </c>
      <c r="AH673" s="28">
        <v>0.21</v>
      </c>
      <c r="AI673" s="28">
        <v>0.13</v>
      </c>
      <c r="AJ673" s="28">
        <v>5.5E-2</v>
      </c>
      <c r="AK673" s="31">
        <f t="shared" si="114"/>
        <v>0.158</v>
      </c>
      <c r="AL673" s="15">
        <f t="shared" si="109"/>
        <v>0.21300635552417022</v>
      </c>
      <c r="AM673" s="15">
        <f t="shared" si="110"/>
        <v>7.5222483465115388</v>
      </c>
      <c r="AN673" s="15">
        <f t="shared" si="111"/>
        <v>56.270314951531098</v>
      </c>
      <c r="AO673" s="19">
        <v>65</v>
      </c>
      <c r="AP673" s="19">
        <v>5</v>
      </c>
      <c r="AQ673" s="19">
        <v>5</v>
      </c>
      <c r="AR673" s="19">
        <v>15</v>
      </c>
      <c r="AS673" s="19">
        <v>10</v>
      </c>
      <c r="AT673" s="34">
        <v>2.2000000000000002</v>
      </c>
      <c r="AU673" s="37">
        <v>0.3</v>
      </c>
      <c r="AV673" s="40">
        <v>56</v>
      </c>
      <c r="AW673" s="40"/>
      <c r="AX673" s="42">
        <f t="shared" si="112"/>
        <v>56</v>
      </c>
      <c r="AY673" s="28">
        <v>220</v>
      </c>
      <c r="AZ673" s="28">
        <v>260</v>
      </c>
      <c r="BA673" s="44">
        <f t="shared" si="113"/>
        <v>240</v>
      </c>
      <c r="BB673" s="20"/>
    </row>
    <row r="674" spans="1:54" x14ac:dyDescent="0.25">
      <c r="A674" s="112">
        <v>3</v>
      </c>
      <c r="B674" s="112">
        <v>3</v>
      </c>
      <c r="C674" s="112">
        <v>2009</v>
      </c>
      <c r="D674" s="113"/>
      <c r="E674" s="114" t="s">
        <v>20</v>
      </c>
      <c r="F674" s="115">
        <v>60</v>
      </c>
      <c r="G674" s="116">
        <v>50</v>
      </c>
      <c r="H674" s="28">
        <v>0</v>
      </c>
      <c r="I674" s="28"/>
      <c r="J674" s="117">
        <v>10.6</v>
      </c>
      <c r="K674" s="118">
        <v>9</v>
      </c>
      <c r="L674" s="119">
        <v>600</v>
      </c>
      <c r="M674" s="120">
        <v>11</v>
      </c>
      <c r="N674" s="121">
        <v>24.4</v>
      </c>
      <c r="O674" s="121">
        <v>31.5</v>
      </c>
      <c r="P674" s="121"/>
      <c r="Q674" s="10">
        <f t="shared" si="115"/>
        <v>27.95</v>
      </c>
      <c r="R674" s="122"/>
      <c r="S674" s="23">
        <v>48</v>
      </c>
      <c r="T674" s="23">
        <v>64</v>
      </c>
      <c r="U674" s="23">
        <v>44</v>
      </c>
      <c r="V674" s="23">
        <v>42</v>
      </c>
      <c r="W674" s="23">
        <v>39</v>
      </c>
      <c r="X674" s="25">
        <f t="shared" si="106"/>
        <v>47.4</v>
      </c>
      <c r="Y674" s="25">
        <f t="shared" si="107"/>
        <v>0.2109704641350211</v>
      </c>
      <c r="Z674" s="28">
        <v>4.2</v>
      </c>
      <c r="AA674" s="28">
        <v>3.9</v>
      </c>
      <c r="AB674" s="28">
        <v>4.0999999999999996</v>
      </c>
      <c r="AC674" s="28">
        <v>4.0999999999999996</v>
      </c>
      <c r="AD674" s="28">
        <v>4.4000000000000004</v>
      </c>
      <c r="AE674" s="30">
        <f t="shared" si="108"/>
        <v>4.1399999999999988</v>
      </c>
      <c r="AF674" s="28">
        <v>0.14499999999999999</v>
      </c>
      <c r="AG674" s="28">
        <v>0.22500000000000001</v>
      </c>
      <c r="AH674" s="28">
        <v>0.13</v>
      </c>
      <c r="AI674" s="28">
        <v>0.09</v>
      </c>
      <c r="AJ674" s="28">
        <v>0.03</v>
      </c>
      <c r="AK674" s="31">
        <f t="shared" si="114"/>
        <v>0.124</v>
      </c>
      <c r="AL674" s="15">
        <f t="shared" si="109"/>
        <v>0.1083037974683544</v>
      </c>
      <c r="AM674" s="15">
        <f t="shared" si="110"/>
        <v>3.82471245715861</v>
      </c>
      <c r="AN674" s="15">
        <f t="shared" si="111"/>
        <v>28.610830784810123</v>
      </c>
      <c r="AO674" s="19">
        <v>55</v>
      </c>
      <c r="AP674" s="19">
        <v>5</v>
      </c>
      <c r="AQ674" s="19">
        <v>5</v>
      </c>
      <c r="AR674" s="19">
        <v>5</v>
      </c>
      <c r="AS674" s="19">
        <v>30</v>
      </c>
      <c r="AT674" s="34">
        <v>0.44</v>
      </c>
      <c r="AU674" s="37">
        <v>0.2</v>
      </c>
      <c r="AV674" s="40">
        <v>70</v>
      </c>
      <c r="AW674" s="40">
        <v>50</v>
      </c>
      <c r="AX674" s="42">
        <f t="shared" si="112"/>
        <v>60</v>
      </c>
      <c r="AY674" s="28">
        <v>260</v>
      </c>
      <c r="AZ674" s="28">
        <v>340</v>
      </c>
      <c r="BA674" s="44">
        <f t="shared" si="113"/>
        <v>300</v>
      </c>
      <c r="BB674" s="20"/>
    </row>
    <row r="675" spans="1:54" x14ac:dyDescent="0.25">
      <c r="A675" s="112">
        <v>4</v>
      </c>
      <c r="B675" s="112">
        <v>13</v>
      </c>
      <c r="C675" s="112">
        <v>2009</v>
      </c>
      <c r="D675" s="113"/>
      <c r="E675" s="114" t="s">
        <v>20</v>
      </c>
      <c r="F675" s="115">
        <v>63</v>
      </c>
      <c r="G675" s="116">
        <v>75</v>
      </c>
      <c r="H675" s="28">
        <v>0</v>
      </c>
      <c r="I675" s="28">
        <v>0.18</v>
      </c>
      <c r="J675" s="117">
        <v>17.8</v>
      </c>
      <c r="K675" s="118">
        <v>8.4</v>
      </c>
      <c r="L675" s="119">
        <v>610</v>
      </c>
      <c r="M675" s="120">
        <v>14</v>
      </c>
      <c r="N675" s="121">
        <v>22.2</v>
      </c>
      <c r="O675" s="121"/>
      <c r="P675" s="121"/>
      <c r="Q675" s="10">
        <f t="shared" si="115"/>
        <v>22.2</v>
      </c>
      <c r="R675" s="122"/>
      <c r="S675" s="23">
        <v>28.84</v>
      </c>
      <c r="T675" s="23">
        <v>30.17</v>
      </c>
      <c r="U675" s="23">
        <v>31.41</v>
      </c>
      <c r="V675" s="23">
        <v>34.64</v>
      </c>
      <c r="W675" s="23">
        <v>32.369999999999997</v>
      </c>
      <c r="X675" s="25">
        <f t="shared" si="106"/>
        <v>31.486000000000001</v>
      </c>
      <c r="Y675" s="25">
        <f t="shared" si="107"/>
        <v>0.31760147367083785</v>
      </c>
      <c r="Z675" s="28">
        <v>5.2</v>
      </c>
      <c r="AA675" s="28">
        <v>4.2</v>
      </c>
      <c r="AB675" s="28">
        <v>4</v>
      </c>
      <c r="AC675" s="28">
        <v>4.4000000000000004</v>
      </c>
      <c r="AD675" s="28">
        <v>4.7</v>
      </c>
      <c r="AE675" s="30">
        <f t="shared" si="108"/>
        <v>4.5</v>
      </c>
      <c r="AF675" s="28">
        <v>0.13500000000000001</v>
      </c>
      <c r="AG675" s="28">
        <v>0.25</v>
      </c>
      <c r="AH675" s="28">
        <v>0.22500000000000001</v>
      </c>
      <c r="AI675" s="28">
        <v>0.12</v>
      </c>
      <c r="AJ675" s="28">
        <v>0.04</v>
      </c>
      <c r="AK675" s="31">
        <f t="shared" si="114"/>
        <v>0.154</v>
      </c>
      <c r="AL675" s="15">
        <f t="shared" si="109"/>
        <v>0.22009782125389063</v>
      </c>
      <c r="AM675" s="15">
        <f t="shared" si="110"/>
        <v>7.7726810917151417</v>
      </c>
      <c r="AN675" s="15">
        <f t="shared" si="111"/>
        <v>58.1436816362828</v>
      </c>
      <c r="AO675" s="19">
        <v>35</v>
      </c>
      <c r="AP675" s="19">
        <v>15</v>
      </c>
      <c r="AQ675" s="19">
        <v>30</v>
      </c>
      <c r="AR675" s="19">
        <v>15</v>
      </c>
      <c r="AS675" s="19">
        <v>10</v>
      </c>
      <c r="AT675" s="34">
        <v>0.26400000000000001</v>
      </c>
      <c r="AU675" s="37">
        <v>0.5</v>
      </c>
      <c r="AV675" s="40">
        <v>50</v>
      </c>
      <c r="AW675" s="40"/>
      <c r="AX675" s="42">
        <f t="shared" si="112"/>
        <v>50</v>
      </c>
      <c r="AY675" s="28">
        <v>300</v>
      </c>
      <c r="AZ675" s="28">
        <v>280</v>
      </c>
      <c r="BA675" s="44">
        <f t="shared" si="113"/>
        <v>290</v>
      </c>
      <c r="BB675" s="20"/>
    </row>
    <row r="676" spans="1:54" x14ac:dyDescent="0.25">
      <c r="A676" s="112">
        <v>4</v>
      </c>
      <c r="B676" s="112">
        <v>23</v>
      </c>
      <c r="C676" s="112">
        <v>2009</v>
      </c>
      <c r="D676" s="113"/>
      <c r="E676" s="114" t="s">
        <v>20</v>
      </c>
      <c r="F676" s="115">
        <v>88</v>
      </c>
      <c r="G676" s="116">
        <v>0</v>
      </c>
      <c r="H676" s="28">
        <v>0</v>
      </c>
      <c r="I676" s="28">
        <v>0</v>
      </c>
      <c r="J676" s="117">
        <v>21.1</v>
      </c>
      <c r="K676" s="118">
        <v>8.4</v>
      </c>
      <c r="L676" s="119">
        <v>550</v>
      </c>
      <c r="M676" s="120">
        <v>14</v>
      </c>
      <c r="N676" s="123"/>
      <c r="O676" s="123"/>
      <c r="P676" s="123"/>
      <c r="Q676" s="10" t="str">
        <f t="shared" si="115"/>
        <v>nv</v>
      </c>
      <c r="R676" s="122"/>
      <c r="S676" s="23">
        <v>35</v>
      </c>
      <c r="T676" s="23">
        <v>37</v>
      </c>
      <c r="U676" s="23">
        <v>36</v>
      </c>
      <c r="V676" s="23">
        <v>44</v>
      </c>
      <c r="W676" s="23">
        <v>47</v>
      </c>
      <c r="X676" s="25">
        <f t="shared" si="106"/>
        <v>39.799999999999997</v>
      </c>
      <c r="Y676" s="25">
        <f t="shared" si="107"/>
        <v>0.25125628140703521</v>
      </c>
      <c r="Z676" s="28">
        <v>4.4000000000000004</v>
      </c>
      <c r="AA676" s="28">
        <v>3.9</v>
      </c>
      <c r="AB676" s="28">
        <v>4.2</v>
      </c>
      <c r="AC676" s="28">
        <v>4.25</v>
      </c>
      <c r="AD676" s="28">
        <v>4.7</v>
      </c>
      <c r="AE676" s="30">
        <f t="shared" si="108"/>
        <v>4.29</v>
      </c>
      <c r="AF676" s="28">
        <v>8.2000000000000003E-2</v>
      </c>
      <c r="AG676" s="28">
        <v>0.216</v>
      </c>
      <c r="AH676" s="28">
        <v>0.17599999999999999</v>
      </c>
      <c r="AI676" s="28">
        <v>0.105</v>
      </c>
      <c r="AJ676" s="28">
        <v>5.3999999999999999E-2</v>
      </c>
      <c r="AK676" s="31">
        <f t="shared" si="114"/>
        <v>0.12659999999999999</v>
      </c>
      <c r="AL676" s="15">
        <f t="shared" si="109"/>
        <v>0.13646080402010052</v>
      </c>
      <c r="AM676" s="15">
        <f t="shared" si="110"/>
        <v>4.8190677450812416</v>
      </c>
      <c r="AN676" s="15">
        <f t="shared" si="111"/>
        <v>36.049123519597998</v>
      </c>
      <c r="AO676" s="19">
        <v>75</v>
      </c>
      <c r="AP676" s="19">
        <v>5</v>
      </c>
      <c r="AQ676" s="19">
        <v>10</v>
      </c>
      <c r="AR676" s="19">
        <v>4</v>
      </c>
      <c r="AS676" s="19">
        <v>6</v>
      </c>
      <c r="AT676" s="34">
        <v>0.1</v>
      </c>
      <c r="AU676" s="37"/>
      <c r="AV676" s="40">
        <v>55</v>
      </c>
      <c r="AW676" s="40"/>
      <c r="AX676" s="42">
        <f t="shared" si="112"/>
        <v>55</v>
      </c>
      <c r="AY676" s="28">
        <v>440</v>
      </c>
      <c r="AZ676" s="28"/>
      <c r="BA676" s="44">
        <f t="shared" si="113"/>
        <v>440</v>
      </c>
      <c r="BB676" s="20"/>
    </row>
    <row r="677" spans="1:54" x14ac:dyDescent="0.25">
      <c r="A677" s="112">
        <v>4</v>
      </c>
      <c r="B677" s="112">
        <v>28</v>
      </c>
      <c r="C677" s="112">
        <v>2009</v>
      </c>
      <c r="D677" s="113"/>
      <c r="E677" s="114" t="s">
        <v>20</v>
      </c>
      <c r="F677" s="115"/>
      <c r="G677" s="116"/>
      <c r="H677" s="28"/>
      <c r="I677" s="28"/>
      <c r="J677" s="117"/>
      <c r="K677" s="118"/>
      <c r="L677" s="119"/>
      <c r="M677" s="120"/>
      <c r="N677" s="121"/>
      <c r="O677" s="121"/>
      <c r="P677" s="121"/>
      <c r="Q677" s="10" t="str">
        <f t="shared" si="115"/>
        <v>nv</v>
      </c>
      <c r="R677" s="28">
        <v>14275</v>
      </c>
      <c r="S677" s="23"/>
      <c r="T677" s="23"/>
      <c r="U677" s="23"/>
      <c r="V677" s="23"/>
      <c r="W677" s="23"/>
      <c r="X677" s="25" t="str">
        <f t="shared" si="106"/>
        <v>nv</v>
      </c>
      <c r="Y677" s="25" t="str">
        <f t="shared" si="107"/>
        <v>nv</v>
      </c>
      <c r="Z677" s="28"/>
      <c r="AA677" s="28"/>
      <c r="AB677" s="28"/>
      <c r="AC677" s="28"/>
      <c r="AD677" s="28"/>
      <c r="AE677" s="30" t="str">
        <f t="shared" si="108"/>
        <v>nv</v>
      </c>
      <c r="AF677" s="28"/>
      <c r="AG677" s="28"/>
      <c r="AH677" s="28"/>
      <c r="AI677" s="28"/>
      <c r="AJ677" s="28"/>
      <c r="AK677" s="31" t="str">
        <f t="shared" si="114"/>
        <v>nv</v>
      </c>
      <c r="AL677" s="15" t="str">
        <f t="shared" si="109"/>
        <v>nv</v>
      </c>
      <c r="AM677" s="15" t="str">
        <f t="shared" si="110"/>
        <v>nv</v>
      </c>
      <c r="AN677" s="15" t="str">
        <f t="shared" si="111"/>
        <v>nv</v>
      </c>
      <c r="AO677" s="19"/>
      <c r="AP677" s="19"/>
      <c r="AQ677" s="19"/>
      <c r="AR677" s="19"/>
      <c r="AS677" s="19"/>
      <c r="AT677" s="34"/>
      <c r="AU677" s="37"/>
      <c r="AV677" s="40"/>
      <c r="AW677" s="40"/>
      <c r="AX677" s="42" t="str">
        <f t="shared" si="112"/>
        <v>nv</v>
      </c>
      <c r="AY677" s="28"/>
      <c r="AZ677" s="28"/>
      <c r="BA677" s="44" t="str">
        <f t="shared" si="113"/>
        <v>nv</v>
      </c>
      <c r="BB677" s="20"/>
    </row>
    <row r="678" spans="1:54" x14ac:dyDescent="0.25">
      <c r="A678" s="112">
        <v>5</v>
      </c>
      <c r="B678" s="112">
        <v>5</v>
      </c>
      <c r="C678" s="112">
        <v>2009</v>
      </c>
      <c r="D678" s="113"/>
      <c r="E678" s="114" t="s">
        <v>20</v>
      </c>
      <c r="F678" s="115">
        <v>65</v>
      </c>
      <c r="G678" s="116">
        <v>100</v>
      </c>
      <c r="H678" s="28">
        <v>0</v>
      </c>
      <c r="I678" s="28">
        <v>0.25</v>
      </c>
      <c r="J678" s="117">
        <v>16.7</v>
      </c>
      <c r="K678" s="118">
        <v>8.15</v>
      </c>
      <c r="L678" s="119">
        <v>630</v>
      </c>
      <c r="M678" s="120">
        <v>8</v>
      </c>
      <c r="N678" s="121">
        <v>11.1</v>
      </c>
      <c r="O678" s="121">
        <v>17</v>
      </c>
      <c r="P678" s="121">
        <v>10.9</v>
      </c>
      <c r="Q678" s="10">
        <f t="shared" si="115"/>
        <v>13</v>
      </c>
      <c r="R678" s="122"/>
      <c r="S678" s="23">
        <v>36</v>
      </c>
      <c r="T678" s="23">
        <v>29</v>
      </c>
      <c r="U678" s="23">
        <v>33</v>
      </c>
      <c r="V678" s="23">
        <v>37</v>
      </c>
      <c r="W678" s="23">
        <v>29</v>
      </c>
      <c r="X678" s="25">
        <f t="shared" si="106"/>
        <v>32.799999999999997</v>
      </c>
      <c r="Y678" s="25">
        <f t="shared" si="107"/>
        <v>0.30487804878048785</v>
      </c>
      <c r="Z678" s="28">
        <v>5.0999999999999996</v>
      </c>
      <c r="AA678" s="28">
        <v>4.3</v>
      </c>
      <c r="AB678" s="28">
        <v>4.5</v>
      </c>
      <c r="AC678" s="28">
        <v>4.7</v>
      </c>
      <c r="AD678" s="28">
        <v>4.8</v>
      </c>
      <c r="AE678" s="30">
        <f t="shared" si="108"/>
        <v>4.68</v>
      </c>
      <c r="AF678" s="28">
        <v>0.11</v>
      </c>
      <c r="AG678" s="28">
        <v>0.3</v>
      </c>
      <c r="AH678" s="28">
        <v>0.25</v>
      </c>
      <c r="AI678" s="28">
        <v>0.15</v>
      </c>
      <c r="AJ678" s="28">
        <v>0.1</v>
      </c>
      <c r="AK678" s="31">
        <f t="shared" si="114"/>
        <v>0.182</v>
      </c>
      <c r="AL678" s="15">
        <f t="shared" si="109"/>
        <v>0.2596829268292683</v>
      </c>
      <c r="AM678" s="15">
        <f t="shared" si="110"/>
        <v>9.1706158821025632</v>
      </c>
      <c r="AN678" s="15">
        <f t="shared" si="111"/>
        <v>68.600958146341469</v>
      </c>
      <c r="AO678" s="19">
        <v>70</v>
      </c>
      <c r="AP678" s="19">
        <v>6</v>
      </c>
      <c r="AQ678" s="19">
        <v>13</v>
      </c>
      <c r="AR678" s="19">
        <v>6</v>
      </c>
      <c r="AS678" s="19">
        <v>5</v>
      </c>
      <c r="AT678" s="34">
        <v>0.5</v>
      </c>
      <c r="AU678" s="37">
        <v>0.5</v>
      </c>
      <c r="AV678" s="40">
        <v>60</v>
      </c>
      <c r="AW678" s="40">
        <v>65</v>
      </c>
      <c r="AX678" s="42">
        <f t="shared" si="112"/>
        <v>62.5</v>
      </c>
      <c r="AY678" s="28">
        <v>280</v>
      </c>
      <c r="AZ678" s="28">
        <v>320</v>
      </c>
      <c r="BA678" s="44">
        <f t="shared" si="113"/>
        <v>300</v>
      </c>
      <c r="BB678" s="20"/>
    </row>
    <row r="679" spans="1:54" x14ac:dyDescent="0.25">
      <c r="A679" s="112">
        <v>5</v>
      </c>
      <c r="B679" s="112">
        <v>7</v>
      </c>
      <c r="C679" s="112">
        <v>2009</v>
      </c>
      <c r="D679" s="113"/>
      <c r="E679" s="114" t="s">
        <v>20</v>
      </c>
      <c r="F679" s="115"/>
      <c r="G679" s="116"/>
      <c r="H679" s="28"/>
      <c r="I679" s="28"/>
      <c r="J679" s="117"/>
      <c r="K679" s="118"/>
      <c r="L679" s="119"/>
      <c r="M679" s="120"/>
      <c r="N679" s="121"/>
      <c r="O679" s="121"/>
      <c r="P679" s="121"/>
      <c r="Q679" s="10" t="str">
        <f t="shared" si="115"/>
        <v>nv</v>
      </c>
      <c r="R679" s="28">
        <v>200</v>
      </c>
      <c r="S679" s="23"/>
      <c r="T679" s="23"/>
      <c r="U679" s="23"/>
      <c r="V679" s="23"/>
      <c r="W679" s="23"/>
      <c r="X679" s="25" t="str">
        <f t="shared" si="106"/>
        <v>nv</v>
      </c>
      <c r="Y679" s="25" t="str">
        <f t="shared" si="107"/>
        <v>nv</v>
      </c>
      <c r="Z679" s="28"/>
      <c r="AA679" s="28"/>
      <c r="AB679" s="28"/>
      <c r="AC679" s="28"/>
      <c r="AD679" s="28"/>
      <c r="AE679" s="30" t="str">
        <f t="shared" si="108"/>
        <v>nv</v>
      </c>
      <c r="AF679" s="28"/>
      <c r="AG679" s="28"/>
      <c r="AH679" s="28"/>
      <c r="AI679" s="28"/>
      <c r="AJ679" s="28"/>
      <c r="AK679" s="31" t="str">
        <f t="shared" si="114"/>
        <v>nv</v>
      </c>
      <c r="AL679" s="15" t="str">
        <f t="shared" si="109"/>
        <v>nv</v>
      </c>
      <c r="AM679" s="15" t="str">
        <f t="shared" si="110"/>
        <v>nv</v>
      </c>
      <c r="AN679" s="15" t="str">
        <f t="shared" si="111"/>
        <v>nv</v>
      </c>
      <c r="AO679" s="19"/>
      <c r="AP679" s="19"/>
      <c r="AQ679" s="19"/>
      <c r="AR679" s="19"/>
      <c r="AS679" s="19"/>
      <c r="AT679" s="34"/>
      <c r="AU679" s="37"/>
      <c r="AV679" s="40"/>
      <c r="AW679" s="40"/>
      <c r="AX679" s="42" t="str">
        <f t="shared" si="112"/>
        <v>nv</v>
      </c>
      <c r="AY679" s="28"/>
      <c r="AZ679" s="28"/>
      <c r="BA679" s="44" t="str">
        <f t="shared" si="113"/>
        <v>nv</v>
      </c>
      <c r="BB679" s="20"/>
    </row>
    <row r="680" spans="1:54" x14ac:dyDescent="0.25">
      <c r="A680" s="112">
        <v>5</v>
      </c>
      <c r="B680" s="112">
        <v>14</v>
      </c>
      <c r="C680" s="112">
        <v>2009</v>
      </c>
      <c r="D680" s="113"/>
      <c r="E680" s="114" t="s">
        <v>20</v>
      </c>
      <c r="F680" s="115"/>
      <c r="G680" s="116"/>
      <c r="H680" s="28"/>
      <c r="I680" s="28"/>
      <c r="J680" s="117"/>
      <c r="K680" s="118"/>
      <c r="L680" s="119"/>
      <c r="M680" s="120"/>
      <c r="N680" s="121"/>
      <c r="O680" s="121"/>
      <c r="P680" s="121"/>
      <c r="Q680" s="10" t="str">
        <f t="shared" si="115"/>
        <v>nv</v>
      </c>
      <c r="R680" s="28">
        <v>150</v>
      </c>
      <c r="S680" s="23"/>
      <c r="T680" s="23"/>
      <c r="U680" s="23"/>
      <c r="V680" s="23"/>
      <c r="W680" s="23"/>
      <c r="X680" s="25" t="str">
        <f t="shared" ref="X680:X743" si="116">IFERROR(AVERAGE(S680:W680),"nv")</f>
        <v>nv</v>
      </c>
      <c r="Y680" s="25" t="str">
        <f t="shared" ref="Y680:Y743" si="117">IFERROR(10/X680,"nv")</f>
        <v>nv</v>
      </c>
      <c r="Z680" s="28"/>
      <c r="AA680" s="28"/>
      <c r="AB680" s="28"/>
      <c r="AC680" s="28"/>
      <c r="AD680" s="28"/>
      <c r="AE680" s="30" t="str">
        <f t="shared" ref="AE680:AE743" si="118">IFERROR(AVERAGE(Z680:AD680),"nv")</f>
        <v>nv</v>
      </c>
      <c r="AF680" s="28"/>
      <c r="AG680" s="28"/>
      <c r="AH680" s="28"/>
      <c r="AI680" s="28"/>
      <c r="AJ680" s="28"/>
      <c r="AK680" s="31" t="str">
        <f t="shared" si="114"/>
        <v>nv</v>
      </c>
      <c r="AL680" s="15" t="str">
        <f t="shared" ref="AL680:AL743" si="119">IFERROR(Y680*AE680*AK680,"nv")</f>
        <v>nv</v>
      </c>
      <c r="AM680" s="15" t="str">
        <f t="shared" ref="AM680:AM743" si="120">IFERROR(AL680/0.028316847,"nv")</f>
        <v>nv</v>
      </c>
      <c r="AN680" s="15" t="str">
        <f t="shared" ref="AN680:AN743" si="121">IFERROR(AL680*264.172,"nv")</f>
        <v>nv</v>
      </c>
      <c r="AO680" s="19"/>
      <c r="AP680" s="19"/>
      <c r="AQ680" s="19"/>
      <c r="AR680" s="19"/>
      <c r="AS680" s="19"/>
      <c r="AT680" s="34"/>
      <c r="AU680" s="37"/>
      <c r="AV680" s="40"/>
      <c r="AW680" s="40"/>
      <c r="AX680" s="42" t="str">
        <f t="shared" ref="AX680:AX743" si="122">IFERROR(AVERAGE(AV680:AW680),"nv")</f>
        <v>nv</v>
      </c>
      <c r="AY680" s="28"/>
      <c r="AZ680" s="28"/>
      <c r="BA680" s="44" t="str">
        <f t="shared" si="113"/>
        <v>nv</v>
      </c>
      <c r="BB680" s="20"/>
    </row>
    <row r="681" spans="1:54" x14ac:dyDescent="0.25">
      <c r="A681" s="112">
        <v>5</v>
      </c>
      <c r="B681" s="112">
        <v>20</v>
      </c>
      <c r="C681" s="112">
        <v>2009</v>
      </c>
      <c r="D681" s="113"/>
      <c r="E681" s="114" t="s">
        <v>20</v>
      </c>
      <c r="F681" s="115"/>
      <c r="G681" s="116"/>
      <c r="H681" s="28"/>
      <c r="I681" s="28"/>
      <c r="J681" s="117"/>
      <c r="K681" s="118"/>
      <c r="L681" s="119"/>
      <c r="M681" s="120"/>
      <c r="N681" s="121"/>
      <c r="O681" s="121"/>
      <c r="P681" s="121"/>
      <c r="Q681" s="10" t="str">
        <f t="shared" si="115"/>
        <v>nv</v>
      </c>
      <c r="R681" s="28">
        <v>0</v>
      </c>
      <c r="S681" s="23"/>
      <c r="T681" s="23"/>
      <c r="U681" s="23"/>
      <c r="V681" s="23"/>
      <c r="W681" s="23"/>
      <c r="X681" s="25" t="str">
        <f t="shared" si="116"/>
        <v>nv</v>
      </c>
      <c r="Y681" s="25" t="str">
        <f t="shared" si="117"/>
        <v>nv</v>
      </c>
      <c r="Z681" s="28"/>
      <c r="AA681" s="28"/>
      <c r="AB681" s="28"/>
      <c r="AC681" s="28"/>
      <c r="AD681" s="28"/>
      <c r="AE681" s="30" t="str">
        <f t="shared" si="118"/>
        <v>nv</v>
      </c>
      <c r="AF681" s="28"/>
      <c r="AG681" s="28"/>
      <c r="AH681" s="28"/>
      <c r="AI681" s="28"/>
      <c r="AJ681" s="28"/>
      <c r="AK681" s="31" t="str">
        <f t="shared" si="114"/>
        <v>nv</v>
      </c>
      <c r="AL681" s="15" t="str">
        <f t="shared" si="119"/>
        <v>nv</v>
      </c>
      <c r="AM681" s="15" t="str">
        <f t="shared" si="120"/>
        <v>nv</v>
      </c>
      <c r="AN681" s="15" t="str">
        <f t="shared" si="121"/>
        <v>nv</v>
      </c>
      <c r="AO681" s="19"/>
      <c r="AP681" s="19"/>
      <c r="AQ681" s="19"/>
      <c r="AR681" s="19"/>
      <c r="AS681" s="19"/>
      <c r="AT681" s="34"/>
      <c r="AU681" s="37"/>
      <c r="AV681" s="40"/>
      <c r="AW681" s="40"/>
      <c r="AX681" s="42" t="str">
        <f t="shared" si="122"/>
        <v>nv</v>
      </c>
      <c r="AY681" s="28"/>
      <c r="AZ681" s="28"/>
      <c r="BA681" s="44" t="str">
        <f t="shared" ref="BA681:BA744" si="123">IFERROR(AVERAGE(AY681:AZ681),"nv")</f>
        <v>nv</v>
      </c>
      <c r="BB681" s="20"/>
    </row>
    <row r="682" spans="1:54" x14ac:dyDescent="0.25">
      <c r="A682" s="112">
        <v>5</v>
      </c>
      <c r="B682" s="112">
        <v>27</v>
      </c>
      <c r="C682" s="112">
        <v>2009</v>
      </c>
      <c r="D682" s="113"/>
      <c r="E682" s="114" t="s">
        <v>20</v>
      </c>
      <c r="F682" s="115"/>
      <c r="G682" s="116"/>
      <c r="H682" s="28"/>
      <c r="I682" s="28"/>
      <c r="J682" s="117"/>
      <c r="K682" s="118"/>
      <c r="L682" s="119"/>
      <c r="M682" s="120"/>
      <c r="N682" s="121"/>
      <c r="O682" s="121"/>
      <c r="P682" s="121"/>
      <c r="Q682" s="10" t="str">
        <f t="shared" si="115"/>
        <v>nv</v>
      </c>
      <c r="R682" s="28">
        <v>1800</v>
      </c>
      <c r="S682" s="23"/>
      <c r="T682" s="23"/>
      <c r="U682" s="23"/>
      <c r="V682" s="23"/>
      <c r="W682" s="23"/>
      <c r="X682" s="25" t="str">
        <f t="shared" si="116"/>
        <v>nv</v>
      </c>
      <c r="Y682" s="25" t="str">
        <f t="shared" si="117"/>
        <v>nv</v>
      </c>
      <c r="Z682" s="28"/>
      <c r="AA682" s="28"/>
      <c r="AB682" s="28"/>
      <c r="AC682" s="28"/>
      <c r="AD682" s="28"/>
      <c r="AE682" s="30" t="str">
        <f t="shared" si="118"/>
        <v>nv</v>
      </c>
      <c r="AF682" s="28"/>
      <c r="AG682" s="28"/>
      <c r="AH682" s="28"/>
      <c r="AI682" s="28"/>
      <c r="AJ682" s="28"/>
      <c r="AK682" s="31" t="str">
        <f t="shared" si="114"/>
        <v>nv</v>
      </c>
      <c r="AL682" s="15" t="str">
        <f t="shared" si="119"/>
        <v>nv</v>
      </c>
      <c r="AM682" s="15" t="str">
        <f t="shared" si="120"/>
        <v>nv</v>
      </c>
      <c r="AN682" s="15" t="str">
        <f t="shared" si="121"/>
        <v>nv</v>
      </c>
      <c r="AO682" s="19"/>
      <c r="AP682" s="19"/>
      <c r="AQ682" s="19"/>
      <c r="AR682" s="19"/>
      <c r="AS682" s="19"/>
      <c r="AT682" s="34"/>
      <c r="AU682" s="37"/>
      <c r="AV682" s="40"/>
      <c r="AW682" s="40"/>
      <c r="AX682" s="42" t="str">
        <f t="shared" si="122"/>
        <v>nv</v>
      </c>
      <c r="AY682" s="28"/>
      <c r="AZ682" s="28"/>
      <c r="BA682" s="44" t="str">
        <f t="shared" si="123"/>
        <v>nv</v>
      </c>
      <c r="BB682" s="20"/>
    </row>
    <row r="683" spans="1:54" x14ac:dyDescent="0.25">
      <c r="A683" s="112">
        <v>6</v>
      </c>
      <c r="B683" s="112">
        <v>3</v>
      </c>
      <c r="C683" s="112">
        <v>2009</v>
      </c>
      <c r="D683" s="113"/>
      <c r="E683" s="114" t="s">
        <v>20</v>
      </c>
      <c r="F683" s="115"/>
      <c r="G683" s="116"/>
      <c r="H683" s="28"/>
      <c r="I683" s="28"/>
      <c r="J683" s="117"/>
      <c r="K683" s="118"/>
      <c r="L683" s="119"/>
      <c r="M683" s="120"/>
      <c r="N683" s="121"/>
      <c r="O683" s="121"/>
      <c r="P683" s="121"/>
      <c r="Q683" s="10" t="str">
        <f t="shared" si="115"/>
        <v>nv</v>
      </c>
      <c r="R683" s="28">
        <v>1950</v>
      </c>
      <c r="S683" s="23"/>
      <c r="T683" s="23"/>
      <c r="U683" s="23"/>
      <c r="V683" s="23"/>
      <c r="W683" s="23"/>
      <c r="X683" s="25" t="str">
        <f t="shared" si="116"/>
        <v>nv</v>
      </c>
      <c r="Y683" s="25" t="str">
        <f t="shared" si="117"/>
        <v>nv</v>
      </c>
      <c r="Z683" s="28"/>
      <c r="AA683" s="28"/>
      <c r="AB683" s="28"/>
      <c r="AC683" s="28"/>
      <c r="AD683" s="28"/>
      <c r="AE683" s="30" t="str">
        <f t="shared" si="118"/>
        <v>nv</v>
      </c>
      <c r="AF683" s="28"/>
      <c r="AG683" s="28"/>
      <c r="AH683" s="28"/>
      <c r="AI683" s="28"/>
      <c r="AJ683" s="28"/>
      <c r="AK683" s="31" t="str">
        <f t="shared" si="114"/>
        <v>nv</v>
      </c>
      <c r="AL683" s="15" t="str">
        <f t="shared" si="119"/>
        <v>nv</v>
      </c>
      <c r="AM683" s="15" t="str">
        <f t="shared" si="120"/>
        <v>nv</v>
      </c>
      <c r="AN683" s="15" t="str">
        <f t="shared" si="121"/>
        <v>nv</v>
      </c>
      <c r="AO683" s="19"/>
      <c r="AP683" s="19"/>
      <c r="AQ683" s="19"/>
      <c r="AR683" s="19"/>
      <c r="AS683" s="19"/>
      <c r="AT683" s="34"/>
      <c r="AU683" s="37"/>
      <c r="AV683" s="40"/>
      <c r="AW683" s="40"/>
      <c r="AX683" s="42" t="str">
        <f t="shared" si="122"/>
        <v>nv</v>
      </c>
      <c r="AY683" s="28"/>
      <c r="AZ683" s="28"/>
      <c r="BA683" s="44" t="str">
        <f t="shared" si="123"/>
        <v>nv</v>
      </c>
      <c r="BB683" s="20"/>
    </row>
    <row r="684" spans="1:54" x14ac:dyDescent="0.25">
      <c r="A684" s="112">
        <v>6</v>
      </c>
      <c r="B684" s="112">
        <v>11</v>
      </c>
      <c r="C684" s="112">
        <v>2009</v>
      </c>
      <c r="D684" s="113"/>
      <c r="E684" s="114" t="s">
        <v>20</v>
      </c>
      <c r="F684" s="115"/>
      <c r="G684" s="116"/>
      <c r="H684" s="28"/>
      <c r="I684" s="28"/>
      <c r="J684" s="117"/>
      <c r="K684" s="118"/>
      <c r="L684" s="119"/>
      <c r="M684" s="120"/>
      <c r="N684" s="121"/>
      <c r="O684" s="121"/>
      <c r="P684" s="121"/>
      <c r="Q684" s="10" t="str">
        <f t="shared" si="115"/>
        <v>nv</v>
      </c>
      <c r="R684" s="28">
        <v>800</v>
      </c>
      <c r="S684" s="23"/>
      <c r="T684" s="23"/>
      <c r="U684" s="23"/>
      <c r="V684" s="23"/>
      <c r="W684" s="23"/>
      <c r="X684" s="25" t="str">
        <f t="shared" si="116"/>
        <v>nv</v>
      </c>
      <c r="Y684" s="25" t="str">
        <f t="shared" si="117"/>
        <v>nv</v>
      </c>
      <c r="Z684" s="28"/>
      <c r="AA684" s="28"/>
      <c r="AB684" s="28"/>
      <c r="AC684" s="28"/>
      <c r="AD684" s="28"/>
      <c r="AE684" s="30" t="str">
        <f t="shared" si="118"/>
        <v>nv</v>
      </c>
      <c r="AF684" s="28"/>
      <c r="AG684" s="28"/>
      <c r="AH684" s="28"/>
      <c r="AI684" s="28"/>
      <c r="AJ684" s="28"/>
      <c r="AK684" s="31" t="str">
        <f t="shared" si="114"/>
        <v>nv</v>
      </c>
      <c r="AL684" s="15" t="str">
        <f t="shared" si="119"/>
        <v>nv</v>
      </c>
      <c r="AM684" s="15" t="str">
        <f t="shared" si="120"/>
        <v>nv</v>
      </c>
      <c r="AN684" s="15" t="str">
        <f t="shared" si="121"/>
        <v>nv</v>
      </c>
      <c r="AO684" s="19"/>
      <c r="AP684" s="19"/>
      <c r="AQ684" s="19"/>
      <c r="AR684" s="19"/>
      <c r="AS684" s="19"/>
      <c r="AT684" s="34"/>
      <c r="AU684" s="37"/>
      <c r="AV684" s="40"/>
      <c r="AW684" s="40"/>
      <c r="AX684" s="42" t="str">
        <f t="shared" si="122"/>
        <v>nv</v>
      </c>
      <c r="AY684" s="28"/>
      <c r="AZ684" s="28"/>
      <c r="BA684" s="44" t="str">
        <f t="shared" si="123"/>
        <v>nv</v>
      </c>
      <c r="BB684" s="20"/>
    </row>
    <row r="685" spans="1:54" x14ac:dyDescent="0.25">
      <c r="A685" s="112">
        <v>6</v>
      </c>
      <c r="B685" s="112">
        <v>24</v>
      </c>
      <c r="C685" s="112">
        <v>2009</v>
      </c>
      <c r="D685" s="113"/>
      <c r="E685" s="114" t="s">
        <v>20</v>
      </c>
      <c r="F685" s="115"/>
      <c r="G685" s="116"/>
      <c r="H685" s="28"/>
      <c r="I685" s="28"/>
      <c r="J685" s="117"/>
      <c r="K685" s="118"/>
      <c r="L685" s="119"/>
      <c r="M685" s="120"/>
      <c r="N685" s="121"/>
      <c r="O685" s="121"/>
      <c r="P685" s="121"/>
      <c r="Q685" s="10" t="str">
        <f t="shared" si="115"/>
        <v>nv</v>
      </c>
      <c r="R685" s="28">
        <v>2250</v>
      </c>
      <c r="S685" s="23"/>
      <c r="T685" s="23"/>
      <c r="U685" s="23"/>
      <c r="V685" s="23"/>
      <c r="W685" s="23"/>
      <c r="X685" s="25" t="str">
        <f t="shared" si="116"/>
        <v>nv</v>
      </c>
      <c r="Y685" s="25" t="str">
        <f t="shared" si="117"/>
        <v>nv</v>
      </c>
      <c r="Z685" s="28"/>
      <c r="AA685" s="28"/>
      <c r="AB685" s="28"/>
      <c r="AC685" s="28"/>
      <c r="AD685" s="28"/>
      <c r="AE685" s="30" t="str">
        <f t="shared" si="118"/>
        <v>nv</v>
      </c>
      <c r="AF685" s="28"/>
      <c r="AG685" s="28"/>
      <c r="AH685" s="28"/>
      <c r="AI685" s="28"/>
      <c r="AJ685" s="28"/>
      <c r="AK685" s="31" t="str">
        <f t="shared" si="114"/>
        <v>nv</v>
      </c>
      <c r="AL685" s="15" t="str">
        <f t="shared" si="119"/>
        <v>nv</v>
      </c>
      <c r="AM685" s="15" t="str">
        <f t="shared" si="120"/>
        <v>nv</v>
      </c>
      <c r="AN685" s="15" t="str">
        <f t="shared" si="121"/>
        <v>nv</v>
      </c>
      <c r="AO685" s="19"/>
      <c r="AP685" s="19"/>
      <c r="AQ685" s="19"/>
      <c r="AR685" s="19"/>
      <c r="AS685" s="19"/>
      <c r="AT685" s="34"/>
      <c r="AU685" s="37"/>
      <c r="AV685" s="40"/>
      <c r="AW685" s="40"/>
      <c r="AX685" s="42" t="str">
        <f t="shared" si="122"/>
        <v>nv</v>
      </c>
      <c r="AY685" s="28"/>
      <c r="AZ685" s="28"/>
      <c r="BA685" s="44" t="str">
        <f t="shared" si="123"/>
        <v>nv</v>
      </c>
      <c r="BB685" s="20"/>
    </row>
    <row r="686" spans="1:54" x14ac:dyDescent="0.25">
      <c r="A686" s="112">
        <v>7</v>
      </c>
      <c r="B686" s="112">
        <v>1</v>
      </c>
      <c r="C686" s="112">
        <v>2009</v>
      </c>
      <c r="D686" s="113"/>
      <c r="E686" s="114" t="s">
        <v>20</v>
      </c>
      <c r="F686" s="115"/>
      <c r="G686" s="116"/>
      <c r="H686" s="28"/>
      <c r="I686" s="28"/>
      <c r="J686" s="117"/>
      <c r="K686" s="118"/>
      <c r="L686" s="119"/>
      <c r="M686" s="120"/>
      <c r="N686" s="121"/>
      <c r="O686" s="121"/>
      <c r="P686" s="121"/>
      <c r="Q686" s="10" t="str">
        <f t="shared" si="115"/>
        <v>nv</v>
      </c>
      <c r="R686" s="28">
        <v>850</v>
      </c>
      <c r="S686" s="23"/>
      <c r="T686" s="23"/>
      <c r="U686" s="23"/>
      <c r="V686" s="23"/>
      <c r="W686" s="23"/>
      <c r="X686" s="25" t="str">
        <f t="shared" si="116"/>
        <v>nv</v>
      </c>
      <c r="Y686" s="25" t="str">
        <f t="shared" si="117"/>
        <v>nv</v>
      </c>
      <c r="Z686" s="28"/>
      <c r="AA686" s="28"/>
      <c r="AB686" s="28"/>
      <c r="AC686" s="28"/>
      <c r="AD686" s="28"/>
      <c r="AE686" s="30" t="str">
        <f t="shared" si="118"/>
        <v>nv</v>
      </c>
      <c r="AF686" s="28"/>
      <c r="AG686" s="28"/>
      <c r="AH686" s="28"/>
      <c r="AI686" s="28"/>
      <c r="AJ686" s="28"/>
      <c r="AK686" s="31" t="str">
        <f t="shared" si="114"/>
        <v>nv</v>
      </c>
      <c r="AL686" s="15" t="str">
        <f t="shared" si="119"/>
        <v>nv</v>
      </c>
      <c r="AM686" s="15" t="str">
        <f t="shared" si="120"/>
        <v>nv</v>
      </c>
      <c r="AN686" s="15" t="str">
        <f t="shared" si="121"/>
        <v>nv</v>
      </c>
      <c r="AO686" s="19"/>
      <c r="AP686" s="19"/>
      <c r="AQ686" s="19"/>
      <c r="AR686" s="19"/>
      <c r="AS686" s="19"/>
      <c r="AT686" s="34"/>
      <c r="AU686" s="37"/>
      <c r="AV686" s="40"/>
      <c r="AW686" s="40"/>
      <c r="AX686" s="42" t="str">
        <f t="shared" si="122"/>
        <v>nv</v>
      </c>
      <c r="AY686" s="28"/>
      <c r="AZ686" s="28"/>
      <c r="BA686" s="44" t="str">
        <f t="shared" si="123"/>
        <v>nv</v>
      </c>
      <c r="BB686" s="20"/>
    </row>
    <row r="687" spans="1:54" x14ac:dyDescent="0.25">
      <c r="A687" s="112">
        <v>7</v>
      </c>
      <c r="B687" s="112">
        <v>8</v>
      </c>
      <c r="C687" s="112">
        <v>2009</v>
      </c>
      <c r="D687" s="113"/>
      <c r="E687" s="114" t="s">
        <v>20</v>
      </c>
      <c r="F687" s="115"/>
      <c r="G687" s="116"/>
      <c r="H687" s="28"/>
      <c r="I687" s="28"/>
      <c r="J687" s="117"/>
      <c r="K687" s="118"/>
      <c r="L687" s="119"/>
      <c r="M687" s="120"/>
      <c r="N687" s="121"/>
      <c r="O687" s="121"/>
      <c r="P687" s="121"/>
      <c r="Q687" s="10" t="str">
        <f t="shared" si="115"/>
        <v>nv</v>
      </c>
      <c r="R687" s="28">
        <v>750</v>
      </c>
      <c r="S687" s="23"/>
      <c r="T687" s="23"/>
      <c r="U687" s="23"/>
      <c r="V687" s="23"/>
      <c r="W687" s="23"/>
      <c r="X687" s="25" t="str">
        <f t="shared" si="116"/>
        <v>nv</v>
      </c>
      <c r="Y687" s="25" t="str">
        <f t="shared" si="117"/>
        <v>nv</v>
      </c>
      <c r="Z687" s="28"/>
      <c r="AA687" s="28"/>
      <c r="AB687" s="28"/>
      <c r="AC687" s="28"/>
      <c r="AD687" s="28"/>
      <c r="AE687" s="30" t="str">
        <f t="shared" si="118"/>
        <v>nv</v>
      </c>
      <c r="AF687" s="28"/>
      <c r="AG687" s="28"/>
      <c r="AH687" s="28"/>
      <c r="AI687" s="28"/>
      <c r="AJ687" s="28"/>
      <c r="AK687" s="31" t="str">
        <f t="shared" si="114"/>
        <v>nv</v>
      </c>
      <c r="AL687" s="15" t="str">
        <f t="shared" si="119"/>
        <v>nv</v>
      </c>
      <c r="AM687" s="15" t="str">
        <f t="shared" si="120"/>
        <v>nv</v>
      </c>
      <c r="AN687" s="15" t="str">
        <f t="shared" si="121"/>
        <v>nv</v>
      </c>
      <c r="AO687" s="19"/>
      <c r="AP687" s="19"/>
      <c r="AQ687" s="19"/>
      <c r="AR687" s="19"/>
      <c r="AS687" s="19"/>
      <c r="AT687" s="34"/>
      <c r="AU687" s="37"/>
      <c r="AV687" s="40"/>
      <c r="AW687" s="40"/>
      <c r="AX687" s="42" t="str">
        <f t="shared" si="122"/>
        <v>nv</v>
      </c>
      <c r="AY687" s="28"/>
      <c r="AZ687" s="28"/>
      <c r="BA687" s="44" t="str">
        <f t="shared" si="123"/>
        <v>nv</v>
      </c>
      <c r="BB687" s="20"/>
    </row>
    <row r="688" spans="1:54" x14ac:dyDescent="0.25">
      <c r="A688" s="112">
        <v>7</v>
      </c>
      <c r="B688" s="112">
        <v>16</v>
      </c>
      <c r="C688" s="112">
        <v>2009</v>
      </c>
      <c r="D688" s="113"/>
      <c r="E688" s="114" t="s">
        <v>20</v>
      </c>
      <c r="F688" s="115"/>
      <c r="G688" s="116"/>
      <c r="H688" s="28"/>
      <c r="I688" s="28"/>
      <c r="J688" s="117"/>
      <c r="K688" s="118"/>
      <c r="L688" s="119"/>
      <c r="M688" s="120"/>
      <c r="N688" s="121"/>
      <c r="O688" s="121"/>
      <c r="P688" s="121"/>
      <c r="Q688" s="10" t="str">
        <f t="shared" si="115"/>
        <v>nv</v>
      </c>
      <c r="R688" s="28">
        <v>750</v>
      </c>
      <c r="S688" s="23"/>
      <c r="T688" s="23"/>
      <c r="U688" s="23"/>
      <c r="V688" s="23"/>
      <c r="W688" s="23"/>
      <c r="X688" s="25" t="str">
        <f t="shared" si="116"/>
        <v>nv</v>
      </c>
      <c r="Y688" s="25" t="str">
        <f t="shared" si="117"/>
        <v>nv</v>
      </c>
      <c r="Z688" s="28"/>
      <c r="AA688" s="28"/>
      <c r="AB688" s="28"/>
      <c r="AC688" s="28"/>
      <c r="AD688" s="28"/>
      <c r="AE688" s="30" t="str">
        <f t="shared" si="118"/>
        <v>nv</v>
      </c>
      <c r="AF688" s="28"/>
      <c r="AG688" s="28"/>
      <c r="AH688" s="28"/>
      <c r="AI688" s="28"/>
      <c r="AJ688" s="28"/>
      <c r="AK688" s="31" t="str">
        <f t="shared" si="114"/>
        <v>nv</v>
      </c>
      <c r="AL688" s="15" t="str">
        <f t="shared" si="119"/>
        <v>nv</v>
      </c>
      <c r="AM688" s="15" t="str">
        <f t="shared" si="120"/>
        <v>nv</v>
      </c>
      <c r="AN688" s="15" t="str">
        <f t="shared" si="121"/>
        <v>nv</v>
      </c>
      <c r="AO688" s="19"/>
      <c r="AP688" s="19"/>
      <c r="AQ688" s="19"/>
      <c r="AR688" s="19"/>
      <c r="AS688" s="19"/>
      <c r="AT688" s="34"/>
      <c r="AU688" s="37"/>
      <c r="AV688" s="40"/>
      <c r="AW688" s="40"/>
      <c r="AX688" s="42" t="str">
        <f t="shared" si="122"/>
        <v>nv</v>
      </c>
      <c r="AY688" s="28"/>
      <c r="AZ688" s="28"/>
      <c r="BA688" s="44" t="str">
        <f t="shared" si="123"/>
        <v>nv</v>
      </c>
      <c r="BB688" s="20"/>
    </row>
    <row r="689" spans="1:54" x14ac:dyDescent="0.25">
      <c r="A689" s="112">
        <v>7</v>
      </c>
      <c r="B689" s="112">
        <v>21</v>
      </c>
      <c r="C689" s="112">
        <v>2009</v>
      </c>
      <c r="D689" s="113"/>
      <c r="E689" s="114" t="s">
        <v>20</v>
      </c>
      <c r="F689" s="115"/>
      <c r="G689" s="116"/>
      <c r="H689" s="28"/>
      <c r="I689" s="28"/>
      <c r="J689" s="117"/>
      <c r="K689" s="118"/>
      <c r="L689" s="119"/>
      <c r="M689" s="120"/>
      <c r="N689" s="121"/>
      <c r="O689" s="121"/>
      <c r="P689" s="121"/>
      <c r="Q689" s="10" t="str">
        <f t="shared" si="115"/>
        <v>nv</v>
      </c>
      <c r="R689" s="28">
        <v>3750</v>
      </c>
      <c r="S689" s="23"/>
      <c r="T689" s="23"/>
      <c r="U689" s="23"/>
      <c r="V689" s="23"/>
      <c r="W689" s="23"/>
      <c r="X689" s="25" t="str">
        <f t="shared" si="116"/>
        <v>nv</v>
      </c>
      <c r="Y689" s="25" t="str">
        <f t="shared" si="117"/>
        <v>nv</v>
      </c>
      <c r="Z689" s="28"/>
      <c r="AA689" s="28"/>
      <c r="AB689" s="28"/>
      <c r="AC689" s="28"/>
      <c r="AD689" s="28"/>
      <c r="AE689" s="30" t="str">
        <f t="shared" si="118"/>
        <v>nv</v>
      </c>
      <c r="AF689" s="28"/>
      <c r="AG689" s="28"/>
      <c r="AH689" s="28"/>
      <c r="AI689" s="28"/>
      <c r="AJ689" s="28"/>
      <c r="AK689" s="31" t="str">
        <f t="shared" si="114"/>
        <v>nv</v>
      </c>
      <c r="AL689" s="15" t="str">
        <f t="shared" si="119"/>
        <v>nv</v>
      </c>
      <c r="AM689" s="15" t="str">
        <f t="shared" si="120"/>
        <v>nv</v>
      </c>
      <c r="AN689" s="15" t="str">
        <f t="shared" si="121"/>
        <v>nv</v>
      </c>
      <c r="AO689" s="19"/>
      <c r="AP689" s="19"/>
      <c r="AQ689" s="19"/>
      <c r="AR689" s="19"/>
      <c r="AS689" s="19"/>
      <c r="AT689" s="34"/>
      <c r="AU689" s="37"/>
      <c r="AV689" s="40"/>
      <c r="AW689" s="40"/>
      <c r="AX689" s="42" t="str">
        <f t="shared" si="122"/>
        <v>nv</v>
      </c>
      <c r="AY689" s="28"/>
      <c r="AZ689" s="28"/>
      <c r="BA689" s="44" t="str">
        <f t="shared" si="123"/>
        <v>nv</v>
      </c>
      <c r="BB689" s="20"/>
    </row>
    <row r="690" spans="1:54" x14ac:dyDescent="0.25">
      <c r="A690" s="112">
        <v>7</v>
      </c>
      <c r="B690" s="112">
        <v>28</v>
      </c>
      <c r="C690" s="112">
        <v>2009</v>
      </c>
      <c r="D690" s="113"/>
      <c r="E690" s="114" t="s">
        <v>20</v>
      </c>
      <c r="F690" s="115"/>
      <c r="G690" s="116"/>
      <c r="H690" s="28"/>
      <c r="I690" s="28"/>
      <c r="J690" s="117"/>
      <c r="K690" s="118"/>
      <c r="L690" s="119"/>
      <c r="M690" s="120"/>
      <c r="N690" s="121"/>
      <c r="O690" s="121"/>
      <c r="P690" s="121"/>
      <c r="Q690" s="10" t="str">
        <f t="shared" si="115"/>
        <v>nv</v>
      </c>
      <c r="R690" s="28">
        <v>300</v>
      </c>
      <c r="S690" s="23"/>
      <c r="T690" s="23"/>
      <c r="U690" s="23"/>
      <c r="V690" s="23"/>
      <c r="W690" s="23"/>
      <c r="X690" s="25" t="str">
        <f t="shared" si="116"/>
        <v>nv</v>
      </c>
      <c r="Y690" s="25" t="str">
        <f t="shared" si="117"/>
        <v>nv</v>
      </c>
      <c r="Z690" s="28"/>
      <c r="AA690" s="28"/>
      <c r="AB690" s="28"/>
      <c r="AC690" s="28"/>
      <c r="AD690" s="28"/>
      <c r="AE690" s="30" t="str">
        <f t="shared" si="118"/>
        <v>nv</v>
      </c>
      <c r="AF690" s="28"/>
      <c r="AG690" s="28"/>
      <c r="AH690" s="28"/>
      <c r="AI690" s="28"/>
      <c r="AJ690" s="28"/>
      <c r="AK690" s="31" t="str">
        <f t="shared" si="114"/>
        <v>nv</v>
      </c>
      <c r="AL690" s="15" t="str">
        <f t="shared" si="119"/>
        <v>nv</v>
      </c>
      <c r="AM690" s="15" t="str">
        <f t="shared" si="120"/>
        <v>nv</v>
      </c>
      <c r="AN690" s="15" t="str">
        <f t="shared" si="121"/>
        <v>nv</v>
      </c>
      <c r="AO690" s="19"/>
      <c r="AP690" s="19"/>
      <c r="AQ690" s="19"/>
      <c r="AR690" s="19"/>
      <c r="AS690" s="19"/>
      <c r="AT690" s="34"/>
      <c r="AU690" s="37"/>
      <c r="AV690" s="40"/>
      <c r="AW690" s="40"/>
      <c r="AX690" s="42" t="str">
        <f t="shared" si="122"/>
        <v>nv</v>
      </c>
      <c r="AY690" s="28"/>
      <c r="AZ690" s="28"/>
      <c r="BA690" s="44" t="str">
        <f t="shared" si="123"/>
        <v>nv</v>
      </c>
      <c r="BB690" s="20"/>
    </row>
    <row r="691" spans="1:54" x14ac:dyDescent="0.25">
      <c r="A691" s="112">
        <v>8</v>
      </c>
      <c r="B691" s="112">
        <v>4</v>
      </c>
      <c r="C691" s="112">
        <v>2009</v>
      </c>
      <c r="D691" s="113"/>
      <c r="E691" s="114" t="s">
        <v>20</v>
      </c>
      <c r="F691" s="115"/>
      <c r="G691" s="116"/>
      <c r="H691" s="28"/>
      <c r="I691" s="28"/>
      <c r="J691" s="117"/>
      <c r="K691" s="118"/>
      <c r="L691" s="119"/>
      <c r="M691" s="120"/>
      <c r="N691" s="121"/>
      <c r="O691" s="121"/>
      <c r="P691" s="121"/>
      <c r="Q691" s="10" t="str">
        <f t="shared" si="115"/>
        <v>nv</v>
      </c>
      <c r="R691" s="28">
        <v>1500</v>
      </c>
      <c r="S691" s="23"/>
      <c r="T691" s="23"/>
      <c r="U691" s="23"/>
      <c r="V691" s="23"/>
      <c r="W691" s="23"/>
      <c r="X691" s="25" t="str">
        <f t="shared" si="116"/>
        <v>nv</v>
      </c>
      <c r="Y691" s="25" t="str">
        <f t="shared" si="117"/>
        <v>nv</v>
      </c>
      <c r="Z691" s="28"/>
      <c r="AA691" s="28"/>
      <c r="AB691" s="28"/>
      <c r="AC691" s="28"/>
      <c r="AD691" s="28"/>
      <c r="AE691" s="30" t="str">
        <f t="shared" si="118"/>
        <v>nv</v>
      </c>
      <c r="AF691" s="28"/>
      <c r="AG691" s="28"/>
      <c r="AH691" s="28"/>
      <c r="AI691" s="28"/>
      <c r="AJ691" s="28"/>
      <c r="AK691" s="31" t="str">
        <f t="shared" si="114"/>
        <v>nv</v>
      </c>
      <c r="AL691" s="15" t="str">
        <f t="shared" si="119"/>
        <v>nv</v>
      </c>
      <c r="AM691" s="15" t="str">
        <f t="shared" si="120"/>
        <v>nv</v>
      </c>
      <c r="AN691" s="15" t="str">
        <f t="shared" si="121"/>
        <v>nv</v>
      </c>
      <c r="AO691" s="19"/>
      <c r="AP691" s="19"/>
      <c r="AQ691" s="19"/>
      <c r="AR691" s="19"/>
      <c r="AS691" s="19"/>
      <c r="AT691" s="34"/>
      <c r="AU691" s="37"/>
      <c r="AV691" s="40"/>
      <c r="AW691" s="40"/>
      <c r="AX691" s="42" t="str">
        <f t="shared" si="122"/>
        <v>nv</v>
      </c>
      <c r="AY691" s="28"/>
      <c r="AZ691" s="28"/>
      <c r="BA691" s="44" t="str">
        <f t="shared" si="123"/>
        <v>nv</v>
      </c>
      <c r="BB691" s="20"/>
    </row>
    <row r="692" spans="1:54" x14ac:dyDescent="0.25">
      <c r="A692" s="112">
        <v>8</v>
      </c>
      <c r="B692" s="112">
        <v>12</v>
      </c>
      <c r="C692" s="112">
        <v>2009</v>
      </c>
      <c r="D692" s="113"/>
      <c r="E692" s="114" t="s">
        <v>20</v>
      </c>
      <c r="F692" s="115"/>
      <c r="G692" s="116"/>
      <c r="H692" s="28"/>
      <c r="I692" s="28"/>
      <c r="J692" s="117"/>
      <c r="K692" s="118"/>
      <c r="L692" s="119"/>
      <c r="M692" s="120"/>
      <c r="N692" s="121"/>
      <c r="O692" s="121"/>
      <c r="P692" s="121"/>
      <c r="Q692" s="10" t="str">
        <f t="shared" si="115"/>
        <v>nv</v>
      </c>
      <c r="R692" s="28">
        <v>900</v>
      </c>
      <c r="S692" s="23"/>
      <c r="T692" s="23"/>
      <c r="U692" s="23"/>
      <c r="V692" s="23"/>
      <c r="W692" s="23"/>
      <c r="X692" s="25" t="str">
        <f t="shared" si="116"/>
        <v>nv</v>
      </c>
      <c r="Y692" s="25" t="str">
        <f t="shared" si="117"/>
        <v>nv</v>
      </c>
      <c r="Z692" s="28"/>
      <c r="AA692" s="28"/>
      <c r="AB692" s="28"/>
      <c r="AC692" s="28"/>
      <c r="AD692" s="28"/>
      <c r="AE692" s="30" t="str">
        <f t="shared" si="118"/>
        <v>nv</v>
      </c>
      <c r="AF692" s="28"/>
      <c r="AG692" s="28"/>
      <c r="AH692" s="28"/>
      <c r="AI692" s="28"/>
      <c r="AJ692" s="28"/>
      <c r="AK692" s="31" t="str">
        <f t="shared" ref="AK692:AK755" si="124">IFERROR(AVERAGE(AF692:AJ692),"nv")</f>
        <v>nv</v>
      </c>
      <c r="AL692" s="15" t="str">
        <f t="shared" si="119"/>
        <v>nv</v>
      </c>
      <c r="AM692" s="15" t="str">
        <f t="shared" si="120"/>
        <v>nv</v>
      </c>
      <c r="AN692" s="15" t="str">
        <f t="shared" si="121"/>
        <v>nv</v>
      </c>
      <c r="AO692" s="19"/>
      <c r="AP692" s="19"/>
      <c r="AQ692" s="19"/>
      <c r="AR692" s="19"/>
      <c r="AS692" s="19"/>
      <c r="AT692" s="34"/>
      <c r="AU692" s="37"/>
      <c r="AV692" s="40"/>
      <c r="AW692" s="40"/>
      <c r="AX692" s="42" t="str">
        <f t="shared" si="122"/>
        <v>nv</v>
      </c>
      <c r="AY692" s="28"/>
      <c r="AZ692" s="28"/>
      <c r="BA692" s="44" t="str">
        <f t="shared" si="123"/>
        <v>nv</v>
      </c>
      <c r="BB692" s="20"/>
    </row>
    <row r="693" spans="1:54" x14ac:dyDescent="0.25">
      <c r="A693" s="112">
        <v>8</v>
      </c>
      <c r="B693" s="112">
        <v>14</v>
      </c>
      <c r="C693" s="112">
        <v>2009</v>
      </c>
      <c r="D693" s="113"/>
      <c r="E693" s="114" t="s">
        <v>20</v>
      </c>
      <c r="F693" s="115">
        <v>82</v>
      </c>
      <c r="G693" s="116">
        <v>20</v>
      </c>
      <c r="H693" s="28">
        <v>0</v>
      </c>
      <c r="I693" s="28">
        <v>0</v>
      </c>
      <c r="J693" s="117">
        <v>25.6</v>
      </c>
      <c r="K693" s="118">
        <v>8</v>
      </c>
      <c r="L693" s="119">
        <v>570</v>
      </c>
      <c r="M693" s="120">
        <v>5</v>
      </c>
      <c r="N693" s="121">
        <v>5</v>
      </c>
      <c r="O693" s="121">
        <v>6</v>
      </c>
      <c r="P693" s="121"/>
      <c r="Q693" s="10">
        <f t="shared" si="115"/>
        <v>5.5</v>
      </c>
      <c r="R693" s="122"/>
      <c r="S693" s="23">
        <v>42</v>
      </c>
      <c r="T693" s="23">
        <v>44</v>
      </c>
      <c r="U693" s="23">
        <v>41</v>
      </c>
      <c r="V693" s="23">
        <v>45</v>
      </c>
      <c r="W693" s="23">
        <v>46</v>
      </c>
      <c r="X693" s="25">
        <f t="shared" si="116"/>
        <v>43.6</v>
      </c>
      <c r="Y693" s="25">
        <f t="shared" si="117"/>
        <v>0.2293577981651376</v>
      </c>
      <c r="Z693" s="28">
        <v>2.2999999999999998</v>
      </c>
      <c r="AA693" s="28">
        <v>1.3</v>
      </c>
      <c r="AB693" s="28">
        <v>1.45</v>
      </c>
      <c r="AC693" s="28">
        <v>1.55</v>
      </c>
      <c r="AD693" s="28">
        <v>2.15</v>
      </c>
      <c r="AE693" s="30">
        <f t="shared" si="118"/>
        <v>1.75</v>
      </c>
      <c r="AF693" s="28">
        <v>0.02</v>
      </c>
      <c r="AG693" s="28">
        <v>0.06</v>
      </c>
      <c r="AH693" s="28">
        <v>0.04</v>
      </c>
      <c r="AI693" s="28">
        <v>0.08</v>
      </c>
      <c r="AJ693" s="28">
        <v>0.1</v>
      </c>
      <c r="AK693" s="31">
        <f t="shared" si="124"/>
        <v>6.0000000000000012E-2</v>
      </c>
      <c r="AL693" s="15">
        <f t="shared" si="119"/>
        <v>2.4082568807339454E-2</v>
      </c>
      <c r="AM693" s="15">
        <f t="shared" si="120"/>
        <v>0.85046787897464204</v>
      </c>
      <c r="AN693" s="15">
        <f t="shared" si="121"/>
        <v>6.3619403669724788</v>
      </c>
      <c r="AO693" s="19"/>
      <c r="AP693" s="19"/>
      <c r="AQ693" s="19"/>
      <c r="AR693" s="19"/>
      <c r="AS693" s="19"/>
      <c r="AT693" s="34">
        <v>3.96</v>
      </c>
      <c r="AU693" s="37">
        <v>3.7</v>
      </c>
      <c r="AV693" s="40">
        <v>70</v>
      </c>
      <c r="AW693" s="40"/>
      <c r="AX693" s="42">
        <f t="shared" si="122"/>
        <v>70</v>
      </c>
      <c r="AY693" s="28">
        <v>260</v>
      </c>
      <c r="AZ693" s="28"/>
      <c r="BA693" s="44">
        <f t="shared" si="123"/>
        <v>260</v>
      </c>
      <c r="BB693" s="20"/>
    </row>
    <row r="694" spans="1:54" x14ac:dyDescent="0.25">
      <c r="A694" s="112">
        <v>8</v>
      </c>
      <c r="B694" s="112">
        <v>14</v>
      </c>
      <c r="C694" s="112">
        <v>2009</v>
      </c>
      <c r="D694" s="113"/>
      <c r="E694" s="114" t="s">
        <v>20</v>
      </c>
      <c r="F694" s="115"/>
      <c r="G694" s="116"/>
      <c r="H694" s="28"/>
      <c r="I694" s="28"/>
      <c r="J694" s="117"/>
      <c r="K694" s="118"/>
      <c r="L694" s="119"/>
      <c r="M694" s="120"/>
      <c r="N694" s="121"/>
      <c r="O694" s="121"/>
      <c r="P694" s="121"/>
      <c r="Q694" s="10" t="str">
        <f t="shared" si="115"/>
        <v>nv</v>
      </c>
      <c r="R694" s="28">
        <v>767</v>
      </c>
      <c r="S694" s="23"/>
      <c r="T694" s="23"/>
      <c r="U694" s="23"/>
      <c r="V694" s="23"/>
      <c r="W694" s="23"/>
      <c r="X694" s="25" t="str">
        <f t="shared" si="116"/>
        <v>nv</v>
      </c>
      <c r="Y694" s="25" t="str">
        <f t="shared" si="117"/>
        <v>nv</v>
      </c>
      <c r="Z694" s="28"/>
      <c r="AA694" s="28"/>
      <c r="AB694" s="28"/>
      <c r="AC694" s="28"/>
      <c r="AD694" s="28"/>
      <c r="AE694" s="30" t="str">
        <f t="shared" si="118"/>
        <v>nv</v>
      </c>
      <c r="AF694" s="28"/>
      <c r="AG694" s="28"/>
      <c r="AH694" s="28"/>
      <c r="AI694" s="28"/>
      <c r="AJ694" s="28"/>
      <c r="AK694" s="31" t="str">
        <f t="shared" si="124"/>
        <v>nv</v>
      </c>
      <c r="AL694" s="15" t="str">
        <f t="shared" si="119"/>
        <v>nv</v>
      </c>
      <c r="AM694" s="15" t="str">
        <f t="shared" si="120"/>
        <v>nv</v>
      </c>
      <c r="AN694" s="15" t="str">
        <f t="shared" si="121"/>
        <v>nv</v>
      </c>
      <c r="AO694" s="19"/>
      <c r="AP694" s="19"/>
      <c r="AQ694" s="19"/>
      <c r="AR694" s="19"/>
      <c r="AS694" s="19"/>
      <c r="AT694" s="34"/>
      <c r="AU694" s="37"/>
      <c r="AV694" s="40"/>
      <c r="AW694" s="40"/>
      <c r="AX694" s="42" t="str">
        <f t="shared" si="122"/>
        <v>nv</v>
      </c>
      <c r="AY694" s="28"/>
      <c r="AZ694" s="28"/>
      <c r="BA694" s="44" t="str">
        <f t="shared" si="123"/>
        <v>nv</v>
      </c>
      <c r="BB694" s="20"/>
    </row>
    <row r="695" spans="1:54" x14ac:dyDescent="0.25">
      <c r="A695" s="112">
        <v>8</v>
      </c>
      <c r="B695" s="112">
        <v>20</v>
      </c>
      <c r="C695" s="112">
        <v>2009</v>
      </c>
      <c r="D695" s="113"/>
      <c r="E695" s="114" t="s">
        <v>20</v>
      </c>
      <c r="F695" s="115"/>
      <c r="G695" s="116"/>
      <c r="H695" s="28"/>
      <c r="I695" s="28"/>
      <c r="J695" s="117"/>
      <c r="K695" s="118"/>
      <c r="L695" s="119"/>
      <c r="M695" s="120"/>
      <c r="N695" s="121"/>
      <c r="O695" s="121"/>
      <c r="P695" s="121"/>
      <c r="Q695" s="10" t="str">
        <f t="shared" si="115"/>
        <v>nv</v>
      </c>
      <c r="R695" s="28">
        <v>10000000</v>
      </c>
      <c r="S695" s="23"/>
      <c r="T695" s="23"/>
      <c r="U695" s="23"/>
      <c r="V695" s="23"/>
      <c r="W695" s="23"/>
      <c r="X695" s="25" t="str">
        <f t="shared" si="116"/>
        <v>nv</v>
      </c>
      <c r="Y695" s="25" t="str">
        <f t="shared" si="117"/>
        <v>nv</v>
      </c>
      <c r="Z695" s="28"/>
      <c r="AA695" s="28"/>
      <c r="AB695" s="28"/>
      <c r="AC695" s="28"/>
      <c r="AD695" s="28"/>
      <c r="AE695" s="30" t="str">
        <f t="shared" si="118"/>
        <v>nv</v>
      </c>
      <c r="AF695" s="28"/>
      <c r="AG695" s="28"/>
      <c r="AH695" s="28"/>
      <c r="AI695" s="28"/>
      <c r="AJ695" s="28"/>
      <c r="AK695" s="31" t="str">
        <f t="shared" si="124"/>
        <v>nv</v>
      </c>
      <c r="AL695" s="15" t="str">
        <f t="shared" si="119"/>
        <v>nv</v>
      </c>
      <c r="AM695" s="15" t="str">
        <f t="shared" si="120"/>
        <v>nv</v>
      </c>
      <c r="AN695" s="15" t="str">
        <f t="shared" si="121"/>
        <v>nv</v>
      </c>
      <c r="AO695" s="19"/>
      <c r="AP695" s="19"/>
      <c r="AQ695" s="19"/>
      <c r="AR695" s="19"/>
      <c r="AS695" s="19"/>
      <c r="AT695" s="34"/>
      <c r="AU695" s="37"/>
      <c r="AV695" s="40"/>
      <c r="AW695" s="40"/>
      <c r="AX695" s="42" t="str">
        <f t="shared" si="122"/>
        <v>nv</v>
      </c>
      <c r="AY695" s="28"/>
      <c r="AZ695" s="28"/>
      <c r="BA695" s="44" t="str">
        <f t="shared" si="123"/>
        <v>nv</v>
      </c>
      <c r="BB695" s="20"/>
    </row>
    <row r="696" spans="1:54" x14ac:dyDescent="0.25">
      <c r="A696" s="112">
        <v>8</v>
      </c>
      <c r="B696" s="112">
        <v>26</v>
      </c>
      <c r="C696" s="112">
        <v>2009</v>
      </c>
      <c r="D696" s="113"/>
      <c r="E696" s="114" t="s">
        <v>20</v>
      </c>
      <c r="F696" s="115"/>
      <c r="G696" s="116"/>
      <c r="H696" s="28"/>
      <c r="I696" s="28"/>
      <c r="J696" s="117"/>
      <c r="K696" s="118"/>
      <c r="L696" s="119"/>
      <c r="M696" s="120"/>
      <c r="N696" s="121"/>
      <c r="O696" s="121"/>
      <c r="P696" s="121"/>
      <c r="Q696" s="10" t="str">
        <f t="shared" si="115"/>
        <v>nv</v>
      </c>
      <c r="R696" s="28">
        <v>3900</v>
      </c>
      <c r="S696" s="23"/>
      <c r="T696" s="23"/>
      <c r="U696" s="23"/>
      <c r="V696" s="23"/>
      <c r="W696" s="23"/>
      <c r="X696" s="25" t="str">
        <f t="shared" si="116"/>
        <v>nv</v>
      </c>
      <c r="Y696" s="25" t="str">
        <f t="shared" si="117"/>
        <v>nv</v>
      </c>
      <c r="Z696" s="28"/>
      <c r="AA696" s="28"/>
      <c r="AB696" s="28"/>
      <c r="AC696" s="28"/>
      <c r="AD696" s="28"/>
      <c r="AE696" s="30" t="str">
        <f t="shared" si="118"/>
        <v>nv</v>
      </c>
      <c r="AF696" s="28"/>
      <c r="AG696" s="28"/>
      <c r="AH696" s="28"/>
      <c r="AI696" s="28"/>
      <c r="AJ696" s="28"/>
      <c r="AK696" s="31" t="str">
        <f t="shared" si="124"/>
        <v>nv</v>
      </c>
      <c r="AL696" s="15" t="str">
        <f t="shared" si="119"/>
        <v>nv</v>
      </c>
      <c r="AM696" s="15" t="str">
        <f t="shared" si="120"/>
        <v>nv</v>
      </c>
      <c r="AN696" s="15" t="str">
        <f t="shared" si="121"/>
        <v>nv</v>
      </c>
      <c r="AO696" s="19"/>
      <c r="AP696" s="19"/>
      <c r="AQ696" s="19"/>
      <c r="AR696" s="19"/>
      <c r="AS696" s="19"/>
      <c r="AT696" s="34"/>
      <c r="AU696" s="37"/>
      <c r="AV696" s="40"/>
      <c r="AW696" s="40"/>
      <c r="AX696" s="42" t="str">
        <f t="shared" si="122"/>
        <v>nv</v>
      </c>
      <c r="AY696" s="28"/>
      <c r="AZ696" s="28"/>
      <c r="BA696" s="44" t="str">
        <f t="shared" si="123"/>
        <v>nv</v>
      </c>
      <c r="BB696" s="20"/>
    </row>
    <row r="697" spans="1:54" x14ac:dyDescent="0.25">
      <c r="A697" s="112">
        <v>9</v>
      </c>
      <c r="B697" s="112">
        <v>3</v>
      </c>
      <c r="C697" s="112">
        <v>2009</v>
      </c>
      <c r="D697" s="113"/>
      <c r="E697" s="114" t="s">
        <v>20</v>
      </c>
      <c r="F697" s="115"/>
      <c r="G697" s="116"/>
      <c r="H697" s="28"/>
      <c r="I697" s="28"/>
      <c r="J697" s="117"/>
      <c r="K697" s="118"/>
      <c r="L697" s="119"/>
      <c r="M697" s="120"/>
      <c r="N697" s="121"/>
      <c r="O697" s="121"/>
      <c r="P697" s="121"/>
      <c r="Q697" s="10" t="str">
        <f t="shared" si="115"/>
        <v>nv</v>
      </c>
      <c r="R697" s="28">
        <v>450</v>
      </c>
      <c r="S697" s="23"/>
      <c r="T697" s="23"/>
      <c r="U697" s="23"/>
      <c r="V697" s="23"/>
      <c r="W697" s="23"/>
      <c r="X697" s="25" t="str">
        <f t="shared" si="116"/>
        <v>nv</v>
      </c>
      <c r="Y697" s="25" t="str">
        <f t="shared" si="117"/>
        <v>nv</v>
      </c>
      <c r="Z697" s="28"/>
      <c r="AA697" s="28"/>
      <c r="AB697" s="28"/>
      <c r="AC697" s="28"/>
      <c r="AD697" s="28"/>
      <c r="AE697" s="30" t="str">
        <f t="shared" si="118"/>
        <v>nv</v>
      </c>
      <c r="AF697" s="28"/>
      <c r="AG697" s="28"/>
      <c r="AH697" s="28"/>
      <c r="AI697" s="28"/>
      <c r="AJ697" s="28"/>
      <c r="AK697" s="31" t="str">
        <f t="shared" si="124"/>
        <v>nv</v>
      </c>
      <c r="AL697" s="15" t="str">
        <f t="shared" si="119"/>
        <v>nv</v>
      </c>
      <c r="AM697" s="15" t="str">
        <f t="shared" si="120"/>
        <v>nv</v>
      </c>
      <c r="AN697" s="15" t="str">
        <f t="shared" si="121"/>
        <v>nv</v>
      </c>
      <c r="AO697" s="19"/>
      <c r="AP697" s="19"/>
      <c r="AQ697" s="19"/>
      <c r="AR697" s="19"/>
      <c r="AS697" s="19"/>
      <c r="AT697" s="34"/>
      <c r="AU697" s="37"/>
      <c r="AV697" s="40"/>
      <c r="AW697" s="40"/>
      <c r="AX697" s="42" t="str">
        <f t="shared" si="122"/>
        <v>nv</v>
      </c>
      <c r="AY697" s="28"/>
      <c r="AZ697" s="28"/>
      <c r="BA697" s="44" t="str">
        <f t="shared" si="123"/>
        <v>nv</v>
      </c>
      <c r="BB697" s="20"/>
    </row>
    <row r="698" spans="1:54" x14ac:dyDescent="0.25">
      <c r="A698" s="112">
        <v>9</v>
      </c>
      <c r="B698" s="112">
        <v>9</v>
      </c>
      <c r="C698" s="112">
        <v>2009</v>
      </c>
      <c r="D698" s="113"/>
      <c r="E698" s="114" t="s">
        <v>20</v>
      </c>
      <c r="F698" s="115">
        <v>69.8</v>
      </c>
      <c r="G698" s="116">
        <v>100</v>
      </c>
      <c r="H698" s="28">
        <v>0</v>
      </c>
      <c r="I698" s="28">
        <v>0</v>
      </c>
      <c r="J698" s="117">
        <v>21</v>
      </c>
      <c r="K698" s="118">
        <v>8.1999999999999993</v>
      </c>
      <c r="L698" s="119">
        <v>560</v>
      </c>
      <c r="M698" s="120">
        <v>7</v>
      </c>
      <c r="N698" s="121">
        <v>14.7</v>
      </c>
      <c r="O698" s="121"/>
      <c r="P698" s="121"/>
      <c r="Q698" s="10">
        <f t="shared" si="115"/>
        <v>14.7</v>
      </c>
      <c r="R698" s="122"/>
      <c r="S698" s="23">
        <v>49.88</v>
      </c>
      <c r="T698" s="23">
        <v>43.09</v>
      </c>
      <c r="U698" s="23">
        <v>48.96</v>
      </c>
      <c r="V698" s="23">
        <v>64.59</v>
      </c>
      <c r="W698" s="23">
        <v>59.09</v>
      </c>
      <c r="X698" s="25">
        <f t="shared" si="116"/>
        <v>53.122</v>
      </c>
      <c r="Y698" s="25">
        <f t="shared" si="117"/>
        <v>0.1882459244757351</v>
      </c>
      <c r="Z698" s="28">
        <v>3.1</v>
      </c>
      <c r="AA698" s="28">
        <v>3.8</v>
      </c>
      <c r="AB698" s="28">
        <v>4.5999999999999996</v>
      </c>
      <c r="AC698" s="28">
        <v>3.9</v>
      </c>
      <c r="AD698" s="28">
        <v>4.3499999999999996</v>
      </c>
      <c r="AE698" s="30">
        <f t="shared" si="118"/>
        <v>3.95</v>
      </c>
      <c r="AF698" s="28">
        <v>0.09</v>
      </c>
      <c r="AG698" s="28">
        <v>0.1</v>
      </c>
      <c r="AH698" s="28">
        <v>0.16</v>
      </c>
      <c r="AI698" s="28">
        <v>0.12</v>
      </c>
      <c r="AJ698" s="28">
        <v>0.03</v>
      </c>
      <c r="AK698" s="31">
        <f t="shared" si="124"/>
        <v>0.1</v>
      </c>
      <c r="AL698" s="15">
        <f t="shared" si="119"/>
        <v>7.4357140167915378E-2</v>
      </c>
      <c r="AM698" s="15">
        <f t="shared" si="120"/>
        <v>2.6258975855580031</v>
      </c>
      <c r="AN698" s="15">
        <f t="shared" si="121"/>
        <v>19.643074432438542</v>
      </c>
      <c r="AO698" s="19">
        <v>60</v>
      </c>
      <c r="AP698" s="19">
        <v>1</v>
      </c>
      <c r="AQ698" s="19">
        <v>10</v>
      </c>
      <c r="AR698" s="19">
        <v>12</v>
      </c>
      <c r="AS698" s="19">
        <v>7</v>
      </c>
      <c r="AT698" s="34">
        <v>0.18</v>
      </c>
      <c r="AU698" s="37">
        <v>0.48</v>
      </c>
      <c r="AV698" s="40">
        <v>55</v>
      </c>
      <c r="AW698" s="40">
        <v>51</v>
      </c>
      <c r="AX698" s="42">
        <f t="shared" si="122"/>
        <v>53</v>
      </c>
      <c r="AY698" s="28">
        <v>100</v>
      </c>
      <c r="AZ698" s="28"/>
      <c r="BA698" s="44">
        <f t="shared" si="123"/>
        <v>100</v>
      </c>
      <c r="BB698" s="20"/>
    </row>
    <row r="699" spans="1:54" x14ac:dyDescent="0.25">
      <c r="A699" s="112">
        <v>9</v>
      </c>
      <c r="B699" s="112">
        <v>9</v>
      </c>
      <c r="C699" s="112">
        <v>2009</v>
      </c>
      <c r="D699" s="113"/>
      <c r="E699" s="114" t="s">
        <v>20</v>
      </c>
      <c r="F699" s="115"/>
      <c r="G699" s="116"/>
      <c r="H699" s="28"/>
      <c r="I699" s="28"/>
      <c r="J699" s="117"/>
      <c r="K699" s="118"/>
      <c r="L699" s="119"/>
      <c r="M699" s="120"/>
      <c r="N699" s="121"/>
      <c r="O699" s="121"/>
      <c r="P699" s="121"/>
      <c r="Q699" s="10" t="str">
        <f t="shared" si="115"/>
        <v>nv</v>
      </c>
      <c r="R699" s="28">
        <v>500</v>
      </c>
      <c r="S699" s="23"/>
      <c r="T699" s="23"/>
      <c r="U699" s="23"/>
      <c r="V699" s="23"/>
      <c r="W699" s="23"/>
      <c r="X699" s="25" t="str">
        <f t="shared" si="116"/>
        <v>nv</v>
      </c>
      <c r="Y699" s="25" t="str">
        <f t="shared" si="117"/>
        <v>nv</v>
      </c>
      <c r="Z699" s="28"/>
      <c r="AA699" s="28"/>
      <c r="AB699" s="28"/>
      <c r="AC699" s="28"/>
      <c r="AD699" s="28"/>
      <c r="AE699" s="30" t="str">
        <f t="shared" si="118"/>
        <v>nv</v>
      </c>
      <c r="AF699" s="28"/>
      <c r="AG699" s="28"/>
      <c r="AH699" s="28"/>
      <c r="AI699" s="28"/>
      <c r="AJ699" s="28"/>
      <c r="AK699" s="31" t="str">
        <f t="shared" si="124"/>
        <v>nv</v>
      </c>
      <c r="AL699" s="15" t="str">
        <f t="shared" si="119"/>
        <v>nv</v>
      </c>
      <c r="AM699" s="15" t="str">
        <f t="shared" si="120"/>
        <v>nv</v>
      </c>
      <c r="AN699" s="15" t="str">
        <f t="shared" si="121"/>
        <v>nv</v>
      </c>
      <c r="AO699" s="19"/>
      <c r="AP699" s="19"/>
      <c r="AQ699" s="19"/>
      <c r="AR699" s="19"/>
      <c r="AS699" s="19"/>
      <c r="AT699" s="34"/>
      <c r="AU699" s="37"/>
      <c r="AV699" s="40"/>
      <c r="AW699" s="40"/>
      <c r="AX699" s="42" t="str">
        <f t="shared" si="122"/>
        <v>nv</v>
      </c>
      <c r="AY699" s="28"/>
      <c r="AZ699" s="28"/>
      <c r="BA699" s="44" t="str">
        <f t="shared" si="123"/>
        <v>nv</v>
      </c>
      <c r="BB699" s="20"/>
    </row>
    <row r="700" spans="1:54" x14ac:dyDescent="0.25">
      <c r="A700" s="112">
        <v>9</v>
      </c>
      <c r="B700" s="112">
        <v>16</v>
      </c>
      <c r="C700" s="112">
        <v>2009</v>
      </c>
      <c r="D700" s="113"/>
      <c r="E700" s="114" t="s">
        <v>20</v>
      </c>
      <c r="F700" s="115"/>
      <c r="G700" s="116"/>
      <c r="H700" s="28"/>
      <c r="I700" s="28"/>
      <c r="J700" s="117"/>
      <c r="K700" s="118"/>
      <c r="L700" s="119"/>
      <c r="M700" s="120"/>
      <c r="N700" s="121"/>
      <c r="O700" s="121"/>
      <c r="P700" s="121"/>
      <c r="Q700" s="10" t="str">
        <f t="shared" si="115"/>
        <v>nv</v>
      </c>
      <c r="R700" s="28">
        <v>950</v>
      </c>
      <c r="S700" s="23"/>
      <c r="T700" s="23"/>
      <c r="U700" s="23"/>
      <c r="V700" s="23"/>
      <c r="W700" s="23"/>
      <c r="X700" s="25" t="str">
        <f t="shared" si="116"/>
        <v>nv</v>
      </c>
      <c r="Y700" s="25" t="str">
        <f t="shared" si="117"/>
        <v>nv</v>
      </c>
      <c r="Z700" s="28"/>
      <c r="AA700" s="28"/>
      <c r="AB700" s="28"/>
      <c r="AC700" s="28"/>
      <c r="AD700" s="28"/>
      <c r="AE700" s="30" t="str">
        <f t="shared" si="118"/>
        <v>nv</v>
      </c>
      <c r="AF700" s="28"/>
      <c r="AG700" s="28"/>
      <c r="AH700" s="28"/>
      <c r="AI700" s="28"/>
      <c r="AJ700" s="28"/>
      <c r="AK700" s="31" t="str">
        <f t="shared" si="124"/>
        <v>nv</v>
      </c>
      <c r="AL700" s="15" t="str">
        <f t="shared" si="119"/>
        <v>nv</v>
      </c>
      <c r="AM700" s="15" t="str">
        <f t="shared" si="120"/>
        <v>nv</v>
      </c>
      <c r="AN700" s="15" t="str">
        <f t="shared" si="121"/>
        <v>nv</v>
      </c>
      <c r="AO700" s="19"/>
      <c r="AP700" s="19"/>
      <c r="AQ700" s="19"/>
      <c r="AR700" s="19"/>
      <c r="AS700" s="19"/>
      <c r="AT700" s="34"/>
      <c r="AU700" s="37"/>
      <c r="AV700" s="40"/>
      <c r="AW700" s="40"/>
      <c r="AX700" s="42" t="str">
        <f t="shared" si="122"/>
        <v>nv</v>
      </c>
      <c r="AY700" s="28"/>
      <c r="AZ700" s="28"/>
      <c r="BA700" s="44" t="str">
        <f t="shared" si="123"/>
        <v>nv</v>
      </c>
      <c r="BB700" s="20"/>
    </row>
    <row r="701" spans="1:54" x14ac:dyDescent="0.25">
      <c r="A701" s="112">
        <v>9</v>
      </c>
      <c r="B701" s="112">
        <v>23</v>
      </c>
      <c r="C701" s="112">
        <v>2009</v>
      </c>
      <c r="D701" s="113"/>
      <c r="E701" s="114" t="s">
        <v>20</v>
      </c>
      <c r="F701" s="115">
        <v>68</v>
      </c>
      <c r="G701" s="116">
        <v>50</v>
      </c>
      <c r="H701" s="28">
        <v>0</v>
      </c>
      <c r="I701" s="28">
        <v>0.05</v>
      </c>
      <c r="J701" s="117">
        <v>16</v>
      </c>
      <c r="K701" s="118">
        <v>8.1999999999999993</v>
      </c>
      <c r="L701" s="119">
        <v>510</v>
      </c>
      <c r="M701" s="120">
        <v>12</v>
      </c>
      <c r="N701" s="121">
        <v>5</v>
      </c>
      <c r="O701" s="121"/>
      <c r="P701" s="121"/>
      <c r="Q701" s="10">
        <f t="shared" si="115"/>
        <v>5</v>
      </c>
      <c r="R701" s="122"/>
      <c r="S701" s="23">
        <v>110</v>
      </c>
      <c r="T701" s="23">
        <v>76</v>
      </c>
      <c r="U701" s="23">
        <v>91</v>
      </c>
      <c r="V701" s="23">
        <v>105</v>
      </c>
      <c r="W701" s="23">
        <v>180</v>
      </c>
      <c r="X701" s="25">
        <f t="shared" si="116"/>
        <v>112.4</v>
      </c>
      <c r="Y701" s="25">
        <f t="shared" si="117"/>
        <v>8.8967971530249101E-2</v>
      </c>
      <c r="Z701" s="28">
        <v>4.2</v>
      </c>
      <c r="AA701" s="28">
        <v>3.6</v>
      </c>
      <c r="AB701" s="28">
        <v>4.4000000000000004</v>
      </c>
      <c r="AC701" s="28">
        <v>4.0999999999999996</v>
      </c>
      <c r="AD701" s="28">
        <v>4.7</v>
      </c>
      <c r="AE701" s="30">
        <f t="shared" si="118"/>
        <v>4.2</v>
      </c>
      <c r="AF701" s="28">
        <v>0.08</v>
      </c>
      <c r="AG701" s="28">
        <v>8.5000000000000006E-2</v>
      </c>
      <c r="AH701" s="28">
        <v>0.17</v>
      </c>
      <c r="AI701" s="28">
        <v>0.105</v>
      </c>
      <c r="AJ701" s="28">
        <v>4.4999999999999998E-2</v>
      </c>
      <c r="AK701" s="31">
        <f t="shared" si="124"/>
        <v>9.7000000000000003E-2</v>
      </c>
      <c r="AL701" s="15">
        <f t="shared" si="119"/>
        <v>3.6245551601423488E-2</v>
      </c>
      <c r="AM701" s="15">
        <f t="shared" si="120"/>
        <v>1.2799995564980624</v>
      </c>
      <c r="AN701" s="15">
        <f t="shared" si="121"/>
        <v>9.5750598576512473</v>
      </c>
      <c r="AO701" s="19">
        <v>85</v>
      </c>
      <c r="AP701" s="19">
        <v>3.5</v>
      </c>
      <c r="AQ701" s="19">
        <v>3</v>
      </c>
      <c r="AR701" s="19">
        <v>3.5</v>
      </c>
      <c r="AS701" s="19">
        <v>5</v>
      </c>
      <c r="AT701" s="34">
        <v>3.08</v>
      </c>
      <c r="AU701" s="37">
        <v>0.5</v>
      </c>
      <c r="AV701" s="40">
        <v>50</v>
      </c>
      <c r="AW701" s="40"/>
      <c r="AX701" s="42">
        <f t="shared" si="122"/>
        <v>50</v>
      </c>
      <c r="AY701" s="28">
        <v>200</v>
      </c>
      <c r="AZ701" s="28"/>
      <c r="BA701" s="44">
        <f t="shared" si="123"/>
        <v>200</v>
      </c>
      <c r="BB701" s="20"/>
    </row>
    <row r="702" spans="1:54" x14ac:dyDescent="0.25">
      <c r="A702" s="112">
        <v>9</v>
      </c>
      <c r="B702" s="112">
        <v>24</v>
      </c>
      <c r="C702" s="112">
        <v>2009</v>
      </c>
      <c r="D702" s="113"/>
      <c r="E702" s="114" t="s">
        <v>20</v>
      </c>
      <c r="F702" s="115"/>
      <c r="G702" s="116"/>
      <c r="H702" s="28"/>
      <c r="I702" s="28"/>
      <c r="J702" s="117"/>
      <c r="K702" s="118"/>
      <c r="L702" s="119"/>
      <c r="M702" s="120"/>
      <c r="N702" s="121"/>
      <c r="O702" s="121"/>
      <c r="P702" s="121"/>
      <c r="Q702" s="10" t="str">
        <f t="shared" si="115"/>
        <v>nv</v>
      </c>
      <c r="R702" s="28">
        <v>550</v>
      </c>
      <c r="S702" s="23"/>
      <c r="T702" s="23"/>
      <c r="U702" s="23"/>
      <c r="V702" s="23"/>
      <c r="W702" s="23"/>
      <c r="X702" s="25" t="str">
        <f t="shared" si="116"/>
        <v>nv</v>
      </c>
      <c r="Y702" s="25" t="str">
        <f t="shared" si="117"/>
        <v>nv</v>
      </c>
      <c r="Z702" s="28"/>
      <c r="AA702" s="28"/>
      <c r="AB702" s="28"/>
      <c r="AC702" s="28"/>
      <c r="AD702" s="28"/>
      <c r="AE702" s="30" t="str">
        <f t="shared" si="118"/>
        <v>nv</v>
      </c>
      <c r="AF702" s="28"/>
      <c r="AG702" s="28"/>
      <c r="AH702" s="28"/>
      <c r="AI702" s="28"/>
      <c r="AJ702" s="28"/>
      <c r="AK702" s="31" t="str">
        <f t="shared" si="124"/>
        <v>nv</v>
      </c>
      <c r="AL702" s="15" t="str">
        <f t="shared" si="119"/>
        <v>nv</v>
      </c>
      <c r="AM702" s="15" t="str">
        <f t="shared" si="120"/>
        <v>nv</v>
      </c>
      <c r="AN702" s="15" t="str">
        <f t="shared" si="121"/>
        <v>nv</v>
      </c>
      <c r="AO702" s="19"/>
      <c r="AP702" s="19"/>
      <c r="AQ702" s="19"/>
      <c r="AR702" s="19"/>
      <c r="AS702" s="19"/>
      <c r="AT702" s="34"/>
      <c r="AU702" s="37"/>
      <c r="AV702" s="40"/>
      <c r="AW702" s="40"/>
      <c r="AX702" s="42" t="str">
        <f t="shared" si="122"/>
        <v>nv</v>
      </c>
      <c r="AY702" s="28"/>
      <c r="AZ702" s="28"/>
      <c r="BA702" s="44" t="str">
        <f t="shared" si="123"/>
        <v>nv</v>
      </c>
      <c r="BB702" s="20"/>
    </row>
    <row r="703" spans="1:54" x14ac:dyDescent="0.25">
      <c r="A703" s="112">
        <v>9</v>
      </c>
      <c r="B703" s="112">
        <v>30</v>
      </c>
      <c r="C703" s="112">
        <v>2009</v>
      </c>
      <c r="D703" s="113"/>
      <c r="E703" s="114" t="s">
        <v>20</v>
      </c>
      <c r="F703" s="115"/>
      <c r="G703" s="116"/>
      <c r="H703" s="28"/>
      <c r="I703" s="28"/>
      <c r="J703" s="117"/>
      <c r="K703" s="118"/>
      <c r="L703" s="119"/>
      <c r="M703" s="120"/>
      <c r="N703" s="121"/>
      <c r="O703" s="121"/>
      <c r="P703" s="121"/>
      <c r="Q703" s="10" t="str">
        <f t="shared" si="115"/>
        <v>nv</v>
      </c>
      <c r="R703" s="28">
        <v>750</v>
      </c>
      <c r="S703" s="23"/>
      <c r="T703" s="23"/>
      <c r="U703" s="23"/>
      <c r="V703" s="23"/>
      <c r="W703" s="23"/>
      <c r="X703" s="25" t="str">
        <f t="shared" si="116"/>
        <v>nv</v>
      </c>
      <c r="Y703" s="25" t="str">
        <f t="shared" si="117"/>
        <v>nv</v>
      </c>
      <c r="Z703" s="28"/>
      <c r="AA703" s="28"/>
      <c r="AB703" s="28"/>
      <c r="AC703" s="28"/>
      <c r="AD703" s="28"/>
      <c r="AE703" s="30" t="str">
        <f t="shared" si="118"/>
        <v>nv</v>
      </c>
      <c r="AF703" s="28"/>
      <c r="AG703" s="28"/>
      <c r="AH703" s="28"/>
      <c r="AI703" s="28"/>
      <c r="AJ703" s="28"/>
      <c r="AK703" s="31" t="str">
        <f t="shared" si="124"/>
        <v>nv</v>
      </c>
      <c r="AL703" s="15" t="str">
        <f t="shared" si="119"/>
        <v>nv</v>
      </c>
      <c r="AM703" s="15" t="str">
        <f t="shared" si="120"/>
        <v>nv</v>
      </c>
      <c r="AN703" s="15" t="str">
        <f t="shared" si="121"/>
        <v>nv</v>
      </c>
      <c r="AO703" s="19"/>
      <c r="AP703" s="19"/>
      <c r="AQ703" s="19"/>
      <c r="AR703" s="19"/>
      <c r="AS703" s="19"/>
      <c r="AT703" s="34"/>
      <c r="AU703" s="37"/>
      <c r="AV703" s="40"/>
      <c r="AW703" s="40"/>
      <c r="AX703" s="42" t="str">
        <f t="shared" si="122"/>
        <v>nv</v>
      </c>
      <c r="AY703" s="28"/>
      <c r="AZ703" s="28"/>
      <c r="BA703" s="44" t="str">
        <f t="shared" si="123"/>
        <v>nv</v>
      </c>
      <c r="BB703" s="20"/>
    </row>
    <row r="704" spans="1:54" x14ac:dyDescent="0.25">
      <c r="A704" s="112">
        <v>10</v>
      </c>
      <c r="B704" s="112">
        <v>7</v>
      </c>
      <c r="C704" s="112">
        <v>2009</v>
      </c>
      <c r="D704" s="113"/>
      <c r="E704" s="114" t="s">
        <v>20</v>
      </c>
      <c r="F704" s="115">
        <v>78</v>
      </c>
      <c r="G704" s="116">
        <v>75</v>
      </c>
      <c r="H704" s="28">
        <v>0.9</v>
      </c>
      <c r="I704" s="28">
        <v>0</v>
      </c>
      <c r="J704" s="117">
        <v>12.2</v>
      </c>
      <c r="K704" s="118">
        <v>8.4</v>
      </c>
      <c r="L704" s="119">
        <v>550</v>
      </c>
      <c r="M704" s="120">
        <v>9</v>
      </c>
      <c r="N704" s="121">
        <v>28</v>
      </c>
      <c r="O704" s="121"/>
      <c r="P704" s="121"/>
      <c r="Q704" s="10">
        <f t="shared" si="115"/>
        <v>28</v>
      </c>
      <c r="R704" s="122"/>
      <c r="S704" s="23">
        <v>147</v>
      </c>
      <c r="T704" s="23">
        <v>156</v>
      </c>
      <c r="U704" s="23">
        <v>158</v>
      </c>
      <c r="V704" s="23">
        <v>90</v>
      </c>
      <c r="W704" s="23">
        <v>90</v>
      </c>
      <c r="X704" s="25">
        <f t="shared" si="116"/>
        <v>128.19999999999999</v>
      </c>
      <c r="Y704" s="25">
        <f t="shared" si="117"/>
        <v>7.8003120124804995E-2</v>
      </c>
      <c r="Z704" s="28">
        <v>4.9000000000000004</v>
      </c>
      <c r="AA704" s="28">
        <v>4.7</v>
      </c>
      <c r="AB704" s="28">
        <v>5.0999999999999996</v>
      </c>
      <c r="AC704" s="28">
        <v>5.5</v>
      </c>
      <c r="AD704" s="28">
        <v>4.8</v>
      </c>
      <c r="AE704" s="30">
        <f t="shared" si="118"/>
        <v>5.0000000000000009</v>
      </c>
      <c r="AF704" s="28">
        <v>0.3</v>
      </c>
      <c r="AG704" s="28">
        <v>0.28999999999999998</v>
      </c>
      <c r="AH704" s="28">
        <v>0.3</v>
      </c>
      <c r="AI704" s="28">
        <v>0.23</v>
      </c>
      <c r="AJ704" s="28">
        <v>0.4</v>
      </c>
      <c r="AK704" s="31">
        <f t="shared" si="124"/>
        <v>0.30399999999999999</v>
      </c>
      <c r="AL704" s="15">
        <f t="shared" si="119"/>
        <v>0.11856474258970361</v>
      </c>
      <c r="AM704" s="15">
        <f t="shared" si="120"/>
        <v>4.1870743091454923</v>
      </c>
      <c r="AN704" s="15">
        <f t="shared" si="121"/>
        <v>31.321485179407183</v>
      </c>
      <c r="AO704" s="19">
        <v>40</v>
      </c>
      <c r="AP704" s="19">
        <v>3</v>
      </c>
      <c r="AQ704" s="19">
        <v>48</v>
      </c>
      <c r="AR704" s="19">
        <v>2</v>
      </c>
      <c r="AS704" s="19">
        <v>7</v>
      </c>
      <c r="AT704" s="34">
        <v>1.6</v>
      </c>
      <c r="AU704" s="37">
        <v>0.6</v>
      </c>
      <c r="AV704" s="40">
        <v>52</v>
      </c>
      <c r="AW704" s="40">
        <v>45</v>
      </c>
      <c r="AX704" s="42">
        <f t="shared" si="122"/>
        <v>48.5</v>
      </c>
      <c r="AY704" s="28">
        <v>260</v>
      </c>
      <c r="AZ704" s="28">
        <v>300</v>
      </c>
      <c r="BA704" s="44">
        <f t="shared" si="123"/>
        <v>280</v>
      </c>
      <c r="BB704" s="20"/>
    </row>
    <row r="705" spans="1:54" x14ac:dyDescent="0.25">
      <c r="A705" s="112">
        <v>10</v>
      </c>
      <c r="B705" s="112">
        <v>7</v>
      </c>
      <c r="C705" s="112">
        <v>2009</v>
      </c>
      <c r="D705" s="113"/>
      <c r="E705" s="114" t="s">
        <v>20</v>
      </c>
      <c r="F705" s="115"/>
      <c r="G705" s="116"/>
      <c r="H705" s="28"/>
      <c r="I705" s="28"/>
      <c r="J705" s="117"/>
      <c r="K705" s="118"/>
      <c r="L705" s="119"/>
      <c r="M705" s="120"/>
      <c r="N705" s="121"/>
      <c r="O705" s="121"/>
      <c r="P705" s="121"/>
      <c r="Q705" s="10" t="str">
        <f t="shared" si="115"/>
        <v>nv</v>
      </c>
      <c r="R705" s="28">
        <v>650</v>
      </c>
      <c r="S705" s="23"/>
      <c r="T705" s="23"/>
      <c r="U705" s="23"/>
      <c r="V705" s="23"/>
      <c r="W705" s="23"/>
      <c r="X705" s="25" t="str">
        <f t="shared" si="116"/>
        <v>nv</v>
      </c>
      <c r="Y705" s="25" t="str">
        <f t="shared" si="117"/>
        <v>nv</v>
      </c>
      <c r="Z705" s="28"/>
      <c r="AA705" s="28"/>
      <c r="AB705" s="28"/>
      <c r="AC705" s="28"/>
      <c r="AD705" s="28"/>
      <c r="AE705" s="30" t="str">
        <f t="shared" si="118"/>
        <v>nv</v>
      </c>
      <c r="AF705" s="28"/>
      <c r="AG705" s="28"/>
      <c r="AH705" s="28"/>
      <c r="AI705" s="28"/>
      <c r="AJ705" s="28"/>
      <c r="AK705" s="31" t="str">
        <f t="shared" si="124"/>
        <v>nv</v>
      </c>
      <c r="AL705" s="15" t="str">
        <f t="shared" si="119"/>
        <v>nv</v>
      </c>
      <c r="AM705" s="15" t="str">
        <f t="shared" si="120"/>
        <v>nv</v>
      </c>
      <c r="AN705" s="15" t="str">
        <f t="shared" si="121"/>
        <v>nv</v>
      </c>
      <c r="AO705" s="19"/>
      <c r="AP705" s="19"/>
      <c r="AQ705" s="19"/>
      <c r="AR705" s="19"/>
      <c r="AS705" s="19"/>
      <c r="AT705" s="34"/>
      <c r="AU705" s="37"/>
      <c r="AV705" s="40"/>
      <c r="AW705" s="40"/>
      <c r="AX705" s="42" t="str">
        <f t="shared" si="122"/>
        <v>nv</v>
      </c>
      <c r="AY705" s="28"/>
      <c r="AZ705" s="28"/>
      <c r="BA705" s="44" t="str">
        <f t="shared" si="123"/>
        <v>nv</v>
      </c>
      <c r="BB705" s="20"/>
    </row>
    <row r="706" spans="1:54" x14ac:dyDescent="0.25">
      <c r="A706" s="112">
        <v>10</v>
      </c>
      <c r="B706" s="112">
        <v>13</v>
      </c>
      <c r="C706" s="112">
        <v>2009</v>
      </c>
      <c r="D706" s="113"/>
      <c r="E706" s="114" t="s">
        <v>20</v>
      </c>
      <c r="F706" s="115">
        <v>48</v>
      </c>
      <c r="G706" s="116">
        <v>100</v>
      </c>
      <c r="H706" s="28">
        <v>0.01</v>
      </c>
      <c r="I706" s="28"/>
      <c r="J706" s="117">
        <v>6.94</v>
      </c>
      <c r="K706" s="118">
        <v>8.3000000000000007</v>
      </c>
      <c r="L706" s="119">
        <v>580</v>
      </c>
      <c r="M706" s="120">
        <v>17</v>
      </c>
      <c r="N706" s="121">
        <v>34.200000000000003</v>
      </c>
      <c r="O706" s="121">
        <v>40.4</v>
      </c>
      <c r="P706" s="121">
        <v>44.2</v>
      </c>
      <c r="Q706" s="10">
        <f t="shared" si="115"/>
        <v>39.6</v>
      </c>
      <c r="R706" s="122"/>
      <c r="S706" s="23">
        <v>100</v>
      </c>
      <c r="T706" s="23">
        <v>109</v>
      </c>
      <c r="U706" s="23">
        <v>109</v>
      </c>
      <c r="V706" s="23">
        <v>171</v>
      </c>
      <c r="W706" s="23">
        <v>168</v>
      </c>
      <c r="X706" s="25">
        <f t="shared" si="116"/>
        <v>131.4</v>
      </c>
      <c r="Y706" s="25">
        <f t="shared" si="117"/>
        <v>7.6103500761035003E-2</v>
      </c>
      <c r="Z706" s="28">
        <v>4.5999999999999996</v>
      </c>
      <c r="AA706" s="28">
        <v>4.25</v>
      </c>
      <c r="AB706" s="28">
        <v>4.7</v>
      </c>
      <c r="AC706" s="28">
        <v>4.75</v>
      </c>
      <c r="AD706" s="28">
        <v>4.72</v>
      </c>
      <c r="AE706" s="30">
        <f t="shared" si="118"/>
        <v>4.6040000000000001</v>
      </c>
      <c r="AF706" s="28">
        <v>0.105</v>
      </c>
      <c r="AG706" s="28">
        <v>0.125</v>
      </c>
      <c r="AH706" s="28">
        <v>0.18</v>
      </c>
      <c r="AI706" s="28">
        <v>0.14499999999999999</v>
      </c>
      <c r="AJ706" s="28">
        <v>0.06</v>
      </c>
      <c r="AK706" s="31">
        <f t="shared" si="124"/>
        <v>0.123</v>
      </c>
      <c r="AL706" s="15">
        <f t="shared" si="119"/>
        <v>4.3096803652968037E-2</v>
      </c>
      <c r="AM706" s="15">
        <f t="shared" si="120"/>
        <v>1.5219492358371691</v>
      </c>
      <c r="AN706" s="15">
        <f t="shared" si="121"/>
        <v>11.384968814611874</v>
      </c>
      <c r="AO706" s="19">
        <v>50</v>
      </c>
      <c r="AP706" s="19">
        <v>15</v>
      </c>
      <c r="AQ706" s="19">
        <v>15</v>
      </c>
      <c r="AR706" s="19">
        <v>15</v>
      </c>
      <c r="AS706" s="19">
        <v>5</v>
      </c>
      <c r="AT706" s="34">
        <v>2.464</v>
      </c>
      <c r="AU706" s="37">
        <v>0.42</v>
      </c>
      <c r="AV706" s="40">
        <v>0</v>
      </c>
      <c r="AW706" s="40"/>
      <c r="AX706" s="42">
        <f t="shared" si="122"/>
        <v>0</v>
      </c>
      <c r="AY706" s="28">
        <v>340</v>
      </c>
      <c r="AZ706" s="28">
        <v>300</v>
      </c>
      <c r="BA706" s="44">
        <f t="shared" si="123"/>
        <v>320</v>
      </c>
      <c r="BB706" s="20"/>
    </row>
    <row r="707" spans="1:54" x14ac:dyDescent="0.25">
      <c r="A707" s="112">
        <v>10</v>
      </c>
      <c r="B707" s="112">
        <v>15</v>
      </c>
      <c r="C707" s="112">
        <v>2009</v>
      </c>
      <c r="D707" s="113"/>
      <c r="E707" s="114" t="s">
        <v>20</v>
      </c>
      <c r="F707" s="115"/>
      <c r="G707" s="116"/>
      <c r="H707" s="28"/>
      <c r="I707" s="28"/>
      <c r="J707" s="117"/>
      <c r="K707" s="118"/>
      <c r="L707" s="119"/>
      <c r="M707" s="120"/>
      <c r="N707" s="121"/>
      <c r="O707" s="121"/>
      <c r="P707" s="121"/>
      <c r="Q707" s="10" t="str">
        <f t="shared" si="115"/>
        <v>nv</v>
      </c>
      <c r="R707" s="28">
        <v>200</v>
      </c>
      <c r="S707" s="23"/>
      <c r="T707" s="23"/>
      <c r="U707" s="23"/>
      <c r="V707" s="23"/>
      <c r="W707" s="23"/>
      <c r="X707" s="25" t="str">
        <f t="shared" si="116"/>
        <v>nv</v>
      </c>
      <c r="Y707" s="25" t="str">
        <f t="shared" si="117"/>
        <v>nv</v>
      </c>
      <c r="Z707" s="28"/>
      <c r="AA707" s="28"/>
      <c r="AB707" s="28"/>
      <c r="AC707" s="28"/>
      <c r="AD707" s="28"/>
      <c r="AE707" s="30" t="str">
        <f t="shared" si="118"/>
        <v>nv</v>
      </c>
      <c r="AF707" s="28"/>
      <c r="AG707" s="28"/>
      <c r="AH707" s="28"/>
      <c r="AI707" s="28"/>
      <c r="AJ707" s="28"/>
      <c r="AK707" s="31" t="str">
        <f t="shared" si="124"/>
        <v>nv</v>
      </c>
      <c r="AL707" s="15" t="str">
        <f t="shared" si="119"/>
        <v>nv</v>
      </c>
      <c r="AM707" s="15" t="str">
        <f t="shared" si="120"/>
        <v>nv</v>
      </c>
      <c r="AN707" s="15" t="str">
        <f t="shared" si="121"/>
        <v>nv</v>
      </c>
      <c r="AO707" s="19"/>
      <c r="AP707" s="19"/>
      <c r="AQ707" s="19"/>
      <c r="AR707" s="19"/>
      <c r="AS707" s="19"/>
      <c r="AT707" s="34"/>
      <c r="AU707" s="37"/>
      <c r="AV707" s="40"/>
      <c r="AW707" s="40"/>
      <c r="AX707" s="42" t="str">
        <f t="shared" si="122"/>
        <v>nv</v>
      </c>
      <c r="AY707" s="28"/>
      <c r="AZ707" s="28"/>
      <c r="BA707" s="44" t="str">
        <f t="shared" si="123"/>
        <v>nv</v>
      </c>
      <c r="BB707" s="20"/>
    </row>
    <row r="708" spans="1:54" x14ac:dyDescent="0.25">
      <c r="A708" s="112">
        <v>10</v>
      </c>
      <c r="B708" s="112">
        <v>22</v>
      </c>
      <c r="C708" s="112">
        <v>2009</v>
      </c>
      <c r="D708" s="113"/>
      <c r="E708" s="114" t="s">
        <v>20</v>
      </c>
      <c r="F708" s="115"/>
      <c r="G708" s="116"/>
      <c r="H708" s="28"/>
      <c r="I708" s="28"/>
      <c r="J708" s="117"/>
      <c r="K708" s="118"/>
      <c r="L708" s="119"/>
      <c r="M708" s="120"/>
      <c r="N708" s="121"/>
      <c r="O708" s="121"/>
      <c r="P708" s="121"/>
      <c r="Q708" s="10" t="str">
        <f t="shared" si="115"/>
        <v>nv</v>
      </c>
      <c r="R708" s="28">
        <v>1950</v>
      </c>
      <c r="S708" s="23"/>
      <c r="T708" s="23"/>
      <c r="U708" s="23"/>
      <c r="V708" s="23"/>
      <c r="W708" s="23"/>
      <c r="X708" s="25" t="str">
        <f t="shared" si="116"/>
        <v>nv</v>
      </c>
      <c r="Y708" s="25" t="str">
        <f t="shared" si="117"/>
        <v>nv</v>
      </c>
      <c r="Z708" s="28"/>
      <c r="AA708" s="28"/>
      <c r="AB708" s="28"/>
      <c r="AC708" s="28"/>
      <c r="AD708" s="28"/>
      <c r="AE708" s="30" t="str">
        <f t="shared" si="118"/>
        <v>nv</v>
      </c>
      <c r="AF708" s="28"/>
      <c r="AG708" s="28"/>
      <c r="AH708" s="28"/>
      <c r="AI708" s="28"/>
      <c r="AJ708" s="28"/>
      <c r="AK708" s="31" t="str">
        <f t="shared" si="124"/>
        <v>nv</v>
      </c>
      <c r="AL708" s="15" t="str">
        <f t="shared" si="119"/>
        <v>nv</v>
      </c>
      <c r="AM708" s="15" t="str">
        <f t="shared" si="120"/>
        <v>nv</v>
      </c>
      <c r="AN708" s="15" t="str">
        <f t="shared" si="121"/>
        <v>nv</v>
      </c>
      <c r="AO708" s="19"/>
      <c r="AP708" s="19"/>
      <c r="AQ708" s="19"/>
      <c r="AR708" s="19"/>
      <c r="AS708" s="19"/>
      <c r="AT708" s="34"/>
      <c r="AU708" s="37"/>
      <c r="AV708" s="40"/>
      <c r="AW708" s="40"/>
      <c r="AX708" s="42" t="str">
        <f t="shared" si="122"/>
        <v>nv</v>
      </c>
      <c r="AY708" s="28"/>
      <c r="AZ708" s="28"/>
      <c r="BA708" s="44" t="str">
        <f t="shared" si="123"/>
        <v>nv</v>
      </c>
      <c r="BB708" s="20"/>
    </row>
    <row r="709" spans="1:54" x14ac:dyDescent="0.25">
      <c r="A709" s="112">
        <v>10</v>
      </c>
      <c r="B709" s="112">
        <v>28</v>
      </c>
      <c r="C709" s="112">
        <v>2009</v>
      </c>
      <c r="D709" s="113"/>
      <c r="E709" s="114" t="s">
        <v>20</v>
      </c>
      <c r="F709" s="115"/>
      <c r="G709" s="116"/>
      <c r="H709" s="28"/>
      <c r="I709" s="28"/>
      <c r="J709" s="117"/>
      <c r="K709" s="118"/>
      <c r="L709" s="119"/>
      <c r="M709" s="120"/>
      <c r="N709" s="121"/>
      <c r="O709" s="121"/>
      <c r="P709" s="121"/>
      <c r="Q709" s="10" t="str">
        <f t="shared" ref="Q709:Q772" si="125">IFERROR(AVERAGE(N709:P709),"nv")</f>
        <v>nv</v>
      </c>
      <c r="R709" s="28">
        <v>150</v>
      </c>
      <c r="S709" s="23"/>
      <c r="T709" s="23"/>
      <c r="U709" s="23"/>
      <c r="V709" s="23"/>
      <c r="W709" s="23"/>
      <c r="X709" s="25" t="str">
        <f t="shared" si="116"/>
        <v>nv</v>
      </c>
      <c r="Y709" s="25" t="str">
        <f t="shared" si="117"/>
        <v>nv</v>
      </c>
      <c r="Z709" s="28"/>
      <c r="AA709" s="28"/>
      <c r="AB709" s="28"/>
      <c r="AC709" s="28"/>
      <c r="AD709" s="28"/>
      <c r="AE709" s="30" t="str">
        <f t="shared" si="118"/>
        <v>nv</v>
      </c>
      <c r="AF709" s="28"/>
      <c r="AG709" s="28"/>
      <c r="AH709" s="28"/>
      <c r="AI709" s="28"/>
      <c r="AJ709" s="28"/>
      <c r="AK709" s="31" t="str">
        <f t="shared" si="124"/>
        <v>nv</v>
      </c>
      <c r="AL709" s="15" t="str">
        <f t="shared" si="119"/>
        <v>nv</v>
      </c>
      <c r="AM709" s="15" t="str">
        <f t="shared" si="120"/>
        <v>nv</v>
      </c>
      <c r="AN709" s="15" t="str">
        <f t="shared" si="121"/>
        <v>nv</v>
      </c>
      <c r="AO709" s="19"/>
      <c r="AP709" s="19"/>
      <c r="AQ709" s="19"/>
      <c r="AR709" s="19"/>
      <c r="AS709" s="19"/>
      <c r="AT709" s="34"/>
      <c r="AU709" s="37"/>
      <c r="AV709" s="40"/>
      <c r="AW709" s="40"/>
      <c r="AX709" s="42" t="str">
        <f t="shared" si="122"/>
        <v>nv</v>
      </c>
      <c r="AY709" s="28"/>
      <c r="AZ709" s="28"/>
      <c r="BA709" s="44" t="str">
        <f t="shared" si="123"/>
        <v>nv</v>
      </c>
      <c r="BB709" s="20"/>
    </row>
    <row r="710" spans="1:54" x14ac:dyDescent="0.25">
      <c r="A710" s="112">
        <v>11</v>
      </c>
      <c r="B710" s="112">
        <v>5</v>
      </c>
      <c r="C710" s="112">
        <v>2009</v>
      </c>
      <c r="D710" s="113"/>
      <c r="E710" s="114" t="s">
        <v>20</v>
      </c>
      <c r="F710" s="115">
        <v>65</v>
      </c>
      <c r="G710" s="116">
        <v>0</v>
      </c>
      <c r="H710" s="28">
        <v>0</v>
      </c>
      <c r="I710" s="28">
        <v>0</v>
      </c>
      <c r="J710" s="117">
        <v>9</v>
      </c>
      <c r="K710" s="118">
        <v>8.4</v>
      </c>
      <c r="L710" s="119">
        <v>450</v>
      </c>
      <c r="M710" s="120">
        <v>10</v>
      </c>
      <c r="N710" s="121">
        <v>30</v>
      </c>
      <c r="O710" s="121"/>
      <c r="P710" s="121"/>
      <c r="Q710" s="10">
        <f t="shared" si="125"/>
        <v>30</v>
      </c>
      <c r="R710" s="122"/>
      <c r="S710" s="23">
        <v>48.98</v>
      </c>
      <c r="T710" s="23">
        <v>48.28</v>
      </c>
      <c r="U710" s="23">
        <v>44.06</v>
      </c>
      <c r="V710" s="23">
        <v>59.53</v>
      </c>
      <c r="W710" s="23">
        <v>52.84</v>
      </c>
      <c r="X710" s="25">
        <f t="shared" si="116"/>
        <v>50.738</v>
      </c>
      <c r="Y710" s="25">
        <f t="shared" si="117"/>
        <v>0.19709093775868186</v>
      </c>
      <c r="Z710" s="28">
        <v>5.0999999999999996</v>
      </c>
      <c r="AA710" s="28">
        <v>5.0999999999999996</v>
      </c>
      <c r="AB710" s="28">
        <v>5</v>
      </c>
      <c r="AC710" s="28">
        <v>5.15</v>
      </c>
      <c r="AD710" s="28">
        <v>5.25</v>
      </c>
      <c r="AE710" s="30">
        <f t="shared" si="118"/>
        <v>5.12</v>
      </c>
      <c r="AF710" s="28">
        <v>0.08</v>
      </c>
      <c r="AG710" s="28">
        <v>0.15</v>
      </c>
      <c r="AH710" s="28">
        <v>0.24</v>
      </c>
      <c r="AI710" s="28">
        <v>0.15</v>
      </c>
      <c r="AJ710" s="28">
        <v>0.06</v>
      </c>
      <c r="AK710" s="31">
        <f t="shared" si="124"/>
        <v>0.13599999999999998</v>
      </c>
      <c r="AL710" s="15">
        <f t="shared" si="119"/>
        <v>0.13723836178012533</v>
      </c>
      <c r="AM710" s="15">
        <f t="shared" si="120"/>
        <v>4.8465269378375826</v>
      </c>
      <c r="AN710" s="15">
        <f t="shared" si="121"/>
        <v>36.254532508179274</v>
      </c>
      <c r="AO710" s="19">
        <v>65</v>
      </c>
      <c r="AP710" s="19">
        <v>10</v>
      </c>
      <c r="AQ710" s="19">
        <v>15</v>
      </c>
      <c r="AR710" s="19">
        <v>10</v>
      </c>
      <c r="AS710" s="19">
        <v>15</v>
      </c>
      <c r="AT710" s="34">
        <v>0.88</v>
      </c>
      <c r="AU710" s="37">
        <v>0.62</v>
      </c>
      <c r="AV710" s="40">
        <v>60</v>
      </c>
      <c r="AW710" s="40">
        <v>60</v>
      </c>
      <c r="AX710" s="42">
        <f t="shared" si="122"/>
        <v>60</v>
      </c>
      <c r="AY710" s="28">
        <v>240</v>
      </c>
      <c r="AZ710" s="28">
        <v>240</v>
      </c>
      <c r="BA710" s="44">
        <f t="shared" si="123"/>
        <v>240</v>
      </c>
      <c r="BB710" s="20"/>
    </row>
    <row r="711" spans="1:54" x14ac:dyDescent="0.25">
      <c r="A711" s="112">
        <v>11</v>
      </c>
      <c r="B711" s="112">
        <v>5</v>
      </c>
      <c r="C711" s="112">
        <v>2009</v>
      </c>
      <c r="D711" s="113"/>
      <c r="E711" s="114" t="s">
        <v>20</v>
      </c>
      <c r="F711" s="115"/>
      <c r="G711" s="116"/>
      <c r="H711" s="28"/>
      <c r="I711" s="28"/>
      <c r="J711" s="117"/>
      <c r="K711" s="118"/>
      <c r="L711" s="119"/>
      <c r="M711" s="120"/>
      <c r="N711" s="121"/>
      <c r="O711" s="121"/>
      <c r="P711" s="121"/>
      <c r="Q711" s="10" t="str">
        <f t="shared" si="125"/>
        <v>nv</v>
      </c>
      <c r="R711" s="28">
        <v>50</v>
      </c>
      <c r="S711" s="23"/>
      <c r="T711" s="23"/>
      <c r="U711" s="23"/>
      <c r="V711" s="23"/>
      <c r="W711" s="23"/>
      <c r="X711" s="25" t="str">
        <f t="shared" si="116"/>
        <v>nv</v>
      </c>
      <c r="Y711" s="25" t="str">
        <f t="shared" si="117"/>
        <v>nv</v>
      </c>
      <c r="Z711" s="28"/>
      <c r="AA711" s="28"/>
      <c r="AB711" s="28"/>
      <c r="AC711" s="28"/>
      <c r="AD711" s="28"/>
      <c r="AE711" s="30" t="str">
        <f t="shared" si="118"/>
        <v>nv</v>
      </c>
      <c r="AF711" s="28"/>
      <c r="AG711" s="28"/>
      <c r="AH711" s="28"/>
      <c r="AI711" s="28"/>
      <c r="AJ711" s="28"/>
      <c r="AK711" s="31" t="str">
        <f t="shared" si="124"/>
        <v>nv</v>
      </c>
      <c r="AL711" s="15" t="str">
        <f t="shared" si="119"/>
        <v>nv</v>
      </c>
      <c r="AM711" s="15" t="str">
        <f t="shared" si="120"/>
        <v>nv</v>
      </c>
      <c r="AN711" s="15" t="str">
        <f t="shared" si="121"/>
        <v>nv</v>
      </c>
      <c r="AO711" s="19"/>
      <c r="AP711" s="19"/>
      <c r="AQ711" s="19"/>
      <c r="AR711" s="19"/>
      <c r="AS711" s="19"/>
      <c r="AT711" s="34"/>
      <c r="AU711" s="37"/>
      <c r="AV711" s="40"/>
      <c r="AW711" s="40"/>
      <c r="AX711" s="42" t="str">
        <f t="shared" si="122"/>
        <v>nv</v>
      </c>
      <c r="AY711" s="28"/>
      <c r="AZ711" s="28"/>
      <c r="BA711" s="44" t="str">
        <f t="shared" si="123"/>
        <v>nv</v>
      </c>
      <c r="BB711" s="20"/>
    </row>
    <row r="712" spans="1:54" x14ac:dyDescent="0.25">
      <c r="A712" s="112">
        <v>11</v>
      </c>
      <c r="B712" s="112">
        <v>11</v>
      </c>
      <c r="C712" s="112">
        <v>2009</v>
      </c>
      <c r="D712" s="113"/>
      <c r="E712" s="114" t="s">
        <v>20</v>
      </c>
      <c r="F712" s="115"/>
      <c r="G712" s="116"/>
      <c r="H712" s="28"/>
      <c r="I712" s="28"/>
      <c r="J712" s="117"/>
      <c r="K712" s="118"/>
      <c r="L712" s="119"/>
      <c r="M712" s="120"/>
      <c r="N712" s="121"/>
      <c r="O712" s="121"/>
      <c r="P712" s="121"/>
      <c r="Q712" s="10" t="str">
        <f t="shared" si="125"/>
        <v>nv</v>
      </c>
      <c r="R712" s="28">
        <v>200</v>
      </c>
      <c r="S712" s="23"/>
      <c r="T712" s="23"/>
      <c r="U712" s="23"/>
      <c r="V712" s="23"/>
      <c r="W712" s="23"/>
      <c r="X712" s="25" t="str">
        <f t="shared" si="116"/>
        <v>nv</v>
      </c>
      <c r="Y712" s="25" t="str">
        <f t="shared" si="117"/>
        <v>nv</v>
      </c>
      <c r="Z712" s="28"/>
      <c r="AA712" s="28"/>
      <c r="AB712" s="28"/>
      <c r="AC712" s="28"/>
      <c r="AD712" s="28"/>
      <c r="AE712" s="30" t="str">
        <f t="shared" si="118"/>
        <v>nv</v>
      </c>
      <c r="AF712" s="28"/>
      <c r="AG712" s="28"/>
      <c r="AH712" s="28"/>
      <c r="AI712" s="28"/>
      <c r="AJ712" s="28"/>
      <c r="AK712" s="31" t="str">
        <f t="shared" si="124"/>
        <v>nv</v>
      </c>
      <c r="AL712" s="15" t="str">
        <f t="shared" si="119"/>
        <v>nv</v>
      </c>
      <c r="AM712" s="15" t="str">
        <f t="shared" si="120"/>
        <v>nv</v>
      </c>
      <c r="AN712" s="15" t="str">
        <f t="shared" si="121"/>
        <v>nv</v>
      </c>
      <c r="AO712" s="19"/>
      <c r="AP712" s="19"/>
      <c r="AQ712" s="19"/>
      <c r="AR712" s="19"/>
      <c r="AS712" s="19"/>
      <c r="AT712" s="34"/>
      <c r="AU712" s="37"/>
      <c r="AV712" s="40"/>
      <c r="AW712" s="40"/>
      <c r="AX712" s="42" t="str">
        <f t="shared" si="122"/>
        <v>nv</v>
      </c>
      <c r="AY712" s="28"/>
      <c r="AZ712" s="28"/>
      <c r="BA712" s="44" t="str">
        <f t="shared" si="123"/>
        <v>nv</v>
      </c>
      <c r="BB712" s="20"/>
    </row>
    <row r="713" spans="1:54" x14ac:dyDescent="0.25">
      <c r="A713" s="112">
        <v>11</v>
      </c>
      <c r="B713" s="112">
        <v>13</v>
      </c>
      <c r="C713" s="112">
        <v>2009</v>
      </c>
      <c r="D713" s="113"/>
      <c r="E713" s="114" t="s">
        <v>20</v>
      </c>
      <c r="F713" s="115">
        <v>46</v>
      </c>
      <c r="G713" s="116">
        <v>100</v>
      </c>
      <c r="H713" s="28">
        <v>0</v>
      </c>
      <c r="I713" s="28">
        <v>0</v>
      </c>
      <c r="J713" s="117">
        <v>2</v>
      </c>
      <c r="K713" s="118">
        <v>8</v>
      </c>
      <c r="L713" s="119">
        <v>590</v>
      </c>
      <c r="M713" s="120">
        <v>8</v>
      </c>
      <c r="N713" s="121">
        <v>28.5</v>
      </c>
      <c r="O713" s="121">
        <v>31</v>
      </c>
      <c r="P713" s="121"/>
      <c r="Q713" s="10">
        <f t="shared" si="125"/>
        <v>29.75</v>
      </c>
      <c r="R713" s="122"/>
      <c r="S713" s="23">
        <v>44.78</v>
      </c>
      <c r="T713" s="23">
        <v>43.22</v>
      </c>
      <c r="U713" s="23">
        <v>50.85</v>
      </c>
      <c r="V713" s="23">
        <v>49.78</v>
      </c>
      <c r="W713" s="23">
        <v>48.5</v>
      </c>
      <c r="X713" s="25">
        <f t="shared" si="116"/>
        <v>47.426000000000002</v>
      </c>
      <c r="Y713" s="25">
        <f t="shared" si="117"/>
        <v>0.21085480538101462</v>
      </c>
      <c r="Z713" s="28">
        <v>4.95</v>
      </c>
      <c r="AA713" s="28">
        <v>5</v>
      </c>
      <c r="AB713" s="28">
        <v>5.05</v>
      </c>
      <c r="AC713" s="28">
        <v>5.15</v>
      </c>
      <c r="AD713" s="28">
        <v>5.15</v>
      </c>
      <c r="AE713" s="30">
        <f t="shared" si="118"/>
        <v>5.0599999999999996</v>
      </c>
      <c r="AF713" s="28">
        <v>0.15</v>
      </c>
      <c r="AG713" s="28">
        <v>0.16</v>
      </c>
      <c r="AH713" s="28">
        <v>0.22</v>
      </c>
      <c r="AI713" s="28">
        <v>0.18</v>
      </c>
      <c r="AJ713" s="28">
        <v>0.08</v>
      </c>
      <c r="AK713" s="31">
        <f t="shared" si="124"/>
        <v>0.15799999999999997</v>
      </c>
      <c r="AL713" s="15">
        <f t="shared" si="119"/>
        <v>0.16857419980601351</v>
      </c>
      <c r="AM713" s="15">
        <f t="shared" si="120"/>
        <v>5.9531415982158435</v>
      </c>
      <c r="AN713" s="15">
        <f t="shared" si="121"/>
        <v>44.532583511154208</v>
      </c>
      <c r="AO713" s="19">
        <v>60</v>
      </c>
      <c r="AP713" s="19">
        <v>65</v>
      </c>
      <c r="AQ713" s="19">
        <v>20</v>
      </c>
      <c r="AR713" s="19">
        <v>65</v>
      </c>
      <c r="AS713" s="19">
        <v>7</v>
      </c>
      <c r="AT713" s="34">
        <v>0.88</v>
      </c>
      <c r="AU713" s="37">
        <v>0.54</v>
      </c>
      <c r="AV713" s="40">
        <v>40</v>
      </c>
      <c r="AW713" s="40">
        <v>53</v>
      </c>
      <c r="AX713" s="42">
        <f t="shared" si="122"/>
        <v>46.5</v>
      </c>
      <c r="AY713" s="28">
        <v>340</v>
      </c>
      <c r="AZ713" s="28">
        <v>280</v>
      </c>
      <c r="BA713" s="44">
        <f t="shared" si="123"/>
        <v>310</v>
      </c>
      <c r="BB713" s="20"/>
    </row>
    <row r="714" spans="1:54" x14ac:dyDescent="0.25">
      <c r="A714" s="112">
        <v>11</v>
      </c>
      <c r="B714" s="112">
        <v>19</v>
      </c>
      <c r="C714" s="112">
        <v>2009</v>
      </c>
      <c r="D714" s="113"/>
      <c r="E714" s="114" t="s">
        <v>20</v>
      </c>
      <c r="F714" s="115"/>
      <c r="G714" s="116"/>
      <c r="H714" s="28"/>
      <c r="I714" s="28"/>
      <c r="J714" s="117"/>
      <c r="K714" s="118"/>
      <c r="L714" s="119"/>
      <c r="M714" s="120"/>
      <c r="N714" s="121"/>
      <c r="O714" s="121"/>
      <c r="P714" s="121"/>
      <c r="Q714" s="10" t="str">
        <f t="shared" si="125"/>
        <v>nv</v>
      </c>
      <c r="R714" s="28">
        <v>850</v>
      </c>
      <c r="S714" s="23"/>
      <c r="T714" s="23"/>
      <c r="U714" s="23"/>
      <c r="V714" s="23"/>
      <c r="W714" s="23"/>
      <c r="X714" s="25" t="str">
        <f t="shared" si="116"/>
        <v>nv</v>
      </c>
      <c r="Y714" s="25" t="str">
        <f t="shared" si="117"/>
        <v>nv</v>
      </c>
      <c r="Z714" s="28"/>
      <c r="AA714" s="28"/>
      <c r="AB714" s="28"/>
      <c r="AC714" s="28"/>
      <c r="AD714" s="28"/>
      <c r="AE714" s="30" t="str">
        <f t="shared" si="118"/>
        <v>nv</v>
      </c>
      <c r="AF714" s="28"/>
      <c r="AG714" s="28"/>
      <c r="AH714" s="28"/>
      <c r="AI714" s="28"/>
      <c r="AJ714" s="28"/>
      <c r="AK714" s="31" t="str">
        <f t="shared" si="124"/>
        <v>nv</v>
      </c>
      <c r="AL714" s="15" t="str">
        <f t="shared" si="119"/>
        <v>nv</v>
      </c>
      <c r="AM714" s="15" t="str">
        <f t="shared" si="120"/>
        <v>nv</v>
      </c>
      <c r="AN714" s="15" t="str">
        <f t="shared" si="121"/>
        <v>nv</v>
      </c>
      <c r="AO714" s="19"/>
      <c r="AP714" s="19"/>
      <c r="AQ714" s="19"/>
      <c r="AR714" s="19"/>
      <c r="AS714" s="19"/>
      <c r="AT714" s="34"/>
      <c r="AU714" s="37"/>
      <c r="AV714" s="40"/>
      <c r="AW714" s="40"/>
      <c r="AX714" s="42" t="str">
        <f t="shared" si="122"/>
        <v>nv</v>
      </c>
      <c r="AY714" s="28"/>
      <c r="AZ714" s="28"/>
      <c r="BA714" s="44" t="str">
        <f t="shared" si="123"/>
        <v>nv</v>
      </c>
      <c r="BB714" s="20"/>
    </row>
    <row r="715" spans="1:54" x14ac:dyDescent="0.25">
      <c r="A715" s="112">
        <v>60</v>
      </c>
      <c r="B715" s="112">
        <v>17</v>
      </c>
      <c r="C715" s="112">
        <v>2009</v>
      </c>
      <c r="D715" s="113"/>
      <c r="E715" s="114" t="s">
        <v>20</v>
      </c>
      <c r="F715" s="115"/>
      <c r="G715" s="116"/>
      <c r="H715" s="28"/>
      <c r="I715" s="28"/>
      <c r="J715" s="117"/>
      <c r="K715" s="118"/>
      <c r="L715" s="119"/>
      <c r="M715" s="120"/>
      <c r="N715" s="121"/>
      <c r="O715" s="121"/>
      <c r="P715" s="121"/>
      <c r="Q715" s="10" t="str">
        <f t="shared" si="125"/>
        <v>nv</v>
      </c>
      <c r="R715" s="28">
        <v>3950</v>
      </c>
      <c r="S715" s="23"/>
      <c r="T715" s="23"/>
      <c r="U715" s="23"/>
      <c r="V715" s="23"/>
      <c r="W715" s="23"/>
      <c r="X715" s="25" t="str">
        <f t="shared" si="116"/>
        <v>nv</v>
      </c>
      <c r="Y715" s="25" t="str">
        <f t="shared" si="117"/>
        <v>nv</v>
      </c>
      <c r="Z715" s="28"/>
      <c r="AA715" s="28"/>
      <c r="AB715" s="28"/>
      <c r="AC715" s="28"/>
      <c r="AD715" s="28"/>
      <c r="AE715" s="30" t="str">
        <f t="shared" si="118"/>
        <v>nv</v>
      </c>
      <c r="AF715" s="28"/>
      <c r="AG715" s="28"/>
      <c r="AH715" s="28"/>
      <c r="AI715" s="28"/>
      <c r="AJ715" s="28"/>
      <c r="AK715" s="31" t="str">
        <f t="shared" si="124"/>
        <v>nv</v>
      </c>
      <c r="AL715" s="15" t="str">
        <f t="shared" si="119"/>
        <v>nv</v>
      </c>
      <c r="AM715" s="15" t="str">
        <f t="shared" si="120"/>
        <v>nv</v>
      </c>
      <c r="AN715" s="15" t="str">
        <f t="shared" si="121"/>
        <v>nv</v>
      </c>
      <c r="AO715" s="19"/>
      <c r="AP715" s="19"/>
      <c r="AQ715" s="19"/>
      <c r="AR715" s="19"/>
      <c r="AS715" s="19"/>
      <c r="AT715" s="34"/>
      <c r="AU715" s="37"/>
      <c r="AV715" s="40"/>
      <c r="AW715" s="40"/>
      <c r="AX715" s="42" t="str">
        <f t="shared" si="122"/>
        <v>nv</v>
      </c>
      <c r="AY715" s="28"/>
      <c r="AZ715" s="28"/>
      <c r="BA715" s="44" t="str">
        <f t="shared" si="123"/>
        <v>nv</v>
      </c>
      <c r="BB715" s="20"/>
    </row>
    <row r="716" spans="1:54" x14ac:dyDescent="0.25">
      <c r="A716" s="112">
        <v>1</v>
      </c>
      <c r="B716" s="112">
        <v>27</v>
      </c>
      <c r="C716" s="112">
        <v>2010</v>
      </c>
      <c r="D716" s="113"/>
      <c r="E716" s="114" t="s">
        <v>20</v>
      </c>
      <c r="F716" s="115">
        <v>32</v>
      </c>
      <c r="G716" s="116">
        <v>0.2</v>
      </c>
      <c r="H716" s="28">
        <v>0</v>
      </c>
      <c r="I716" s="28">
        <v>0</v>
      </c>
      <c r="J716" s="117">
        <v>0</v>
      </c>
      <c r="K716" s="118">
        <v>8.6</v>
      </c>
      <c r="L716" s="119">
        <v>310</v>
      </c>
      <c r="M716" s="120">
        <v>11</v>
      </c>
      <c r="N716" s="121">
        <v>9.5500000000000007</v>
      </c>
      <c r="O716" s="121"/>
      <c r="P716" s="121"/>
      <c r="Q716" s="10">
        <f t="shared" si="125"/>
        <v>9.5500000000000007</v>
      </c>
      <c r="R716" s="122"/>
      <c r="S716" s="23"/>
      <c r="T716" s="23"/>
      <c r="U716" s="23"/>
      <c r="V716" s="23"/>
      <c r="W716" s="23"/>
      <c r="X716" s="25" t="str">
        <f t="shared" si="116"/>
        <v>nv</v>
      </c>
      <c r="Y716" s="25" t="str">
        <f t="shared" si="117"/>
        <v>nv</v>
      </c>
      <c r="Z716" s="28"/>
      <c r="AA716" s="28"/>
      <c r="AB716" s="28"/>
      <c r="AC716" s="28"/>
      <c r="AD716" s="28"/>
      <c r="AE716" s="30" t="str">
        <f t="shared" si="118"/>
        <v>nv</v>
      </c>
      <c r="AF716" s="28"/>
      <c r="AG716" s="28"/>
      <c r="AH716" s="28"/>
      <c r="AI716" s="28"/>
      <c r="AJ716" s="28"/>
      <c r="AK716" s="31" t="str">
        <f t="shared" si="124"/>
        <v>nv</v>
      </c>
      <c r="AL716" s="15" t="str">
        <f t="shared" si="119"/>
        <v>nv</v>
      </c>
      <c r="AM716" s="15" t="str">
        <f t="shared" si="120"/>
        <v>nv</v>
      </c>
      <c r="AN716" s="15" t="str">
        <f t="shared" si="121"/>
        <v>nv</v>
      </c>
      <c r="AO716" s="19"/>
      <c r="AP716" s="19"/>
      <c r="AQ716" s="19"/>
      <c r="AR716" s="19"/>
      <c r="AS716" s="19"/>
      <c r="AT716" s="34">
        <v>3.52</v>
      </c>
      <c r="AU716" s="37">
        <v>54</v>
      </c>
      <c r="AV716" s="40">
        <v>65</v>
      </c>
      <c r="AW716" s="40"/>
      <c r="AX716" s="42">
        <f t="shared" si="122"/>
        <v>65</v>
      </c>
      <c r="AY716" s="28">
        <v>100</v>
      </c>
      <c r="AZ716" s="28"/>
      <c r="BA716" s="44">
        <f t="shared" si="123"/>
        <v>100</v>
      </c>
      <c r="BB716" s="20"/>
    </row>
    <row r="717" spans="1:54" x14ac:dyDescent="0.25">
      <c r="A717" s="112">
        <v>1</v>
      </c>
      <c r="B717" s="112">
        <v>29</v>
      </c>
      <c r="C717" s="112">
        <v>2010</v>
      </c>
      <c r="D717" s="113"/>
      <c r="E717" s="114" t="s">
        <v>20</v>
      </c>
      <c r="F717" s="115">
        <v>30</v>
      </c>
      <c r="G717" s="116">
        <v>20</v>
      </c>
      <c r="H717" s="28">
        <v>0</v>
      </c>
      <c r="I717" s="28">
        <v>0</v>
      </c>
      <c r="J717" s="117">
        <v>0</v>
      </c>
      <c r="K717" s="118">
        <v>8.5</v>
      </c>
      <c r="L717" s="119">
        <v>350</v>
      </c>
      <c r="M717" s="120">
        <v>11</v>
      </c>
      <c r="N717" s="121"/>
      <c r="O717" s="121"/>
      <c r="P717" s="121"/>
      <c r="Q717" s="10" t="str">
        <f t="shared" si="125"/>
        <v>nv</v>
      </c>
      <c r="R717" s="122"/>
      <c r="S717" s="23"/>
      <c r="T717" s="23"/>
      <c r="U717" s="23"/>
      <c r="V717" s="23"/>
      <c r="W717" s="23"/>
      <c r="X717" s="25" t="str">
        <f t="shared" si="116"/>
        <v>nv</v>
      </c>
      <c r="Y717" s="25" t="str">
        <f t="shared" si="117"/>
        <v>nv</v>
      </c>
      <c r="Z717" s="28"/>
      <c r="AA717" s="28"/>
      <c r="AB717" s="28"/>
      <c r="AC717" s="28"/>
      <c r="AD717" s="28"/>
      <c r="AE717" s="30" t="str">
        <f t="shared" si="118"/>
        <v>nv</v>
      </c>
      <c r="AF717" s="28"/>
      <c r="AG717" s="28"/>
      <c r="AH717" s="28"/>
      <c r="AI717" s="28"/>
      <c r="AJ717" s="28"/>
      <c r="AK717" s="31" t="str">
        <f t="shared" si="124"/>
        <v>nv</v>
      </c>
      <c r="AL717" s="15" t="str">
        <f t="shared" si="119"/>
        <v>nv</v>
      </c>
      <c r="AM717" s="15" t="str">
        <f t="shared" si="120"/>
        <v>nv</v>
      </c>
      <c r="AN717" s="15" t="str">
        <f t="shared" si="121"/>
        <v>nv</v>
      </c>
      <c r="AO717" s="19"/>
      <c r="AP717" s="19"/>
      <c r="AQ717" s="19"/>
      <c r="AR717" s="19"/>
      <c r="AS717" s="19"/>
      <c r="AT717" s="34">
        <v>43.1</v>
      </c>
      <c r="AU717" s="37">
        <v>0.52</v>
      </c>
      <c r="AV717" s="40">
        <v>55</v>
      </c>
      <c r="AW717" s="40">
        <v>50</v>
      </c>
      <c r="AX717" s="42">
        <f t="shared" si="122"/>
        <v>52.5</v>
      </c>
      <c r="AY717" s="28">
        <v>100</v>
      </c>
      <c r="AZ717" s="28">
        <v>140</v>
      </c>
      <c r="BA717" s="44">
        <f t="shared" si="123"/>
        <v>120</v>
      </c>
      <c r="BB717" s="20"/>
    </row>
    <row r="718" spans="1:54" x14ac:dyDescent="0.25">
      <c r="A718" s="112">
        <v>2</v>
      </c>
      <c r="B718" s="112">
        <v>17</v>
      </c>
      <c r="C718" s="112">
        <v>2010</v>
      </c>
      <c r="D718" s="113"/>
      <c r="E718" s="114" t="s">
        <v>20</v>
      </c>
      <c r="F718" s="115">
        <v>33</v>
      </c>
      <c r="G718" s="116">
        <v>0.15</v>
      </c>
      <c r="H718" s="28">
        <v>0</v>
      </c>
      <c r="I718" s="28">
        <v>0</v>
      </c>
      <c r="J718" s="117">
        <v>0</v>
      </c>
      <c r="K718" s="118">
        <v>9</v>
      </c>
      <c r="L718" s="119">
        <v>560</v>
      </c>
      <c r="M718" s="120">
        <v>10</v>
      </c>
      <c r="N718" s="121">
        <v>33.200000000000003</v>
      </c>
      <c r="O718" s="121">
        <v>34.299999999999997</v>
      </c>
      <c r="P718" s="121">
        <v>21</v>
      </c>
      <c r="Q718" s="10">
        <f t="shared" si="125"/>
        <v>29.5</v>
      </c>
      <c r="R718" s="122"/>
      <c r="S718" s="23"/>
      <c r="T718" s="23"/>
      <c r="U718" s="23"/>
      <c r="V718" s="23"/>
      <c r="W718" s="23"/>
      <c r="X718" s="25" t="str">
        <f t="shared" si="116"/>
        <v>nv</v>
      </c>
      <c r="Y718" s="25" t="str">
        <f t="shared" si="117"/>
        <v>nv</v>
      </c>
      <c r="Z718" s="28"/>
      <c r="AA718" s="28"/>
      <c r="AB718" s="28"/>
      <c r="AC718" s="28"/>
      <c r="AD718" s="28"/>
      <c r="AE718" s="30" t="str">
        <f t="shared" si="118"/>
        <v>nv</v>
      </c>
      <c r="AF718" s="28"/>
      <c r="AG718" s="28"/>
      <c r="AH718" s="28"/>
      <c r="AI718" s="28"/>
      <c r="AJ718" s="28"/>
      <c r="AK718" s="31" t="str">
        <f t="shared" si="124"/>
        <v>nv</v>
      </c>
      <c r="AL718" s="15" t="str">
        <f t="shared" si="119"/>
        <v>nv</v>
      </c>
      <c r="AM718" s="15" t="str">
        <f t="shared" si="120"/>
        <v>nv</v>
      </c>
      <c r="AN718" s="15" t="str">
        <f t="shared" si="121"/>
        <v>nv</v>
      </c>
      <c r="AO718" s="19"/>
      <c r="AP718" s="19"/>
      <c r="AQ718" s="19"/>
      <c r="AR718" s="19"/>
      <c r="AS718" s="19"/>
      <c r="AT718" s="34">
        <v>2.2440000000000002</v>
      </c>
      <c r="AU718" s="37">
        <v>0.48</v>
      </c>
      <c r="AV718" s="40">
        <v>65</v>
      </c>
      <c r="AW718" s="40">
        <v>75</v>
      </c>
      <c r="AX718" s="42">
        <f t="shared" si="122"/>
        <v>70</v>
      </c>
      <c r="AY718" s="28">
        <v>240</v>
      </c>
      <c r="AZ718" s="28">
        <v>320</v>
      </c>
      <c r="BA718" s="44">
        <f t="shared" si="123"/>
        <v>280</v>
      </c>
      <c r="BB718" s="20"/>
    </row>
    <row r="719" spans="1:54" x14ac:dyDescent="0.25">
      <c r="A719" s="112">
        <v>2</v>
      </c>
      <c r="B719" s="112">
        <v>25</v>
      </c>
      <c r="C719" s="112">
        <v>2010</v>
      </c>
      <c r="D719" s="113"/>
      <c r="E719" s="114" t="s">
        <v>20</v>
      </c>
      <c r="F719" s="115">
        <v>36</v>
      </c>
      <c r="G719" s="116">
        <v>0</v>
      </c>
      <c r="H719" s="28">
        <v>0</v>
      </c>
      <c r="I719" s="28">
        <v>0</v>
      </c>
      <c r="J719" s="117">
        <v>0</v>
      </c>
      <c r="K719" s="118">
        <v>6.3</v>
      </c>
      <c r="L719" s="119">
        <v>600</v>
      </c>
      <c r="M719" s="120"/>
      <c r="N719" s="121">
        <v>23.1</v>
      </c>
      <c r="O719" s="121"/>
      <c r="P719" s="121"/>
      <c r="Q719" s="10">
        <f t="shared" si="125"/>
        <v>23.1</v>
      </c>
      <c r="R719" s="122"/>
      <c r="S719" s="23"/>
      <c r="T719" s="23"/>
      <c r="U719" s="23"/>
      <c r="V719" s="23"/>
      <c r="W719" s="23"/>
      <c r="X719" s="25" t="str">
        <f t="shared" si="116"/>
        <v>nv</v>
      </c>
      <c r="Y719" s="25" t="str">
        <f t="shared" si="117"/>
        <v>nv</v>
      </c>
      <c r="Z719" s="28"/>
      <c r="AA719" s="28"/>
      <c r="AB719" s="28"/>
      <c r="AC719" s="28"/>
      <c r="AD719" s="28"/>
      <c r="AE719" s="30" t="str">
        <f t="shared" si="118"/>
        <v>nv</v>
      </c>
      <c r="AF719" s="28"/>
      <c r="AG719" s="28"/>
      <c r="AH719" s="28"/>
      <c r="AI719" s="28"/>
      <c r="AJ719" s="28"/>
      <c r="AK719" s="31" t="str">
        <f t="shared" si="124"/>
        <v>nv</v>
      </c>
      <c r="AL719" s="15" t="str">
        <f t="shared" si="119"/>
        <v>nv</v>
      </c>
      <c r="AM719" s="15" t="str">
        <f t="shared" si="120"/>
        <v>nv</v>
      </c>
      <c r="AN719" s="15" t="str">
        <f t="shared" si="121"/>
        <v>nv</v>
      </c>
      <c r="AO719" s="19"/>
      <c r="AP719" s="19"/>
      <c r="AQ719" s="19"/>
      <c r="AR719" s="19"/>
      <c r="AS719" s="19"/>
      <c r="AT719" s="34">
        <v>0.79200000000000004</v>
      </c>
      <c r="AU719" s="37">
        <v>0.38</v>
      </c>
      <c r="AV719" s="40">
        <v>70</v>
      </c>
      <c r="AW719" s="40"/>
      <c r="AX719" s="42">
        <f t="shared" si="122"/>
        <v>70</v>
      </c>
      <c r="AY719" s="28">
        <v>200</v>
      </c>
      <c r="AZ719" s="28">
        <v>260</v>
      </c>
      <c r="BA719" s="44">
        <f t="shared" si="123"/>
        <v>230</v>
      </c>
      <c r="BB719" s="20"/>
    </row>
    <row r="720" spans="1:54" x14ac:dyDescent="0.25">
      <c r="A720" s="112">
        <v>2</v>
      </c>
      <c r="B720" s="112">
        <v>29</v>
      </c>
      <c r="C720" s="112">
        <v>2010</v>
      </c>
      <c r="D720" s="113"/>
      <c r="E720" s="114" t="s">
        <v>20</v>
      </c>
      <c r="F720" s="115">
        <v>65</v>
      </c>
      <c r="G720" s="116">
        <v>10</v>
      </c>
      <c r="H720" s="28">
        <v>0</v>
      </c>
      <c r="I720" s="28">
        <v>0</v>
      </c>
      <c r="J720" s="117">
        <v>7.2</v>
      </c>
      <c r="K720" s="118">
        <v>8.3000000000000007</v>
      </c>
      <c r="L720" s="119">
        <v>250</v>
      </c>
      <c r="M720" s="120">
        <v>9</v>
      </c>
      <c r="N720" s="121">
        <v>3.2</v>
      </c>
      <c r="O720" s="121"/>
      <c r="P720" s="121"/>
      <c r="Q720" s="10">
        <f t="shared" si="125"/>
        <v>3.2</v>
      </c>
      <c r="R720" s="122"/>
      <c r="S720" s="23">
        <v>14.3</v>
      </c>
      <c r="T720" s="23">
        <v>15.21</v>
      </c>
      <c r="U720" s="23">
        <v>12.81</v>
      </c>
      <c r="V720" s="23">
        <v>14.31</v>
      </c>
      <c r="W720" s="23">
        <v>16.809999999999999</v>
      </c>
      <c r="X720" s="25">
        <f t="shared" si="116"/>
        <v>14.687999999999999</v>
      </c>
      <c r="Y720" s="25">
        <f t="shared" si="117"/>
        <v>0.68082788671023975</v>
      </c>
      <c r="Z720" s="28">
        <v>9.6</v>
      </c>
      <c r="AA720" s="28">
        <v>9.3000000000000007</v>
      </c>
      <c r="AB720" s="28">
        <v>9.5</v>
      </c>
      <c r="AC720" s="28">
        <v>8.4</v>
      </c>
      <c r="AD720" s="28">
        <v>8.8000000000000007</v>
      </c>
      <c r="AE720" s="30">
        <f t="shared" si="118"/>
        <v>9.1199999999999992</v>
      </c>
      <c r="AF720" s="28">
        <v>0.1</v>
      </c>
      <c r="AG720" s="28">
        <v>0.62</v>
      </c>
      <c r="AH720" s="28">
        <v>0.56999999999999995</v>
      </c>
      <c r="AI720" s="28">
        <v>0.32</v>
      </c>
      <c r="AJ720" s="28">
        <v>7.0000000000000007E-2</v>
      </c>
      <c r="AK720" s="31">
        <f t="shared" si="124"/>
        <v>0.33600000000000002</v>
      </c>
      <c r="AL720" s="15">
        <f t="shared" si="119"/>
        <v>2.0862745098039217</v>
      </c>
      <c r="AM720" s="15">
        <f t="shared" si="120"/>
        <v>73.676087941709113</v>
      </c>
      <c r="AN720" s="15">
        <f t="shared" si="121"/>
        <v>551.1353098039217</v>
      </c>
      <c r="AO720" s="19">
        <v>40</v>
      </c>
      <c r="AP720" s="19">
        <v>10</v>
      </c>
      <c r="AQ720" s="19">
        <v>30</v>
      </c>
      <c r="AR720" s="19">
        <v>10</v>
      </c>
      <c r="AS720" s="19">
        <v>10</v>
      </c>
      <c r="AT720" s="34">
        <v>5.28</v>
      </c>
      <c r="AU720" s="37">
        <v>0.7</v>
      </c>
      <c r="AV720" s="40">
        <v>65</v>
      </c>
      <c r="AW720" s="40">
        <v>70</v>
      </c>
      <c r="AX720" s="42">
        <f t="shared" si="122"/>
        <v>67.5</v>
      </c>
      <c r="AY720" s="28">
        <v>140</v>
      </c>
      <c r="AZ720" s="28">
        <v>180</v>
      </c>
      <c r="BA720" s="44">
        <f t="shared" si="123"/>
        <v>160</v>
      </c>
      <c r="BB720" s="20"/>
    </row>
    <row r="721" spans="1:54" x14ac:dyDescent="0.25">
      <c r="A721" s="112">
        <v>3</v>
      </c>
      <c r="B721" s="112">
        <v>25</v>
      </c>
      <c r="C721" s="112">
        <v>2010</v>
      </c>
      <c r="D721" s="113"/>
      <c r="E721" s="114" t="s">
        <v>20</v>
      </c>
      <c r="F721" s="115">
        <v>62</v>
      </c>
      <c r="G721" s="116">
        <v>0</v>
      </c>
      <c r="H721" s="28">
        <v>0</v>
      </c>
      <c r="I721" s="28">
        <v>0</v>
      </c>
      <c r="J721" s="117">
        <v>8.9</v>
      </c>
      <c r="K721" s="118">
        <v>8.3000000000000007</v>
      </c>
      <c r="L721" s="119">
        <v>5.8</v>
      </c>
      <c r="M721" s="120">
        <v>13</v>
      </c>
      <c r="N721" s="121">
        <v>37</v>
      </c>
      <c r="O721" s="121"/>
      <c r="P721" s="121"/>
      <c r="Q721" s="10">
        <f t="shared" si="125"/>
        <v>37</v>
      </c>
      <c r="R721" s="122"/>
      <c r="S721" s="23">
        <v>20.65</v>
      </c>
      <c r="T721" s="23">
        <v>19.78</v>
      </c>
      <c r="U721" s="23">
        <v>20.6</v>
      </c>
      <c r="V721" s="23">
        <v>21.88</v>
      </c>
      <c r="W721" s="23">
        <v>19.309999999999999</v>
      </c>
      <c r="X721" s="25">
        <f t="shared" si="116"/>
        <v>20.443999999999999</v>
      </c>
      <c r="Y721" s="25">
        <f t="shared" si="117"/>
        <v>0.48914106828409315</v>
      </c>
      <c r="Z721" s="28">
        <v>5.58</v>
      </c>
      <c r="AA721" s="28">
        <v>6.1</v>
      </c>
      <c r="AB721" s="28">
        <v>5.38</v>
      </c>
      <c r="AC721" s="28">
        <v>5.23</v>
      </c>
      <c r="AD721" s="28">
        <v>5.04</v>
      </c>
      <c r="AE721" s="30">
        <f t="shared" si="118"/>
        <v>5.4659999999999993</v>
      </c>
      <c r="AF721" s="28">
        <v>0.05</v>
      </c>
      <c r="AG721" s="28">
        <v>0.14000000000000001</v>
      </c>
      <c r="AH721" s="28">
        <v>0.31</v>
      </c>
      <c r="AI721" s="28">
        <v>0.17</v>
      </c>
      <c r="AJ721" s="28">
        <v>0.1</v>
      </c>
      <c r="AK721" s="31">
        <f t="shared" si="124"/>
        <v>0.154</v>
      </c>
      <c r="AL721" s="15">
        <f t="shared" si="119"/>
        <v>0.41174134220309139</v>
      </c>
      <c r="AM721" s="15">
        <f t="shared" si="120"/>
        <v>14.540508065855333</v>
      </c>
      <c r="AN721" s="15">
        <f t="shared" si="121"/>
        <v>108.77053385247507</v>
      </c>
      <c r="AO721" s="19">
        <v>23</v>
      </c>
      <c r="AP721" s="19">
        <v>28</v>
      </c>
      <c r="AQ721" s="19">
        <v>10</v>
      </c>
      <c r="AR721" s="19">
        <v>30</v>
      </c>
      <c r="AS721" s="19">
        <v>10</v>
      </c>
      <c r="AT721" s="34">
        <v>32</v>
      </c>
      <c r="AU721" s="37">
        <v>0.22</v>
      </c>
      <c r="AV721" s="40">
        <v>75</v>
      </c>
      <c r="AW721" s="40">
        <v>65</v>
      </c>
      <c r="AX721" s="42">
        <f t="shared" si="122"/>
        <v>70</v>
      </c>
      <c r="AY721" s="28">
        <v>300</v>
      </c>
      <c r="AZ721" s="28"/>
      <c r="BA721" s="44">
        <f t="shared" si="123"/>
        <v>300</v>
      </c>
      <c r="BB721" s="20"/>
    </row>
    <row r="722" spans="1:54" x14ac:dyDescent="0.25">
      <c r="A722" s="112">
        <v>4</v>
      </c>
      <c r="B722" s="112">
        <v>9</v>
      </c>
      <c r="C722" s="112">
        <v>2010</v>
      </c>
      <c r="D722" s="113"/>
      <c r="E722" s="114" t="s">
        <v>20</v>
      </c>
      <c r="F722" s="115">
        <v>76</v>
      </c>
      <c r="G722" s="116">
        <v>0</v>
      </c>
      <c r="H722" s="28">
        <v>0</v>
      </c>
      <c r="I722" s="28">
        <v>0</v>
      </c>
      <c r="J722" s="117">
        <v>14.4</v>
      </c>
      <c r="K722" s="118">
        <v>8.6999999999999993</v>
      </c>
      <c r="L722" s="119">
        <v>550</v>
      </c>
      <c r="M722" s="120">
        <v>13</v>
      </c>
      <c r="N722" s="121">
        <v>15</v>
      </c>
      <c r="O722" s="121"/>
      <c r="P722" s="121"/>
      <c r="Q722" s="10">
        <f t="shared" si="125"/>
        <v>15</v>
      </c>
      <c r="R722" s="122"/>
      <c r="S722" s="23">
        <v>20.83</v>
      </c>
      <c r="T722" s="23">
        <v>22.95</v>
      </c>
      <c r="U722" s="23">
        <v>20.9</v>
      </c>
      <c r="V722" s="23">
        <v>19.329999999999998</v>
      </c>
      <c r="W722" s="23">
        <v>19.760000000000002</v>
      </c>
      <c r="X722" s="25">
        <f t="shared" si="116"/>
        <v>20.754000000000001</v>
      </c>
      <c r="Y722" s="25">
        <f t="shared" si="117"/>
        <v>0.48183482702129704</v>
      </c>
      <c r="Z722" s="28">
        <v>5.7</v>
      </c>
      <c r="AA722" s="28">
        <v>6.2</v>
      </c>
      <c r="AB722" s="28">
        <v>6.5</v>
      </c>
      <c r="AC722" s="28">
        <v>6.7</v>
      </c>
      <c r="AD722" s="28">
        <v>6.6</v>
      </c>
      <c r="AE722" s="30">
        <f t="shared" si="118"/>
        <v>6.339999999999999</v>
      </c>
      <c r="AF722" s="28">
        <v>7.4999999999999997E-2</v>
      </c>
      <c r="AG722" s="28">
        <v>0.27</v>
      </c>
      <c r="AH722" s="28">
        <v>0.25</v>
      </c>
      <c r="AI722" s="28">
        <v>0.19</v>
      </c>
      <c r="AJ722" s="28">
        <v>0.06</v>
      </c>
      <c r="AK722" s="31">
        <f t="shared" si="124"/>
        <v>0.16899999999999998</v>
      </c>
      <c r="AL722" s="15">
        <f t="shared" si="119"/>
        <v>0.51626674376023884</v>
      </c>
      <c r="AM722" s="15">
        <f t="shared" si="120"/>
        <v>18.231787732590387</v>
      </c>
      <c r="AN722" s="15">
        <f t="shared" si="121"/>
        <v>136.38321823262982</v>
      </c>
      <c r="AO722" s="19">
        <v>75</v>
      </c>
      <c r="AP722" s="19">
        <v>7</v>
      </c>
      <c r="AQ722" s="19">
        <v>10</v>
      </c>
      <c r="AR722" s="19">
        <v>6</v>
      </c>
      <c r="AS722" s="19">
        <v>2</v>
      </c>
      <c r="AT722" s="34">
        <v>3.2</v>
      </c>
      <c r="AU722" s="37">
        <v>0.34</v>
      </c>
      <c r="AV722" s="40">
        <v>60</v>
      </c>
      <c r="AW722" s="40"/>
      <c r="AX722" s="42">
        <f t="shared" si="122"/>
        <v>60</v>
      </c>
      <c r="AY722" s="28">
        <v>320</v>
      </c>
      <c r="AZ722" s="28"/>
      <c r="BA722" s="44">
        <f t="shared" si="123"/>
        <v>320</v>
      </c>
      <c r="BB722" s="20"/>
    </row>
    <row r="723" spans="1:54" x14ac:dyDescent="0.25">
      <c r="A723" s="112">
        <v>4</v>
      </c>
      <c r="B723" s="112">
        <v>13</v>
      </c>
      <c r="C723" s="112">
        <v>2010</v>
      </c>
      <c r="D723" s="113"/>
      <c r="E723" s="114" t="s">
        <v>20</v>
      </c>
      <c r="F723" s="115">
        <v>76</v>
      </c>
      <c r="G723" s="116">
        <v>40</v>
      </c>
      <c r="H723" s="28">
        <v>0</v>
      </c>
      <c r="I723" s="28">
        <v>0</v>
      </c>
      <c r="J723" s="117">
        <v>21.1</v>
      </c>
      <c r="K723" s="118">
        <v>8.9</v>
      </c>
      <c r="L723" s="119">
        <v>59</v>
      </c>
      <c r="M723" s="120">
        <v>16</v>
      </c>
      <c r="N723" s="121">
        <v>28.7</v>
      </c>
      <c r="O723" s="121"/>
      <c r="P723" s="121">
        <v>15</v>
      </c>
      <c r="Q723" s="10">
        <f t="shared" si="125"/>
        <v>21.85</v>
      </c>
      <c r="R723" s="122"/>
      <c r="S723" s="23">
        <v>25.23</v>
      </c>
      <c r="T723" s="23">
        <v>25.01</v>
      </c>
      <c r="U723" s="23">
        <v>26.34</v>
      </c>
      <c r="V723" s="23">
        <v>27.01</v>
      </c>
      <c r="W723" s="23">
        <v>28.13</v>
      </c>
      <c r="X723" s="25">
        <f t="shared" si="116"/>
        <v>26.344000000000001</v>
      </c>
      <c r="Y723" s="25">
        <f t="shared" si="117"/>
        <v>0.37959307622228972</v>
      </c>
      <c r="Z723" s="28">
        <v>4.7</v>
      </c>
      <c r="AA723" s="28">
        <v>5.8</v>
      </c>
      <c r="AB723" s="28">
        <v>4.3499999999999996</v>
      </c>
      <c r="AC723" s="28">
        <v>5.7</v>
      </c>
      <c r="AD723" s="28">
        <v>6.5</v>
      </c>
      <c r="AE723" s="30">
        <f t="shared" si="118"/>
        <v>5.41</v>
      </c>
      <c r="AF723" s="28">
        <v>7.0000000000000007E-2</v>
      </c>
      <c r="AG723" s="28">
        <v>0.2</v>
      </c>
      <c r="AH723" s="28">
        <v>0.18</v>
      </c>
      <c r="AI723" s="28">
        <v>0.21</v>
      </c>
      <c r="AJ723" s="28">
        <v>7.0000000000000007E-2</v>
      </c>
      <c r="AK723" s="31">
        <f t="shared" si="124"/>
        <v>0.14599999999999999</v>
      </c>
      <c r="AL723" s="15">
        <f t="shared" si="119"/>
        <v>0.29982538718493773</v>
      </c>
      <c r="AM723" s="15">
        <f t="shared" si="120"/>
        <v>10.588233470518018</v>
      </c>
      <c r="AN723" s="15">
        <f t="shared" si="121"/>
        <v>79.205472183419374</v>
      </c>
      <c r="AO723" s="19">
        <v>70</v>
      </c>
      <c r="AP723" s="19">
        <v>20</v>
      </c>
      <c r="AQ723" s="19">
        <v>15</v>
      </c>
      <c r="AR723" s="19">
        <v>20</v>
      </c>
      <c r="AS723" s="19">
        <v>10</v>
      </c>
      <c r="AT723" s="34">
        <v>4.4000000000000004</v>
      </c>
      <c r="AU723" s="37">
        <v>4.0999999999999996</v>
      </c>
      <c r="AV723" s="40">
        <v>70</v>
      </c>
      <c r="AW723" s="40">
        <v>70</v>
      </c>
      <c r="AX723" s="42">
        <f t="shared" si="122"/>
        <v>70</v>
      </c>
      <c r="AY723" s="28">
        <v>200</v>
      </c>
      <c r="AZ723" s="28">
        <v>280</v>
      </c>
      <c r="BA723" s="44">
        <f t="shared" si="123"/>
        <v>240</v>
      </c>
      <c r="BB723" s="20"/>
    </row>
    <row r="724" spans="1:54" x14ac:dyDescent="0.25">
      <c r="A724" s="112">
        <v>6</v>
      </c>
      <c r="B724" s="112">
        <v>4</v>
      </c>
      <c r="C724" s="112">
        <v>2010</v>
      </c>
      <c r="D724" s="113"/>
      <c r="E724" s="114" t="s">
        <v>20</v>
      </c>
      <c r="F724" s="115"/>
      <c r="G724" s="116"/>
      <c r="H724" s="28"/>
      <c r="I724" s="28"/>
      <c r="J724" s="117">
        <v>22.2</v>
      </c>
      <c r="K724" s="118">
        <v>7.8</v>
      </c>
      <c r="L724" s="119">
        <v>230</v>
      </c>
      <c r="M724" s="120">
        <v>5.99</v>
      </c>
      <c r="N724" s="121"/>
      <c r="O724" s="121"/>
      <c r="P724" s="121"/>
      <c r="Q724" s="10" t="str">
        <f t="shared" si="125"/>
        <v>nv</v>
      </c>
      <c r="R724" s="28">
        <v>22</v>
      </c>
      <c r="S724" s="23"/>
      <c r="T724" s="23"/>
      <c r="U724" s="23"/>
      <c r="V724" s="23"/>
      <c r="W724" s="23"/>
      <c r="X724" s="25" t="str">
        <f t="shared" si="116"/>
        <v>nv</v>
      </c>
      <c r="Y724" s="25" t="str">
        <f t="shared" si="117"/>
        <v>nv</v>
      </c>
      <c r="Z724" s="28"/>
      <c r="AA724" s="28"/>
      <c r="AB724" s="28"/>
      <c r="AC724" s="28"/>
      <c r="AD724" s="28"/>
      <c r="AE724" s="30" t="str">
        <f t="shared" si="118"/>
        <v>nv</v>
      </c>
      <c r="AF724" s="28"/>
      <c r="AG724" s="28"/>
      <c r="AH724" s="28"/>
      <c r="AI724" s="28"/>
      <c r="AJ724" s="28"/>
      <c r="AK724" s="31" t="str">
        <f t="shared" si="124"/>
        <v>nv</v>
      </c>
      <c r="AL724" s="15" t="str">
        <f t="shared" si="119"/>
        <v>nv</v>
      </c>
      <c r="AM724" s="15" t="str">
        <f t="shared" si="120"/>
        <v>nv</v>
      </c>
      <c r="AN724" s="15" t="str">
        <f t="shared" si="121"/>
        <v>nv</v>
      </c>
      <c r="AO724" s="19"/>
      <c r="AP724" s="19"/>
      <c r="AQ724" s="19"/>
      <c r="AR724" s="19"/>
      <c r="AS724" s="19"/>
      <c r="AT724" s="34"/>
      <c r="AU724" s="37"/>
      <c r="AV724" s="40"/>
      <c r="AW724" s="40"/>
      <c r="AX724" s="42" t="str">
        <f t="shared" si="122"/>
        <v>nv</v>
      </c>
      <c r="AY724" s="28"/>
      <c r="AZ724" s="28"/>
      <c r="BA724" s="44" t="str">
        <f t="shared" si="123"/>
        <v>nv</v>
      </c>
      <c r="BB724" s="20"/>
    </row>
    <row r="725" spans="1:54" x14ac:dyDescent="0.25">
      <c r="A725" s="112">
        <v>6</v>
      </c>
      <c r="B725" s="112">
        <v>4</v>
      </c>
      <c r="C725" s="112">
        <v>2010</v>
      </c>
      <c r="D725" s="113"/>
      <c r="E725" s="114" t="s">
        <v>20</v>
      </c>
      <c r="F725" s="115"/>
      <c r="G725" s="116"/>
      <c r="H725" s="28"/>
      <c r="I725" s="28"/>
      <c r="J725" s="117"/>
      <c r="K725" s="118"/>
      <c r="L725" s="119"/>
      <c r="M725" s="120"/>
      <c r="N725" s="121"/>
      <c r="O725" s="121"/>
      <c r="P725" s="121"/>
      <c r="Q725" s="10" t="str">
        <f t="shared" si="125"/>
        <v>nv</v>
      </c>
      <c r="R725" s="28">
        <v>2150</v>
      </c>
      <c r="S725" s="23"/>
      <c r="T725" s="23"/>
      <c r="U725" s="23"/>
      <c r="V725" s="23"/>
      <c r="W725" s="23"/>
      <c r="X725" s="25" t="str">
        <f t="shared" si="116"/>
        <v>nv</v>
      </c>
      <c r="Y725" s="25" t="str">
        <f t="shared" si="117"/>
        <v>nv</v>
      </c>
      <c r="Z725" s="28"/>
      <c r="AA725" s="28"/>
      <c r="AB725" s="28"/>
      <c r="AC725" s="28"/>
      <c r="AD725" s="28"/>
      <c r="AE725" s="30" t="str">
        <f t="shared" si="118"/>
        <v>nv</v>
      </c>
      <c r="AF725" s="28"/>
      <c r="AG725" s="28"/>
      <c r="AH725" s="28"/>
      <c r="AI725" s="28"/>
      <c r="AJ725" s="28"/>
      <c r="AK725" s="31" t="str">
        <f t="shared" si="124"/>
        <v>nv</v>
      </c>
      <c r="AL725" s="15" t="str">
        <f t="shared" si="119"/>
        <v>nv</v>
      </c>
      <c r="AM725" s="15" t="str">
        <f t="shared" si="120"/>
        <v>nv</v>
      </c>
      <c r="AN725" s="15" t="str">
        <f t="shared" si="121"/>
        <v>nv</v>
      </c>
      <c r="AO725" s="19"/>
      <c r="AP725" s="19"/>
      <c r="AQ725" s="19"/>
      <c r="AR725" s="19"/>
      <c r="AS725" s="19"/>
      <c r="AT725" s="34"/>
      <c r="AU725" s="37"/>
      <c r="AV725" s="40"/>
      <c r="AW725" s="40"/>
      <c r="AX725" s="42" t="str">
        <f t="shared" si="122"/>
        <v>nv</v>
      </c>
      <c r="AY725" s="28"/>
      <c r="AZ725" s="28"/>
      <c r="BA725" s="44" t="str">
        <f t="shared" si="123"/>
        <v>nv</v>
      </c>
      <c r="BB725" s="20"/>
    </row>
    <row r="726" spans="1:54" x14ac:dyDescent="0.25">
      <c r="A726" s="112">
        <v>6</v>
      </c>
      <c r="B726" s="112">
        <v>9</v>
      </c>
      <c r="C726" s="112">
        <v>2010</v>
      </c>
      <c r="D726" s="113"/>
      <c r="E726" s="114" t="s">
        <v>20</v>
      </c>
      <c r="F726" s="115"/>
      <c r="G726" s="116"/>
      <c r="H726" s="28"/>
      <c r="I726" s="28"/>
      <c r="J726" s="117">
        <v>22.5</v>
      </c>
      <c r="K726" s="118">
        <v>8.4</v>
      </c>
      <c r="L726" s="119">
        <v>390</v>
      </c>
      <c r="M726" s="120">
        <v>6</v>
      </c>
      <c r="N726" s="121"/>
      <c r="O726" s="121"/>
      <c r="P726" s="121"/>
      <c r="Q726" s="10" t="str">
        <f t="shared" si="125"/>
        <v>nv</v>
      </c>
      <c r="R726" s="28">
        <v>900</v>
      </c>
      <c r="S726" s="23"/>
      <c r="T726" s="23"/>
      <c r="U726" s="23"/>
      <c r="V726" s="23"/>
      <c r="W726" s="23"/>
      <c r="X726" s="25" t="str">
        <f t="shared" si="116"/>
        <v>nv</v>
      </c>
      <c r="Y726" s="25" t="str">
        <f t="shared" si="117"/>
        <v>nv</v>
      </c>
      <c r="Z726" s="28"/>
      <c r="AA726" s="28"/>
      <c r="AB726" s="28"/>
      <c r="AC726" s="28"/>
      <c r="AD726" s="28"/>
      <c r="AE726" s="30" t="str">
        <f t="shared" si="118"/>
        <v>nv</v>
      </c>
      <c r="AF726" s="28"/>
      <c r="AG726" s="28"/>
      <c r="AH726" s="28"/>
      <c r="AI726" s="28"/>
      <c r="AJ726" s="28"/>
      <c r="AK726" s="31" t="str">
        <f t="shared" si="124"/>
        <v>nv</v>
      </c>
      <c r="AL726" s="15" t="str">
        <f t="shared" si="119"/>
        <v>nv</v>
      </c>
      <c r="AM726" s="15" t="str">
        <f t="shared" si="120"/>
        <v>nv</v>
      </c>
      <c r="AN726" s="15" t="str">
        <f t="shared" si="121"/>
        <v>nv</v>
      </c>
      <c r="AO726" s="19"/>
      <c r="AP726" s="19"/>
      <c r="AQ726" s="19"/>
      <c r="AR726" s="19"/>
      <c r="AS726" s="19"/>
      <c r="AT726" s="34"/>
      <c r="AU726" s="37"/>
      <c r="AV726" s="40"/>
      <c r="AW726" s="40"/>
      <c r="AX726" s="42" t="str">
        <f t="shared" si="122"/>
        <v>nv</v>
      </c>
      <c r="AY726" s="28"/>
      <c r="AZ726" s="28"/>
      <c r="BA726" s="44" t="str">
        <f t="shared" si="123"/>
        <v>nv</v>
      </c>
      <c r="BB726" s="20"/>
    </row>
    <row r="727" spans="1:54" x14ac:dyDescent="0.25">
      <c r="A727" s="112">
        <v>6</v>
      </c>
      <c r="B727" s="112">
        <v>9</v>
      </c>
      <c r="C727" s="112">
        <v>2010</v>
      </c>
      <c r="D727" s="113"/>
      <c r="E727" s="114" t="s">
        <v>20</v>
      </c>
      <c r="F727" s="115"/>
      <c r="G727" s="116"/>
      <c r="H727" s="28"/>
      <c r="I727" s="28"/>
      <c r="J727" s="117"/>
      <c r="K727" s="118"/>
      <c r="L727" s="119"/>
      <c r="M727" s="120"/>
      <c r="N727" s="121"/>
      <c r="O727" s="121"/>
      <c r="P727" s="121"/>
      <c r="Q727" s="10" t="str">
        <f t="shared" si="125"/>
        <v>nv</v>
      </c>
      <c r="R727" s="28">
        <v>900</v>
      </c>
      <c r="S727" s="23"/>
      <c r="T727" s="23"/>
      <c r="U727" s="23"/>
      <c r="V727" s="23"/>
      <c r="W727" s="23"/>
      <c r="X727" s="25" t="str">
        <f t="shared" si="116"/>
        <v>nv</v>
      </c>
      <c r="Y727" s="25" t="str">
        <f t="shared" si="117"/>
        <v>nv</v>
      </c>
      <c r="Z727" s="28"/>
      <c r="AA727" s="28"/>
      <c r="AB727" s="28"/>
      <c r="AC727" s="28"/>
      <c r="AD727" s="28"/>
      <c r="AE727" s="30" t="str">
        <f t="shared" si="118"/>
        <v>nv</v>
      </c>
      <c r="AF727" s="28"/>
      <c r="AG727" s="28"/>
      <c r="AH727" s="28"/>
      <c r="AI727" s="28"/>
      <c r="AJ727" s="28"/>
      <c r="AK727" s="31" t="str">
        <f t="shared" si="124"/>
        <v>nv</v>
      </c>
      <c r="AL727" s="15" t="str">
        <f t="shared" si="119"/>
        <v>nv</v>
      </c>
      <c r="AM727" s="15" t="str">
        <f t="shared" si="120"/>
        <v>nv</v>
      </c>
      <c r="AN727" s="15" t="str">
        <f t="shared" si="121"/>
        <v>nv</v>
      </c>
      <c r="AO727" s="19"/>
      <c r="AP727" s="19"/>
      <c r="AQ727" s="19"/>
      <c r="AR727" s="19"/>
      <c r="AS727" s="19"/>
      <c r="AT727" s="34"/>
      <c r="AU727" s="37"/>
      <c r="AV727" s="40"/>
      <c r="AW727" s="40"/>
      <c r="AX727" s="42" t="str">
        <f t="shared" si="122"/>
        <v>nv</v>
      </c>
      <c r="AY727" s="28"/>
      <c r="AZ727" s="28"/>
      <c r="BA727" s="44" t="str">
        <f t="shared" si="123"/>
        <v>nv</v>
      </c>
      <c r="BB727" s="20"/>
    </row>
    <row r="728" spans="1:54" x14ac:dyDescent="0.25">
      <c r="A728" s="112">
        <v>6</v>
      </c>
      <c r="B728" s="112">
        <v>16</v>
      </c>
      <c r="C728" s="112">
        <v>2010</v>
      </c>
      <c r="D728" s="113"/>
      <c r="E728" s="114" t="s">
        <v>20</v>
      </c>
      <c r="F728" s="115"/>
      <c r="G728" s="116"/>
      <c r="H728" s="28"/>
      <c r="I728" s="28"/>
      <c r="J728" s="117">
        <v>26.2</v>
      </c>
      <c r="K728" s="118">
        <v>8.5</v>
      </c>
      <c r="L728" s="119">
        <v>520</v>
      </c>
      <c r="M728" s="120">
        <v>6.85</v>
      </c>
      <c r="N728" s="121"/>
      <c r="O728" s="121"/>
      <c r="P728" s="121"/>
      <c r="Q728" s="10" t="str">
        <f t="shared" si="125"/>
        <v>nv</v>
      </c>
      <c r="R728" s="28">
        <v>300</v>
      </c>
      <c r="S728" s="23"/>
      <c r="T728" s="23"/>
      <c r="U728" s="23"/>
      <c r="V728" s="23"/>
      <c r="W728" s="23"/>
      <c r="X728" s="25" t="str">
        <f t="shared" si="116"/>
        <v>nv</v>
      </c>
      <c r="Y728" s="25" t="str">
        <f t="shared" si="117"/>
        <v>nv</v>
      </c>
      <c r="Z728" s="28"/>
      <c r="AA728" s="28"/>
      <c r="AB728" s="28"/>
      <c r="AC728" s="28"/>
      <c r="AD728" s="28"/>
      <c r="AE728" s="30" t="str">
        <f t="shared" si="118"/>
        <v>nv</v>
      </c>
      <c r="AF728" s="28"/>
      <c r="AG728" s="28"/>
      <c r="AH728" s="28"/>
      <c r="AI728" s="28"/>
      <c r="AJ728" s="28"/>
      <c r="AK728" s="31" t="str">
        <f t="shared" si="124"/>
        <v>nv</v>
      </c>
      <c r="AL728" s="15" t="str">
        <f t="shared" si="119"/>
        <v>nv</v>
      </c>
      <c r="AM728" s="15" t="str">
        <f t="shared" si="120"/>
        <v>nv</v>
      </c>
      <c r="AN728" s="15" t="str">
        <f t="shared" si="121"/>
        <v>nv</v>
      </c>
      <c r="AO728" s="19"/>
      <c r="AP728" s="19"/>
      <c r="AQ728" s="19"/>
      <c r="AR728" s="19"/>
      <c r="AS728" s="19"/>
      <c r="AT728" s="34"/>
      <c r="AU728" s="37"/>
      <c r="AV728" s="40"/>
      <c r="AW728" s="40"/>
      <c r="AX728" s="42" t="str">
        <f t="shared" si="122"/>
        <v>nv</v>
      </c>
      <c r="AY728" s="28"/>
      <c r="AZ728" s="28"/>
      <c r="BA728" s="44" t="str">
        <f t="shared" si="123"/>
        <v>nv</v>
      </c>
      <c r="BB728" s="20"/>
    </row>
    <row r="729" spans="1:54" x14ac:dyDescent="0.25">
      <c r="A729" s="112">
        <v>6</v>
      </c>
      <c r="B729" s="112">
        <v>16</v>
      </c>
      <c r="C729" s="112">
        <v>2010</v>
      </c>
      <c r="D729" s="113"/>
      <c r="E729" s="114" t="s">
        <v>20</v>
      </c>
      <c r="F729" s="115"/>
      <c r="G729" s="116"/>
      <c r="H729" s="28"/>
      <c r="I729" s="28"/>
      <c r="J729" s="117"/>
      <c r="K729" s="118"/>
      <c r="L729" s="119"/>
      <c r="M729" s="120"/>
      <c r="N729" s="121"/>
      <c r="O729" s="121"/>
      <c r="P729" s="121"/>
      <c r="Q729" s="10" t="str">
        <f t="shared" si="125"/>
        <v>nv</v>
      </c>
      <c r="R729" s="28">
        <v>300</v>
      </c>
      <c r="S729" s="23"/>
      <c r="T729" s="23"/>
      <c r="U729" s="23"/>
      <c r="V729" s="23"/>
      <c r="W729" s="23"/>
      <c r="X729" s="25" t="str">
        <f t="shared" si="116"/>
        <v>nv</v>
      </c>
      <c r="Y729" s="25" t="str">
        <f t="shared" si="117"/>
        <v>nv</v>
      </c>
      <c r="Z729" s="28"/>
      <c r="AA729" s="28"/>
      <c r="AB729" s="28"/>
      <c r="AC729" s="28"/>
      <c r="AD729" s="28"/>
      <c r="AE729" s="30" t="str">
        <f t="shared" si="118"/>
        <v>nv</v>
      </c>
      <c r="AF729" s="28"/>
      <c r="AG729" s="28"/>
      <c r="AH729" s="28"/>
      <c r="AI729" s="28"/>
      <c r="AJ729" s="28"/>
      <c r="AK729" s="31" t="str">
        <f t="shared" si="124"/>
        <v>nv</v>
      </c>
      <c r="AL729" s="15" t="str">
        <f t="shared" si="119"/>
        <v>nv</v>
      </c>
      <c r="AM729" s="15" t="str">
        <f t="shared" si="120"/>
        <v>nv</v>
      </c>
      <c r="AN729" s="15" t="str">
        <f t="shared" si="121"/>
        <v>nv</v>
      </c>
      <c r="AO729" s="19"/>
      <c r="AP729" s="19"/>
      <c r="AQ729" s="19"/>
      <c r="AR729" s="19"/>
      <c r="AS729" s="19"/>
      <c r="AT729" s="34"/>
      <c r="AU729" s="37"/>
      <c r="AV729" s="40"/>
      <c r="AW729" s="40"/>
      <c r="AX729" s="42" t="str">
        <f t="shared" si="122"/>
        <v>nv</v>
      </c>
      <c r="AY729" s="28"/>
      <c r="AZ729" s="28"/>
      <c r="BA729" s="44" t="str">
        <f t="shared" si="123"/>
        <v>nv</v>
      </c>
      <c r="BB729" s="20"/>
    </row>
    <row r="730" spans="1:54" x14ac:dyDescent="0.25">
      <c r="A730" s="112">
        <v>6</v>
      </c>
      <c r="B730" s="112">
        <v>23</v>
      </c>
      <c r="C730" s="112">
        <v>2010</v>
      </c>
      <c r="D730" s="113"/>
      <c r="E730" s="114" t="s">
        <v>20</v>
      </c>
      <c r="F730" s="115"/>
      <c r="G730" s="116"/>
      <c r="H730" s="28"/>
      <c r="I730" s="28"/>
      <c r="J730" s="117">
        <v>24.2</v>
      </c>
      <c r="K730" s="118">
        <v>8</v>
      </c>
      <c r="L730" s="119">
        <v>260</v>
      </c>
      <c r="M730" s="120">
        <v>6.25</v>
      </c>
      <c r="N730" s="121"/>
      <c r="O730" s="121"/>
      <c r="P730" s="121"/>
      <c r="Q730" s="10" t="str">
        <f t="shared" si="125"/>
        <v>nv</v>
      </c>
      <c r="R730" s="28">
        <v>1000</v>
      </c>
      <c r="S730" s="23"/>
      <c r="T730" s="23"/>
      <c r="U730" s="23"/>
      <c r="V730" s="23"/>
      <c r="W730" s="23"/>
      <c r="X730" s="25" t="str">
        <f t="shared" si="116"/>
        <v>nv</v>
      </c>
      <c r="Y730" s="25" t="str">
        <f t="shared" si="117"/>
        <v>nv</v>
      </c>
      <c r="Z730" s="28"/>
      <c r="AA730" s="28"/>
      <c r="AB730" s="28"/>
      <c r="AC730" s="28"/>
      <c r="AD730" s="28"/>
      <c r="AE730" s="30" t="str">
        <f t="shared" si="118"/>
        <v>nv</v>
      </c>
      <c r="AF730" s="28"/>
      <c r="AG730" s="28"/>
      <c r="AH730" s="28"/>
      <c r="AI730" s="28"/>
      <c r="AJ730" s="28"/>
      <c r="AK730" s="31" t="str">
        <f t="shared" si="124"/>
        <v>nv</v>
      </c>
      <c r="AL730" s="15" t="str">
        <f t="shared" si="119"/>
        <v>nv</v>
      </c>
      <c r="AM730" s="15" t="str">
        <f t="shared" si="120"/>
        <v>nv</v>
      </c>
      <c r="AN730" s="15" t="str">
        <f t="shared" si="121"/>
        <v>nv</v>
      </c>
      <c r="AO730" s="19"/>
      <c r="AP730" s="19"/>
      <c r="AQ730" s="19"/>
      <c r="AR730" s="19"/>
      <c r="AS730" s="19"/>
      <c r="AT730" s="34"/>
      <c r="AU730" s="37"/>
      <c r="AV730" s="40"/>
      <c r="AW730" s="40"/>
      <c r="AX730" s="42" t="str">
        <f t="shared" si="122"/>
        <v>nv</v>
      </c>
      <c r="AY730" s="28"/>
      <c r="AZ730" s="28"/>
      <c r="BA730" s="44" t="str">
        <f t="shared" si="123"/>
        <v>nv</v>
      </c>
      <c r="BB730" s="20"/>
    </row>
    <row r="731" spans="1:54" x14ac:dyDescent="0.25">
      <c r="A731" s="112">
        <v>6</v>
      </c>
      <c r="B731" s="112">
        <v>23</v>
      </c>
      <c r="C731" s="112">
        <v>2010</v>
      </c>
      <c r="D731" s="113"/>
      <c r="E731" s="114" t="s">
        <v>20</v>
      </c>
      <c r="F731" s="115"/>
      <c r="G731" s="116"/>
      <c r="H731" s="28"/>
      <c r="I731" s="28"/>
      <c r="J731" s="117"/>
      <c r="K731" s="118"/>
      <c r="L731" s="119"/>
      <c r="M731" s="120"/>
      <c r="N731" s="121"/>
      <c r="O731" s="121"/>
      <c r="P731" s="121"/>
      <c r="Q731" s="10" t="str">
        <f t="shared" si="125"/>
        <v>nv</v>
      </c>
      <c r="R731" s="28">
        <v>1000</v>
      </c>
      <c r="S731" s="23"/>
      <c r="T731" s="23"/>
      <c r="U731" s="23"/>
      <c r="V731" s="23"/>
      <c r="W731" s="23"/>
      <c r="X731" s="25" t="str">
        <f t="shared" si="116"/>
        <v>nv</v>
      </c>
      <c r="Y731" s="25" t="str">
        <f t="shared" si="117"/>
        <v>nv</v>
      </c>
      <c r="Z731" s="28"/>
      <c r="AA731" s="28"/>
      <c r="AB731" s="28"/>
      <c r="AC731" s="28"/>
      <c r="AD731" s="28"/>
      <c r="AE731" s="30" t="str">
        <f t="shared" si="118"/>
        <v>nv</v>
      </c>
      <c r="AF731" s="28"/>
      <c r="AG731" s="28"/>
      <c r="AH731" s="28"/>
      <c r="AI731" s="28"/>
      <c r="AJ731" s="28"/>
      <c r="AK731" s="31" t="str">
        <f t="shared" si="124"/>
        <v>nv</v>
      </c>
      <c r="AL731" s="15" t="str">
        <f t="shared" si="119"/>
        <v>nv</v>
      </c>
      <c r="AM731" s="15" t="str">
        <f t="shared" si="120"/>
        <v>nv</v>
      </c>
      <c r="AN731" s="15" t="str">
        <f t="shared" si="121"/>
        <v>nv</v>
      </c>
      <c r="AO731" s="19"/>
      <c r="AP731" s="19"/>
      <c r="AQ731" s="19"/>
      <c r="AR731" s="19"/>
      <c r="AS731" s="19"/>
      <c r="AT731" s="34"/>
      <c r="AU731" s="37"/>
      <c r="AV731" s="40"/>
      <c r="AW731" s="40"/>
      <c r="AX731" s="42" t="str">
        <f t="shared" si="122"/>
        <v>nv</v>
      </c>
      <c r="AY731" s="28"/>
      <c r="AZ731" s="28"/>
      <c r="BA731" s="44" t="str">
        <f t="shared" si="123"/>
        <v>nv</v>
      </c>
      <c r="BB731" s="20"/>
    </row>
    <row r="732" spans="1:54" x14ac:dyDescent="0.25">
      <c r="A732" s="112">
        <v>6</v>
      </c>
      <c r="B732" s="112">
        <v>30</v>
      </c>
      <c r="C732" s="112">
        <v>2010</v>
      </c>
      <c r="D732" s="113"/>
      <c r="E732" s="114" t="s">
        <v>20</v>
      </c>
      <c r="F732" s="115"/>
      <c r="G732" s="116"/>
      <c r="H732" s="28"/>
      <c r="I732" s="28"/>
      <c r="J732" s="117">
        <v>22.8</v>
      </c>
      <c r="K732" s="118">
        <v>8.8000000000000007</v>
      </c>
      <c r="L732" s="119">
        <v>430</v>
      </c>
      <c r="M732" s="120">
        <v>6.66</v>
      </c>
      <c r="N732" s="121"/>
      <c r="O732" s="121"/>
      <c r="P732" s="121"/>
      <c r="Q732" s="10" t="str">
        <f t="shared" si="125"/>
        <v>nv</v>
      </c>
      <c r="R732" s="28">
        <v>700</v>
      </c>
      <c r="S732" s="23"/>
      <c r="T732" s="23"/>
      <c r="U732" s="23"/>
      <c r="V732" s="23"/>
      <c r="W732" s="23"/>
      <c r="X732" s="25" t="str">
        <f t="shared" si="116"/>
        <v>nv</v>
      </c>
      <c r="Y732" s="25" t="str">
        <f t="shared" si="117"/>
        <v>nv</v>
      </c>
      <c r="Z732" s="28"/>
      <c r="AA732" s="28"/>
      <c r="AB732" s="28"/>
      <c r="AC732" s="28"/>
      <c r="AD732" s="28"/>
      <c r="AE732" s="30" t="str">
        <f t="shared" si="118"/>
        <v>nv</v>
      </c>
      <c r="AF732" s="28"/>
      <c r="AG732" s="28"/>
      <c r="AH732" s="28"/>
      <c r="AI732" s="28"/>
      <c r="AJ732" s="28"/>
      <c r="AK732" s="31" t="str">
        <f t="shared" si="124"/>
        <v>nv</v>
      </c>
      <c r="AL732" s="15" t="str">
        <f t="shared" si="119"/>
        <v>nv</v>
      </c>
      <c r="AM732" s="15" t="str">
        <f t="shared" si="120"/>
        <v>nv</v>
      </c>
      <c r="AN732" s="15" t="str">
        <f t="shared" si="121"/>
        <v>nv</v>
      </c>
      <c r="AO732" s="19"/>
      <c r="AP732" s="19"/>
      <c r="AQ732" s="19"/>
      <c r="AR732" s="19"/>
      <c r="AS732" s="19"/>
      <c r="AT732" s="34"/>
      <c r="AU732" s="37"/>
      <c r="AV732" s="40"/>
      <c r="AW732" s="40"/>
      <c r="AX732" s="42" t="str">
        <f t="shared" si="122"/>
        <v>nv</v>
      </c>
      <c r="AY732" s="28"/>
      <c r="AZ732" s="28"/>
      <c r="BA732" s="44" t="str">
        <f t="shared" si="123"/>
        <v>nv</v>
      </c>
      <c r="BB732" s="20"/>
    </row>
    <row r="733" spans="1:54" x14ac:dyDescent="0.25">
      <c r="A733" s="112">
        <v>6</v>
      </c>
      <c r="B733" s="112">
        <v>30</v>
      </c>
      <c r="C733" s="112">
        <v>2010</v>
      </c>
      <c r="D733" s="113"/>
      <c r="E733" s="114" t="s">
        <v>20</v>
      </c>
      <c r="F733" s="115"/>
      <c r="G733" s="116"/>
      <c r="H733" s="28"/>
      <c r="I733" s="28"/>
      <c r="J733" s="117"/>
      <c r="K733" s="118"/>
      <c r="L733" s="119"/>
      <c r="M733" s="120"/>
      <c r="N733" s="121"/>
      <c r="O733" s="121"/>
      <c r="P733" s="121"/>
      <c r="Q733" s="10" t="str">
        <f t="shared" si="125"/>
        <v>nv</v>
      </c>
      <c r="R733" s="28">
        <v>700</v>
      </c>
      <c r="S733" s="23"/>
      <c r="T733" s="23"/>
      <c r="U733" s="23"/>
      <c r="V733" s="23"/>
      <c r="W733" s="23"/>
      <c r="X733" s="25" t="str">
        <f t="shared" si="116"/>
        <v>nv</v>
      </c>
      <c r="Y733" s="25" t="str">
        <f t="shared" si="117"/>
        <v>nv</v>
      </c>
      <c r="Z733" s="28"/>
      <c r="AA733" s="28"/>
      <c r="AB733" s="28"/>
      <c r="AC733" s="28"/>
      <c r="AD733" s="28"/>
      <c r="AE733" s="30" t="str">
        <f t="shared" si="118"/>
        <v>nv</v>
      </c>
      <c r="AF733" s="28"/>
      <c r="AG733" s="28"/>
      <c r="AH733" s="28"/>
      <c r="AI733" s="28"/>
      <c r="AJ733" s="28"/>
      <c r="AK733" s="31" t="str">
        <f t="shared" si="124"/>
        <v>nv</v>
      </c>
      <c r="AL733" s="15" t="str">
        <f t="shared" si="119"/>
        <v>nv</v>
      </c>
      <c r="AM733" s="15" t="str">
        <f t="shared" si="120"/>
        <v>nv</v>
      </c>
      <c r="AN733" s="15" t="str">
        <f t="shared" si="121"/>
        <v>nv</v>
      </c>
      <c r="AO733" s="19"/>
      <c r="AP733" s="19"/>
      <c r="AQ733" s="19"/>
      <c r="AR733" s="19"/>
      <c r="AS733" s="19"/>
      <c r="AT733" s="34"/>
      <c r="AU733" s="37"/>
      <c r="AV733" s="40"/>
      <c r="AW733" s="40"/>
      <c r="AX733" s="42" t="str">
        <f t="shared" si="122"/>
        <v>nv</v>
      </c>
      <c r="AY733" s="28"/>
      <c r="AZ733" s="28"/>
      <c r="BA733" s="44" t="str">
        <f t="shared" si="123"/>
        <v>nv</v>
      </c>
      <c r="BB733" s="20"/>
    </row>
    <row r="734" spans="1:54" x14ac:dyDescent="0.25">
      <c r="A734" s="112">
        <v>7</v>
      </c>
      <c r="B734" s="112">
        <v>7</v>
      </c>
      <c r="C734" s="112">
        <v>2010</v>
      </c>
      <c r="D734" s="113"/>
      <c r="E734" s="114" t="s">
        <v>20</v>
      </c>
      <c r="F734" s="115"/>
      <c r="G734" s="116"/>
      <c r="H734" s="28"/>
      <c r="I734" s="28"/>
      <c r="J734" s="117">
        <v>23.7</v>
      </c>
      <c r="K734" s="118">
        <v>8.5</v>
      </c>
      <c r="L734" s="119">
        <v>400</v>
      </c>
      <c r="M734" s="120">
        <v>6.03</v>
      </c>
      <c r="N734" s="121"/>
      <c r="O734" s="121"/>
      <c r="P734" s="121"/>
      <c r="Q734" s="10" t="str">
        <f t="shared" si="125"/>
        <v>nv</v>
      </c>
      <c r="R734" s="28">
        <v>3200</v>
      </c>
      <c r="S734" s="23"/>
      <c r="T734" s="23"/>
      <c r="U734" s="23"/>
      <c r="V734" s="23"/>
      <c r="W734" s="23"/>
      <c r="X734" s="25" t="str">
        <f t="shared" si="116"/>
        <v>nv</v>
      </c>
      <c r="Y734" s="25" t="str">
        <f t="shared" si="117"/>
        <v>nv</v>
      </c>
      <c r="Z734" s="28"/>
      <c r="AA734" s="28"/>
      <c r="AB734" s="28"/>
      <c r="AC734" s="28"/>
      <c r="AD734" s="28"/>
      <c r="AE734" s="30" t="str">
        <f t="shared" si="118"/>
        <v>nv</v>
      </c>
      <c r="AF734" s="28"/>
      <c r="AG734" s="28"/>
      <c r="AH734" s="28"/>
      <c r="AI734" s="28"/>
      <c r="AJ734" s="28"/>
      <c r="AK734" s="31" t="str">
        <f t="shared" si="124"/>
        <v>nv</v>
      </c>
      <c r="AL734" s="15" t="str">
        <f t="shared" si="119"/>
        <v>nv</v>
      </c>
      <c r="AM734" s="15" t="str">
        <f t="shared" si="120"/>
        <v>nv</v>
      </c>
      <c r="AN734" s="15" t="str">
        <f t="shared" si="121"/>
        <v>nv</v>
      </c>
      <c r="AO734" s="19"/>
      <c r="AP734" s="19"/>
      <c r="AQ734" s="19"/>
      <c r="AR734" s="19"/>
      <c r="AS734" s="19"/>
      <c r="AT734" s="34"/>
      <c r="AU734" s="37"/>
      <c r="AV734" s="40"/>
      <c r="AW734" s="40"/>
      <c r="AX734" s="42" t="str">
        <f t="shared" si="122"/>
        <v>nv</v>
      </c>
      <c r="AY734" s="28"/>
      <c r="AZ734" s="28"/>
      <c r="BA734" s="44" t="str">
        <f t="shared" si="123"/>
        <v>nv</v>
      </c>
      <c r="BB734" s="20"/>
    </row>
    <row r="735" spans="1:54" x14ac:dyDescent="0.25">
      <c r="A735" s="112">
        <v>7</v>
      </c>
      <c r="B735" s="112">
        <v>7</v>
      </c>
      <c r="C735" s="112">
        <v>2010</v>
      </c>
      <c r="D735" s="113"/>
      <c r="E735" s="114" t="s">
        <v>20</v>
      </c>
      <c r="F735" s="115"/>
      <c r="G735" s="116"/>
      <c r="H735" s="28"/>
      <c r="I735" s="28"/>
      <c r="J735" s="117"/>
      <c r="K735" s="118"/>
      <c r="L735" s="119"/>
      <c r="M735" s="120"/>
      <c r="N735" s="121"/>
      <c r="O735" s="121"/>
      <c r="P735" s="121"/>
      <c r="Q735" s="10" t="str">
        <f t="shared" si="125"/>
        <v>nv</v>
      </c>
      <c r="R735" s="28">
        <v>3200</v>
      </c>
      <c r="S735" s="23"/>
      <c r="T735" s="23"/>
      <c r="U735" s="23"/>
      <c r="V735" s="23"/>
      <c r="W735" s="23"/>
      <c r="X735" s="25" t="str">
        <f t="shared" si="116"/>
        <v>nv</v>
      </c>
      <c r="Y735" s="25" t="str">
        <f t="shared" si="117"/>
        <v>nv</v>
      </c>
      <c r="Z735" s="28"/>
      <c r="AA735" s="28"/>
      <c r="AB735" s="28"/>
      <c r="AC735" s="28"/>
      <c r="AD735" s="28"/>
      <c r="AE735" s="30" t="str">
        <f t="shared" si="118"/>
        <v>nv</v>
      </c>
      <c r="AF735" s="28"/>
      <c r="AG735" s="28"/>
      <c r="AH735" s="28"/>
      <c r="AI735" s="28"/>
      <c r="AJ735" s="28"/>
      <c r="AK735" s="31" t="str">
        <f t="shared" si="124"/>
        <v>nv</v>
      </c>
      <c r="AL735" s="15" t="str">
        <f t="shared" si="119"/>
        <v>nv</v>
      </c>
      <c r="AM735" s="15" t="str">
        <f t="shared" si="120"/>
        <v>nv</v>
      </c>
      <c r="AN735" s="15" t="str">
        <f t="shared" si="121"/>
        <v>nv</v>
      </c>
      <c r="AO735" s="19"/>
      <c r="AP735" s="19"/>
      <c r="AQ735" s="19"/>
      <c r="AR735" s="19"/>
      <c r="AS735" s="19"/>
      <c r="AT735" s="34"/>
      <c r="AU735" s="37"/>
      <c r="AV735" s="40"/>
      <c r="AW735" s="40"/>
      <c r="AX735" s="42" t="str">
        <f t="shared" si="122"/>
        <v>nv</v>
      </c>
      <c r="AY735" s="28"/>
      <c r="AZ735" s="28"/>
      <c r="BA735" s="44" t="str">
        <f t="shared" si="123"/>
        <v>nv</v>
      </c>
      <c r="BB735" s="20"/>
    </row>
    <row r="736" spans="1:54" x14ac:dyDescent="0.25">
      <c r="A736" s="112">
        <v>7</v>
      </c>
      <c r="B736" s="112">
        <v>14</v>
      </c>
      <c r="C736" s="112">
        <v>2010</v>
      </c>
      <c r="D736" s="113"/>
      <c r="E736" s="114" t="s">
        <v>20</v>
      </c>
      <c r="F736" s="115"/>
      <c r="G736" s="116"/>
      <c r="H736" s="28"/>
      <c r="I736" s="28"/>
      <c r="J736" s="117">
        <v>26.3</v>
      </c>
      <c r="K736" s="118">
        <v>8.4</v>
      </c>
      <c r="L736" s="119">
        <v>530</v>
      </c>
      <c r="M736" s="120">
        <v>5</v>
      </c>
      <c r="N736" s="121"/>
      <c r="O736" s="121"/>
      <c r="P736" s="121"/>
      <c r="Q736" s="10" t="str">
        <f t="shared" si="125"/>
        <v>nv</v>
      </c>
      <c r="R736" s="28">
        <v>1800</v>
      </c>
      <c r="S736" s="23"/>
      <c r="T736" s="23"/>
      <c r="U736" s="23"/>
      <c r="V736" s="23"/>
      <c r="W736" s="23"/>
      <c r="X736" s="25" t="str">
        <f t="shared" si="116"/>
        <v>nv</v>
      </c>
      <c r="Y736" s="25" t="str">
        <f t="shared" si="117"/>
        <v>nv</v>
      </c>
      <c r="Z736" s="28"/>
      <c r="AA736" s="28"/>
      <c r="AB736" s="28"/>
      <c r="AC736" s="28"/>
      <c r="AD736" s="28"/>
      <c r="AE736" s="30" t="str">
        <f t="shared" si="118"/>
        <v>nv</v>
      </c>
      <c r="AF736" s="28"/>
      <c r="AG736" s="28"/>
      <c r="AH736" s="28"/>
      <c r="AI736" s="28"/>
      <c r="AJ736" s="28"/>
      <c r="AK736" s="31" t="str">
        <f t="shared" si="124"/>
        <v>nv</v>
      </c>
      <c r="AL736" s="15" t="str">
        <f t="shared" si="119"/>
        <v>nv</v>
      </c>
      <c r="AM736" s="15" t="str">
        <f t="shared" si="120"/>
        <v>nv</v>
      </c>
      <c r="AN736" s="15" t="str">
        <f t="shared" si="121"/>
        <v>nv</v>
      </c>
      <c r="AO736" s="19"/>
      <c r="AP736" s="19"/>
      <c r="AQ736" s="19"/>
      <c r="AR736" s="19"/>
      <c r="AS736" s="19"/>
      <c r="AT736" s="34"/>
      <c r="AU736" s="37"/>
      <c r="AV736" s="40"/>
      <c r="AW736" s="40"/>
      <c r="AX736" s="42" t="str">
        <f t="shared" si="122"/>
        <v>nv</v>
      </c>
      <c r="AY736" s="28"/>
      <c r="AZ736" s="28"/>
      <c r="BA736" s="44" t="str">
        <f t="shared" si="123"/>
        <v>nv</v>
      </c>
      <c r="BB736" s="20"/>
    </row>
    <row r="737" spans="1:54" x14ac:dyDescent="0.25">
      <c r="A737" s="112">
        <v>7</v>
      </c>
      <c r="B737" s="112">
        <v>14</v>
      </c>
      <c r="C737" s="112">
        <v>2010</v>
      </c>
      <c r="D737" s="113"/>
      <c r="E737" s="114" t="s">
        <v>20</v>
      </c>
      <c r="F737" s="115"/>
      <c r="G737" s="116"/>
      <c r="H737" s="28"/>
      <c r="I737" s="28"/>
      <c r="J737" s="117"/>
      <c r="K737" s="118"/>
      <c r="L737" s="119"/>
      <c r="M737" s="120"/>
      <c r="N737" s="121"/>
      <c r="O737" s="121"/>
      <c r="P737" s="121"/>
      <c r="Q737" s="10" t="str">
        <f t="shared" si="125"/>
        <v>nv</v>
      </c>
      <c r="R737" s="28">
        <v>1700</v>
      </c>
      <c r="S737" s="23"/>
      <c r="T737" s="23"/>
      <c r="U737" s="23"/>
      <c r="V737" s="23"/>
      <c r="W737" s="23"/>
      <c r="X737" s="25" t="str">
        <f t="shared" si="116"/>
        <v>nv</v>
      </c>
      <c r="Y737" s="25" t="str">
        <f t="shared" si="117"/>
        <v>nv</v>
      </c>
      <c r="Z737" s="28"/>
      <c r="AA737" s="28"/>
      <c r="AB737" s="28"/>
      <c r="AC737" s="28"/>
      <c r="AD737" s="28"/>
      <c r="AE737" s="30" t="str">
        <f t="shared" si="118"/>
        <v>nv</v>
      </c>
      <c r="AF737" s="28"/>
      <c r="AG737" s="28"/>
      <c r="AH737" s="28"/>
      <c r="AI737" s="28"/>
      <c r="AJ737" s="28"/>
      <c r="AK737" s="31" t="str">
        <f t="shared" si="124"/>
        <v>nv</v>
      </c>
      <c r="AL737" s="15" t="str">
        <f t="shared" si="119"/>
        <v>nv</v>
      </c>
      <c r="AM737" s="15" t="str">
        <f t="shared" si="120"/>
        <v>nv</v>
      </c>
      <c r="AN737" s="15" t="str">
        <f t="shared" si="121"/>
        <v>nv</v>
      </c>
      <c r="AO737" s="19"/>
      <c r="AP737" s="19"/>
      <c r="AQ737" s="19"/>
      <c r="AR737" s="19"/>
      <c r="AS737" s="19"/>
      <c r="AT737" s="34"/>
      <c r="AU737" s="37"/>
      <c r="AV737" s="40"/>
      <c r="AW737" s="40"/>
      <c r="AX737" s="42" t="str">
        <f t="shared" si="122"/>
        <v>nv</v>
      </c>
      <c r="AY737" s="28"/>
      <c r="AZ737" s="28"/>
      <c r="BA737" s="44" t="str">
        <f t="shared" si="123"/>
        <v>nv</v>
      </c>
      <c r="BB737" s="20"/>
    </row>
    <row r="738" spans="1:54" x14ac:dyDescent="0.25">
      <c r="A738" s="112">
        <v>7</v>
      </c>
      <c r="B738" s="112">
        <v>21</v>
      </c>
      <c r="C738" s="112">
        <v>2010</v>
      </c>
      <c r="D738" s="113"/>
      <c r="E738" s="114" t="s">
        <v>20</v>
      </c>
      <c r="F738" s="115"/>
      <c r="G738" s="116"/>
      <c r="H738" s="28"/>
      <c r="I738" s="28"/>
      <c r="J738" s="117">
        <v>25.8</v>
      </c>
      <c r="K738" s="118">
        <v>8.3000000000000007</v>
      </c>
      <c r="L738" s="119">
        <v>550</v>
      </c>
      <c r="M738" s="120">
        <v>5.25</v>
      </c>
      <c r="N738" s="121"/>
      <c r="O738" s="121"/>
      <c r="P738" s="121"/>
      <c r="Q738" s="10" t="str">
        <f t="shared" si="125"/>
        <v>nv</v>
      </c>
      <c r="R738" s="28">
        <v>700</v>
      </c>
      <c r="S738" s="23"/>
      <c r="T738" s="23"/>
      <c r="U738" s="23"/>
      <c r="V738" s="23"/>
      <c r="W738" s="23"/>
      <c r="X738" s="25" t="str">
        <f t="shared" si="116"/>
        <v>nv</v>
      </c>
      <c r="Y738" s="25" t="str">
        <f t="shared" si="117"/>
        <v>nv</v>
      </c>
      <c r="Z738" s="28"/>
      <c r="AA738" s="28"/>
      <c r="AB738" s="28"/>
      <c r="AC738" s="28"/>
      <c r="AD738" s="28"/>
      <c r="AE738" s="30" t="str">
        <f t="shared" si="118"/>
        <v>nv</v>
      </c>
      <c r="AF738" s="28"/>
      <c r="AG738" s="28"/>
      <c r="AH738" s="28"/>
      <c r="AI738" s="28"/>
      <c r="AJ738" s="28"/>
      <c r="AK738" s="31" t="str">
        <f t="shared" si="124"/>
        <v>nv</v>
      </c>
      <c r="AL738" s="15" t="str">
        <f t="shared" si="119"/>
        <v>nv</v>
      </c>
      <c r="AM738" s="15" t="str">
        <f t="shared" si="120"/>
        <v>nv</v>
      </c>
      <c r="AN738" s="15" t="str">
        <f t="shared" si="121"/>
        <v>nv</v>
      </c>
      <c r="AO738" s="19"/>
      <c r="AP738" s="19"/>
      <c r="AQ738" s="19"/>
      <c r="AR738" s="19"/>
      <c r="AS738" s="19"/>
      <c r="AT738" s="34"/>
      <c r="AU738" s="37"/>
      <c r="AV738" s="40"/>
      <c r="AW738" s="40"/>
      <c r="AX738" s="42" t="str">
        <f t="shared" si="122"/>
        <v>nv</v>
      </c>
      <c r="AY738" s="28"/>
      <c r="AZ738" s="28"/>
      <c r="BA738" s="44" t="str">
        <f t="shared" si="123"/>
        <v>nv</v>
      </c>
      <c r="BB738" s="20"/>
    </row>
    <row r="739" spans="1:54" x14ac:dyDescent="0.25">
      <c r="A739" s="112">
        <v>7</v>
      </c>
      <c r="B739" s="112">
        <v>21</v>
      </c>
      <c r="C739" s="112">
        <v>2010</v>
      </c>
      <c r="D739" s="113"/>
      <c r="E739" s="114" t="s">
        <v>20</v>
      </c>
      <c r="F739" s="115"/>
      <c r="G739" s="116"/>
      <c r="H739" s="28"/>
      <c r="I739" s="28"/>
      <c r="J739" s="117"/>
      <c r="K739" s="118"/>
      <c r="L739" s="119"/>
      <c r="M739" s="120"/>
      <c r="N739" s="121"/>
      <c r="O739" s="121"/>
      <c r="P739" s="121"/>
      <c r="Q739" s="10" t="str">
        <f t="shared" si="125"/>
        <v>nv</v>
      </c>
      <c r="R739" s="28">
        <v>700</v>
      </c>
      <c r="S739" s="23"/>
      <c r="T739" s="23"/>
      <c r="U739" s="23"/>
      <c r="V739" s="23"/>
      <c r="W739" s="23"/>
      <c r="X739" s="25" t="str">
        <f t="shared" si="116"/>
        <v>nv</v>
      </c>
      <c r="Y739" s="25" t="str">
        <f t="shared" si="117"/>
        <v>nv</v>
      </c>
      <c r="Z739" s="28"/>
      <c r="AA739" s="28"/>
      <c r="AB739" s="28"/>
      <c r="AC739" s="28"/>
      <c r="AD739" s="28"/>
      <c r="AE739" s="30" t="str">
        <f t="shared" si="118"/>
        <v>nv</v>
      </c>
      <c r="AF739" s="28"/>
      <c r="AG739" s="28"/>
      <c r="AH739" s="28"/>
      <c r="AI739" s="28"/>
      <c r="AJ739" s="28"/>
      <c r="AK739" s="31" t="str">
        <f t="shared" si="124"/>
        <v>nv</v>
      </c>
      <c r="AL739" s="15" t="str">
        <f t="shared" si="119"/>
        <v>nv</v>
      </c>
      <c r="AM739" s="15" t="str">
        <f t="shared" si="120"/>
        <v>nv</v>
      </c>
      <c r="AN739" s="15" t="str">
        <f t="shared" si="121"/>
        <v>nv</v>
      </c>
      <c r="AO739" s="19"/>
      <c r="AP739" s="19"/>
      <c r="AQ739" s="19"/>
      <c r="AR739" s="19"/>
      <c r="AS739" s="19"/>
      <c r="AT739" s="34"/>
      <c r="AU739" s="37"/>
      <c r="AV739" s="40"/>
      <c r="AW739" s="40"/>
      <c r="AX739" s="42" t="str">
        <f t="shared" si="122"/>
        <v>nv</v>
      </c>
      <c r="AY739" s="28"/>
      <c r="AZ739" s="28"/>
      <c r="BA739" s="44" t="str">
        <f t="shared" si="123"/>
        <v>nv</v>
      </c>
      <c r="BB739" s="20"/>
    </row>
    <row r="740" spans="1:54" x14ac:dyDescent="0.25">
      <c r="A740" s="112">
        <v>8</v>
      </c>
      <c r="B740" s="112">
        <v>5</v>
      </c>
      <c r="C740" s="112">
        <v>2010</v>
      </c>
      <c r="D740" s="113"/>
      <c r="E740" s="114" t="s">
        <v>20</v>
      </c>
      <c r="F740" s="115"/>
      <c r="G740" s="116"/>
      <c r="H740" s="28"/>
      <c r="I740" s="28"/>
      <c r="J740" s="117">
        <v>27.1</v>
      </c>
      <c r="K740" s="118">
        <v>8.4</v>
      </c>
      <c r="L740" s="119">
        <v>480</v>
      </c>
      <c r="M740" s="120">
        <v>5.78</v>
      </c>
      <c r="N740" s="121"/>
      <c r="O740" s="121"/>
      <c r="P740" s="121"/>
      <c r="Q740" s="10" t="str">
        <f t="shared" si="125"/>
        <v>nv</v>
      </c>
      <c r="R740" s="28">
        <v>1600</v>
      </c>
      <c r="S740" s="23"/>
      <c r="T740" s="23"/>
      <c r="U740" s="23"/>
      <c r="V740" s="23"/>
      <c r="W740" s="23"/>
      <c r="X740" s="25" t="str">
        <f t="shared" si="116"/>
        <v>nv</v>
      </c>
      <c r="Y740" s="25" t="str">
        <f t="shared" si="117"/>
        <v>nv</v>
      </c>
      <c r="Z740" s="28"/>
      <c r="AA740" s="28"/>
      <c r="AB740" s="28"/>
      <c r="AC740" s="28"/>
      <c r="AD740" s="28"/>
      <c r="AE740" s="30" t="str">
        <f t="shared" si="118"/>
        <v>nv</v>
      </c>
      <c r="AF740" s="28"/>
      <c r="AG740" s="28"/>
      <c r="AH740" s="28"/>
      <c r="AI740" s="28"/>
      <c r="AJ740" s="28"/>
      <c r="AK740" s="31" t="str">
        <f t="shared" si="124"/>
        <v>nv</v>
      </c>
      <c r="AL740" s="15" t="str">
        <f t="shared" si="119"/>
        <v>nv</v>
      </c>
      <c r="AM740" s="15" t="str">
        <f t="shared" si="120"/>
        <v>nv</v>
      </c>
      <c r="AN740" s="15" t="str">
        <f t="shared" si="121"/>
        <v>nv</v>
      </c>
      <c r="AO740" s="19"/>
      <c r="AP740" s="19"/>
      <c r="AQ740" s="19"/>
      <c r="AR740" s="19"/>
      <c r="AS740" s="19"/>
      <c r="AT740" s="34"/>
      <c r="AU740" s="37"/>
      <c r="AV740" s="40"/>
      <c r="AW740" s="40"/>
      <c r="AX740" s="42" t="str">
        <f t="shared" si="122"/>
        <v>nv</v>
      </c>
      <c r="AY740" s="28"/>
      <c r="AZ740" s="28"/>
      <c r="BA740" s="44" t="str">
        <f t="shared" si="123"/>
        <v>nv</v>
      </c>
      <c r="BB740" s="20"/>
    </row>
    <row r="741" spans="1:54" x14ac:dyDescent="0.25">
      <c r="A741" s="112">
        <v>8</v>
      </c>
      <c r="B741" s="112">
        <v>5</v>
      </c>
      <c r="C741" s="112">
        <v>2010</v>
      </c>
      <c r="D741" s="113"/>
      <c r="E741" s="114" t="s">
        <v>20</v>
      </c>
      <c r="F741" s="115"/>
      <c r="G741" s="116"/>
      <c r="H741" s="28"/>
      <c r="I741" s="28"/>
      <c r="J741" s="117"/>
      <c r="K741" s="118"/>
      <c r="L741" s="119"/>
      <c r="M741" s="120"/>
      <c r="N741" s="121"/>
      <c r="O741" s="121"/>
      <c r="P741" s="121"/>
      <c r="Q741" s="10" t="str">
        <f t="shared" si="125"/>
        <v>nv</v>
      </c>
      <c r="R741" s="28">
        <v>1650</v>
      </c>
      <c r="S741" s="23"/>
      <c r="T741" s="23"/>
      <c r="U741" s="23"/>
      <c r="V741" s="23"/>
      <c r="W741" s="23"/>
      <c r="X741" s="25" t="str">
        <f t="shared" si="116"/>
        <v>nv</v>
      </c>
      <c r="Y741" s="25" t="str">
        <f t="shared" si="117"/>
        <v>nv</v>
      </c>
      <c r="Z741" s="28"/>
      <c r="AA741" s="28"/>
      <c r="AB741" s="28"/>
      <c r="AC741" s="28"/>
      <c r="AD741" s="28"/>
      <c r="AE741" s="30" t="str">
        <f t="shared" si="118"/>
        <v>nv</v>
      </c>
      <c r="AF741" s="28"/>
      <c r="AG741" s="28"/>
      <c r="AH741" s="28"/>
      <c r="AI741" s="28"/>
      <c r="AJ741" s="28"/>
      <c r="AK741" s="31" t="str">
        <f t="shared" si="124"/>
        <v>nv</v>
      </c>
      <c r="AL741" s="15" t="str">
        <f t="shared" si="119"/>
        <v>nv</v>
      </c>
      <c r="AM741" s="15" t="str">
        <f t="shared" si="120"/>
        <v>nv</v>
      </c>
      <c r="AN741" s="15" t="str">
        <f t="shared" si="121"/>
        <v>nv</v>
      </c>
      <c r="AO741" s="19"/>
      <c r="AP741" s="19"/>
      <c r="AQ741" s="19"/>
      <c r="AR741" s="19"/>
      <c r="AS741" s="19"/>
      <c r="AT741" s="34"/>
      <c r="AU741" s="37"/>
      <c r="AV741" s="40"/>
      <c r="AW741" s="40"/>
      <c r="AX741" s="42" t="str">
        <f t="shared" si="122"/>
        <v>nv</v>
      </c>
      <c r="AY741" s="28"/>
      <c r="AZ741" s="28"/>
      <c r="BA741" s="44" t="str">
        <f t="shared" si="123"/>
        <v>nv</v>
      </c>
      <c r="BB741" s="20"/>
    </row>
    <row r="742" spans="1:54" x14ac:dyDescent="0.25">
      <c r="A742" s="112">
        <v>8</v>
      </c>
      <c r="B742" s="112">
        <v>25</v>
      </c>
      <c r="C742" s="112">
        <v>2010</v>
      </c>
      <c r="D742" s="113"/>
      <c r="E742" s="114" t="s">
        <v>20</v>
      </c>
      <c r="F742" s="115"/>
      <c r="G742" s="116"/>
      <c r="H742" s="28"/>
      <c r="I742" s="28"/>
      <c r="J742" s="117">
        <v>24.7</v>
      </c>
      <c r="K742" s="118">
        <v>8.1999999999999993</v>
      </c>
      <c r="L742" s="119">
        <v>320</v>
      </c>
      <c r="M742" s="120">
        <v>4.95</v>
      </c>
      <c r="N742" s="121"/>
      <c r="O742" s="121"/>
      <c r="P742" s="121"/>
      <c r="Q742" s="10" t="str">
        <f t="shared" si="125"/>
        <v>nv</v>
      </c>
      <c r="R742" s="28">
        <v>3000</v>
      </c>
      <c r="S742" s="23"/>
      <c r="T742" s="23"/>
      <c r="U742" s="23"/>
      <c r="V742" s="23"/>
      <c r="W742" s="23"/>
      <c r="X742" s="25" t="str">
        <f t="shared" si="116"/>
        <v>nv</v>
      </c>
      <c r="Y742" s="25" t="str">
        <f t="shared" si="117"/>
        <v>nv</v>
      </c>
      <c r="Z742" s="28"/>
      <c r="AA742" s="28"/>
      <c r="AB742" s="28"/>
      <c r="AC742" s="28"/>
      <c r="AD742" s="28"/>
      <c r="AE742" s="30" t="str">
        <f t="shared" si="118"/>
        <v>nv</v>
      </c>
      <c r="AF742" s="28"/>
      <c r="AG742" s="28"/>
      <c r="AH742" s="28"/>
      <c r="AI742" s="28"/>
      <c r="AJ742" s="28"/>
      <c r="AK742" s="31" t="str">
        <f t="shared" si="124"/>
        <v>nv</v>
      </c>
      <c r="AL742" s="15" t="str">
        <f t="shared" si="119"/>
        <v>nv</v>
      </c>
      <c r="AM742" s="15" t="str">
        <f t="shared" si="120"/>
        <v>nv</v>
      </c>
      <c r="AN742" s="15" t="str">
        <f t="shared" si="121"/>
        <v>nv</v>
      </c>
      <c r="AO742" s="19"/>
      <c r="AP742" s="19"/>
      <c r="AQ742" s="19"/>
      <c r="AR742" s="19"/>
      <c r="AS742" s="19"/>
      <c r="AT742" s="34"/>
      <c r="AU742" s="37"/>
      <c r="AV742" s="40"/>
      <c r="AW742" s="40"/>
      <c r="AX742" s="42" t="str">
        <f t="shared" si="122"/>
        <v>nv</v>
      </c>
      <c r="AY742" s="28"/>
      <c r="AZ742" s="28"/>
      <c r="BA742" s="44" t="str">
        <f t="shared" si="123"/>
        <v>nv</v>
      </c>
      <c r="BB742" s="20"/>
    </row>
    <row r="743" spans="1:54" x14ac:dyDescent="0.25">
      <c r="A743" s="112">
        <v>8</v>
      </c>
      <c r="B743" s="112">
        <v>25</v>
      </c>
      <c r="C743" s="112">
        <v>2010</v>
      </c>
      <c r="D743" s="113"/>
      <c r="E743" s="114" t="s">
        <v>20</v>
      </c>
      <c r="F743" s="115"/>
      <c r="G743" s="116"/>
      <c r="H743" s="28"/>
      <c r="I743" s="28"/>
      <c r="J743" s="117"/>
      <c r="K743" s="118"/>
      <c r="L743" s="119"/>
      <c r="M743" s="120"/>
      <c r="N743" s="121"/>
      <c r="O743" s="121"/>
      <c r="P743" s="121"/>
      <c r="Q743" s="10" t="str">
        <f t="shared" si="125"/>
        <v>nv</v>
      </c>
      <c r="R743" s="28">
        <v>3000</v>
      </c>
      <c r="S743" s="23"/>
      <c r="T743" s="23"/>
      <c r="U743" s="23"/>
      <c r="V743" s="23"/>
      <c r="W743" s="23"/>
      <c r="X743" s="25" t="str">
        <f t="shared" si="116"/>
        <v>nv</v>
      </c>
      <c r="Y743" s="25" t="str">
        <f t="shared" si="117"/>
        <v>nv</v>
      </c>
      <c r="Z743" s="28"/>
      <c r="AA743" s="28"/>
      <c r="AB743" s="28"/>
      <c r="AC743" s="28"/>
      <c r="AD743" s="28"/>
      <c r="AE743" s="30" t="str">
        <f t="shared" si="118"/>
        <v>nv</v>
      </c>
      <c r="AF743" s="28"/>
      <c r="AG743" s="28"/>
      <c r="AH743" s="28"/>
      <c r="AI743" s="28"/>
      <c r="AJ743" s="28"/>
      <c r="AK743" s="31" t="str">
        <f t="shared" si="124"/>
        <v>nv</v>
      </c>
      <c r="AL743" s="15" t="str">
        <f t="shared" si="119"/>
        <v>nv</v>
      </c>
      <c r="AM743" s="15" t="str">
        <f t="shared" si="120"/>
        <v>nv</v>
      </c>
      <c r="AN743" s="15" t="str">
        <f t="shared" si="121"/>
        <v>nv</v>
      </c>
      <c r="AO743" s="19"/>
      <c r="AP743" s="19"/>
      <c r="AQ743" s="19"/>
      <c r="AR743" s="19"/>
      <c r="AS743" s="19"/>
      <c r="AT743" s="34"/>
      <c r="AU743" s="37"/>
      <c r="AV743" s="40"/>
      <c r="AW743" s="40"/>
      <c r="AX743" s="42" t="str">
        <f t="shared" si="122"/>
        <v>nv</v>
      </c>
      <c r="AY743" s="28"/>
      <c r="AZ743" s="28"/>
      <c r="BA743" s="44" t="str">
        <f t="shared" si="123"/>
        <v>nv</v>
      </c>
      <c r="BB743" s="20"/>
    </row>
    <row r="744" spans="1:54" x14ac:dyDescent="0.25">
      <c r="A744" s="112">
        <v>9</v>
      </c>
      <c r="B744" s="112">
        <v>9</v>
      </c>
      <c r="C744" s="112">
        <v>2010</v>
      </c>
      <c r="D744" s="113"/>
      <c r="E744" s="114" t="s">
        <v>20</v>
      </c>
      <c r="F744" s="115">
        <v>73</v>
      </c>
      <c r="G744" s="116">
        <v>100</v>
      </c>
      <c r="H744" s="28">
        <v>0</v>
      </c>
      <c r="I744" s="28">
        <v>0</v>
      </c>
      <c r="J744" s="117">
        <v>18.3</v>
      </c>
      <c r="K744" s="118">
        <v>8.6</v>
      </c>
      <c r="L744" s="119">
        <v>500</v>
      </c>
      <c r="M744" s="120">
        <v>7</v>
      </c>
      <c r="N744" s="121">
        <v>10.5</v>
      </c>
      <c r="O744" s="121">
        <v>10</v>
      </c>
      <c r="P744" s="121"/>
      <c r="Q744" s="10">
        <f t="shared" si="125"/>
        <v>10.25</v>
      </c>
      <c r="R744" s="122"/>
      <c r="S744" s="23">
        <v>67</v>
      </c>
      <c r="T744" s="23">
        <v>50</v>
      </c>
      <c r="U744" s="23">
        <v>66</v>
      </c>
      <c r="V744" s="23">
        <v>64</v>
      </c>
      <c r="W744" s="23">
        <v>57</v>
      </c>
      <c r="X744" s="25">
        <f t="shared" ref="X744:X807" si="126">IFERROR(AVERAGE(S744:W744),"nv")</f>
        <v>60.8</v>
      </c>
      <c r="Y744" s="25">
        <f t="shared" ref="Y744:Y807" si="127">IFERROR(10/X744,"nv")</f>
        <v>0.16447368421052633</v>
      </c>
      <c r="Z744" s="28">
        <v>4.0999999999999996</v>
      </c>
      <c r="AA744" s="28">
        <v>4.2</v>
      </c>
      <c r="AB744" s="28">
        <v>3.9</v>
      </c>
      <c r="AC744" s="28">
        <v>4.4000000000000004</v>
      </c>
      <c r="AD744" s="28">
        <v>5.2</v>
      </c>
      <c r="AE744" s="30">
        <f t="shared" ref="AE744:AE807" si="128">IFERROR(AVERAGE(Z744:AD744),"nv")</f>
        <v>4.3600000000000003</v>
      </c>
      <c r="AF744" s="28">
        <v>0.02</v>
      </c>
      <c r="AG744" s="28">
        <v>0.09</v>
      </c>
      <c r="AH744" s="28">
        <v>0.09</v>
      </c>
      <c r="AI744" s="28">
        <v>0.14000000000000001</v>
      </c>
      <c r="AJ744" s="28">
        <v>0.1</v>
      </c>
      <c r="AK744" s="31">
        <f t="shared" si="124"/>
        <v>8.8000000000000009E-2</v>
      </c>
      <c r="AL744" s="15">
        <f t="shared" ref="AL744:AL807" si="129">IFERROR(Y744*AE744*AK744,"nv")</f>
        <v>6.3105263157894748E-2</v>
      </c>
      <c r="AM744" s="15">
        <f t="shared" ref="AM744:AM807" si="130">IFERROR(AL744/0.028316847,"nv")</f>
        <v>2.2285413046832065</v>
      </c>
      <c r="AN744" s="15">
        <f t="shared" ref="AN744:AN807" si="131">IFERROR(AL744*264.172,"nv")</f>
        <v>16.670643578947374</v>
      </c>
      <c r="AO744" s="19">
        <v>70</v>
      </c>
      <c r="AP744" s="19">
        <v>15</v>
      </c>
      <c r="AQ744" s="19">
        <v>2</v>
      </c>
      <c r="AR744" s="19">
        <v>8</v>
      </c>
      <c r="AS744" s="19">
        <v>3</v>
      </c>
      <c r="AT744" s="34"/>
      <c r="AU744" s="37">
        <v>0.64</v>
      </c>
      <c r="AV744" s="40">
        <v>55</v>
      </c>
      <c r="AW744" s="40">
        <v>65</v>
      </c>
      <c r="AX744" s="42">
        <f t="shared" ref="AX744:AX807" si="132">IFERROR(AVERAGE(AV744:AW744),"nv")</f>
        <v>60</v>
      </c>
      <c r="AY744" s="28">
        <v>220</v>
      </c>
      <c r="AZ744" s="28"/>
      <c r="BA744" s="44">
        <f t="shared" si="123"/>
        <v>220</v>
      </c>
      <c r="BB744" s="20"/>
    </row>
    <row r="745" spans="1:54" x14ac:dyDescent="0.25">
      <c r="A745" s="112">
        <v>9</v>
      </c>
      <c r="B745" s="112">
        <v>21</v>
      </c>
      <c r="C745" s="112">
        <v>2010</v>
      </c>
      <c r="D745" s="113"/>
      <c r="E745" s="114" t="s">
        <v>20</v>
      </c>
      <c r="F745" s="115">
        <v>81</v>
      </c>
      <c r="G745" s="116">
        <v>35</v>
      </c>
      <c r="H745" s="28">
        <v>0.6</v>
      </c>
      <c r="I745" s="28">
        <v>0.1</v>
      </c>
      <c r="J745" s="117">
        <v>19.399999999999999</v>
      </c>
      <c r="K745" s="118">
        <v>8</v>
      </c>
      <c r="L745" s="119">
        <v>440</v>
      </c>
      <c r="M745" s="120">
        <v>7</v>
      </c>
      <c r="N745" s="121">
        <v>7</v>
      </c>
      <c r="O745" s="121">
        <v>7</v>
      </c>
      <c r="P745" s="121"/>
      <c r="Q745" s="10">
        <f t="shared" si="125"/>
        <v>7</v>
      </c>
      <c r="R745" s="122"/>
      <c r="S745" s="23">
        <v>48.99</v>
      </c>
      <c r="T745" s="23">
        <v>41.55</v>
      </c>
      <c r="U745" s="23">
        <v>40.92</v>
      </c>
      <c r="V745" s="23">
        <v>47.5</v>
      </c>
      <c r="W745" s="23">
        <v>44.09</v>
      </c>
      <c r="X745" s="25">
        <f t="shared" si="126"/>
        <v>44.61</v>
      </c>
      <c r="Y745" s="25">
        <f t="shared" si="127"/>
        <v>0.22416498542927596</v>
      </c>
      <c r="Z745" s="28">
        <v>6.15</v>
      </c>
      <c r="AA745" s="28">
        <v>6.1</v>
      </c>
      <c r="AB745" s="28">
        <v>6.5</v>
      </c>
      <c r="AC745" s="28">
        <v>6.4</v>
      </c>
      <c r="AD745" s="28">
        <v>6.8</v>
      </c>
      <c r="AE745" s="30">
        <f t="shared" si="128"/>
        <v>6.39</v>
      </c>
      <c r="AF745" s="28">
        <v>0.03</v>
      </c>
      <c r="AG745" s="28">
        <v>0.03</v>
      </c>
      <c r="AH745" s="28">
        <v>0.15</v>
      </c>
      <c r="AI745" s="28">
        <v>0.2</v>
      </c>
      <c r="AJ745" s="28">
        <v>0.22</v>
      </c>
      <c r="AK745" s="31">
        <f t="shared" si="124"/>
        <v>0.126</v>
      </c>
      <c r="AL745" s="15">
        <f t="shared" si="129"/>
        <v>0.18048419636852725</v>
      </c>
      <c r="AM745" s="15">
        <f t="shared" si="130"/>
        <v>6.3737391514149602</v>
      </c>
      <c r="AN745" s="15">
        <f t="shared" si="131"/>
        <v>47.678871123066585</v>
      </c>
      <c r="AO745" s="19">
        <v>60</v>
      </c>
      <c r="AP745" s="19">
        <v>5</v>
      </c>
      <c r="AQ745" s="19">
        <v>10</v>
      </c>
      <c r="AR745" s="19">
        <v>20</v>
      </c>
      <c r="AS745" s="19">
        <v>5</v>
      </c>
      <c r="AT745" s="34">
        <v>2.64</v>
      </c>
      <c r="AU745" s="37">
        <v>0.6</v>
      </c>
      <c r="AV745" s="40">
        <v>67</v>
      </c>
      <c r="AW745" s="40"/>
      <c r="AX745" s="42">
        <f t="shared" si="132"/>
        <v>67</v>
      </c>
      <c r="AY745" s="28">
        <v>240</v>
      </c>
      <c r="AZ745" s="28">
        <v>260</v>
      </c>
      <c r="BA745" s="44">
        <f t="shared" ref="BA745:BA808" si="133">IFERROR(AVERAGE(AY745:AZ745),"nv")</f>
        <v>250</v>
      </c>
      <c r="BB745" s="20"/>
    </row>
    <row r="746" spans="1:54" x14ac:dyDescent="0.25">
      <c r="A746" s="112">
        <v>9</v>
      </c>
      <c r="B746" s="112">
        <v>30</v>
      </c>
      <c r="C746" s="112">
        <v>2010</v>
      </c>
      <c r="D746" s="113"/>
      <c r="E746" s="114" t="s">
        <v>20</v>
      </c>
      <c r="F746" s="115"/>
      <c r="G746" s="116"/>
      <c r="H746" s="28"/>
      <c r="I746" s="28"/>
      <c r="J746" s="117">
        <v>16.5</v>
      </c>
      <c r="K746" s="118">
        <v>8.4</v>
      </c>
      <c r="L746" s="119"/>
      <c r="M746" s="120">
        <v>5.65</v>
      </c>
      <c r="N746" s="121"/>
      <c r="O746" s="121"/>
      <c r="P746" s="121"/>
      <c r="Q746" s="10" t="str">
        <f t="shared" si="125"/>
        <v>nv</v>
      </c>
      <c r="R746" s="28">
        <v>1000</v>
      </c>
      <c r="S746" s="23"/>
      <c r="T746" s="23"/>
      <c r="U746" s="23"/>
      <c r="V746" s="23"/>
      <c r="W746" s="23"/>
      <c r="X746" s="25" t="str">
        <f t="shared" si="126"/>
        <v>nv</v>
      </c>
      <c r="Y746" s="25" t="str">
        <f t="shared" si="127"/>
        <v>nv</v>
      </c>
      <c r="Z746" s="28"/>
      <c r="AA746" s="28"/>
      <c r="AB746" s="28"/>
      <c r="AC746" s="28"/>
      <c r="AD746" s="28"/>
      <c r="AE746" s="30" t="str">
        <f t="shared" si="128"/>
        <v>nv</v>
      </c>
      <c r="AF746" s="28"/>
      <c r="AG746" s="28"/>
      <c r="AH746" s="28"/>
      <c r="AI746" s="28"/>
      <c r="AJ746" s="28"/>
      <c r="AK746" s="31" t="str">
        <f t="shared" si="124"/>
        <v>nv</v>
      </c>
      <c r="AL746" s="15" t="str">
        <f t="shared" si="129"/>
        <v>nv</v>
      </c>
      <c r="AM746" s="15" t="str">
        <f t="shared" si="130"/>
        <v>nv</v>
      </c>
      <c r="AN746" s="15" t="str">
        <f t="shared" si="131"/>
        <v>nv</v>
      </c>
      <c r="AO746" s="19"/>
      <c r="AP746" s="19"/>
      <c r="AQ746" s="19"/>
      <c r="AR746" s="19"/>
      <c r="AS746" s="19"/>
      <c r="AT746" s="34"/>
      <c r="AU746" s="37"/>
      <c r="AV746" s="40"/>
      <c r="AW746" s="40"/>
      <c r="AX746" s="42" t="str">
        <f t="shared" si="132"/>
        <v>nv</v>
      </c>
      <c r="AY746" s="28"/>
      <c r="AZ746" s="28"/>
      <c r="BA746" s="44" t="str">
        <f t="shared" si="133"/>
        <v>nv</v>
      </c>
      <c r="BB746" s="20"/>
    </row>
    <row r="747" spans="1:54" x14ac:dyDescent="0.25">
      <c r="A747" s="112">
        <v>9</v>
      </c>
      <c r="B747" s="112">
        <v>30</v>
      </c>
      <c r="C747" s="112">
        <v>2010</v>
      </c>
      <c r="D747" s="113"/>
      <c r="E747" s="114" t="s">
        <v>20</v>
      </c>
      <c r="F747" s="115"/>
      <c r="G747" s="116"/>
      <c r="H747" s="28"/>
      <c r="I747" s="28"/>
      <c r="J747" s="117"/>
      <c r="K747" s="118"/>
      <c r="L747" s="119"/>
      <c r="M747" s="120"/>
      <c r="N747" s="121"/>
      <c r="O747" s="121"/>
      <c r="P747" s="121"/>
      <c r="Q747" s="10" t="str">
        <f t="shared" si="125"/>
        <v>nv</v>
      </c>
      <c r="R747" s="28">
        <v>100</v>
      </c>
      <c r="S747" s="23"/>
      <c r="T747" s="23"/>
      <c r="U747" s="23"/>
      <c r="V747" s="23"/>
      <c r="W747" s="23"/>
      <c r="X747" s="25" t="str">
        <f t="shared" si="126"/>
        <v>nv</v>
      </c>
      <c r="Y747" s="25" t="str">
        <f t="shared" si="127"/>
        <v>nv</v>
      </c>
      <c r="Z747" s="28"/>
      <c r="AA747" s="28"/>
      <c r="AB747" s="28"/>
      <c r="AC747" s="28"/>
      <c r="AD747" s="28"/>
      <c r="AE747" s="30" t="str">
        <f t="shared" si="128"/>
        <v>nv</v>
      </c>
      <c r="AF747" s="28"/>
      <c r="AG747" s="28"/>
      <c r="AH747" s="28"/>
      <c r="AI747" s="28"/>
      <c r="AJ747" s="28"/>
      <c r="AK747" s="31" t="str">
        <f t="shared" si="124"/>
        <v>nv</v>
      </c>
      <c r="AL747" s="15" t="str">
        <f t="shared" si="129"/>
        <v>nv</v>
      </c>
      <c r="AM747" s="15" t="str">
        <f t="shared" si="130"/>
        <v>nv</v>
      </c>
      <c r="AN747" s="15" t="str">
        <f t="shared" si="131"/>
        <v>nv</v>
      </c>
      <c r="AO747" s="19"/>
      <c r="AP747" s="19"/>
      <c r="AQ747" s="19"/>
      <c r="AR747" s="19"/>
      <c r="AS747" s="19"/>
      <c r="AT747" s="34"/>
      <c r="AU747" s="37"/>
      <c r="AV747" s="40"/>
      <c r="AW747" s="40"/>
      <c r="AX747" s="42" t="str">
        <f t="shared" si="132"/>
        <v>nv</v>
      </c>
      <c r="AY747" s="28"/>
      <c r="AZ747" s="28"/>
      <c r="BA747" s="44" t="str">
        <f t="shared" si="133"/>
        <v>nv</v>
      </c>
      <c r="BB747" s="20"/>
    </row>
    <row r="748" spans="1:54" x14ac:dyDescent="0.25">
      <c r="A748" s="112">
        <v>10</v>
      </c>
      <c r="B748" s="112">
        <v>4</v>
      </c>
      <c r="C748" s="112">
        <v>2010</v>
      </c>
      <c r="D748" s="113"/>
      <c r="E748" s="114" t="s">
        <v>20</v>
      </c>
      <c r="F748" s="115">
        <v>61</v>
      </c>
      <c r="G748" s="116">
        <v>0</v>
      </c>
      <c r="H748" s="28">
        <v>0</v>
      </c>
      <c r="I748" s="28">
        <v>0</v>
      </c>
      <c r="J748" s="117">
        <v>7.2</v>
      </c>
      <c r="K748" s="118">
        <v>8.1</v>
      </c>
      <c r="L748" s="119" t="s">
        <v>18</v>
      </c>
      <c r="M748" s="120">
        <v>9</v>
      </c>
      <c r="N748" s="121">
        <v>17.5</v>
      </c>
      <c r="O748" s="121">
        <v>16.5</v>
      </c>
      <c r="P748" s="121"/>
      <c r="Q748" s="10">
        <f t="shared" si="125"/>
        <v>17</v>
      </c>
      <c r="R748" s="122"/>
      <c r="S748" s="23">
        <v>52.68</v>
      </c>
      <c r="T748" s="23">
        <v>45.95</v>
      </c>
      <c r="U748" s="23">
        <v>55.27</v>
      </c>
      <c r="V748" s="23">
        <v>50.29</v>
      </c>
      <c r="W748" s="23">
        <v>58.19</v>
      </c>
      <c r="X748" s="25">
        <f t="shared" si="126"/>
        <v>52.475999999999999</v>
      </c>
      <c r="Y748" s="25">
        <f t="shared" si="127"/>
        <v>0.19056330512996417</v>
      </c>
      <c r="Z748" s="28">
        <v>4.25</v>
      </c>
      <c r="AA748" s="28">
        <v>4.42</v>
      </c>
      <c r="AB748" s="28">
        <v>5.9</v>
      </c>
      <c r="AC748" s="28">
        <v>5.3</v>
      </c>
      <c r="AD748" s="28">
        <v>5.6</v>
      </c>
      <c r="AE748" s="30">
        <f t="shared" si="128"/>
        <v>5.0939999999999994</v>
      </c>
      <c r="AF748" s="28">
        <v>0.09</v>
      </c>
      <c r="AG748" s="28">
        <v>0.14000000000000001</v>
      </c>
      <c r="AH748" s="28">
        <v>0.27</v>
      </c>
      <c r="AI748" s="28">
        <v>0.115</v>
      </c>
      <c r="AJ748" s="28">
        <v>0.06</v>
      </c>
      <c r="AK748" s="31">
        <f t="shared" si="124"/>
        <v>0.13500000000000001</v>
      </c>
      <c r="AL748" s="15">
        <f t="shared" si="129"/>
        <v>0.13104847930482505</v>
      </c>
      <c r="AM748" s="15">
        <f t="shared" si="130"/>
        <v>4.627933304326751</v>
      </c>
      <c r="AN748" s="15">
        <f t="shared" si="131"/>
        <v>34.619338874914249</v>
      </c>
      <c r="AO748" s="19">
        <v>50</v>
      </c>
      <c r="AP748" s="19">
        <v>15</v>
      </c>
      <c r="AQ748" s="19">
        <v>15</v>
      </c>
      <c r="AR748" s="19">
        <v>15</v>
      </c>
      <c r="AS748" s="19">
        <v>5</v>
      </c>
      <c r="AT748" s="34">
        <v>3.96</v>
      </c>
      <c r="AU748" s="37">
        <v>0.44</v>
      </c>
      <c r="AV748" s="40">
        <v>70</v>
      </c>
      <c r="AW748" s="40">
        <v>60</v>
      </c>
      <c r="AX748" s="42">
        <f t="shared" si="132"/>
        <v>65</v>
      </c>
      <c r="AY748" s="28">
        <v>220</v>
      </c>
      <c r="AZ748" s="28">
        <v>240</v>
      </c>
      <c r="BA748" s="44">
        <f t="shared" si="133"/>
        <v>230</v>
      </c>
      <c r="BB748" s="20"/>
    </row>
    <row r="749" spans="1:54" x14ac:dyDescent="0.25">
      <c r="A749" s="112">
        <v>10</v>
      </c>
      <c r="B749" s="112">
        <v>6</v>
      </c>
      <c r="C749" s="112">
        <v>2010</v>
      </c>
      <c r="D749" s="113"/>
      <c r="E749" s="114" t="s">
        <v>20</v>
      </c>
      <c r="F749" s="115"/>
      <c r="G749" s="116"/>
      <c r="H749" s="28"/>
      <c r="I749" s="28"/>
      <c r="J749" s="117">
        <v>17</v>
      </c>
      <c r="K749" s="118">
        <v>8.4</v>
      </c>
      <c r="L749" s="119">
        <v>500</v>
      </c>
      <c r="M749" s="120">
        <v>6.5</v>
      </c>
      <c r="N749" s="121"/>
      <c r="O749" s="121"/>
      <c r="P749" s="121"/>
      <c r="Q749" s="10" t="str">
        <f t="shared" si="125"/>
        <v>nv</v>
      </c>
      <c r="R749" s="28">
        <v>300</v>
      </c>
      <c r="S749" s="23"/>
      <c r="T749" s="23"/>
      <c r="U749" s="23"/>
      <c r="V749" s="23"/>
      <c r="W749" s="23"/>
      <c r="X749" s="25" t="str">
        <f t="shared" si="126"/>
        <v>nv</v>
      </c>
      <c r="Y749" s="25" t="str">
        <f t="shared" si="127"/>
        <v>nv</v>
      </c>
      <c r="Z749" s="28"/>
      <c r="AA749" s="28"/>
      <c r="AB749" s="28"/>
      <c r="AC749" s="28"/>
      <c r="AD749" s="28"/>
      <c r="AE749" s="30" t="str">
        <f t="shared" si="128"/>
        <v>nv</v>
      </c>
      <c r="AF749" s="28"/>
      <c r="AG749" s="28"/>
      <c r="AH749" s="28"/>
      <c r="AI749" s="28"/>
      <c r="AJ749" s="28"/>
      <c r="AK749" s="31" t="str">
        <f t="shared" si="124"/>
        <v>nv</v>
      </c>
      <c r="AL749" s="15" t="str">
        <f t="shared" si="129"/>
        <v>nv</v>
      </c>
      <c r="AM749" s="15" t="str">
        <f t="shared" si="130"/>
        <v>nv</v>
      </c>
      <c r="AN749" s="15" t="str">
        <f t="shared" si="131"/>
        <v>nv</v>
      </c>
      <c r="AO749" s="19"/>
      <c r="AP749" s="19"/>
      <c r="AQ749" s="19"/>
      <c r="AR749" s="19"/>
      <c r="AS749" s="19"/>
      <c r="AT749" s="34"/>
      <c r="AU749" s="37"/>
      <c r="AV749" s="40"/>
      <c r="AW749" s="40"/>
      <c r="AX749" s="42" t="str">
        <f t="shared" si="132"/>
        <v>nv</v>
      </c>
      <c r="AY749" s="28"/>
      <c r="AZ749" s="28"/>
      <c r="BA749" s="44" t="str">
        <f t="shared" si="133"/>
        <v>nv</v>
      </c>
      <c r="BB749" s="20"/>
    </row>
    <row r="750" spans="1:54" x14ac:dyDescent="0.25">
      <c r="A750" s="112">
        <v>10</v>
      </c>
      <c r="B750" s="112">
        <v>6</v>
      </c>
      <c r="C750" s="112">
        <v>2010</v>
      </c>
      <c r="D750" s="113"/>
      <c r="E750" s="114" t="s">
        <v>20</v>
      </c>
      <c r="F750" s="115"/>
      <c r="G750" s="116"/>
      <c r="H750" s="28"/>
      <c r="I750" s="28"/>
      <c r="J750" s="117"/>
      <c r="K750" s="118"/>
      <c r="L750" s="119"/>
      <c r="M750" s="120"/>
      <c r="N750" s="121"/>
      <c r="O750" s="121"/>
      <c r="P750" s="121"/>
      <c r="Q750" s="10" t="str">
        <f t="shared" si="125"/>
        <v>nv</v>
      </c>
      <c r="R750" s="28">
        <v>350</v>
      </c>
      <c r="S750" s="23"/>
      <c r="T750" s="23"/>
      <c r="U750" s="23"/>
      <c r="V750" s="23"/>
      <c r="W750" s="23"/>
      <c r="X750" s="25" t="str">
        <f t="shared" si="126"/>
        <v>nv</v>
      </c>
      <c r="Y750" s="25" t="str">
        <f t="shared" si="127"/>
        <v>nv</v>
      </c>
      <c r="Z750" s="28"/>
      <c r="AA750" s="28"/>
      <c r="AB750" s="28"/>
      <c r="AC750" s="28"/>
      <c r="AD750" s="28"/>
      <c r="AE750" s="30" t="str">
        <f t="shared" si="128"/>
        <v>nv</v>
      </c>
      <c r="AF750" s="28"/>
      <c r="AG750" s="28"/>
      <c r="AH750" s="28"/>
      <c r="AI750" s="28"/>
      <c r="AJ750" s="28"/>
      <c r="AK750" s="31" t="str">
        <f t="shared" si="124"/>
        <v>nv</v>
      </c>
      <c r="AL750" s="15" t="str">
        <f t="shared" si="129"/>
        <v>nv</v>
      </c>
      <c r="AM750" s="15" t="str">
        <f t="shared" si="130"/>
        <v>nv</v>
      </c>
      <c r="AN750" s="15" t="str">
        <f t="shared" si="131"/>
        <v>nv</v>
      </c>
      <c r="AO750" s="19"/>
      <c r="AP750" s="19"/>
      <c r="AQ750" s="19"/>
      <c r="AR750" s="19"/>
      <c r="AS750" s="19"/>
      <c r="AT750" s="34"/>
      <c r="AU750" s="37"/>
      <c r="AV750" s="40"/>
      <c r="AW750" s="40"/>
      <c r="AX750" s="42" t="str">
        <f t="shared" si="132"/>
        <v>nv</v>
      </c>
      <c r="AY750" s="28"/>
      <c r="AZ750" s="28"/>
      <c r="BA750" s="44" t="str">
        <f t="shared" si="133"/>
        <v>nv</v>
      </c>
      <c r="BB750" s="20"/>
    </row>
    <row r="751" spans="1:54" x14ac:dyDescent="0.25">
      <c r="A751" s="112">
        <v>10</v>
      </c>
      <c r="B751" s="112">
        <v>13</v>
      </c>
      <c r="C751" s="112">
        <v>2010</v>
      </c>
      <c r="D751" s="113"/>
      <c r="E751" s="114" t="s">
        <v>20</v>
      </c>
      <c r="F751" s="115"/>
      <c r="G751" s="116"/>
      <c r="H751" s="28"/>
      <c r="I751" s="28"/>
      <c r="J751" s="117">
        <v>15.4</v>
      </c>
      <c r="K751" s="118">
        <v>8.1</v>
      </c>
      <c r="L751" s="119">
        <v>600</v>
      </c>
      <c r="M751" s="120">
        <v>9.0299999999999994</v>
      </c>
      <c r="N751" s="121"/>
      <c r="O751" s="121"/>
      <c r="P751" s="121"/>
      <c r="Q751" s="10" t="str">
        <f t="shared" si="125"/>
        <v>nv</v>
      </c>
      <c r="R751" s="28">
        <v>200</v>
      </c>
      <c r="S751" s="23"/>
      <c r="T751" s="23"/>
      <c r="U751" s="23"/>
      <c r="V751" s="23"/>
      <c r="W751" s="23"/>
      <c r="X751" s="25" t="str">
        <f t="shared" si="126"/>
        <v>nv</v>
      </c>
      <c r="Y751" s="25" t="str">
        <f t="shared" si="127"/>
        <v>nv</v>
      </c>
      <c r="Z751" s="28"/>
      <c r="AA751" s="28"/>
      <c r="AB751" s="28"/>
      <c r="AC751" s="28"/>
      <c r="AD751" s="28"/>
      <c r="AE751" s="30" t="str">
        <f t="shared" si="128"/>
        <v>nv</v>
      </c>
      <c r="AF751" s="28"/>
      <c r="AG751" s="28"/>
      <c r="AH751" s="28"/>
      <c r="AI751" s="28"/>
      <c r="AJ751" s="28"/>
      <c r="AK751" s="31" t="str">
        <f t="shared" si="124"/>
        <v>nv</v>
      </c>
      <c r="AL751" s="15" t="str">
        <f t="shared" si="129"/>
        <v>nv</v>
      </c>
      <c r="AM751" s="15" t="str">
        <f t="shared" si="130"/>
        <v>nv</v>
      </c>
      <c r="AN751" s="15" t="str">
        <f t="shared" si="131"/>
        <v>nv</v>
      </c>
      <c r="AO751" s="19"/>
      <c r="AP751" s="19"/>
      <c r="AQ751" s="19"/>
      <c r="AR751" s="19"/>
      <c r="AS751" s="19"/>
      <c r="AT751" s="34"/>
      <c r="AU751" s="37"/>
      <c r="AV751" s="40"/>
      <c r="AW751" s="40"/>
      <c r="AX751" s="42" t="str">
        <f t="shared" si="132"/>
        <v>nv</v>
      </c>
      <c r="AY751" s="28"/>
      <c r="AZ751" s="28"/>
      <c r="BA751" s="44" t="str">
        <f t="shared" si="133"/>
        <v>nv</v>
      </c>
      <c r="BB751" s="20"/>
    </row>
    <row r="752" spans="1:54" x14ac:dyDescent="0.25">
      <c r="A752" s="112">
        <v>10</v>
      </c>
      <c r="B752" s="112">
        <v>13</v>
      </c>
      <c r="C752" s="112">
        <v>2010</v>
      </c>
      <c r="D752" s="113"/>
      <c r="E752" s="114" t="s">
        <v>20</v>
      </c>
      <c r="F752" s="115"/>
      <c r="G752" s="116"/>
      <c r="H752" s="28"/>
      <c r="I752" s="28"/>
      <c r="J752" s="117"/>
      <c r="K752" s="118"/>
      <c r="L752" s="119"/>
      <c r="M752" s="120"/>
      <c r="N752" s="121"/>
      <c r="O752" s="121"/>
      <c r="P752" s="121"/>
      <c r="Q752" s="10" t="str">
        <f t="shared" si="125"/>
        <v>nv</v>
      </c>
      <c r="R752" s="28">
        <v>100</v>
      </c>
      <c r="S752" s="23"/>
      <c r="T752" s="23"/>
      <c r="U752" s="23"/>
      <c r="V752" s="23"/>
      <c r="W752" s="23"/>
      <c r="X752" s="25" t="str">
        <f t="shared" si="126"/>
        <v>nv</v>
      </c>
      <c r="Y752" s="25" t="str">
        <f t="shared" si="127"/>
        <v>nv</v>
      </c>
      <c r="Z752" s="28"/>
      <c r="AA752" s="28"/>
      <c r="AB752" s="28"/>
      <c r="AC752" s="28"/>
      <c r="AD752" s="28"/>
      <c r="AE752" s="30" t="str">
        <f t="shared" si="128"/>
        <v>nv</v>
      </c>
      <c r="AF752" s="28"/>
      <c r="AG752" s="28"/>
      <c r="AH752" s="28"/>
      <c r="AI752" s="28"/>
      <c r="AJ752" s="28"/>
      <c r="AK752" s="31" t="str">
        <f t="shared" si="124"/>
        <v>nv</v>
      </c>
      <c r="AL752" s="15" t="str">
        <f t="shared" si="129"/>
        <v>nv</v>
      </c>
      <c r="AM752" s="15" t="str">
        <f t="shared" si="130"/>
        <v>nv</v>
      </c>
      <c r="AN752" s="15" t="str">
        <f t="shared" si="131"/>
        <v>nv</v>
      </c>
      <c r="AO752" s="19"/>
      <c r="AP752" s="19"/>
      <c r="AQ752" s="19"/>
      <c r="AR752" s="19"/>
      <c r="AS752" s="19"/>
      <c r="AT752" s="34"/>
      <c r="AU752" s="37"/>
      <c r="AV752" s="40"/>
      <c r="AW752" s="40"/>
      <c r="AX752" s="42" t="str">
        <f t="shared" si="132"/>
        <v>nv</v>
      </c>
      <c r="AY752" s="28"/>
      <c r="AZ752" s="28"/>
      <c r="BA752" s="44" t="str">
        <f t="shared" si="133"/>
        <v>nv</v>
      </c>
      <c r="BB752" s="20"/>
    </row>
    <row r="753" spans="1:54" x14ac:dyDescent="0.25">
      <c r="A753" s="112">
        <v>10</v>
      </c>
      <c r="B753" s="112">
        <v>15</v>
      </c>
      <c r="C753" s="112">
        <v>2010</v>
      </c>
      <c r="D753" s="113"/>
      <c r="E753" s="114" t="s">
        <v>20</v>
      </c>
      <c r="F753" s="115">
        <v>62</v>
      </c>
      <c r="G753" s="116">
        <v>0</v>
      </c>
      <c r="H753" s="28">
        <v>0</v>
      </c>
      <c r="I753" s="28">
        <v>0</v>
      </c>
      <c r="J753" s="117">
        <v>13.3</v>
      </c>
      <c r="K753" s="118">
        <v>8.4</v>
      </c>
      <c r="L753" s="119">
        <v>850</v>
      </c>
      <c r="M753" s="120" t="s">
        <v>18</v>
      </c>
      <c r="N753" s="121">
        <v>48</v>
      </c>
      <c r="O753" s="121"/>
      <c r="P753" s="121"/>
      <c r="Q753" s="10">
        <f t="shared" si="125"/>
        <v>48</v>
      </c>
      <c r="R753" s="122"/>
      <c r="S753" s="23">
        <v>91</v>
      </c>
      <c r="T753" s="23">
        <v>103</v>
      </c>
      <c r="U753" s="23">
        <v>73</v>
      </c>
      <c r="V753" s="23">
        <v>96</v>
      </c>
      <c r="W753" s="23">
        <v>92</v>
      </c>
      <c r="X753" s="25">
        <f t="shared" si="126"/>
        <v>91</v>
      </c>
      <c r="Y753" s="25">
        <f t="shared" si="127"/>
        <v>0.10989010989010989</v>
      </c>
      <c r="Z753" s="28">
        <v>4.7</v>
      </c>
      <c r="AA753" s="28">
        <v>4.4000000000000004</v>
      </c>
      <c r="AB753" s="28">
        <v>4.4000000000000004</v>
      </c>
      <c r="AC753" s="28">
        <v>5.7</v>
      </c>
      <c r="AD753" s="28">
        <v>5.7</v>
      </c>
      <c r="AE753" s="30">
        <f t="shared" si="128"/>
        <v>4.9800000000000004</v>
      </c>
      <c r="AF753" s="28">
        <v>4.4999999999999998E-2</v>
      </c>
      <c r="AG753" s="28">
        <v>0.125</v>
      </c>
      <c r="AH753" s="28">
        <v>0.17</v>
      </c>
      <c r="AI753" s="28">
        <v>0.115</v>
      </c>
      <c r="AJ753" s="28">
        <v>5.5E-2</v>
      </c>
      <c r="AK753" s="31">
        <f t="shared" si="124"/>
        <v>0.10200000000000001</v>
      </c>
      <c r="AL753" s="15">
        <f t="shared" si="129"/>
        <v>5.5819780219780228E-2</v>
      </c>
      <c r="AM753" s="15">
        <f t="shared" si="130"/>
        <v>1.9712569065256533</v>
      </c>
      <c r="AN753" s="15">
        <f t="shared" si="131"/>
        <v>14.746022980219784</v>
      </c>
      <c r="AO753" s="19">
        <v>30</v>
      </c>
      <c r="AP753" s="19">
        <v>18</v>
      </c>
      <c r="AQ753" s="19">
        <v>30</v>
      </c>
      <c r="AR753" s="19">
        <v>17</v>
      </c>
      <c r="AS753" s="19">
        <v>5</v>
      </c>
      <c r="AT753" s="34" t="s">
        <v>18</v>
      </c>
      <c r="AU753" s="37">
        <v>0.38</v>
      </c>
      <c r="AV753" s="40">
        <v>60</v>
      </c>
      <c r="AW753" s="40"/>
      <c r="AX753" s="42">
        <f t="shared" si="132"/>
        <v>60</v>
      </c>
      <c r="AY753" s="28">
        <v>85</v>
      </c>
      <c r="AZ753" s="28">
        <v>90</v>
      </c>
      <c r="BA753" s="44">
        <f t="shared" si="133"/>
        <v>87.5</v>
      </c>
      <c r="BB753" s="20"/>
    </row>
    <row r="754" spans="1:54" x14ac:dyDescent="0.25">
      <c r="A754" s="112">
        <v>10</v>
      </c>
      <c r="B754" s="112">
        <v>21</v>
      </c>
      <c r="C754" s="112">
        <v>2010</v>
      </c>
      <c r="D754" s="113"/>
      <c r="E754" s="114" t="s">
        <v>20</v>
      </c>
      <c r="F754" s="115"/>
      <c r="G754" s="116"/>
      <c r="H754" s="28"/>
      <c r="I754" s="28"/>
      <c r="J754" s="117">
        <v>13</v>
      </c>
      <c r="K754" s="118">
        <v>8.1999999999999993</v>
      </c>
      <c r="L754" s="119">
        <v>600</v>
      </c>
      <c r="M754" s="120">
        <v>9.15</v>
      </c>
      <c r="N754" s="121"/>
      <c r="O754" s="121"/>
      <c r="P754" s="121"/>
      <c r="Q754" s="10" t="str">
        <f t="shared" si="125"/>
        <v>nv</v>
      </c>
      <c r="R754" s="28">
        <v>100</v>
      </c>
      <c r="S754" s="23"/>
      <c r="T754" s="23"/>
      <c r="U754" s="23"/>
      <c r="V754" s="23"/>
      <c r="W754" s="23"/>
      <c r="X754" s="25" t="str">
        <f t="shared" si="126"/>
        <v>nv</v>
      </c>
      <c r="Y754" s="25" t="str">
        <f t="shared" si="127"/>
        <v>nv</v>
      </c>
      <c r="Z754" s="28"/>
      <c r="AA754" s="28"/>
      <c r="AB754" s="28"/>
      <c r="AC754" s="28"/>
      <c r="AD754" s="28"/>
      <c r="AE754" s="30" t="str">
        <f t="shared" si="128"/>
        <v>nv</v>
      </c>
      <c r="AF754" s="28"/>
      <c r="AG754" s="28"/>
      <c r="AH754" s="28"/>
      <c r="AI754" s="28"/>
      <c r="AJ754" s="28"/>
      <c r="AK754" s="31" t="str">
        <f t="shared" si="124"/>
        <v>nv</v>
      </c>
      <c r="AL754" s="15" t="str">
        <f t="shared" si="129"/>
        <v>nv</v>
      </c>
      <c r="AM754" s="15" t="str">
        <f t="shared" si="130"/>
        <v>nv</v>
      </c>
      <c r="AN754" s="15" t="str">
        <f t="shared" si="131"/>
        <v>nv</v>
      </c>
      <c r="AO754" s="19"/>
      <c r="AP754" s="19"/>
      <c r="AQ754" s="19"/>
      <c r="AR754" s="19"/>
      <c r="AS754" s="19"/>
      <c r="AT754" s="34"/>
      <c r="AU754" s="37"/>
      <c r="AV754" s="40"/>
      <c r="AW754" s="40"/>
      <c r="AX754" s="42" t="str">
        <f t="shared" si="132"/>
        <v>nv</v>
      </c>
      <c r="AY754" s="28"/>
      <c r="AZ754" s="28"/>
      <c r="BA754" s="44" t="str">
        <f t="shared" si="133"/>
        <v>nv</v>
      </c>
      <c r="BB754" s="20"/>
    </row>
    <row r="755" spans="1:54" x14ac:dyDescent="0.25">
      <c r="A755" s="112">
        <v>10</v>
      </c>
      <c r="B755" s="112">
        <v>21</v>
      </c>
      <c r="C755" s="112">
        <v>2010</v>
      </c>
      <c r="D755" s="113"/>
      <c r="E755" s="114" t="s">
        <v>20</v>
      </c>
      <c r="F755" s="115"/>
      <c r="G755" s="116"/>
      <c r="H755" s="28"/>
      <c r="I755" s="28"/>
      <c r="J755" s="117"/>
      <c r="K755" s="118"/>
      <c r="L755" s="119"/>
      <c r="M755" s="120"/>
      <c r="N755" s="121"/>
      <c r="O755" s="121"/>
      <c r="P755" s="121"/>
      <c r="Q755" s="10" t="str">
        <f t="shared" si="125"/>
        <v>nv</v>
      </c>
      <c r="R755" s="28">
        <v>100</v>
      </c>
      <c r="S755" s="23"/>
      <c r="T755" s="23"/>
      <c r="U755" s="23"/>
      <c r="V755" s="23"/>
      <c r="W755" s="23"/>
      <c r="X755" s="25" t="str">
        <f t="shared" si="126"/>
        <v>nv</v>
      </c>
      <c r="Y755" s="25" t="str">
        <f t="shared" si="127"/>
        <v>nv</v>
      </c>
      <c r="Z755" s="28"/>
      <c r="AA755" s="28"/>
      <c r="AB755" s="28"/>
      <c r="AC755" s="28"/>
      <c r="AD755" s="28"/>
      <c r="AE755" s="30" t="str">
        <f t="shared" si="128"/>
        <v>nv</v>
      </c>
      <c r="AF755" s="28"/>
      <c r="AG755" s="28"/>
      <c r="AH755" s="28"/>
      <c r="AI755" s="28"/>
      <c r="AJ755" s="28"/>
      <c r="AK755" s="31" t="str">
        <f t="shared" si="124"/>
        <v>nv</v>
      </c>
      <c r="AL755" s="15" t="str">
        <f t="shared" si="129"/>
        <v>nv</v>
      </c>
      <c r="AM755" s="15" t="str">
        <f t="shared" si="130"/>
        <v>nv</v>
      </c>
      <c r="AN755" s="15" t="str">
        <f t="shared" si="131"/>
        <v>nv</v>
      </c>
      <c r="AO755" s="19"/>
      <c r="AP755" s="19"/>
      <c r="AQ755" s="19"/>
      <c r="AR755" s="19"/>
      <c r="AS755" s="19"/>
      <c r="AT755" s="34"/>
      <c r="AU755" s="37"/>
      <c r="AV755" s="40"/>
      <c r="AW755" s="40"/>
      <c r="AX755" s="42" t="str">
        <f t="shared" si="132"/>
        <v>nv</v>
      </c>
      <c r="AY755" s="28"/>
      <c r="AZ755" s="28"/>
      <c r="BA755" s="44" t="str">
        <f t="shared" si="133"/>
        <v>nv</v>
      </c>
      <c r="BB755" s="20"/>
    </row>
    <row r="756" spans="1:54" x14ac:dyDescent="0.25">
      <c r="A756" s="112">
        <v>10</v>
      </c>
      <c r="B756" s="112">
        <v>29</v>
      </c>
      <c r="C756" s="112">
        <v>2010</v>
      </c>
      <c r="D756" s="113"/>
      <c r="E756" s="114" t="s">
        <v>20</v>
      </c>
      <c r="F756" s="115"/>
      <c r="G756" s="116"/>
      <c r="H756" s="28"/>
      <c r="I756" s="28"/>
      <c r="J756" s="117">
        <v>9.3000000000000007</v>
      </c>
      <c r="K756" s="118">
        <v>8.1999999999999993</v>
      </c>
      <c r="L756" s="119">
        <v>640</v>
      </c>
      <c r="M756" s="120">
        <v>9.64</v>
      </c>
      <c r="N756" s="121"/>
      <c r="O756" s="121"/>
      <c r="P756" s="121"/>
      <c r="Q756" s="10" t="str">
        <f t="shared" si="125"/>
        <v>nv</v>
      </c>
      <c r="R756" s="28">
        <v>200</v>
      </c>
      <c r="S756" s="23"/>
      <c r="T756" s="23"/>
      <c r="U756" s="23"/>
      <c r="V756" s="23"/>
      <c r="W756" s="23"/>
      <c r="X756" s="25" t="str">
        <f t="shared" si="126"/>
        <v>nv</v>
      </c>
      <c r="Y756" s="25" t="str">
        <f t="shared" si="127"/>
        <v>nv</v>
      </c>
      <c r="Z756" s="28"/>
      <c r="AA756" s="28"/>
      <c r="AB756" s="28"/>
      <c r="AC756" s="28"/>
      <c r="AD756" s="28"/>
      <c r="AE756" s="30" t="str">
        <f t="shared" si="128"/>
        <v>nv</v>
      </c>
      <c r="AF756" s="28"/>
      <c r="AG756" s="28"/>
      <c r="AH756" s="28"/>
      <c r="AI756" s="28"/>
      <c r="AJ756" s="28"/>
      <c r="AK756" s="31" t="str">
        <f t="shared" ref="AK756:AK819" si="134">IFERROR(AVERAGE(AF756:AJ756),"nv")</f>
        <v>nv</v>
      </c>
      <c r="AL756" s="15" t="str">
        <f t="shared" si="129"/>
        <v>nv</v>
      </c>
      <c r="AM756" s="15" t="str">
        <f t="shared" si="130"/>
        <v>nv</v>
      </c>
      <c r="AN756" s="15" t="str">
        <f t="shared" si="131"/>
        <v>nv</v>
      </c>
      <c r="AO756" s="19"/>
      <c r="AP756" s="19"/>
      <c r="AQ756" s="19"/>
      <c r="AR756" s="19"/>
      <c r="AS756" s="19"/>
      <c r="AT756" s="34"/>
      <c r="AU756" s="37"/>
      <c r="AV756" s="40"/>
      <c r="AW756" s="40"/>
      <c r="AX756" s="42" t="str">
        <f t="shared" si="132"/>
        <v>nv</v>
      </c>
      <c r="AY756" s="28"/>
      <c r="AZ756" s="28"/>
      <c r="BA756" s="44" t="str">
        <f t="shared" si="133"/>
        <v>nv</v>
      </c>
      <c r="BB756" s="20"/>
    </row>
    <row r="757" spans="1:54" x14ac:dyDescent="0.25">
      <c r="A757" s="112">
        <v>10</v>
      </c>
      <c r="B757" s="112">
        <v>29</v>
      </c>
      <c r="C757" s="112">
        <v>2010</v>
      </c>
      <c r="D757" s="113"/>
      <c r="E757" s="114" t="s">
        <v>20</v>
      </c>
      <c r="F757" s="115"/>
      <c r="G757" s="116"/>
      <c r="H757" s="28"/>
      <c r="I757" s="28"/>
      <c r="J757" s="117"/>
      <c r="K757" s="118"/>
      <c r="L757" s="119"/>
      <c r="M757" s="120"/>
      <c r="N757" s="121"/>
      <c r="O757" s="121"/>
      <c r="P757" s="121"/>
      <c r="Q757" s="10" t="str">
        <f t="shared" si="125"/>
        <v>nv</v>
      </c>
      <c r="R757" s="28">
        <v>200</v>
      </c>
      <c r="S757" s="23"/>
      <c r="T757" s="23"/>
      <c r="U757" s="23"/>
      <c r="V757" s="23"/>
      <c r="W757" s="23"/>
      <c r="X757" s="25" t="str">
        <f t="shared" si="126"/>
        <v>nv</v>
      </c>
      <c r="Y757" s="25" t="str">
        <f t="shared" si="127"/>
        <v>nv</v>
      </c>
      <c r="Z757" s="28"/>
      <c r="AA757" s="28"/>
      <c r="AB757" s="28"/>
      <c r="AC757" s="28"/>
      <c r="AD757" s="28"/>
      <c r="AE757" s="30" t="str">
        <f t="shared" si="128"/>
        <v>nv</v>
      </c>
      <c r="AF757" s="28"/>
      <c r="AG757" s="28"/>
      <c r="AH757" s="28"/>
      <c r="AI757" s="28"/>
      <c r="AJ757" s="28"/>
      <c r="AK757" s="31" t="str">
        <f t="shared" si="134"/>
        <v>nv</v>
      </c>
      <c r="AL757" s="15" t="str">
        <f t="shared" si="129"/>
        <v>nv</v>
      </c>
      <c r="AM757" s="15" t="str">
        <f t="shared" si="130"/>
        <v>nv</v>
      </c>
      <c r="AN757" s="15" t="str">
        <f t="shared" si="131"/>
        <v>nv</v>
      </c>
      <c r="AO757" s="19"/>
      <c r="AP757" s="19"/>
      <c r="AQ757" s="19"/>
      <c r="AR757" s="19"/>
      <c r="AS757" s="19"/>
      <c r="AT757" s="34"/>
      <c r="AU757" s="37"/>
      <c r="AV757" s="40"/>
      <c r="AW757" s="40"/>
      <c r="AX757" s="42" t="str">
        <f t="shared" si="132"/>
        <v>nv</v>
      </c>
      <c r="AY757" s="28"/>
      <c r="AZ757" s="28"/>
      <c r="BA757" s="44" t="str">
        <f t="shared" si="133"/>
        <v>nv</v>
      </c>
      <c r="BB757" s="20"/>
    </row>
    <row r="758" spans="1:54" x14ac:dyDescent="0.25">
      <c r="A758" s="112">
        <v>11</v>
      </c>
      <c r="B758" s="112">
        <v>5</v>
      </c>
      <c r="C758" s="112">
        <v>2010</v>
      </c>
      <c r="D758" s="113"/>
      <c r="E758" s="114" t="s">
        <v>20</v>
      </c>
      <c r="F758" s="115">
        <v>51</v>
      </c>
      <c r="G758" s="116">
        <v>0</v>
      </c>
      <c r="H758" s="28">
        <v>0</v>
      </c>
      <c r="I758" s="28">
        <v>0</v>
      </c>
      <c r="J758" s="117">
        <v>3.9</v>
      </c>
      <c r="K758" s="118">
        <v>8.1</v>
      </c>
      <c r="L758" s="119">
        <v>650</v>
      </c>
      <c r="M758" s="120">
        <v>8</v>
      </c>
      <c r="N758" s="121">
        <v>9</v>
      </c>
      <c r="O758" s="121"/>
      <c r="P758" s="121"/>
      <c r="Q758" s="10">
        <f t="shared" si="125"/>
        <v>9</v>
      </c>
      <c r="R758" s="122"/>
      <c r="S758" s="23">
        <v>80</v>
      </c>
      <c r="T758" s="23">
        <v>68</v>
      </c>
      <c r="U758" s="23">
        <v>67</v>
      </c>
      <c r="V758" s="23">
        <v>73</v>
      </c>
      <c r="W758" s="23">
        <v>57</v>
      </c>
      <c r="X758" s="25">
        <f t="shared" si="126"/>
        <v>69</v>
      </c>
      <c r="Y758" s="25">
        <f t="shared" si="127"/>
        <v>0.14492753623188406</v>
      </c>
      <c r="Z758" s="28">
        <v>5.54</v>
      </c>
      <c r="AA758" s="28">
        <v>5.46</v>
      </c>
      <c r="AB758" s="28">
        <v>4.54</v>
      </c>
      <c r="AC758" s="28">
        <v>5.5</v>
      </c>
      <c r="AD758" s="28">
        <v>5.79</v>
      </c>
      <c r="AE758" s="30">
        <f t="shared" si="128"/>
        <v>5.3659999999999997</v>
      </c>
      <c r="AF758" s="28">
        <v>3.9E-2</v>
      </c>
      <c r="AG758" s="28">
        <v>0.121</v>
      </c>
      <c r="AH758" s="28">
        <v>0.24199999999999999</v>
      </c>
      <c r="AI758" s="28">
        <v>0.247</v>
      </c>
      <c r="AJ758" s="28">
        <v>0.28000000000000003</v>
      </c>
      <c r="AK758" s="31">
        <f t="shared" si="134"/>
        <v>0.18580000000000002</v>
      </c>
      <c r="AL758" s="15">
        <f t="shared" si="129"/>
        <v>0.14449315942028987</v>
      </c>
      <c r="AM758" s="15">
        <f t="shared" si="130"/>
        <v>5.1027276949403966</v>
      </c>
      <c r="AN758" s="15">
        <f t="shared" si="131"/>
        <v>38.171046910376816</v>
      </c>
      <c r="AO758" s="19">
        <v>30</v>
      </c>
      <c r="AP758" s="19">
        <v>20</v>
      </c>
      <c r="AQ758" s="19">
        <v>35</v>
      </c>
      <c r="AR758" s="19">
        <v>10</v>
      </c>
      <c r="AS758" s="19">
        <v>0</v>
      </c>
      <c r="AT758" s="34">
        <v>2.464</v>
      </c>
      <c r="AU758" s="37">
        <v>0.44</v>
      </c>
      <c r="AV758" s="40">
        <v>52</v>
      </c>
      <c r="AW758" s="40">
        <v>53</v>
      </c>
      <c r="AX758" s="42">
        <f t="shared" si="132"/>
        <v>52.5</v>
      </c>
      <c r="AY758" s="28">
        <v>260</v>
      </c>
      <c r="AZ758" s="28">
        <v>340</v>
      </c>
      <c r="BA758" s="44">
        <f t="shared" si="133"/>
        <v>300</v>
      </c>
      <c r="BB758" s="20"/>
    </row>
    <row r="759" spans="1:54" x14ac:dyDescent="0.25">
      <c r="A759" s="112">
        <v>11</v>
      </c>
      <c r="B759" s="112">
        <v>5</v>
      </c>
      <c r="C759" s="112">
        <v>2010</v>
      </c>
      <c r="D759" s="113"/>
      <c r="E759" s="114" t="s">
        <v>20</v>
      </c>
      <c r="F759" s="115"/>
      <c r="G759" s="116"/>
      <c r="H759" s="28"/>
      <c r="I759" s="28"/>
      <c r="J759" s="117">
        <v>4.3</v>
      </c>
      <c r="K759" s="118">
        <v>8.1</v>
      </c>
      <c r="L759" s="119">
        <v>640</v>
      </c>
      <c r="M759" s="120">
        <v>5.0999999999999996</v>
      </c>
      <c r="N759" s="121"/>
      <c r="O759" s="121"/>
      <c r="P759" s="121"/>
      <c r="Q759" s="10" t="str">
        <f t="shared" si="125"/>
        <v>nv</v>
      </c>
      <c r="R759" s="28">
        <v>100</v>
      </c>
      <c r="S759" s="23"/>
      <c r="T759" s="23"/>
      <c r="U759" s="23"/>
      <c r="V759" s="23"/>
      <c r="W759" s="23"/>
      <c r="X759" s="25" t="str">
        <f t="shared" si="126"/>
        <v>nv</v>
      </c>
      <c r="Y759" s="25" t="str">
        <f t="shared" si="127"/>
        <v>nv</v>
      </c>
      <c r="Z759" s="28"/>
      <c r="AA759" s="28"/>
      <c r="AB759" s="28"/>
      <c r="AC759" s="28"/>
      <c r="AD759" s="28"/>
      <c r="AE759" s="30" t="str">
        <f t="shared" si="128"/>
        <v>nv</v>
      </c>
      <c r="AF759" s="28"/>
      <c r="AG759" s="28"/>
      <c r="AH759" s="28"/>
      <c r="AI759" s="28"/>
      <c r="AJ759" s="28"/>
      <c r="AK759" s="31" t="str">
        <f t="shared" si="134"/>
        <v>nv</v>
      </c>
      <c r="AL759" s="15" t="str">
        <f t="shared" si="129"/>
        <v>nv</v>
      </c>
      <c r="AM759" s="15" t="str">
        <f t="shared" si="130"/>
        <v>nv</v>
      </c>
      <c r="AN759" s="15" t="str">
        <f t="shared" si="131"/>
        <v>nv</v>
      </c>
      <c r="AO759" s="19"/>
      <c r="AP759" s="19"/>
      <c r="AQ759" s="19"/>
      <c r="AR759" s="19"/>
      <c r="AS759" s="19"/>
      <c r="AT759" s="34"/>
      <c r="AU759" s="37"/>
      <c r="AV759" s="40"/>
      <c r="AW759" s="40"/>
      <c r="AX759" s="42" t="str">
        <f t="shared" si="132"/>
        <v>nv</v>
      </c>
      <c r="AY759" s="28"/>
      <c r="AZ759" s="28"/>
      <c r="BA759" s="44" t="str">
        <f t="shared" si="133"/>
        <v>nv</v>
      </c>
      <c r="BB759" s="20"/>
    </row>
    <row r="760" spans="1:54" x14ac:dyDescent="0.25">
      <c r="A760" s="112">
        <v>11</v>
      </c>
      <c r="B760" s="112">
        <v>5</v>
      </c>
      <c r="C760" s="112">
        <v>2010</v>
      </c>
      <c r="D760" s="113"/>
      <c r="E760" s="114" t="s">
        <v>20</v>
      </c>
      <c r="F760" s="115"/>
      <c r="G760" s="116"/>
      <c r="H760" s="28"/>
      <c r="I760" s="28"/>
      <c r="J760" s="117"/>
      <c r="K760" s="118"/>
      <c r="L760" s="119"/>
      <c r="M760" s="120"/>
      <c r="N760" s="121"/>
      <c r="O760" s="121"/>
      <c r="P760" s="121"/>
      <c r="Q760" s="10" t="str">
        <f t="shared" si="125"/>
        <v>nv</v>
      </c>
      <c r="R760" s="28">
        <v>50</v>
      </c>
      <c r="S760" s="23"/>
      <c r="T760" s="23"/>
      <c r="U760" s="23"/>
      <c r="V760" s="23"/>
      <c r="W760" s="23"/>
      <c r="X760" s="25" t="str">
        <f t="shared" si="126"/>
        <v>nv</v>
      </c>
      <c r="Y760" s="25" t="str">
        <f t="shared" si="127"/>
        <v>nv</v>
      </c>
      <c r="Z760" s="28"/>
      <c r="AA760" s="28"/>
      <c r="AB760" s="28"/>
      <c r="AC760" s="28"/>
      <c r="AD760" s="28"/>
      <c r="AE760" s="30" t="str">
        <f t="shared" si="128"/>
        <v>nv</v>
      </c>
      <c r="AF760" s="28"/>
      <c r="AG760" s="28"/>
      <c r="AH760" s="28"/>
      <c r="AI760" s="28"/>
      <c r="AJ760" s="28"/>
      <c r="AK760" s="31" t="str">
        <f t="shared" si="134"/>
        <v>nv</v>
      </c>
      <c r="AL760" s="15" t="str">
        <f t="shared" si="129"/>
        <v>nv</v>
      </c>
      <c r="AM760" s="15" t="str">
        <f t="shared" si="130"/>
        <v>nv</v>
      </c>
      <c r="AN760" s="15" t="str">
        <f t="shared" si="131"/>
        <v>nv</v>
      </c>
      <c r="AO760" s="19"/>
      <c r="AP760" s="19"/>
      <c r="AQ760" s="19"/>
      <c r="AR760" s="19"/>
      <c r="AS760" s="19"/>
      <c r="AT760" s="34"/>
      <c r="AU760" s="37"/>
      <c r="AV760" s="40"/>
      <c r="AW760" s="40"/>
      <c r="AX760" s="42" t="str">
        <f t="shared" si="132"/>
        <v>nv</v>
      </c>
      <c r="AY760" s="28"/>
      <c r="AZ760" s="28"/>
      <c r="BA760" s="44" t="str">
        <f t="shared" si="133"/>
        <v>nv</v>
      </c>
      <c r="BB760" s="20"/>
    </row>
    <row r="761" spans="1:54" x14ac:dyDescent="0.25">
      <c r="A761" s="112">
        <v>11</v>
      </c>
      <c r="B761" s="112">
        <v>12</v>
      </c>
      <c r="C761" s="112">
        <v>2010</v>
      </c>
      <c r="D761" s="113"/>
      <c r="E761" s="114" t="s">
        <v>20</v>
      </c>
      <c r="F761" s="115"/>
      <c r="G761" s="116"/>
      <c r="H761" s="28"/>
      <c r="I761" s="28"/>
      <c r="J761" s="117">
        <v>7.4</v>
      </c>
      <c r="K761" s="118">
        <v>8.1999999999999993</v>
      </c>
      <c r="L761" s="119">
        <v>600</v>
      </c>
      <c r="M761" s="120">
        <v>6.2</v>
      </c>
      <c r="N761" s="121"/>
      <c r="O761" s="121"/>
      <c r="P761" s="121"/>
      <c r="Q761" s="10" t="str">
        <f t="shared" si="125"/>
        <v>nv</v>
      </c>
      <c r="R761" s="28">
        <v>7300</v>
      </c>
      <c r="S761" s="23"/>
      <c r="T761" s="23"/>
      <c r="U761" s="23"/>
      <c r="V761" s="23"/>
      <c r="W761" s="23"/>
      <c r="X761" s="25" t="str">
        <f t="shared" si="126"/>
        <v>nv</v>
      </c>
      <c r="Y761" s="25" t="str">
        <f t="shared" si="127"/>
        <v>nv</v>
      </c>
      <c r="Z761" s="28"/>
      <c r="AA761" s="28"/>
      <c r="AB761" s="28"/>
      <c r="AC761" s="28"/>
      <c r="AD761" s="28"/>
      <c r="AE761" s="30" t="str">
        <f t="shared" si="128"/>
        <v>nv</v>
      </c>
      <c r="AF761" s="28"/>
      <c r="AG761" s="28"/>
      <c r="AH761" s="28"/>
      <c r="AI761" s="28"/>
      <c r="AJ761" s="28"/>
      <c r="AK761" s="31" t="str">
        <f t="shared" si="134"/>
        <v>nv</v>
      </c>
      <c r="AL761" s="15" t="str">
        <f t="shared" si="129"/>
        <v>nv</v>
      </c>
      <c r="AM761" s="15" t="str">
        <f t="shared" si="130"/>
        <v>nv</v>
      </c>
      <c r="AN761" s="15" t="str">
        <f t="shared" si="131"/>
        <v>nv</v>
      </c>
      <c r="AO761" s="19"/>
      <c r="AP761" s="19"/>
      <c r="AQ761" s="19"/>
      <c r="AR761" s="19"/>
      <c r="AS761" s="19"/>
      <c r="AT761" s="34"/>
      <c r="AU761" s="37"/>
      <c r="AV761" s="40"/>
      <c r="AW761" s="40"/>
      <c r="AX761" s="42" t="str">
        <f t="shared" si="132"/>
        <v>nv</v>
      </c>
      <c r="AY761" s="28"/>
      <c r="AZ761" s="28"/>
      <c r="BA761" s="44" t="str">
        <f t="shared" si="133"/>
        <v>nv</v>
      </c>
      <c r="BB761" s="20"/>
    </row>
    <row r="762" spans="1:54" x14ac:dyDescent="0.25">
      <c r="A762" s="112">
        <v>11</v>
      </c>
      <c r="B762" s="112">
        <v>12</v>
      </c>
      <c r="C762" s="112">
        <v>2010</v>
      </c>
      <c r="D762" s="113"/>
      <c r="E762" s="114" t="s">
        <v>20</v>
      </c>
      <c r="F762" s="115"/>
      <c r="G762" s="116"/>
      <c r="H762" s="28" t="s">
        <v>184</v>
      </c>
      <c r="I762" s="28"/>
      <c r="J762" s="117"/>
      <c r="K762" s="118"/>
      <c r="L762" s="119"/>
      <c r="M762" s="120"/>
      <c r="N762" s="121"/>
      <c r="O762" s="121"/>
      <c r="P762" s="121"/>
      <c r="Q762" s="10" t="str">
        <f t="shared" si="125"/>
        <v>nv</v>
      </c>
      <c r="R762" s="28">
        <v>7250</v>
      </c>
      <c r="S762" s="23"/>
      <c r="T762" s="23"/>
      <c r="U762" s="23"/>
      <c r="V762" s="23"/>
      <c r="W762" s="23"/>
      <c r="X762" s="25" t="str">
        <f t="shared" si="126"/>
        <v>nv</v>
      </c>
      <c r="Y762" s="25" t="str">
        <f t="shared" si="127"/>
        <v>nv</v>
      </c>
      <c r="Z762" s="28"/>
      <c r="AA762" s="28"/>
      <c r="AB762" s="28"/>
      <c r="AC762" s="28"/>
      <c r="AD762" s="28"/>
      <c r="AE762" s="30" t="str">
        <f t="shared" si="128"/>
        <v>nv</v>
      </c>
      <c r="AF762" s="28"/>
      <c r="AG762" s="28"/>
      <c r="AH762" s="28"/>
      <c r="AI762" s="28"/>
      <c r="AJ762" s="28"/>
      <c r="AK762" s="31" t="str">
        <f t="shared" si="134"/>
        <v>nv</v>
      </c>
      <c r="AL762" s="15" t="str">
        <f t="shared" si="129"/>
        <v>nv</v>
      </c>
      <c r="AM762" s="15" t="str">
        <f t="shared" si="130"/>
        <v>nv</v>
      </c>
      <c r="AN762" s="15" t="str">
        <f t="shared" si="131"/>
        <v>nv</v>
      </c>
      <c r="AO762" s="19"/>
      <c r="AP762" s="19"/>
      <c r="AQ762" s="19"/>
      <c r="AR762" s="19"/>
      <c r="AS762" s="19"/>
      <c r="AT762" s="34"/>
      <c r="AU762" s="37"/>
      <c r="AV762" s="40"/>
      <c r="AW762" s="40"/>
      <c r="AX762" s="42" t="str">
        <f t="shared" si="132"/>
        <v>nv</v>
      </c>
      <c r="AY762" s="28"/>
      <c r="AZ762" s="28"/>
      <c r="BA762" s="44" t="str">
        <f t="shared" si="133"/>
        <v>nv</v>
      </c>
      <c r="BB762" s="20"/>
    </row>
    <row r="763" spans="1:54" x14ac:dyDescent="0.25">
      <c r="A763" s="112">
        <v>11</v>
      </c>
      <c r="B763" s="112">
        <v>15</v>
      </c>
      <c r="C763" s="112">
        <v>2010</v>
      </c>
      <c r="D763" s="113"/>
      <c r="E763" s="114" t="s">
        <v>20</v>
      </c>
      <c r="F763" s="115">
        <v>50</v>
      </c>
      <c r="G763" s="116">
        <v>0</v>
      </c>
      <c r="H763" s="28">
        <v>0</v>
      </c>
      <c r="I763" s="28">
        <v>0</v>
      </c>
      <c r="J763" s="117">
        <v>35</v>
      </c>
      <c r="K763" s="118">
        <v>8.1999999999999993</v>
      </c>
      <c r="L763" s="119">
        <v>370</v>
      </c>
      <c r="M763" s="120">
        <v>7</v>
      </c>
      <c r="N763" s="121">
        <v>8.5</v>
      </c>
      <c r="O763" s="121"/>
      <c r="P763" s="121"/>
      <c r="Q763" s="10">
        <f t="shared" si="125"/>
        <v>8.5</v>
      </c>
      <c r="R763" s="122"/>
      <c r="S763" s="23">
        <v>26</v>
      </c>
      <c r="T763" s="23">
        <v>27</v>
      </c>
      <c r="U763" s="23">
        <v>26</v>
      </c>
      <c r="V763" s="23">
        <v>28</v>
      </c>
      <c r="W763" s="23">
        <v>21</v>
      </c>
      <c r="X763" s="25">
        <f t="shared" si="126"/>
        <v>25.6</v>
      </c>
      <c r="Y763" s="25">
        <f t="shared" si="127"/>
        <v>0.390625</v>
      </c>
      <c r="Z763" s="28">
        <v>8.1</v>
      </c>
      <c r="AA763" s="28">
        <v>8</v>
      </c>
      <c r="AB763" s="28">
        <v>7.6</v>
      </c>
      <c r="AC763" s="28">
        <v>7.4</v>
      </c>
      <c r="AD763" s="28">
        <v>7.3</v>
      </c>
      <c r="AE763" s="30">
        <f t="shared" si="128"/>
        <v>7.68</v>
      </c>
      <c r="AF763" s="28">
        <v>0.21</v>
      </c>
      <c r="AG763" s="28">
        <v>0.25</v>
      </c>
      <c r="AH763" s="28">
        <v>0.41</v>
      </c>
      <c r="AI763" s="28">
        <v>0.38</v>
      </c>
      <c r="AJ763" s="28">
        <v>7.0000000000000007E-2</v>
      </c>
      <c r="AK763" s="31">
        <f t="shared" si="134"/>
        <v>0.26400000000000001</v>
      </c>
      <c r="AL763" s="15">
        <f t="shared" si="129"/>
        <v>0.79200000000000004</v>
      </c>
      <c r="AM763" s="15">
        <f t="shared" si="130"/>
        <v>27.969215640427766</v>
      </c>
      <c r="AN763" s="15">
        <f t="shared" si="131"/>
        <v>209.22422400000002</v>
      </c>
      <c r="AO763" s="19">
        <v>15</v>
      </c>
      <c r="AP763" s="19">
        <v>25</v>
      </c>
      <c r="AQ763" s="19">
        <v>30</v>
      </c>
      <c r="AR763" s="19">
        <v>25</v>
      </c>
      <c r="AS763" s="19">
        <v>5</v>
      </c>
      <c r="AT763" s="34">
        <v>44</v>
      </c>
      <c r="AU763" s="37">
        <v>1</v>
      </c>
      <c r="AV763" s="40">
        <v>65</v>
      </c>
      <c r="AW763" s="40"/>
      <c r="AX763" s="42">
        <f t="shared" si="132"/>
        <v>65</v>
      </c>
      <c r="AY763" s="28">
        <v>180</v>
      </c>
      <c r="AZ763" s="28"/>
      <c r="BA763" s="44">
        <f t="shared" si="133"/>
        <v>180</v>
      </c>
      <c r="BB763" s="20"/>
    </row>
    <row r="764" spans="1:54" x14ac:dyDescent="0.25">
      <c r="A764" s="112">
        <v>11</v>
      </c>
      <c r="B764" s="112">
        <v>18</v>
      </c>
      <c r="C764" s="112">
        <v>2010</v>
      </c>
      <c r="D764" s="113"/>
      <c r="E764" s="114" t="s">
        <v>20</v>
      </c>
      <c r="F764" s="115"/>
      <c r="G764" s="116"/>
      <c r="H764" s="28"/>
      <c r="I764" s="28"/>
      <c r="J764" s="117">
        <v>5.6</v>
      </c>
      <c r="K764" s="118">
        <v>8.1999999999999993</v>
      </c>
      <c r="L764" s="119">
        <v>470</v>
      </c>
      <c r="M764" s="120">
        <v>8.26</v>
      </c>
      <c r="N764" s="121"/>
      <c r="O764" s="121"/>
      <c r="P764" s="121"/>
      <c r="Q764" s="10" t="str">
        <f t="shared" si="125"/>
        <v>nv</v>
      </c>
      <c r="R764" s="28">
        <v>1100</v>
      </c>
      <c r="S764" s="23"/>
      <c r="T764" s="23"/>
      <c r="U764" s="23"/>
      <c r="V764" s="23"/>
      <c r="W764" s="23"/>
      <c r="X764" s="25" t="str">
        <f t="shared" si="126"/>
        <v>nv</v>
      </c>
      <c r="Y764" s="25" t="str">
        <f t="shared" si="127"/>
        <v>nv</v>
      </c>
      <c r="Z764" s="28"/>
      <c r="AA764" s="28"/>
      <c r="AB764" s="28"/>
      <c r="AC764" s="28"/>
      <c r="AD764" s="28"/>
      <c r="AE764" s="30" t="str">
        <f t="shared" si="128"/>
        <v>nv</v>
      </c>
      <c r="AF764" s="28"/>
      <c r="AG764" s="28"/>
      <c r="AH764" s="28"/>
      <c r="AI764" s="28"/>
      <c r="AJ764" s="28"/>
      <c r="AK764" s="31" t="str">
        <f t="shared" si="134"/>
        <v>nv</v>
      </c>
      <c r="AL764" s="15" t="str">
        <f t="shared" si="129"/>
        <v>nv</v>
      </c>
      <c r="AM764" s="15" t="str">
        <f t="shared" si="130"/>
        <v>nv</v>
      </c>
      <c r="AN764" s="15" t="str">
        <f t="shared" si="131"/>
        <v>nv</v>
      </c>
      <c r="AO764" s="19"/>
      <c r="AP764" s="19"/>
      <c r="AQ764" s="19"/>
      <c r="AR764" s="19"/>
      <c r="AS764" s="19"/>
      <c r="AT764" s="34"/>
      <c r="AU764" s="37"/>
      <c r="AV764" s="40"/>
      <c r="AW764" s="40"/>
      <c r="AX764" s="42" t="str">
        <f t="shared" si="132"/>
        <v>nv</v>
      </c>
      <c r="AY764" s="28"/>
      <c r="AZ764" s="28"/>
      <c r="BA764" s="44" t="str">
        <f t="shared" si="133"/>
        <v>nv</v>
      </c>
      <c r="BB764" s="20"/>
    </row>
    <row r="765" spans="1:54" x14ac:dyDescent="0.25">
      <c r="A765" s="112">
        <v>11</v>
      </c>
      <c r="B765" s="112">
        <v>27</v>
      </c>
      <c r="C765" s="112">
        <v>2010</v>
      </c>
      <c r="D765" s="113"/>
      <c r="E765" s="114" t="s">
        <v>20</v>
      </c>
      <c r="F765" s="115"/>
      <c r="G765" s="116"/>
      <c r="H765" s="28"/>
      <c r="I765" s="28"/>
      <c r="J765" s="117">
        <v>1.7</v>
      </c>
      <c r="K765" s="118">
        <v>8.1999999999999993</v>
      </c>
      <c r="L765" s="119">
        <v>620</v>
      </c>
      <c r="M765" s="120">
        <v>10.58</v>
      </c>
      <c r="N765" s="121"/>
      <c r="O765" s="121"/>
      <c r="P765" s="121"/>
      <c r="Q765" s="10" t="str">
        <f t="shared" si="125"/>
        <v>nv</v>
      </c>
      <c r="R765" s="28">
        <v>0</v>
      </c>
      <c r="S765" s="23"/>
      <c r="T765" s="23"/>
      <c r="U765" s="23"/>
      <c r="V765" s="23"/>
      <c r="W765" s="23"/>
      <c r="X765" s="25" t="str">
        <f t="shared" si="126"/>
        <v>nv</v>
      </c>
      <c r="Y765" s="25" t="str">
        <f t="shared" si="127"/>
        <v>nv</v>
      </c>
      <c r="Z765" s="28"/>
      <c r="AA765" s="28"/>
      <c r="AB765" s="28"/>
      <c r="AC765" s="28"/>
      <c r="AD765" s="28"/>
      <c r="AE765" s="30" t="str">
        <f t="shared" si="128"/>
        <v>nv</v>
      </c>
      <c r="AF765" s="28"/>
      <c r="AG765" s="28"/>
      <c r="AH765" s="28"/>
      <c r="AI765" s="28"/>
      <c r="AJ765" s="28"/>
      <c r="AK765" s="31" t="str">
        <f t="shared" si="134"/>
        <v>nv</v>
      </c>
      <c r="AL765" s="15" t="str">
        <f t="shared" si="129"/>
        <v>nv</v>
      </c>
      <c r="AM765" s="15" t="str">
        <f t="shared" si="130"/>
        <v>nv</v>
      </c>
      <c r="AN765" s="15" t="str">
        <f t="shared" si="131"/>
        <v>nv</v>
      </c>
      <c r="AO765" s="19"/>
      <c r="AP765" s="19"/>
      <c r="AQ765" s="19"/>
      <c r="AR765" s="19"/>
      <c r="AS765" s="19"/>
      <c r="AT765" s="34"/>
      <c r="AU765" s="37"/>
      <c r="AV765" s="40"/>
      <c r="AW765" s="40"/>
      <c r="AX765" s="42" t="str">
        <f t="shared" si="132"/>
        <v>nv</v>
      </c>
      <c r="AY765" s="28"/>
      <c r="AZ765" s="28"/>
      <c r="BA765" s="44" t="str">
        <f t="shared" si="133"/>
        <v>nv</v>
      </c>
      <c r="BB765" s="20"/>
    </row>
    <row r="766" spans="1:54" x14ac:dyDescent="0.25">
      <c r="A766" s="112">
        <v>12</v>
      </c>
      <c r="B766" s="112">
        <v>1</v>
      </c>
      <c r="C766" s="112">
        <v>2010</v>
      </c>
      <c r="D766" s="113"/>
      <c r="E766" s="114" t="s">
        <v>20</v>
      </c>
      <c r="F766" s="115">
        <v>36</v>
      </c>
      <c r="G766" s="116"/>
      <c r="H766" s="28"/>
      <c r="I766" s="28"/>
      <c r="J766" s="117">
        <v>26</v>
      </c>
      <c r="K766" s="118">
        <v>8.8000000000000007</v>
      </c>
      <c r="L766" s="119">
        <v>660</v>
      </c>
      <c r="M766" s="120">
        <v>10</v>
      </c>
      <c r="N766" s="121">
        <v>32.5</v>
      </c>
      <c r="O766" s="121">
        <v>34.799999999999997</v>
      </c>
      <c r="P766" s="121"/>
      <c r="Q766" s="10">
        <f t="shared" si="125"/>
        <v>33.65</v>
      </c>
      <c r="R766" s="122"/>
      <c r="S766" s="23">
        <v>45</v>
      </c>
      <c r="T766" s="23">
        <v>39</v>
      </c>
      <c r="U766" s="23">
        <v>32</v>
      </c>
      <c r="V766" s="23">
        <v>45</v>
      </c>
      <c r="W766" s="23">
        <v>49</v>
      </c>
      <c r="X766" s="25">
        <f t="shared" si="126"/>
        <v>42</v>
      </c>
      <c r="Y766" s="25">
        <f t="shared" si="127"/>
        <v>0.23809523809523808</v>
      </c>
      <c r="Z766" s="28">
        <v>4.5</v>
      </c>
      <c r="AA766" s="28">
        <v>4.0999999999999996</v>
      </c>
      <c r="AB766" s="28">
        <v>3.7</v>
      </c>
      <c r="AC766" s="28">
        <v>3.8</v>
      </c>
      <c r="AD766" s="28">
        <v>4.5</v>
      </c>
      <c r="AE766" s="30">
        <f t="shared" si="128"/>
        <v>4.12</v>
      </c>
      <c r="AF766" s="28"/>
      <c r="AG766" s="28"/>
      <c r="AH766" s="28"/>
      <c r="AI766" s="28"/>
      <c r="AJ766" s="28"/>
      <c r="AK766" s="31" t="str">
        <f t="shared" si="134"/>
        <v>nv</v>
      </c>
      <c r="AL766" s="15" t="str">
        <f t="shared" si="129"/>
        <v>nv</v>
      </c>
      <c r="AM766" s="15" t="str">
        <f t="shared" si="130"/>
        <v>nv</v>
      </c>
      <c r="AN766" s="15" t="str">
        <f t="shared" si="131"/>
        <v>nv</v>
      </c>
      <c r="AO766" s="19">
        <v>80</v>
      </c>
      <c r="AP766" s="19">
        <v>2</v>
      </c>
      <c r="AQ766" s="19">
        <v>2</v>
      </c>
      <c r="AR766" s="19">
        <v>13</v>
      </c>
      <c r="AS766" s="19">
        <v>3</v>
      </c>
      <c r="AT766" s="34">
        <v>0.22</v>
      </c>
      <c r="AU766" s="37">
        <v>0.56000000000000005</v>
      </c>
      <c r="AV766" s="40">
        <v>70</v>
      </c>
      <c r="AW766" s="40"/>
      <c r="AX766" s="42">
        <f t="shared" si="132"/>
        <v>70</v>
      </c>
      <c r="AY766" s="28">
        <v>280</v>
      </c>
      <c r="AZ766" s="28"/>
      <c r="BA766" s="44">
        <f t="shared" si="133"/>
        <v>280</v>
      </c>
      <c r="BB766" s="20"/>
    </row>
    <row r="767" spans="1:54" x14ac:dyDescent="0.25">
      <c r="A767" s="112">
        <v>12</v>
      </c>
      <c r="B767" s="112">
        <v>3</v>
      </c>
      <c r="C767" s="112">
        <v>2010</v>
      </c>
      <c r="D767" s="113"/>
      <c r="E767" s="114" t="s">
        <v>20</v>
      </c>
      <c r="F767" s="115"/>
      <c r="G767" s="116"/>
      <c r="H767" s="28"/>
      <c r="I767" s="28"/>
      <c r="J767" s="117">
        <v>1.6</v>
      </c>
      <c r="K767" s="118">
        <v>8.1999999999999993</v>
      </c>
      <c r="L767" s="119">
        <v>650</v>
      </c>
      <c r="M767" s="120">
        <v>10.67</v>
      </c>
      <c r="N767" s="121"/>
      <c r="O767" s="121"/>
      <c r="P767" s="121"/>
      <c r="Q767" s="10" t="str">
        <f t="shared" si="125"/>
        <v>nv</v>
      </c>
      <c r="R767" s="28">
        <v>200</v>
      </c>
      <c r="S767" s="23"/>
      <c r="T767" s="23"/>
      <c r="U767" s="23"/>
      <c r="V767" s="23"/>
      <c r="W767" s="23"/>
      <c r="X767" s="25" t="str">
        <f t="shared" si="126"/>
        <v>nv</v>
      </c>
      <c r="Y767" s="25" t="str">
        <f t="shared" si="127"/>
        <v>nv</v>
      </c>
      <c r="Z767" s="28"/>
      <c r="AA767" s="28"/>
      <c r="AB767" s="28"/>
      <c r="AC767" s="28"/>
      <c r="AD767" s="28"/>
      <c r="AE767" s="30" t="str">
        <f t="shared" si="128"/>
        <v>nv</v>
      </c>
      <c r="AF767" s="28"/>
      <c r="AG767" s="28"/>
      <c r="AH767" s="28"/>
      <c r="AI767" s="28"/>
      <c r="AJ767" s="28"/>
      <c r="AK767" s="31" t="str">
        <f t="shared" si="134"/>
        <v>nv</v>
      </c>
      <c r="AL767" s="15" t="str">
        <f t="shared" si="129"/>
        <v>nv</v>
      </c>
      <c r="AM767" s="15" t="str">
        <f t="shared" si="130"/>
        <v>nv</v>
      </c>
      <c r="AN767" s="15" t="str">
        <f t="shared" si="131"/>
        <v>nv</v>
      </c>
      <c r="AO767" s="19"/>
      <c r="AP767" s="19"/>
      <c r="AQ767" s="19"/>
      <c r="AR767" s="19"/>
      <c r="AS767" s="19"/>
      <c r="AT767" s="34"/>
      <c r="AU767" s="37"/>
      <c r="AV767" s="40"/>
      <c r="AW767" s="40"/>
      <c r="AX767" s="42" t="str">
        <f t="shared" si="132"/>
        <v>nv</v>
      </c>
      <c r="AY767" s="28"/>
      <c r="AZ767" s="28"/>
      <c r="BA767" s="44" t="str">
        <f t="shared" si="133"/>
        <v>nv</v>
      </c>
      <c r="BB767" s="20"/>
    </row>
    <row r="768" spans="1:54" x14ac:dyDescent="0.25">
      <c r="A768" s="112">
        <v>12</v>
      </c>
      <c r="B768" s="112">
        <v>7</v>
      </c>
      <c r="C768" s="112">
        <v>2010</v>
      </c>
      <c r="D768" s="113"/>
      <c r="E768" s="114" t="s">
        <v>20</v>
      </c>
      <c r="F768" s="115">
        <v>40</v>
      </c>
      <c r="G768" s="116">
        <v>85</v>
      </c>
      <c r="H768" s="28"/>
      <c r="I768" s="28"/>
      <c r="J768" s="117">
        <v>-0.56000000000000005</v>
      </c>
      <c r="K768" s="118">
        <v>8.1</v>
      </c>
      <c r="L768" s="119"/>
      <c r="M768" s="120">
        <v>11</v>
      </c>
      <c r="N768" s="121">
        <v>17.8</v>
      </c>
      <c r="O768" s="121">
        <v>10</v>
      </c>
      <c r="P768" s="121"/>
      <c r="Q768" s="10">
        <f t="shared" si="125"/>
        <v>13.9</v>
      </c>
      <c r="R768" s="122"/>
      <c r="S768" s="23">
        <v>35</v>
      </c>
      <c r="T768" s="23">
        <v>38</v>
      </c>
      <c r="U768" s="23">
        <v>33</v>
      </c>
      <c r="V768" s="23">
        <v>39</v>
      </c>
      <c r="W768" s="23">
        <v>48</v>
      </c>
      <c r="X768" s="25">
        <f t="shared" si="126"/>
        <v>38.6</v>
      </c>
      <c r="Y768" s="25">
        <f t="shared" si="127"/>
        <v>0.25906735751295334</v>
      </c>
      <c r="Z768" s="28">
        <v>4.8</v>
      </c>
      <c r="AA768" s="28">
        <v>4.13</v>
      </c>
      <c r="AB768" s="28">
        <v>4</v>
      </c>
      <c r="AC768" s="28">
        <v>3.4</v>
      </c>
      <c r="AD768" s="28"/>
      <c r="AE768" s="30">
        <f t="shared" si="128"/>
        <v>4.0824999999999996</v>
      </c>
      <c r="AF768" s="28">
        <v>0.18</v>
      </c>
      <c r="AG768" s="28">
        <v>0.25</v>
      </c>
      <c r="AH768" s="28">
        <v>0.36</v>
      </c>
      <c r="AI768" s="28">
        <v>0.28999999999999998</v>
      </c>
      <c r="AJ768" s="28"/>
      <c r="AK768" s="31">
        <f t="shared" si="134"/>
        <v>0.27</v>
      </c>
      <c r="AL768" s="15">
        <f t="shared" si="129"/>
        <v>0.28556347150259065</v>
      </c>
      <c r="AM768" s="15">
        <f t="shared" si="130"/>
        <v>10.084578678642812</v>
      </c>
      <c r="AN768" s="15">
        <f t="shared" si="131"/>
        <v>75.437873393782382</v>
      </c>
      <c r="AO768" s="19"/>
      <c r="AP768" s="19"/>
      <c r="AQ768" s="19"/>
      <c r="AR768" s="19"/>
      <c r="AS768" s="19"/>
      <c r="AT768" s="34"/>
      <c r="AU768" s="37">
        <v>0.55000000000000004</v>
      </c>
      <c r="AV768" s="40">
        <v>70</v>
      </c>
      <c r="AW768" s="40">
        <v>75</v>
      </c>
      <c r="AX768" s="42">
        <f t="shared" si="132"/>
        <v>72.5</v>
      </c>
      <c r="AY768" s="28">
        <v>180</v>
      </c>
      <c r="AZ768" s="28"/>
      <c r="BA768" s="44">
        <f t="shared" si="133"/>
        <v>180</v>
      </c>
      <c r="BB768" s="20"/>
    </row>
    <row r="769" spans="1:54" x14ac:dyDescent="0.25">
      <c r="A769" s="112">
        <v>12</v>
      </c>
      <c r="B769" s="112">
        <v>9</v>
      </c>
      <c r="C769" s="112">
        <v>2010</v>
      </c>
      <c r="D769" s="113"/>
      <c r="E769" s="114" t="s">
        <v>20</v>
      </c>
      <c r="F769" s="115"/>
      <c r="G769" s="116"/>
      <c r="H769" s="28"/>
      <c r="I769" s="28"/>
      <c r="J769" s="117">
        <v>1</v>
      </c>
      <c r="K769" s="118">
        <v>8.1</v>
      </c>
      <c r="L769" s="119">
        <v>680</v>
      </c>
      <c r="M769" s="120">
        <v>8.5500000000000007</v>
      </c>
      <c r="N769" s="121"/>
      <c r="O769" s="121"/>
      <c r="P769" s="121"/>
      <c r="Q769" s="10" t="str">
        <f t="shared" si="125"/>
        <v>nv</v>
      </c>
      <c r="R769" s="28">
        <v>200</v>
      </c>
      <c r="S769" s="23"/>
      <c r="T769" s="23"/>
      <c r="U769" s="23"/>
      <c r="V769" s="23"/>
      <c r="W769" s="23"/>
      <c r="X769" s="25" t="str">
        <f t="shared" si="126"/>
        <v>nv</v>
      </c>
      <c r="Y769" s="25" t="str">
        <f t="shared" si="127"/>
        <v>nv</v>
      </c>
      <c r="Z769" s="28"/>
      <c r="AA769" s="28"/>
      <c r="AB769" s="28"/>
      <c r="AC769" s="28"/>
      <c r="AD769" s="28"/>
      <c r="AE769" s="30" t="str">
        <f t="shared" si="128"/>
        <v>nv</v>
      </c>
      <c r="AF769" s="28"/>
      <c r="AG769" s="28"/>
      <c r="AH769" s="28"/>
      <c r="AI769" s="28"/>
      <c r="AJ769" s="28"/>
      <c r="AK769" s="31" t="str">
        <f t="shared" si="134"/>
        <v>nv</v>
      </c>
      <c r="AL769" s="15" t="str">
        <f t="shared" si="129"/>
        <v>nv</v>
      </c>
      <c r="AM769" s="15" t="str">
        <f t="shared" si="130"/>
        <v>nv</v>
      </c>
      <c r="AN769" s="15" t="str">
        <f t="shared" si="131"/>
        <v>nv</v>
      </c>
      <c r="AO769" s="19"/>
      <c r="AP769" s="19"/>
      <c r="AQ769" s="19"/>
      <c r="AR769" s="19"/>
      <c r="AS769" s="19"/>
      <c r="AT769" s="34"/>
      <c r="AU769" s="37"/>
      <c r="AV769" s="40"/>
      <c r="AW769" s="40"/>
      <c r="AX769" s="42" t="str">
        <f t="shared" si="132"/>
        <v>nv</v>
      </c>
      <c r="AY769" s="28"/>
      <c r="AZ769" s="28"/>
      <c r="BA769" s="44" t="str">
        <f t="shared" si="133"/>
        <v>nv</v>
      </c>
      <c r="BB769" s="20"/>
    </row>
    <row r="770" spans="1:54" x14ac:dyDescent="0.25">
      <c r="A770" s="112">
        <v>1</v>
      </c>
      <c r="B770" s="112">
        <v>21</v>
      </c>
      <c r="C770" s="112">
        <v>2011</v>
      </c>
      <c r="D770" s="113"/>
      <c r="E770" s="114" t="s">
        <v>20</v>
      </c>
      <c r="F770" s="115">
        <v>22</v>
      </c>
      <c r="G770" s="116"/>
      <c r="H770" s="28">
        <v>0</v>
      </c>
      <c r="I770" s="28">
        <v>6.4</v>
      </c>
      <c r="J770" s="117">
        <v>-4.4000000000000004</v>
      </c>
      <c r="K770" s="118"/>
      <c r="L770" s="119">
        <v>730</v>
      </c>
      <c r="M770" s="120">
        <v>9</v>
      </c>
      <c r="N770" s="121">
        <v>60</v>
      </c>
      <c r="O770" s="121"/>
      <c r="P770" s="121"/>
      <c r="Q770" s="10">
        <f t="shared" si="125"/>
        <v>60</v>
      </c>
      <c r="R770" s="122"/>
      <c r="S770" s="23"/>
      <c r="T770" s="23"/>
      <c r="U770" s="23"/>
      <c r="V770" s="23"/>
      <c r="W770" s="23"/>
      <c r="X770" s="25" t="str">
        <f t="shared" si="126"/>
        <v>nv</v>
      </c>
      <c r="Y770" s="25" t="str">
        <f t="shared" si="127"/>
        <v>nv</v>
      </c>
      <c r="Z770" s="28"/>
      <c r="AA770" s="28"/>
      <c r="AB770" s="28"/>
      <c r="AC770" s="28"/>
      <c r="AD770" s="28"/>
      <c r="AE770" s="30" t="str">
        <f t="shared" si="128"/>
        <v>nv</v>
      </c>
      <c r="AF770" s="28"/>
      <c r="AG770" s="28"/>
      <c r="AH770" s="28"/>
      <c r="AI770" s="28"/>
      <c r="AJ770" s="28"/>
      <c r="AK770" s="31" t="str">
        <f t="shared" si="134"/>
        <v>nv</v>
      </c>
      <c r="AL770" s="15" t="str">
        <f t="shared" si="129"/>
        <v>nv</v>
      </c>
      <c r="AM770" s="15" t="str">
        <f t="shared" si="130"/>
        <v>nv</v>
      </c>
      <c r="AN770" s="15" t="str">
        <f t="shared" si="131"/>
        <v>nv</v>
      </c>
      <c r="AO770" s="19">
        <v>45</v>
      </c>
      <c r="AP770" s="19">
        <v>5</v>
      </c>
      <c r="AQ770" s="19">
        <v>20</v>
      </c>
      <c r="AR770" s="19">
        <v>5</v>
      </c>
      <c r="AS770" s="19">
        <v>25</v>
      </c>
      <c r="AT770" s="34"/>
      <c r="AU770" s="37">
        <v>0.42</v>
      </c>
      <c r="AV770" s="40">
        <v>64</v>
      </c>
      <c r="AW770" s="40">
        <v>65</v>
      </c>
      <c r="AX770" s="42">
        <f t="shared" si="132"/>
        <v>64.5</v>
      </c>
      <c r="AY770" s="28">
        <v>260</v>
      </c>
      <c r="AZ770" s="28">
        <v>280</v>
      </c>
      <c r="BA770" s="44">
        <f t="shared" si="133"/>
        <v>270</v>
      </c>
      <c r="BB770" s="20"/>
    </row>
    <row r="771" spans="1:54" x14ac:dyDescent="0.25">
      <c r="A771" s="112">
        <v>2</v>
      </c>
      <c r="B771" s="112">
        <v>15</v>
      </c>
      <c r="C771" s="112">
        <v>2011</v>
      </c>
      <c r="D771" s="113"/>
      <c r="E771" s="114" t="s">
        <v>20</v>
      </c>
      <c r="F771" s="115">
        <v>55</v>
      </c>
      <c r="G771" s="116">
        <v>0</v>
      </c>
      <c r="H771" s="28">
        <v>0</v>
      </c>
      <c r="I771" s="28">
        <v>0</v>
      </c>
      <c r="J771" s="117">
        <v>3</v>
      </c>
      <c r="K771" s="118"/>
      <c r="L771" s="119"/>
      <c r="M771" s="120"/>
      <c r="N771" s="121">
        <v>9.9</v>
      </c>
      <c r="O771" s="121">
        <v>10.3</v>
      </c>
      <c r="P771" s="121">
        <v>8.5</v>
      </c>
      <c r="Q771" s="10">
        <f t="shared" si="125"/>
        <v>9.5666666666666682</v>
      </c>
      <c r="R771" s="122"/>
      <c r="S771" s="23"/>
      <c r="T771" s="23"/>
      <c r="U771" s="23"/>
      <c r="V771" s="23"/>
      <c r="W771" s="23"/>
      <c r="X771" s="25" t="str">
        <f t="shared" si="126"/>
        <v>nv</v>
      </c>
      <c r="Y771" s="25" t="str">
        <f t="shared" si="127"/>
        <v>nv</v>
      </c>
      <c r="Z771" s="28"/>
      <c r="AA771" s="28"/>
      <c r="AB771" s="28"/>
      <c r="AC771" s="28"/>
      <c r="AD771" s="28"/>
      <c r="AE771" s="30" t="str">
        <f t="shared" si="128"/>
        <v>nv</v>
      </c>
      <c r="AF771" s="28"/>
      <c r="AG771" s="28"/>
      <c r="AH771" s="28"/>
      <c r="AI771" s="28"/>
      <c r="AJ771" s="28"/>
      <c r="AK771" s="31" t="str">
        <f t="shared" si="134"/>
        <v>nv</v>
      </c>
      <c r="AL771" s="15" t="str">
        <f t="shared" si="129"/>
        <v>nv</v>
      </c>
      <c r="AM771" s="15" t="str">
        <f t="shared" si="130"/>
        <v>nv</v>
      </c>
      <c r="AN771" s="15" t="str">
        <f t="shared" si="131"/>
        <v>nv</v>
      </c>
      <c r="AO771" s="19"/>
      <c r="AP771" s="19"/>
      <c r="AQ771" s="19"/>
      <c r="AR771" s="19"/>
      <c r="AS771" s="19"/>
      <c r="AT771" s="34">
        <v>7.1</v>
      </c>
      <c r="AU771" s="37">
        <v>0.7</v>
      </c>
      <c r="AV771" s="40">
        <v>50</v>
      </c>
      <c r="AW771" s="40"/>
      <c r="AX771" s="42">
        <f t="shared" si="132"/>
        <v>50</v>
      </c>
      <c r="AY771" s="28">
        <v>160</v>
      </c>
      <c r="AZ771" s="28"/>
      <c r="BA771" s="44">
        <f t="shared" si="133"/>
        <v>160</v>
      </c>
      <c r="BB771" s="20"/>
    </row>
    <row r="772" spans="1:54" x14ac:dyDescent="0.25">
      <c r="A772" s="112">
        <v>2</v>
      </c>
      <c r="B772" s="112">
        <v>23</v>
      </c>
      <c r="C772" s="112">
        <v>2011</v>
      </c>
      <c r="D772" s="113"/>
      <c r="E772" s="114" t="s">
        <v>20</v>
      </c>
      <c r="F772" s="115"/>
      <c r="G772" s="116"/>
      <c r="H772" s="28"/>
      <c r="I772" s="28"/>
      <c r="J772" s="117">
        <v>3.6</v>
      </c>
      <c r="K772" s="118">
        <v>8.5</v>
      </c>
      <c r="L772" s="119"/>
      <c r="M772" s="120"/>
      <c r="N772" s="121">
        <v>24</v>
      </c>
      <c r="O772" s="121"/>
      <c r="P772" s="121"/>
      <c r="Q772" s="10">
        <f t="shared" si="125"/>
        <v>24</v>
      </c>
      <c r="R772" s="122"/>
      <c r="S772" s="23">
        <v>27.6</v>
      </c>
      <c r="T772" s="23">
        <v>19.399999999999999</v>
      </c>
      <c r="U772" s="23">
        <v>23.5</v>
      </c>
      <c r="V772" s="23">
        <v>25.5</v>
      </c>
      <c r="W772" s="23">
        <v>26.7</v>
      </c>
      <c r="X772" s="25">
        <f t="shared" si="126"/>
        <v>24.54</v>
      </c>
      <c r="Y772" s="25">
        <f t="shared" si="127"/>
        <v>0.40749796251018744</v>
      </c>
      <c r="Z772" s="28">
        <v>5.85</v>
      </c>
      <c r="AA772" s="28">
        <v>5.6</v>
      </c>
      <c r="AB772" s="28">
        <v>6</v>
      </c>
      <c r="AC772" s="28">
        <v>6</v>
      </c>
      <c r="AD772" s="28">
        <v>6.15</v>
      </c>
      <c r="AE772" s="30">
        <f t="shared" si="128"/>
        <v>5.92</v>
      </c>
      <c r="AF772" s="28">
        <v>0.27</v>
      </c>
      <c r="AG772" s="28">
        <v>0.31</v>
      </c>
      <c r="AH772" s="28">
        <v>0.25</v>
      </c>
      <c r="AI772" s="28">
        <v>0.27200000000000002</v>
      </c>
      <c r="AJ772" s="28">
        <v>0.19</v>
      </c>
      <c r="AK772" s="31">
        <f t="shared" si="134"/>
        <v>0.25840000000000002</v>
      </c>
      <c r="AL772" s="15">
        <f t="shared" si="129"/>
        <v>0.62336104319478403</v>
      </c>
      <c r="AM772" s="15">
        <f t="shared" si="130"/>
        <v>22.013787170400153</v>
      </c>
      <c r="AN772" s="15">
        <f t="shared" si="131"/>
        <v>164.67453350285251</v>
      </c>
      <c r="AO772" s="19">
        <v>30</v>
      </c>
      <c r="AP772" s="19">
        <v>15</v>
      </c>
      <c r="AQ772" s="19">
        <v>30</v>
      </c>
      <c r="AR772" s="19">
        <v>20</v>
      </c>
      <c r="AS772" s="19">
        <v>5</v>
      </c>
      <c r="AT772" s="34">
        <v>2.7280000000000002</v>
      </c>
      <c r="AU772" s="37">
        <v>0.44</v>
      </c>
      <c r="AV772" s="40">
        <v>50</v>
      </c>
      <c r="AW772" s="40">
        <v>48</v>
      </c>
      <c r="AX772" s="42">
        <f t="shared" si="132"/>
        <v>49</v>
      </c>
      <c r="AY772" s="28">
        <v>180</v>
      </c>
      <c r="AZ772" s="28">
        <v>200</v>
      </c>
      <c r="BA772" s="44">
        <f t="shared" si="133"/>
        <v>190</v>
      </c>
      <c r="BB772" s="20"/>
    </row>
    <row r="773" spans="1:54" x14ac:dyDescent="0.25">
      <c r="A773" s="112">
        <v>3</v>
      </c>
      <c r="B773" s="112">
        <v>1</v>
      </c>
      <c r="C773" s="112">
        <v>2011</v>
      </c>
      <c r="D773" s="113"/>
      <c r="E773" s="114" t="s">
        <v>20</v>
      </c>
      <c r="F773" s="115">
        <v>39</v>
      </c>
      <c r="G773" s="116">
        <v>0</v>
      </c>
      <c r="H773" s="28">
        <v>0</v>
      </c>
      <c r="I773" s="28">
        <v>0</v>
      </c>
      <c r="J773" s="117">
        <v>17.2</v>
      </c>
      <c r="K773" s="118">
        <v>8.3000000000000007</v>
      </c>
      <c r="L773" s="119"/>
      <c r="M773" s="120"/>
      <c r="N773" s="121">
        <v>19</v>
      </c>
      <c r="O773" s="121"/>
      <c r="P773" s="121"/>
      <c r="Q773" s="10">
        <f t="shared" ref="Q773:Q836" si="135">IFERROR(AVERAGE(N773:P773),"nv")</f>
        <v>19</v>
      </c>
      <c r="R773" s="122"/>
      <c r="S773" s="23">
        <v>25</v>
      </c>
      <c r="T773" s="23">
        <v>36</v>
      </c>
      <c r="U773" s="23">
        <v>37</v>
      </c>
      <c r="V773" s="23">
        <v>35</v>
      </c>
      <c r="W773" s="23">
        <v>34</v>
      </c>
      <c r="X773" s="25">
        <f t="shared" si="126"/>
        <v>33.4</v>
      </c>
      <c r="Y773" s="25">
        <f t="shared" si="127"/>
        <v>0.29940119760479045</v>
      </c>
      <c r="Z773" s="28">
        <v>0.77</v>
      </c>
      <c r="AA773" s="28">
        <v>0.8</v>
      </c>
      <c r="AB773" s="28">
        <v>0.9</v>
      </c>
      <c r="AC773" s="28">
        <v>0.6</v>
      </c>
      <c r="AD773" s="28">
        <v>0.9</v>
      </c>
      <c r="AE773" s="30">
        <f t="shared" si="128"/>
        <v>0.79400000000000004</v>
      </c>
      <c r="AF773" s="28">
        <v>0.14000000000000001</v>
      </c>
      <c r="AG773" s="28">
        <v>0.19</v>
      </c>
      <c r="AH773" s="28">
        <v>0.21</v>
      </c>
      <c r="AI773" s="28">
        <v>0.32</v>
      </c>
      <c r="AJ773" s="28">
        <v>0.14000000000000001</v>
      </c>
      <c r="AK773" s="31">
        <f t="shared" si="134"/>
        <v>0.2</v>
      </c>
      <c r="AL773" s="15">
        <f t="shared" si="129"/>
        <v>4.7544910179640729E-2</v>
      </c>
      <c r="AM773" s="15">
        <f t="shared" si="130"/>
        <v>1.6790326331049756</v>
      </c>
      <c r="AN773" s="15">
        <f t="shared" si="131"/>
        <v>12.560034011976052</v>
      </c>
      <c r="AO773" s="19">
        <v>85</v>
      </c>
      <c r="AP773" s="19">
        <v>5</v>
      </c>
      <c r="AQ773" s="19">
        <v>5</v>
      </c>
      <c r="AR773" s="19">
        <v>0</v>
      </c>
      <c r="AS773" s="19">
        <v>5</v>
      </c>
      <c r="AT773" s="34"/>
      <c r="AU773" s="37"/>
      <c r="AV773" s="40"/>
      <c r="AW773" s="40"/>
      <c r="AX773" s="42" t="str">
        <f t="shared" si="132"/>
        <v>nv</v>
      </c>
      <c r="AY773" s="28"/>
      <c r="AZ773" s="28"/>
      <c r="BA773" s="44" t="str">
        <f t="shared" si="133"/>
        <v>nv</v>
      </c>
      <c r="BB773" s="20"/>
    </row>
    <row r="774" spans="1:54" x14ac:dyDescent="0.25">
      <c r="A774" s="112">
        <v>3</v>
      </c>
      <c r="B774" s="112">
        <v>29</v>
      </c>
      <c r="C774" s="112">
        <v>2011</v>
      </c>
      <c r="D774" s="113"/>
      <c r="E774" s="114" t="s">
        <v>20</v>
      </c>
      <c r="F774" s="115">
        <v>44.5</v>
      </c>
      <c r="G774" s="116">
        <v>100</v>
      </c>
      <c r="H774" s="28"/>
      <c r="I774" s="28"/>
      <c r="J774" s="117">
        <v>43</v>
      </c>
      <c r="K774" s="118">
        <v>8.8000000000000007</v>
      </c>
      <c r="L774" s="119">
        <v>630</v>
      </c>
      <c r="M774" s="120">
        <v>10</v>
      </c>
      <c r="N774" s="121">
        <v>45.2</v>
      </c>
      <c r="O774" s="121">
        <v>63.2</v>
      </c>
      <c r="P774" s="121"/>
      <c r="Q774" s="10">
        <f t="shared" si="135"/>
        <v>54.2</v>
      </c>
      <c r="R774" s="122"/>
      <c r="S774" s="23">
        <v>49.33</v>
      </c>
      <c r="T774" s="23">
        <v>33.659999999999997</v>
      </c>
      <c r="U774" s="23">
        <v>32.590000000000003</v>
      </c>
      <c r="V774" s="23">
        <v>31.8</v>
      </c>
      <c r="W774" s="23">
        <v>31.5</v>
      </c>
      <c r="X774" s="25">
        <f t="shared" si="126"/>
        <v>35.775999999999996</v>
      </c>
      <c r="Y774" s="25">
        <f t="shared" si="127"/>
        <v>0.27951699463327373</v>
      </c>
      <c r="Z774" s="28">
        <v>4.33</v>
      </c>
      <c r="AA774" s="28">
        <v>5.3</v>
      </c>
      <c r="AB774" s="28">
        <v>5.6</v>
      </c>
      <c r="AC774" s="28">
        <v>5.4</v>
      </c>
      <c r="AD774" s="28">
        <v>5.4</v>
      </c>
      <c r="AE774" s="30">
        <f t="shared" si="128"/>
        <v>5.2060000000000004</v>
      </c>
      <c r="AF774" s="28">
        <v>0.05</v>
      </c>
      <c r="AG774" s="28">
        <v>0.15</v>
      </c>
      <c r="AH774" s="28">
        <v>0.17</v>
      </c>
      <c r="AI774" s="28">
        <v>0.16</v>
      </c>
      <c r="AJ774" s="28">
        <v>7.0000000000000007E-2</v>
      </c>
      <c r="AK774" s="31">
        <f t="shared" si="134"/>
        <v>0.12000000000000002</v>
      </c>
      <c r="AL774" s="15">
        <f t="shared" si="129"/>
        <v>0.17461985688729881</v>
      </c>
      <c r="AM774" s="15">
        <f t="shared" si="130"/>
        <v>6.1666419600776461</v>
      </c>
      <c r="AN774" s="15">
        <f t="shared" si="131"/>
        <v>46.129676833631507</v>
      </c>
      <c r="AO774" s="19">
        <v>40</v>
      </c>
      <c r="AP774" s="19">
        <v>25</v>
      </c>
      <c r="AQ774" s="19">
        <v>5</v>
      </c>
      <c r="AR774" s="19">
        <v>25</v>
      </c>
      <c r="AS774" s="19">
        <v>5</v>
      </c>
      <c r="AT774" s="34">
        <v>0</v>
      </c>
      <c r="AU774" s="37">
        <v>0.05</v>
      </c>
      <c r="AV774" s="40">
        <v>55</v>
      </c>
      <c r="AW774" s="40"/>
      <c r="AX774" s="42">
        <f t="shared" si="132"/>
        <v>55</v>
      </c>
      <c r="AY774" s="28">
        <v>300</v>
      </c>
      <c r="AZ774" s="28">
        <v>200</v>
      </c>
      <c r="BA774" s="44">
        <f t="shared" si="133"/>
        <v>250</v>
      </c>
      <c r="BB774" s="20"/>
    </row>
    <row r="775" spans="1:54" x14ac:dyDescent="0.25">
      <c r="A775" s="112">
        <v>4</v>
      </c>
      <c r="B775" s="112">
        <v>5</v>
      </c>
      <c r="C775" s="112">
        <v>2011</v>
      </c>
      <c r="D775" s="113"/>
      <c r="E775" s="114" t="s">
        <v>20</v>
      </c>
      <c r="F775" s="115">
        <v>70</v>
      </c>
      <c r="G775" s="116"/>
      <c r="H775" s="28"/>
      <c r="I775" s="28"/>
      <c r="J775" s="117">
        <v>7.8</v>
      </c>
      <c r="K775" s="118">
        <v>8.6</v>
      </c>
      <c r="L775" s="119">
        <v>59</v>
      </c>
      <c r="M775" s="120">
        <v>12</v>
      </c>
      <c r="N775" s="121">
        <v>53</v>
      </c>
      <c r="O775" s="121"/>
      <c r="P775" s="121"/>
      <c r="Q775" s="10">
        <f t="shared" si="135"/>
        <v>53</v>
      </c>
      <c r="R775" s="122"/>
      <c r="S775" s="23">
        <v>43.14</v>
      </c>
      <c r="T775" s="23">
        <v>33.51</v>
      </c>
      <c r="U775" s="23">
        <v>36.200000000000003</v>
      </c>
      <c r="V775" s="23">
        <v>46.9</v>
      </c>
      <c r="W775" s="23">
        <v>40.78</v>
      </c>
      <c r="X775" s="25">
        <f t="shared" si="126"/>
        <v>40.106000000000002</v>
      </c>
      <c r="Y775" s="25">
        <f t="shared" si="127"/>
        <v>0.24933925098489004</v>
      </c>
      <c r="Z775" s="28"/>
      <c r="AA775" s="28"/>
      <c r="AB775" s="28"/>
      <c r="AC775" s="28"/>
      <c r="AD775" s="28"/>
      <c r="AE775" s="30" t="str">
        <f t="shared" si="128"/>
        <v>nv</v>
      </c>
      <c r="AF775" s="28"/>
      <c r="AG775" s="28"/>
      <c r="AH775" s="28"/>
      <c r="AI775" s="28"/>
      <c r="AJ775" s="28"/>
      <c r="AK775" s="31" t="str">
        <f t="shared" si="134"/>
        <v>nv</v>
      </c>
      <c r="AL775" s="15" t="str">
        <f t="shared" si="129"/>
        <v>nv</v>
      </c>
      <c r="AM775" s="15" t="str">
        <f t="shared" si="130"/>
        <v>nv</v>
      </c>
      <c r="AN775" s="15" t="str">
        <f t="shared" si="131"/>
        <v>nv</v>
      </c>
      <c r="AO775" s="19">
        <v>10</v>
      </c>
      <c r="AP775" s="19">
        <v>15</v>
      </c>
      <c r="AQ775" s="19">
        <v>40</v>
      </c>
      <c r="AR775" s="19">
        <v>25</v>
      </c>
      <c r="AS775" s="19">
        <v>10</v>
      </c>
      <c r="AT775" s="34">
        <v>0.88</v>
      </c>
      <c r="AU775" s="37">
        <v>0.15</v>
      </c>
      <c r="AV775" s="40">
        <v>75</v>
      </c>
      <c r="AW775" s="40"/>
      <c r="AX775" s="42">
        <f t="shared" si="132"/>
        <v>75</v>
      </c>
      <c r="AY775" s="28">
        <v>300</v>
      </c>
      <c r="AZ775" s="28">
        <v>280</v>
      </c>
      <c r="BA775" s="44">
        <f t="shared" si="133"/>
        <v>290</v>
      </c>
      <c r="BB775" s="20"/>
    </row>
    <row r="776" spans="1:54" x14ac:dyDescent="0.25">
      <c r="A776" s="112">
        <v>4</v>
      </c>
      <c r="B776" s="112">
        <v>5</v>
      </c>
      <c r="C776" s="112">
        <v>2011</v>
      </c>
      <c r="D776" s="113"/>
      <c r="E776" s="114" t="s">
        <v>20</v>
      </c>
      <c r="F776" s="115"/>
      <c r="G776" s="116"/>
      <c r="H776" s="28"/>
      <c r="I776" s="28"/>
      <c r="J776" s="117"/>
      <c r="K776" s="118"/>
      <c r="L776" s="119"/>
      <c r="M776" s="120"/>
      <c r="N776" s="121"/>
      <c r="O776" s="121"/>
      <c r="P776" s="121"/>
      <c r="Q776" s="10" t="str">
        <f t="shared" si="135"/>
        <v>nv</v>
      </c>
      <c r="R776" s="28">
        <v>67</v>
      </c>
      <c r="S776" s="23"/>
      <c r="T776" s="23"/>
      <c r="U776" s="23"/>
      <c r="V776" s="23"/>
      <c r="W776" s="23"/>
      <c r="X776" s="25" t="str">
        <f t="shared" si="126"/>
        <v>nv</v>
      </c>
      <c r="Y776" s="25" t="str">
        <f t="shared" si="127"/>
        <v>nv</v>
      </c>
      <c r="Z776" s="28"/>
      <c r="AA776" s="28"/>
      <c r="AB776" s="28"/>
      <c r="AC776" s="28"/>
      <c r="AD776" s="28"/>
      <c r="AE776" s="30" t="str">
        <f t="shared" si="128"/>
        <v>nv</v>
      </c>
      <c r="AF776" s="28"/>
      <c r="AG776" s="28"/>
      <c r="AH776" s="28"/>
      <c r="AI776" s="28"/>
      <c r="AJ776" s="28"/>
      <c r="AK776" s="31" t="str">
        <f t="shared" si="134"/>
        <v>nv</v>
      </c>
      <c r="AL776" s="15" t="str">
        <f t="shared" si="129"/>
        <v>nv</v>
      </c>
      <c r="AM776" s="15" t="str">
        <f t="shared" si="130"/>
        <v>nv</v>
      </c>
      <c r="AN776" s="15" t="str">
        <f t="shared" si="131"/>
        <v>nv</v>
      </c>
      <c r="AO776" s="19"/>
      <c r="AP776" s="19"/>
      <c r="AQ776" s="19"/>
      <c r="AR776" s="19"/>
      <c r="AS776" s="19"/>
      <c r="AT776" s="34"/>
      <c r="AU776" s="37"/>
      <c r="AV776" s="40"/>
      <c r="AW776" s="40"/>
      <c r="AX776" s="42" t="str">
        <f t="shared" si="132"/>
        <v>nv</v>
      </c>
      <c r="AY776" s="28"/>
      <c r="AZ776" s="28"/>
      <c r="BA776" s="44" t="str">
        <f t="shared" si="133"/>
        <v>nv</v>
      </c>
      <c r="BB776" s="20"/>
    </row>
    <row r="777" spans="1:54" x14ac:dyDescent="0.25">
      <c r="A777" s="112">
        <v>4</v>
      </c>
      <c r="B777" s="112">
        <v>19</v>
      </c>
      <c r="C777" s="112">
        <v>2011</v>
      </c>
      <c r="D777" s="113"/>
      <c r="E777" s="114" t="s">
        <v>20</v>
      </c>
      <c r="F777" s="115"/>
      <c r="G777" s="116"/>
      <c r="H777" s="28"/>
      <c r="I777" s="28"/>
      <c r="J777" s="117">
        <v>9.1</v>
      </c>
      <c r="K777" s="118">
        <v>8.6</v>
      </c>
      <c r="L777" s="119">
        <v>560</v>
      </c>
      <c r="M777" s="120">
        <v>9.08</v>
      </c>
      <c r="N777" s="121"/>
      <c r="O777" s="121"/>
      <c r="P777" s="121"/>
      <c r="Q777" s="10" t="str">
        <f t="shared" si="135"/>
        <v>nv</v>
      </c>
      <c r="R777" s="28">
        <v>700</v>
      </c>
      <c r="S777" s="23"/>
      <c r="T777" s="23"/>
      <c r="U777" s="23"/>
      <c r="V777" s="23"/>
      <c r="W777" s="23"/>
      <c r="X777" s="25" t="str">
        <f t="shared" si="126"/>
        <v>nv</v>
      </c>
      <c r="Y777" s="25" t="str">
        <f t="shared" si="127"/>
        <v>nv</v>
      </c>
      <c r="Z777" s="28"/>
      <c r="AA777" s="28"/>
      <c r="AB777" s="28"/>
      <c r="AC777" s="28"/>
      <c r="AD777" s="28"/>
      <c r="AE777" s="30" t="str">
        <f t="shared" si="128"/>
        <v>nv</v>
      </c>
      <c r="AF777" s="28"/>
      <c r="AG777" s="28"/>
      <c r="AH777" s="28"/>
      <c r="AI777" s="28"/>
      <c r="AJ777" s="28"/>
      <c r="AK777" s="31" t="str">
        <f t="shared" si="134"/>
        <v>nv</v>
      </c>
      <c r="AL777" s="15" t="str">
        <f t="shared" si="129"/>
        <v>nv</v>
      </c>
      <c r="AM777" s="15" t="str">
        <f t="shared" si="130"/>
        <v>nv</v>
      </c>
      <c r="AN777" s="15" t="str">
        <f t="shared" si="131"/>
        <v>nv</v>
      </c>
      <c r="AO777" s="19"/>
      <c r="AP777" s="19"/>
      <c r="AQ777" s="19"/>
      <c r="AR777" s="19"/>
      <c r="AS777" s="19"/>
      <c r="AT777" s="34"/>
      <c r="AU777" s="37"/>
      <c r="AV777" s="40"/>
      <c r="AW777" s="40"/>
      <c r="AX777" s="42" t="str">
        <f t="shared" si="132"/>
        <v>nv</v>
      </c>
      <c r="AY777" s="28"/>
      <c r="AZ777" s="28"/>
      <c r="BA777" s="44" t="str">
        <f t="shared" si="133"/>
        <v>nv</v>
      </c>
      <c r="BB777" s="20"/>
    </row>
    <row r="778" spans="1:54" x14ac:dyDescent="0.25">
      <c r="A778" s="112">
        <v>4</v>
      </c>
      <c r="B778" s="112">
        <v>26</v>
      </c>
      <c r="C778" s="112">
        <v>2011</v>
      </c>
      <c r="D778" s="113"/>
      <c r="E778" s="114" t="s">
        <v>20</v>
      </c>
      <c r="F778" s="115"/>
      <c r="G778" s="116"/>
      <c r="H778" s="28"/>
      <c r="I778" s="28"/>
      <c r="J778" s="117">
        <v>12.4</v>
      </c>
      <c r="K778" s="118">
        <v>8.9</v>
      </c>
      <c r="L778" s="119">
        <v>600</v>
      </c>
      <c r="M778" s="120">
        <v>9.1199999999999992</v>
      </c>
      <c r="N778" s="121"/>
      <c r="O778" s="121"/>
      <c r="P778" s="121"/>
      <c r="Q778" s="10" t="str">
        <f t="shared" si="135"/>
        <v>nv</v>
      </c>
      <c r="R778" s="28">
        <v>200</v>
      </c>
      <c r="S778" s="23"/>
      <c r="T778" s="23"/>
      <c r="U778" s="23"/>
      <c r="V778" s="23"/>
      <c r="W778" s="23"/>
      <c r="X778" s="25" t="str">
        <f t="shared" si="126"/>
        <v>nv</v>
      </c>
      <c r="Y778" s="25" t="str">
        <f t="shared" si="127"/>
        <v>nv</v>
      </c>
      <c r="Z778" s="28"/>
      <c r="AA778" s="28"/>
      <c r="AB778" s="28"/>
      <c r="AC778" s="28"/>
      <c r="AD778" s="28"/>
      <c r="AE778" s="30" t="str">
        <f t="shared" si="128"/>
        <v>nv</v>
      </c>
      <c r="AF778" s="28"/>
      <c r="AG778" s="28"/>
      <c r="AH778" s="28"/>
      <c r="AI778" s="28"/>
      <c r="AJ778" s="28"/>
      <c r="AK778" s="31" t="str">
        <f t="shared" si="134"/>
        <v>nv</v>
      </c>
      <c r="AL778" s="15" t="str">
        <f t="shared" si="129"/>
        <v>nv</v>
      </c>
      <c r="AM778" s="15" t="str">
        <f t="shared" si="130"/>
        <v>nv</v>
      </c>
      <c r="AN778" s="15" t="str">
        <f t="shared" si="131"/>
        <v>nv</v>
      </c>
      <c r="AO778" s="19"/>
      <c r="AP778" s="19"/>
      <c r="AQ778" s="19"/>
      <c r="AR778" s="19"/>
      <c r="AS778" s="19"/>
      <c r="AT778" s="34"/>
      <c r="AU778" s="37"/>
      <c r="AV778" s="40"/>
      <c r="AW778" s="40"/>
      <c r="AX778" s="42" t="str">
        <f t="shared" si="132"/>
        <v>nv</v>
      </c>
      <c r="AY778" s="28"/>
      <c r="AZ778" s="28"/>
      <c r="BA778" s="44" t="str">
        <f t="shared" si="133"/>
        <v>nv</v>
      </c>
      <c r="BB778" s="20"/>
    </row>
    <row r="779" spans="1:54" x14ac:dyDescent="0.25">
      <c r="A779" s="112">
        <v>5</v>
      </c>
      <c r="B779" s="112">
        <v>8</v>
      </c>
      <c r="C779" s="112">
        <v>2011</v>
      </c>
      <c r="D779" s="113"/>
      <c r="E779" s="114" t="s">
        <v>20</v>
      </c>
      <c r="F779" s="115"/>
      <c r="G779" s="116"/>
      <c r="H779" s="28"/>
      <c r="I779" s="28"/>
      <c r="J779" s="117">
        <v>14</v>
      </c>
      <c r="K779" s="118">
        <v>8.4</v>
      </c>
      <c r="L779" s="119">
        <v>590</v>
      </c>
      <c r="M779" s="120">
        <v>5.88</v>
      </c>
      <c r="N779" s="121"/>
      <c r="O779" s="121"/>
      <c r="P779" s="121"/>
      <c r="Q779" s="10" t="str">
        <f t="shared" si="135"/>
        <v>nv</v>
      </c>
      <c r="R779" s="28">
        <v>300</v>
      </c>
      <c r="S779" s="23"/>
      <c r="T779" s="23"/>
      <c r="U779" s="23"/>
      <c r="V779" s="23"/>
      <c r="W779" s="23"/>
      <c r="X779" s="25" t="str">
        <f t="shared" si="126"/>
        <v>nv</v>
      </c>
      <c r="Y779" s="25" t="str">
        <f t="shared" si="127"/>
        <v>nv</v>
      </c>
      <c r="Z779" s="28"/>
      <c r="AA779" s="28"/>
      <c r="AB779" s="28"/>
      <c r="AC779" s="28"/>
      <c r="AD779" s="28"/>
      <c r="AE779" s="30" t="str">
        <f t="shared" si="128"/>
        <v>nv</v>
      </c>
      <c r="AF779" s="28"/>
      <c r="AG779" s="28"/>
      <c r="AH779" s="28"/>
      <c r="AI779" s="28"/>
      <c r="AJ779" s="28"/>
      <c r="AK779" s="31" t="str">
        <f t="shared" si="134"/>
        <v>nv</v>
      </c>
      <c r="AL779" s="15" t="str">
        <f t="shared" si="129"/>
        <v>nv</v>
      </c>
      <c r="AM779" s="15" t="str">
        <f t="shared" si="130"/>
        <v>nv</v>
      </c>
      <c r="AN779" s="15" t="str">
        <f t="shared" si="131"/>
        <v>nv</v>
      </c>
      <c r="AO779" s="19"/>
      <c r="AP779" s="19"/>
      <c r="AQ779" s="19"/>
      <c r="AR779" s="19"/>
      <c r="AS779" s="19"/>
      <c r="AT779" s="34"/>
      <c r="AU779" s="37"/>
      <c r="AV779" s="40"/>
      <c r="AW779" s="40"/>
      <c r="AX779" s="42" t="str">
        <f t="shared" si="132"/>
        <v>nv</v>
      </c>
      <c r="AY779" s="28"/>
      <c r="AZ779" s="28"/>
      <c r="BA779" s="44" t="str">
        <f t="shared" si="133"/>
        <v>nv</v>
      </c>
      <c r="BB779" s="20"/>
    </row>
    <row r="780" spans="1:54" x14ac:dyDescent="0.25">
      <c r="A780" s="112">
        <v>5</v>
      </c>
      <c r="B780" s="112">
        <v>12</v>
      </c>
      <c r="C780" s="112">
        <v>2011</v>
      </c>
      <c r="D780" s="113"/>
      <c r="E780" s="114" t="s">
        <v>20</v>
      </c>
      <c r="F780" s="115"/>
      <c r="G780" s="116"/>
      <c r="H780" s="28"/>
      <c r="I780" s="28"/>
      <c r="J780" s="117">
        <v>19.3</v>
      </c>
      <c r="K780" s="118"/>
      <c r="L780" s="119"/>
      <c r="M780" s="120">
        <v>3.53</v>
      </c>
      <c r="N780" s="121">
        <v>3</v>
      </c>
      <c r="O780" s="121"/>
      <c r="P780" s="121"/>
      <c r="Q780" s="10">
        <f t="shared" si="135"/>
        <v>3</v>
      </c>
      <c r="R780" s="122"/>
      <c r="S780" s="23"/>
      <c r="T780" s="23"/>
      <c r="U780" s="23"/>
      <c r="V780" s="23"/>
      <c r="W780" s="23"/>
      <c r="X780" s="25" t="str">
        <f t="shared" si="126"/>
        <v>nv</v>
      </c>
      <c r="Y780" s="25" t="str">
        <f t="shared" si="127"/>
        <v>nv</v>
      </c>
      <c r="Z780" s="28"/>
      <c r="AA780" s="28"/>
      <c r="AB780" s="28"/>
      <c r="AC780" s="28"/>
      <c r="AD780" s="28"/>
      <c r="AE780" s="30" t="str">
        <f t="shared" si="128"/>
        <v>nv</v>
      </c>
      <c r="AF780" s="28"/>
      <c r="AG780" s="28"/>
      <c r="AH780" s="28"/>
      <c r="AI780" s="28"/>
      <c r="AJ780" s="28"/>
      <c r="AK780" s="31" t="str">
        <f t="shared" si="134"/>
        <v>nv</v>
      </c>
      <c r="AL780" s="15" t="str">
        <f t="shared" si="129"/>
        <v>nv</v>
      </c>
      <c r="AM780" s="15" t="str">
        <f t="shared" si="130"/>
        <v>nv</v>
      </c>
      <c r="AN780" s="15" t="str">
        <f t="shared" si="131"/>
        <v>nv</v>
      </c>
      <c r="AO780" s="19"/>
      <c r="AP780" s="19"/>
      <c r="AQ780" s="19"/>
      <c r="AR780" s="19"/>
      <c r="AS780" s="19"/>
      <c r="AT780" s="34">
        <v>4.4000000000000004</v>
      </c>
      <c r="AU780" s="37">
        <v>0.34</v>
      </c>
      <c r="AV780" s="40">
        <v>90</v>
      </c>
      <c r="AW780" s="40">
        <v>150</v>
      </c>
      <c r="AX780" s="42">
        <f t="shared" si="132"/>
        <v>120</v>
      </c>
      <c r="AY780" s="28">
        <v>140</v>
      </c>
      <c r="AZ780" s="28"/>
      <c r="BA780" s="44">
        <f t="shared" si="133"/>
        <v>140</v>
      </c>
      <c r="BB780" s="20"/>
    </row>
    <row r="781" spans="1:54" x14ac:dyDescent="0.25">
      <c r="A781" s="112">
        <v>5</v>
      </c>
      <c r="B781" s="112">
        <v>12</v>
      </c>
      <c r="C781" s="112">
        <v>2011</v>
      </c>
      <c r="D781" s="113"/>
      <c r="E781" s="114" t="s">
        <v>20</v>
      </c>
      <c r="F781" s="115"/>
      <c r="G781" s="116"/>
      <c r="H781" s="28"/>
      <c r="I781" s="28"/>
      <c r="J781" s="117">
        <v>19.3</v>
      </c>
      <c r="K781" s="118">
        <v>8.1999999999999993</v>
      </c>
      <c r="L781" s="119">
        <v>430</v>
      </c>
      <c r="M781" s="120">
        <v>4.05</v>
      </c>
      <c r="N781" s="121"/>
      <c r="O781" s="121"/>
      <c r="P781" s="121"/>
      <c r="Q781" s="10" t="str">
        <f t="shared" si="135"/>
        <v>nv</v>
      </c>
      <c r="R781" s="28">
        <v>20000</v>
      </c>
      <c r="S781" s="23"/>
      <c r="T781" s="23"/>
      <c r="U781" s="23"/>
      <c r="V781" s="23"/>
      <c r="W781" s="23"/>
      <c r="X781" s="25" t="str">
        <f t="shared" si="126"/>
        <v>nv</v>
      </c>
      <c r="Y781" s="25" t="str">
        <f t="shared" si="127"/>
        <v>nv</v>
      </c>
      <c r="Z781" s="28"/>
      <c r="AA781" s="28"/>
      <c r="AB781" s="28"/>
      <c r="AC781" s="28"/>
      <c r="AD781" s="28"/>
      <c r="AE781" s="30" t="str">
        <f t="shared" si="128"/>
        <v>nv</v>
      </c>
      <c r="AF781" s="28"/>
      <c r="AG781" s="28"/>
      <c r="AH781" s="28"/>
      <c r="AI781" s="28"/>
      <c r="AJ781" s="28"/>
      <c r="AK781" s="31" t="str">
        <f t="shared" si="134"/>
        <v>nv</v>
      </c>
      <c r="AL781" s="15" t="str">
        <f t="shared" si="129"/>
        <v>nv</v>
      </c>
      <c r="AM781" s="15" t="str">
        <f t="shared" si="130"/>
        <v>nv</v>
      </c>
      <c r="AN781" s="15" t="str">
        <f t="shared" si="131"/>
        <v>nv</v>
      </c>
      <c r="AO781" s="19"/>
      <c r="AP781" s="19"/>
      <c r="AQ781" s="19"/>
      <c r="AR781" s="19"/>
      <c r="AS781" s="19"/>
      <c r="AT781" s="34"/>
      <c r="AU781" s="37"/>
      <c r="AV781" s="40"/>
      <c r="AW781" s="40"/>
      <c r="AX781" s="42" t="str">
        <f t="shared" si="132"/>
        <v>nv</v>
      </c>
      <c r="AY781" s="28"/>
      <c r="AZ781" s="28"/>
      <c r="BA781" s="44" t="str">
        <f t="shared" si="133"/>
        <v>nv</v>
      </c>
      <c r="BB781" s="20"/>
    </row>
    <row r="782" spans="1:54" x14ac:dyDescent="0.25">
      <c r="A782" s="112">
        <v>5</v>
      </c>
      <c r="B782" s="112">
        <v>13</v>
      </c>
      <c r="C782" s="112">
        <v>2011</v>
      </c>
      <c r="D782" s="113"/>
      <c r="E782" s="114" t="s">
        <v>20</v>
      </c>
      <c r="F782" s="115">
        <v>50</v>
      </c>
      <c r="G782" s="116">
        <v>100</v>
      </c>
      <c r="H782" s="28">
        <v>0.27</v>
      </c>
      <c r="I782" s="28">
        <v>0.51</v>
      </c>
      <c r="J782" s="117">
        <v>59</v>
      </c>
      <c r="K782" s="118">
        <v>8.1999999999999993</v>
      </c>
      <c r="L782" s="119">
        <v>390</v>
      </c>
      <c r="M782" s="120">
        <v>7</v>
      </c>
      <c r="N782" s="121">
        <v>3</v>
      </c>
      <c r="O782" s="121"/>
      <c r="P782" s="121"/>
      <c r="Q782" s="10">
        <f t="shared" si="135"/>
        <v>3</v>
      </c>
      <c r="R782" s="122"/>
      <c r="S782" s="23">
        <v>21</v>
      </c>
      <c r="T782" s="23">
        <v>24</v>
      </c>
      <c r="U782" s="23">
        <v>23</v>
      </c>
      <c r="V782" s="23">
        <v>24</v>
      </c>
      <c r="W782" s="23">
        <v>25</v>
      </c>
      <c r="X782" s="25">
        <f t="shared" si="126"/>
        <v>23.4</v>
      </c>
      <c r="Y782" s="25">
        <f t="shared" si="127"/>
        <v>0.42735042735042739</v>
      </c>
      <c r="Z782" s="28">
        <v>6.2</v>
      </c>
      <c r="AA782" s="28">
        <v>6.3</v>
      </c>
      <c r="AB782" s="28">
        <v>6.2</v>
      </c>
      <c r="AC782" s="28">
        <v>6.4</v>
      </c>
      <c r="AD782" s="28">
        <v>6.1</v>
      </c>
      <c r="AE782" s="30">
        <f t="shared" si="128"/>
        <v>6.24</v>
      </c>
      <c r="AF782" s="28">
        <v>0.09</v>
      </c>
      <c r="AG782" s="28">
        <v>0.27</v>
      </c>
      <c r="AH782" s="28">
        <v>0.18</v>
      </c>
      <c r="AI782" s="28">
        <v>0.18</v>
      </c>
      <c r="AJ782" s="28">
        <v>0.06</v>
      </c>
      <c r="AK782" s="31">
        <f t="shared" si="134"/>
        <v>0.156</v>
      </c>
      <c r="AL782" s="15">
        <f t="shared" si="129"/>
        <v>0.41600000000000004</v>
      </c>
      <c r="AM782" s="15">
        <f t="shared" si="130"/>
        <v>14.69090114446711</v>
      </c>
      <c r="AN782" s="15">
        <f t="shared" si="131"/>
        <v>109.89555200000002</v>
      </c>
      <c r="AO782" s="19">
        <v>15</v>
      </c>
      <c r="AP782" s="19">
        <v>30</v>
      </c>
      <c r="AQ782" s="19">
        <v>20</v>
      </c>
      <c r="AR782" s="19">
        <v>30</v>
      </c>
      <c r="AS782" s="19">
        <v>5</v>
      </c>
      <c r="AT782" s="34">
        <v>4.84</v>
      </c>
      <c r="AU782" s="37">
        <v>0.68</v>
      </c>
      <c r="AV782" s="40">
        <v>0</v>
      </c>
      <c r="AW782" s="40"/>
      <c r="AX782" s="42">
        <f t="shared" si="132"/>
        <v>0</v>
      </c>
      <c r="AY782" s="28"/>
      <c r="AZ782" s="28"/>
      <c r="BA782" s="44" t="str">
        <f t="shared" si="133"/>
        <v>nv</v>
      </c>
      <c r="BB782" s="20"/>
    </row>
    <row r="783" spans="1:54" x14ac:dyDescent="0.25">
      <c r="A783" s="112">
        <v>5</v>
      </c>
      <c r="B783" s="112">
        <v>24</v>
      </c>
      <c r="C783" s="112">
        <v>2011</v>
      </c>
      <c r="D783" s="113"/>
      <c r="E783" s="114" t="s">
        <v>20</v>
      </c>
      <c r="F783" s="115"/>
      <c r="G783" s="116"/>
      <c r="H783" s="28"/>
      <c r="I783" s="28"/>
      <c r="J783" s="117">
        <v>19.5</v>
      </c>
      <c r="K783" s="118">
        <v>8.9</v>
      </c>
      <c r="L783" s="119">
        <v>290</v>
      </c>
      <c r="M783" s="120">
        <v>5.81</v>
      </c>
      <c r="N783" s="121">
        <v>2.1</v>
      </c>
      <c r="O783" s="121"/>
      <c r="P783" s="121"/>
      <c r="Q783" s="10">
        <f t="shared" si="135"/>
        <v>2.1</v>
      </c>
      <c r="R783" s="28">
        <v>1700</v>
      </c>
      <c r="S783" s="23"/>
      <c r="T783" s="23"/>
      <c r="U783" s="23"/>
      <c r="V783" s="23"/>
      <c r="W783" s="23"/>
      <c r="X783" s="25" t="str">
        <f t="shared" si="126"/>
        <v>nv</v>
      </c>
      <c r="Y783" s="25" t="str">
        <f t="shared" si="127"/>
        <v>nv</v>
      </c>
      <c r="Z783" s="28"/>
      <c r="AA783" s="28"/>
      <c r="AB783" s="28"/>
      <c r="AC783" s="28"/>
      <c r="AD783" s="28"/>
      <c r="AE783" s="30" t="str">
        <f t="shared" si="128"/>
        <v>nv</v>
      </c>
      <c r="AF783" s="28"/>
      <c r="AG783" s="28"/>
      <c r="AH783" s="28"/>
      <c r="AI783" s="28"/>
      <c r="AJ783" s="28"/>
      <c r="AK783" s="31" t="str">
        <f t="shared" si="134"/>
        <v>nv</v>
      </c>
      <c r="AL783" s="15" t="str">
        <f t="shared" si="129"/>
        <v>nv</v>
      </c>
      <c r="AM783" s="15" t="str">
        <f t="shared" si="130"/>
        <v>nv</v>
      </c>
      <c r="AN783" s="15" t="str">
        <f t="shared" si="131"/>
        <v>nv</v>
      </c>
      <c r="AO783" s="19"/>
      <c r="AP783" s="19"/>
      <c r="AQ783" s="19"/>
      <c r="AR783" s="19"/>
      <c r="AS783" s="19"/>
      <c r="AT783" s="34"/>
      <c r="AU783" s="37"/>
      <c r="AV783" s="40"/>
      <c r="AW783" s="40"/>
      <c r="AX783" s="42" t="str">
        <f t="shared" si="132"/>
        <v>nv</v>
      </c>
      <c r="AY783" s="28"/>
      <c r="AZ783" s="28"/>
      <c r="BA783" s="44" t="str">
        <f t="shared" si="133"/>
        <v>nv</v>
      </c>
      <c r="BB783" s="20"/>
    </row>
    <row r="784" spans="1:54" x14ac:dyDescent="0.25">
      <c r="A784" s="112">
        <v>5</v>
      </c>
      <c r="B784" s="112">
        <v>31</v>
      </c>
      <c r="C784" s="112">
        <v>2011</v>
      </c>
      <c r="D784" s="113"/>
      <c r="E784" s="114" t="s">
        <v>20</v>
      </c>
      <c r="F784" s="115"/>
      <c r="G784" s="116"/>
      <c r="H784" s="28"/>
      <c r="I784" s="28"/>
      <c r="J784" s="117">
        <v>21.7</v>
      </c>
      <c r="K784" s="118">
        <v>8.8000000000000007</v>
      </c>
      <c r="L784" s="119">
        <v>380</v>
      </c>
      <c r="M784" s="120">
        <v>6.84</v>
      </c>
      <c r="N784" s="123"/>
      <c r="O784" s="121"/>
      <c r="P784" s="121"/>
      <c r="Q784" s="10" t="str">
        <f t="shared" si="135"/>
        <v>nv</v>
      </c>
      <c r="R784" s="28">
        <v>300</v>
      </c>
      <c r="S784" s="23"/>
      <c r="T784" s="23"/>
      <c r="U784" s="23"/>
      <c r="V784" s="23"/>
      <c r="W784" s="23"/>
      <c r="X784" s="25" t="str">
        <f t="shared" si="126"/>
        <v>nv</v>
      </c>
      <c r="Y784" s="25" t="str">
        <f t="shared" si="127"/>
        <v>nv</v>
      </c>
      <c r="Z784" s="28"/>
      <c r="AA784" s="28"/>
      <c r="AB784" s="28"/>
      <c r="AC784" s="28"/>
      <c r="AD784" s="28"/>
      <c r="AE784" s="30" t="str">
        <f t="shared" si="128"/>
        <v>nv</v>
      </c>
      <c r="AF784" s="28"/>
      <c r="AG784" s="28"/>
      <c r="AH784" s="28"/>
      <c r="AI784" s="28"/>
      <c r="AJ784" s="28"/>
      <c r="AK784" s="31" t="str">
        <f t="shared" si="134"/>
        <v>nv</v>
      </c>
      <c r="AL784" s="15" t="str">
        <f t="shared" si="129"/>
        <v>nv</v>
      </c>
      <c r="AM784" s="15" t="str">
        <f t="shared" si="130"/>
        <v>nv</v>
      </c>
      <c r="AN784" s="15" t="str">
        <f t="shared" si="131"/>
        <v>nv</v>
      </c>
      <c r="AO784" s="19"/>
      <c r="AP784" s="19"/>
      <c r="AQ784" s="19"/>
      <c r="AR784" s="19"/>
      <c r="AS784" s="19"/>
      <c r="AT784" s="34"/>
      <c r="AU784" s="37"/>
      <c r="AV784" s="40"/>
      <c r="AW784" s="40"/>
      <c r="AX784" s="42" t="str">
        <f t="shared" si="132"/>
        <v>nv</v>
      </c>
      <c r="AY784" s="28"/>
      <c r="AZ784" s="28"/>
      <c r="BA784" s="44" t="str">
        <f t="shared" si="133"/>
        <v>nv</v>
      </c>
      <c r="BB784" s="20"/>
    </row>
    <row r="785" spans="1:54" x14ac:dyDescent="0.25">
      <c r="A785" s="112">
        <v>6</v>
      </c>
      <c r="B785" s="112">
        <v>15</v>
      </c>
      <c r="C785" s="112">
        <v>2011</v>
      </c>
      <c r="D785" s="113"/>
      <c r="E785" s="114" t="s">
        <v>20</v>
      </c>
      <c r="F785" s="115"/>
      <c r="G785" s="116"/>
      <c r="H785" s="28"/>
      <c r="I785" s="28"/>
      <c r="J785" s="117">
        <v>19.3</v>
      </c>
      <c r="K785" s="118">
        <v>8.6999999999999993</v>
      </c>
      <c r="L785" s="119">
        <v>520</v>
      </c>
      <c r="M785" s="120">
        <v>6.54</v>
      </c>
      <c r="N785" s="121">
        <v>8.8000000000000007</v>
      </c>
      <c r="O785" s="121"/>
      <c r="P785" s="121"/>
      <c r="Q785" s="10">
        <f t="shared" si="135"/>
        <v>8.8000000000000007</v>
      </c>
      <c r="R785" s="28">
        <v>900</v>
      </c>
      <c r="S785" s="23"/>
      <c r="T785" s="23"/>
      <c r="U785" s="23"/>
      <c r="V785" s="23"/>
      <c r="W785" s="23"/>
      <c r="X785" s="25" t="str">
        <f t="shared" si="126"/>
        <v>nv</v>
      </c>
      <c r="Y785" s="25" t="str">
        <f t="shared" si="127"/>
        <v>nv</v>
      </c>
      <c r="Z785" s="28"/>
      <c r="AA785" s="28"/>
      <c r="AB785" s="28"/>
      <c r="AC785" s="28"/>
      <c r="AD785" s="28"/>
      <c r="AE785" s="30" t="str">
        <f t="shared" si="128"/>
        <v>nv</v>
      </c>
      <c r="AF785" s="28"/>
      <c r="AG785" s="28"/>
      <c r="AH785" s="28"/>
      <c r="AI785" s="28"/>
      <c r="AJ785" s="28"/>
      <c r="AK785" s="31" t="str">
        <f t="shared" si="134"/>
        <v>nv</v>
      </c>
      <c r="AL785" s="15" t="str">
        <f t="shared" si="129"/>
        <v>nv</v>
      </c>
      <c r="AM785" s="15" t="str">
        <f t="shared" si="130"/>
        <v>nv</v>
      </c>
      <c r="AN785" s="15" t="str">
        <f t="shared" si="131"/>
        <v>nv</v>
      </c>
      <c r="AO785" s="19"/>
      <c r="AP785" s="19"/>
      <c r="AQ785" s="19"/>
      <c r="AR785" s="19"/>
      <c r="AS785" s="19"/>
      <c r="AT785" s="34"/>
      <c r="AU785" s="37"/>
      <c r="AV785" s="40"/>
      <c r="AW785" s="40"/>
      <c r="AX785" s="42" t="str">
        <f t="shared" si="132"/>
        <v>nv</v>
      </c>
      <c r="AY785" s="28"/>
      <c r="AZ785" s="28"/>
      <c r="BA785" s="44" t="str">
        <f t="shared" si="133"/>
        <v>nv</v>
      </c>
      <c r="BB785" s="20"/>
    </row>
    <row r="786" spans="1:54" x14ac:dyDescent="0.25">
      <c r="A786" s="112">
        <v>6</v>
      </c>
      <c r="B786" s="112">
        <v>18</v>
      </c>
      <c r="C786" s="112">
        <v>2011</v>
      </c>
      <c r="D786" s="113"/>
      <c r="E786" s="114" t="s">
        <v>20</v>
      </c>
      <c r="F786" s="115"/>
      <c r="G786" s="116"/>
      <c r="H786" s="28"/>
      <c r="I786" s="28"/>
      <c r="J786" s="117">
        <v>23</v>
      </c>
      <c r="K786" s="118">
        <v>8.1</v>
      </c>
      <c r="L786" s="119">
        <v>460</v>
      </c>
      <c r="M786" s="120">
        <v>6.05</v>
      </c>
      <c r="N786" s="121">
        <v>7.4</v>
      </c>
      <c r="O786" s="121"/>
      <c r="P786" s="121"/>
      <c r="Q786" s="10">
        <f t="shared" si="135"/>
        <v>7.4</v>
      </c>
      <c r="R786" s="28">
        <v>800</v>
      </c>
      <c r="S786" s="23"/>
      <c r="T786" s="23"/>
      <c r="U786" s="23"/>
      <c r="V786" s="23"/>
      <c r="W786" s="23"/>
      <c r="X786" s="25" t="str">
        <f t="shared" si="126"/>
        <v>nv</v>
      </c>
      <c r="Y786" s="25" t="str">
        <f t="shared" si="127"/>
        <v>nv</v>
      </c>
      <c r="Z786" s="28"/>
      <c r="AA786" s="28"/>
      <c r="AB786" s="28"/>
      <c r="AC786" s="28"/>
      <c r="AD786" s="28"/>
      <c r="AE786" s="30" t="str">
        <f t="shared" si="128"/>
        <v>nv</v>
      </c>
      <c r="AF786" s="28"/>
      <c r="AG786" s="28"/>
      <c r="AH786" s="28"/>
      <c r="AI786" s="28"/>
      <c r="AJ786" s="28"/>
      <c r="AK786" s="31" t="str">
        <f t="shared" si="134"/>
        <v>nv</v>
      </c>
      <c r="AL786" s="15" t="str">
        <f t="shared" si="129"/>
        <v>nv</v>
      </c>
      <c r="AM786" s="15" t="str">
        <f t="shared" si="130"/>
        <v>nv</v>
      </c>
      <c r="AN786" s="15" t="str">
        <f t="shared" si="131"/>
        <v>nv</v>
      </c>
      <c r="AO786" s="19"/>
      <c r="AP786" s="19"/>
      <c r="AQ786" s="19"/>
      <c r="AR786" s="19"/>
      <c r="AS786" s="19"/>
      <c r="AT786" s="34"/>
      <c r="AU786" s="37"/>
      <c r="AV786" s="40"/>
      <c r="AW786" s="40"/>
      <c r="AX786" s="42" t="str">
        <f t="shared" si="132"/>
        <v>nv</v>
      </c>
      <c r="AY786" s="28"/>
      <c r="AZ786" s="28"/>
      <c r="BA786" s="44" t="str">
        <f t="shared" si="133"/>
        <v>nv</v>
      </c>
      <c r="BB786" s="20"/>
    </row>
    <row r="787" spans="1:54" x14ac:dyDescent="0.25">
      <c r="A787" s="112">
        <v>6</v>
      </c>
      <c r="B787" s="112">
        <v>28</v>
      </c>
      <c r="C787" s="112">
        <v>2011</v>
      </c>
      <c r="D787" s="113"/>
      <c r="E787" s="114" t="s">
        <v>20</v>
      </c>
      <c r="F787" s="115"/>
      <c r="G787" s="116"/>
      <c r="H787" s="28"/>
      <c r="I787" s="28"/>
      <c r="J787" s="117">
        <v>23.2</v>
      </c>
      <c r="K787" s="118">
        <v>8.6</v>
      </c>
      <c r="L787" s="119">
        <v>360</v>
      </c>
      <c r="M787" s="120">
        <v>7</v>
      </c>
      <c r="N787" s="121"/>
      <c r="O787" s="121"/>
      <c r="P787" s="121"/>
      <c r="Q787" s="10" t="str">
        <f t="shared" si="135"/>
        <v>nv</v>
      </c>
      <c r="R787" s="28">
        <v>0</v>
      </c>
      <c r="S787" s="23"/>
      <c r="T787" s="23"/>
      <c r="U787" s="23"/>
      <c r="V787" s="23"/>
      <c r="W787" s="23"/>
      <c r="X787" s="25" t="str">
        <f t="shared" si="126"/>
        <v>nv</v>
      </c>
      <c r="Y787" s="25" t="str">
        <f t="shared" si="127"/>
        <v>nv</v>
      </c>
      <c r="Z787" s="28"/>
      <c r="AA787" s="28"/>
      <c r="AB787" s="28"/>
      <c r="AC787" s="28"/>
      <c r="AD787" s="28"/>
      <c r="AE787" s="30" t="str">
        <f t="shared" si="128"/>
        <v>nv</v>
      </c>
      <c r="AF787" s="28"/>
      <c r="AG787" s="28"/>
      <c r="AH787" s="28"/>
      <c r="AI787" s="28"/>
      <c r="AJ787" s="28"/>
      <c r="AK787" s="31" t="str">
        <f t="shared" si="134"/>
        <v>nv</v>
      </c>
      <c r="AL787" s="15" t="str">
        <f t="shared" si="129"/>
        <v>nv</v>
      </c>
      <c r="AM787" s="15" t="str">
        <f t="shared" si="130"/>
        <v>nv</v>
      </c>
      <c r="AN787" s="15" t="str">
        <f t="shared" si="131"/>
        <v>nv</v>
      </c>
      <c r="AO787" s="19"/>
      <c r="AP787" s="19"/>
      <c r="AQ787" s="19"/>
      <c r="AR787" s="19"/>
      <c r="AS787" s="19"/>
      <c r="AT787" s="34"/>
      <c r="AU787" s="37"/>
      <c r="AV787" s="40"/>
      <c r="AW787" s="40"/>
      <c r="AX787" s="42" t="str">
        <f t="shared" si="132"/>
        <v>nv</v>
      </c>
      <c r="AY787" s="28"/>
      <c r="AZ787" s="28"/>
      <c r="BA787" s="44" t="str">
        <f t="shared" si="133"/>
        <v>nv</v>
      </c>
      <c r="BB787" s="20"/>
    </row>
    <row r="788" spans="1:54" x14ac:dyDescent="0.25">
      <c r="A788" s="112">
        <v>7</v>
      </c>
      <c r="B788" s="112">
        <v>5</v>
      </c>
      <c r="C788" s="112">
        <v>2011</v>
      </c>
      <c r="D788" s="113"/>
      <c r="E788" s="114" t="s">
        <v>20</v>
      </c>
      <c r="F788" s="115"/>
      <c r="G788" s="116"/>
      <c r="H788" s="28"/>
      <c r="I788" s="28"/>
      <c r="J788" s="117">
        <v>24.1</v>
      </c>
      <c r="K788" s="118">
        <v>8.6</v>
      </c>
      <c r="L788" s="119">
        <v>280</v>
      </c>
      <c r="M788" s="120">
        <v>5.81</v>
      </c>
      <c r="N788" s="121"/>
      <c r="O788" s="121"/>
      <c r="P788" s="121"/>
      <c r="Q788" s="10" t="str">
        <f t="shared" si="135"/>
        <v>nv</v>
      </c>
      <c r="R788" s="28">
        <v>1600</v>
      </c>
      <c r="S788" s="23"/>
      <c r="T788" s="23"/>
      <c r="U788" s="23"/>
      <c r="V788" s="23"/>
      <c r="W788" s="23"/>
      <c r="X788" s="25" t="str">
        <f t="shared" si="126"/>
        <v>nv</v>
      </c>
      <c r="Y788" s="25" t="str">
        <f t="shared" si="127"/>
        <v>nv</v>
      </c>
      <c r="Z788" s="28"/>
      <c r="AA788" s="28"/>
      <c r="AB788" s="28"/>
      <c r="AC788" s="28"/>
      <c r="AD788" s="28"/>
      <c r="AE788" s="30" t="str">
        <f t="shared" si="128"/>
        <v>nv</v>
      </c>
      <c r="AF788" s="28"/>
      <c r="AG788" s="28"/>
      <c r="AH788" s="28"/>
      <c r="AI788" s="28"/>
      <c r="AJ788" s="28"/>
      <c r="AK788" s="31" t="str">
        <f t="shared" si="134"/>
        <v>nv</v>
      </c>
      <c r="AL788" s="15" t="str">
        <f t="shared" si="129"/>
        <v>nv</v>
      </c>
      <c r="AM788" s="15" t="str">
        <f t="shared" si="130"/>
        <v>nv</v>
      </c>
      <c r="AN788" s="15" t="str">
        <f t="shared" si="131"/>
        <v>nv</v>
      </c>
      <c r="AO788" s="19"/>
      <c r="AP788" s="19"/>
      <c r="AQ788" s="19"/>
      <c r="AR788" s="19"/>
      <c r="AS788" s="19"/>
      <c r="AT788" s="34"/>
      <c r="AU788" s="37"/>
      <c r="AV788" s="40"/>
      <c r="AW788" s="40"/>
      <c r="AX788" s="42" t="str">
        <f t="shared" si="132"/>
        <v>nv</v>
      </c>
      <c r="AY788" s="28"/>
      <c r="AZ788" s="28"/>
      <c r="BA788" s="44" t="str">
        <f t="shared" si="133"/>
        <v>nv</v>
      </c>
      <c r="BB788" s="20"/>
    </row>
    <row r="789" spans="1:54" x14ac:dyDescent="0.25">
      <c r="A789" s="112">
        <v>7</v>
      </c>
      <c r="B789" s="112">
        <v>12</v>
      </c>
      <c r="C789" s="112">
        <v>2011</v>
      </c>
      <c r="D789" s="113"/>
      <c r="E789" s="114" t="s">
        <v>20</v>
      </c>
      <c r="F789" s="115"/>
      <c r="G789" s="116"/>
      <c r="H789" s="28"/>
      <c r="I789" s="28"/>
      <c r="J789" s="117">
        <v>26</v>
      </c>
      <c r="K789" s="118">
        <v>8.9</v>
      </c>
      <c r="L789" s="119">
        <v>330</v>
      </c>
      <c r="M789" s="120">
        <v>5.65</v>
      </c>
      <c r="N789" s="121"/>
      <c r="O789" s="121"/>
      <c r="P789" s="121"/>
      <c r="Q789" s="10" t="str">
        <f t="shared" si="135"/>
        <v>nv</v>
      </c>
      <c r="R789" s="28">
        <v>800</v>
      </c>
      <c r="S789" s="23"/>
      <c r="T789" s="23"/>
      <c r="U789" s="23"/>
      <c r="V789" s="23"/>
      <c r="W789" s="23"/>
      <c r="X789" s="25" t="str">
        <f t="shared" si="126"/>
        <v>nv</v>
      </c>
      <c r="Y789" s="25" t="str">
        <f t="shared" si="127"/>
        <v>nv</v>
      </c>
      <c r="Z789" s="28"/>
      <c r="AA789" s="28"/>
      <c r="AB789" s="28"/>
      <c r="AC789" s="28"/>
      <c r="AD789" s="28"/>
      <c r="AE789" s="30" t="str">
        <f t="shared" si="128"/>
        <v>nv</v>
      </c>
      <c r="AF789" s="28"/>
      <c r="AG789" s="28"/>
      <c r="AH789" s="28"/>
      <c r="AI789" s="28"/>
      <c r="AJ789" s="28"/>
      <c r="AK789" s="31" t="str">
        <f t="shared" si="134"/>
        <v>nv</v>
      </c>
      <c r="AL789" s="15" t="str">
        <f t="shared" si="129"/>
        <v>nv</v>
      </c>
      <c r="AM789" s="15" t="str">
        <f t="shared" si="130"/>
        <v>nv</v>
      </c>
      <c r="AN789" s="15" t="str">
        <f t="shared" si="131"/>
        <v>nv</v>
      </c>
      <c r="AO789" s="19"/>
      <c r="AP789" s="19"/>
      <c r="AQ789" s="19"/>
      <c r="AR789" s="19"/>
      <c r="AS789" s="19"/>
      <c r="AT789" s="34"/>
      <c r="AU789" s="37"/>
      <c r="AV789" s="40"/>
      <c r="AW789" s="40"/>
      <c r="AX789" s="42" t="str">
        <f t="shared" si="132"/>
        <v>nv</v>
      </c>
      <c r="AY789" s="28"/>
      <c r="AZ789" s="28"/>
      <c r="BA789" s="44" t="str">
        <f t="shared" si="133"/>
        <v>nv</v>
      </c>
      <c r="BB789" s="20"/>
    </row>
    <row r="790" spans="1:54" x14ac:dyDescent="0.25">
      <c r="A790" s="112">
        <v>7</v>
      </c>
      <c r="B790" s="112">
        <v>21</v>
      </c>
      <c r="C790" s="112">
        <v>2011</v>
      </c>
      <c r="D790" s="113"/>
      <c r="E790" s="114" t="s">
        <v>20</v>
      </c>
      <c r="F790" s="115"/>
      <c r="G790" s="116"/>
      <c r="H790" s="28"/>
      <c r="I790" s="28"/>
      <c r="J790" s="117">
        <v>29.27</v>
      </c>
      <c r="K790" s="118">
        <v>8.4</v>
      </c>
      <c r="L790" s="119">
        <v>493</v>
      </c>
      <c r="M790" s="120">
        <v>8.6999999999999993</v>
      </c>
      <c r="N790" s="121">
        <v>9.0299999999999994</v>
      </c>
      <c r="O790" s="121"/>
      <c r="P790" s="121"/>
      <c r="Q790" s="10">
        <f t="shared" si="135"/>
        <v>9.0299999999999994</v>
      </c>
      <c r="R790" s="122"/>
      <c r="S790" s="23"/>
      <c r="T790" s="23"/>
      <c r="U790" s="23"/>
      <c r="V790" s="23"/>
      <c r="W790" s="23"/>
      <c r="X790" s="25" t="str">
        <f t="shared" si="126"/>
        <v>nv</v>
      </c>
      <c r="Y790" s="25" t="str">
        <f t="shared" si="127"/>
        <v>nv</v>
      </c>
      <c r="Z790" s="28"/>
      <c r="AA790" s="28"/>
      <c r="AB790" s="28"/>
      <c r="AC790" s="28"/>
      <c r="AD790" s="28"/>
      <c r="AE790" s="30" t="str">
        <f t="shared" si="128"/>
        <v>nv</v>
      </c>
      <c r="AF790" s="28"/>
      <c r="AG790" s="28"/>
      <c r="AH790" s="28"/>
      <c r="AI790" s="28"/>
      <c r="AJ790" s="28"/>
      <c r="AK790" s="31" t="str">
        <f t="shared" si="134"/>
        <v>nv</v>
      </c>
      <c r="AL790" s="15" t="str">
        <f t="shared" si="129"/>
        <v>nv</v>
      </c>
      <c r="AM790" s="15" t="str">
        <f t="shared" si="130"/>
        <v>nv</v>
      </c>
      <c r="AN790" s="15" t="str">
        <f t="shared" si="131"/>
        <v>nv</v>
      </c>
      <c r="AO790" s="19"/>
      <c r="AP790" s="19"/>
      <c r="AQ790" s="19"/>
      <c r="AR790" s="19"/>
      <c r="AS790" s="19"/>
      <c r="AT790" s="34"/>
      <c r="AU790" s="37"/>
      <c r="AV790" s="40"/>
      <c r="AW790" s="40"/>
      <c r="AX790" s="42" t="str">
        <f t="shared" si="132"/>
        <v>nv</v>
      </c>
      <c r="AY790" s="28"/>
      <c r="AZ790" s="28"/>
      <c r="BA790" s="44" t="str">
        <f t="shared" si="133"/>
        <v>nv</v>
      </c>
      <c r="BB790" s="20"/>
    </row>
    <row r="791" spans="1:54" x14ac:dyDescent="0.25">
      <c r="A791" s="112">
        <v>7</v>
      </c>
      <c r="B791" s="112">
        <v>21</v>
      </c>
      <c r="C791" s="112">
        <v>2011</v>
      </c>
      <c r="D791" s="113"/>
      <c r="E791" s="114" t="s">
        <v>20</v>
      </c>
      <c r="F791" s="115"/>
      <c r="G791" s="116"/>
      <c r="H791" s="28"/>
      <c r="I791" s="28"/>
      <c r="J791" s="117">
        <v>29.1</v>
      </c>
      <c r="K791" s="118">
        <v>8.1999999999999993</v>
      </c>
      <c r="L791" s="119">
        <v>490</v>
      </c>
      <c r="M791" s="120">
        <v>9.3000000000000007</v>
      </c>
      <c r="N791" s="121">
        <v>16</v>
      </c>
      <c r="O791" s="121"/>
      <c r="P791" s="121"/>
      <c r="Q791" s="10">
        <f t="shared" si="135"/>
        <v>16</v>
      </c>
      <c r="R791" s="28">
        <v>900</v>
      </c>
      <c r="S791" s="23"/>
      <c r="T791" s="23"/>
      <c r="U791" s="23"/>
      <c r="V791" s="23"/>
      <c r="W791" s="23"/>
      <c r="X791" s="25" t="str">
        <f t="shared" si="126"/>
        <v>nv</v>
      </c>
      <c r="Y791" s="25" t="str">
        <f t="shared" si="127"/>
        <v>nv</v>
      </c>
      <c r="Z791" s="28"/>
      <c r="AA791" s="28"/>
      <c r="AB791" s="28"/>
      <c r="AC791" s="28"/>
      <c r="AD791" s="28"/>
      <c r="AE791" s="30" t="str">
        <f t="shared" si="128"/>
        <v>nv</v>
      </c>
      <c r="AF791" s="28"/>
      <c r="AG791" s="28"/>
      <c r="AH791" s="28"/>
      <c r="AI791" s="28"/>
      <c r="AJ791" s="28"/>
      <c r="AK791" s="31" t="str">
        <f t="shared" si="134"/>
        <v>nv</v>
      </c>
      <c r="AL791" s="15" t="str">
        <f t="shared" si="129"/>
        <v>nv</v>
      </c>
      <c r="AM791" s="15" t="str">
        <f t="shared" si="130"/>
        <v>nv</v>
      </c>
      <c r="AN791" s="15" t="str">
        <f t="shared" si="131"/>
        <v>nv</v>
      </c>
      <c r="AO791" s="19"/>
      <c r="AP791" s="19"/>
      <c r="AQ791" s="19"/>
      <c r="AR791" s="19"/>
      <c r="AS791" s="19"/>
      <c r="AT791" s="34"/>
      <c r="AU791" s="37"/>
      <c r="AV791" s="40"/>
      <c r="AW791" s="40"/>
      <c r="AX791" s="42" t="str">
        <f t="shared" si="132"/>
        <v>nv</v>
      </c>
      <c r="AY791" s="28"/>
      <c r="AZ791" s="28"/>
      <c r="BA791" s="44" t="str">
        <f t="shared" si="133"/>
        <v>nv</v>
      </c>
      <c r="BB791" s="20"/>
    </row>
    <row r="792" spans="1:54" x14ac:dyDescent="0.25">
      <c r="A792" s="112">
        <v>8</v>
      </c>
      <c r="B792" s="112">
        <v>30</v>
      </c>
      <c r="C792" s="112">
        <v>2011</v>
      </c>
      <c r="D792" s="113"/>
      <c r="E792" s="114" t="s">
        <v>20</v>
      </c>
      <c r="F792" s="115">
        <v>78</v>
      </c>
      <c r="G792" s="116"/>
      <c r="H792" s="28"/>
      <c r="I792" s="28"/>
      <c r="J792" s="117">
        <v>73.040000000000006</v>
      </c>
      <c r="K792" s="118">
        <v>8.1</v>
      </c>
      <c r="L792" s="119">
        <v>380</v>
      </c>
      <c r="M792" s="120">
        <v>8.6999999999999993</v>
      </c>
      <c r="N792" s="121">
        <v>6</v>
      </c>
      <c r="O792" s="121">
        <v>13.4</v>
      </c>
      <c r="P792" s="121">
        <v>13.6</v>
      </c>
      <c r="Q792" s="10">
        <f t="shared" si="135"/>
        <v>11</v>
      </c>
      <c r="R792" s="122"/>
      <c r="S792" s="23"/>
      <c r="T792" s="23"/>
      <c r="U792" s="23"/>
      <c r="V792" s="23"/>
      <c r="W792" s="23"/>
      <c r="X792" s="25" t="str">
        <f t="shared" si="126"/>
        <v>nv</v>
      </c>
      <c r="Y792" s="25" t="str">
        <f t="shared" si="127"/>
        <v>nv</v>
      </c>
      <c r="Z792" s="28"/>
      <c r="AA792" s="28"/>
      <c r="AB792" s="28"/>
      <c r="AC792" s="28"/>
      <c r="AD792" s="28"/>
      <c r="AE792" s="30" t="str">
        <f t="shared" si="128"/>
        <v>nv</v>
      </c>
      <c r="AF792" s="28"/>
      <c r="AG792" s="28"/>
      <c r="AH792" s="28"/>
      <c r="AI792" s="28"/>
      <c r="AJ792" s="28"/>
      <c r="AK792" s="31" t="str">
        <f t="shared" si="134"/>
        <v>nv</v>
      </c>
      <c r="AL792" s="15" t="str">
        <f t="shared" si="129"/>
        <v>nv</v>
      </c>
      <c r="AM792" s="15" t="str">
        <f t="shared" si="130"/>
        <v>nv</v>
      </c>
      <c r="AN792" s="15" t="str">
        <f t="shared" si="131"/>
        <v>nv</v>
      </c>
      <c r="AO792" s="19"/>
      <c r="AP792" s="19"/>
      <c r="AQ792" s="19"/>
      <c r="AR792" s="19"/>
      <c r="AS792" s="19"/>
      <c r="AT792" s="34"/>
      <c r="AU792" s="37"/>
      <c r="AV792" s="40"/>
      <c r="AW792" s="40"/>
      <c r="AX792" s="42" t="str">
        <f t="shared" si="132"/>
        <v>nv</v>
      </c>
      <c r="AY792" s="28"/>
      <c r="AZ792" s="28"/>
      <c r="BA792" s="44" t="str">
        <f t="shared" si="133"/>
        <v>nv</v>
      </c>
      <c r="BB792" s="20"/>
    </row>
    <row r="793" spans="1:54" x14ac:dyDescent="0.25">
      <c r="A793" s="112">
        <v>9</v>
      </c>
      <c r="B793" s="112">
        <v>1</v>
      </c>
      <c r="C793" s="112">
        <v>2011</v>
      </c>
      <c r="D793" s="113"/>
      <c r="E793" s="114" t="s">
        <v>20</v>
      </c>
      <c r="F793" s="115">
        <v>80</v>
      </c>
      <c r="G793" s="116"/>
      <c r="H793" s="28"/>
      <c r="I793" s="28"/>
      <c r="J793" s="117"/>
      <c r="K793" s="118">
        <v>8.1999999999999993</v>
      </c>
      <c r="L793" s="119">
        <v>390</v>
      </c>
      <c r="M793" s="120">
        <v>4</v>
      </c>
      <c r="N793" s="121">
        <v>10.199999999999999</v>
      </c>
      <c r="O793" s="121">
        <v>9.6</v>
      </c>
      <c r="P793" s="121"/>
      <c r="Q793" s="10">
        <f t="shared" si="135"/>
        <v>9.8999999999999986</v>
      </c>
      <c r="R793" s="122"/>
      <c r="S793" s="23">
        <v>55</v>
      </c>
      <c r="T793" s="23">
        <v>48</v>
      </c>
      <c r="U793" s="23">
        <v>63</v>
      </c>
      <c r="V793" s="23">
        <v>50</v>
      </c>
      <c r="W793" s="23">
        <v>89</v>
      </c>
      <c r="X793" s="25">
        <f t="shared" si="126"/>
        <v>61</v>
      </c>
      <c r="Y793" s="25">
        <f t="shared" si="127"/>
        <v>0.16393442622950818</v>
      </c>
      <c r="Z793" s="28">
        <v>5.5</v>
      </c>
      <c r="AA793" s="28">
        <v>5.7</v>
      </c>
      <c r="AB793" s="28">
        <v>5.7</v>
      </c>
      <c r="AC793" s="28">
        <v>5.2</v>
      </c>
      <c r="AD793" s="28">
        <v>5.7</v>
      </c>
      <c r="AE793" s="30">
        <f t="shared" si="128"/>
        <v>5.56</v>
      </c>
      <c r="AF793" s="28">
        <v>0.09</v>
      </c>
      <c r="AG793" s="28">
        <v>0.14000000000000001</v>
      </c>
      <c r="AH793" s="28">
        <v>0.19</v>
      </c>
      <c r="AI793" s="28">
        <v>0.22</v>
      </c>
      <c r="AJ793" s="28">
        <v>7.0000000000000007E-2</v>
      </c>
      <c r="AK793" s="31">
        <f t="shared" si="134"/>
        <v>0.14199999999999999</v>
      </c>
      <c r="AL793" s="15">
        <f t="shared" si="129"/>
        <v>0.12942950819672128</v>
      </c>
      <c r="AM793" s="15">
        <f t="shared" si="130"/>
        <v>4.5707598800361238</v>
      </c>
      <c r="AN793" s="15">
        <f t="shared" si="131"/>
        <v>34.191652039344255</v>
      </c>
      <c r="AO793" s="19">
        <v>65</v>
      </c>
      <c r="AP793" s="19">
        <v>15</v>
      </c>
      <c r="AQ793" s="19">
        <v>0</v>
      </c>
      <c r="AR793" s="19">
        <v>15</v>
      </c>
      <c r="AS793" s="19">
        <v>5</v>
      </c>
      <c r="AT793" s="34">
        <v>3.52</v>
      </c>
      <c r="AU793" s="37">
        <v>0.05</v>
      </c>
      <c r="AV793" s="40">
        <v>52</v>
      </c>
      <c r="AW793" s="40">
        <v>70</v>
      </c>
      <c r="AX793" s="42">
        <f t="shared" si="132"/>
        <v>61</v>
      </c>
      <c r="AY793" s="28">
        <v>180</v>
      </c>
      <c r="AZ793" s="28">
        <v>140</v>
      </c>
      <c r="BA793" s="44">
        <f t="shared" si="133"/>
        <v>160</v>
      </c>
      <c r="BB793" s="20"/>
    </row>
    <row r="794" spans="1:54" x14ac:dyDescent="0.25">
      <c r="A794" s="112">
        <v>9</v>
      </c>
      <c r="B794" s="112">
        <v>6</v>
      </c>
      <c r="C794" s="112">
        <v>2011</v>
      </c>
      <c r="D794" s="113"/>
      <c r="E794" s="114" t="s">
        <v>20</v>
      </c>
      <c r="F794" s="115"/>
      <c r="G794" s="116"/>
      <c r="H794" s="28"/>
      <c r="I794" s="28"/>
      <c r="J794" s="117">
        <v>15</v>
      </c>
      <c r="K794" s="118">
        <v>8.3000000000000007</v>
      </c>
      <c r="L794" s="119">
        <v>150</v>
      </c>
      <c r="M794" s="120">
        <v>7.66</v>
      </c>
      <c r="N794" s="121">
        <v>22</v>
      </c>
      <c r="O794" s="121"/>
      <c r="P794" s="121"/>
      <c r="Q794" s="10">
        <f t="shared" si="135"/>
        <v>22</v>
      </c>
      <c r="R794" s="28">
        <v>1500</v>
      </c>
      <c r="S794" s="125"/>
      <c r="T794" s="23"/>
      <c r="U794" s="23"/>
      <c r="V794" s="23"/>
      <c r="W794" s="23"/>
      <c r="X794" s="25" t="str">
        <f t="shared" si="126"/>
        <v>nv</v>
      </c>
      <c r="Y794" s="25" t="str">
        <f t="shared" si="127"/>
        <v>nv</v>
      </c>
      <c r="Z794" s="28"/>
      <c r="AA794" s="28"/>
      <c r="AB794" s="28"/>
      <c r="AC794" s="28"/>
      <c r="AD794" s="28"/>
      <c r="AE794" s="30" t="str">
        <f t="shared" si="128"/>
        <v>nv</v>
      </c>
      <c r="AF794" s="28"/>
      <c r="AG794" s="28"/>
      <c r="AH794" s="28"/>
      <c r="AI794" s="28"/>
      <c r="AJ794" s="28"/>
      <c r="AK794" s="31" t="str">
        <f t="shared" si="134"/>
        <v>nv</v>
      </c>
      <c r="AL794" s="15" t="str">
        <f t="shared" si="129"/>
        <v>nv</v>
      </c>
      <c r="AM794" s="15" t="str">
        <f t="shared" si="130"/>
        <v>nv</v>
      </c>
      <c r="AN794" s="15" t="str">
        <f t="shared" si="131"/>
        <v>nv</v>
      </c>
      <c r="AO794" s="19"/>
      <c r="AP794" s="19"/>
      <c r="AQ794" s="19"/>
      <c r="AR794" s="19"/>
      <c r="AS794" s="19"/>
      <c r="AT794" s="34"/>
      <c r="AU794" s="37"/>
      <c r="AV794" s="40"/>
      <c r="AW794" s="40"/>
      <c r="AX794" s="42" t="str">
        <f t="shared" si="132"/>
        <v>nv</v>
      </c>
      <c r="AY794" s="28"/>
      <c r="AZ794" s="28"/>
      <c r="BA794" s="44" t="str">
        <f t="shared" si="133"/>
        <v>nv</v>
      </c>
      <c r="BB794" s="20"/>
    </row>
    <row r="795" spans="1:54" x14ac:dyDescent="0.25">
      <c r="A795" s="112">
        <v>9</v>
      </c>
      <c r="B795" s="112">
        <v>13</v>
      </c>
      <c r="C795" s="112">
        <v>2011</v>
      </c>
      <c r="D795" s="113"/>
      <c r="E795" s="114" t="s">
        <v>20</v>
      </c>
      <c r="F795" s="115">
        <v>79</v>
      </c>
      <c r="G795" s="116">
        <v>85</v>
      </c>
      <c r="H795" s="28">
        <v>0</v>
      </c>
      <c r="I795" s="28">
        <v>0</v>
      </c>
      <c r="J795" s="117">
        <v>64</v>
      </c>
      <c r="K795" s="118"/>
      <c r="L795" s="119"/>
      <c r="M795" s="120">
        <v>7</v>
      </c>
      <c r="N795" s="121">
        <v>47.1</v>
      </c>
      <c r="O795" s="121">
        <v>48</v>
      </c>
      <c r="P795" s="121">
        <v>48.4</v>
      </c>
      <c r="Q795" s="10">
        <f t="shared" si="135"/>
        <v>47.833333333333336</v>
      </c>
      <c r="R795" s="122"/>
      <c r="S795" s="23">
        <v>150</v>
      </c>
      <c r="T795" s="23">
        <v>181</v>
      </c>
      <c r="U795" s="23">
        <v>265</v>
      </c>
      <c r="V795" s="23">
        <v>0</v>
      </c>
      <c r="W795" s="23">
        <v>0</v>
      </c>
      <c r="X795" s="25">
        <f t="shared" si="126"/>
        <v>119.2</v>
      </c>
      <c r="Y795" s="25">
        <f t="shared" si="127"/>
        <v>8.3892617449664433E-2</v>
      </c>
      <c r="Z795" s="28">
        <v>5.0999999999999996</v>
      </c>
      <c r="AA795" s="28">
        <v>4.25</v>
      </c>
      <c r="AB795" s="28">
        <v>3.9</v>
      </c>
      <c r="AC795" s="28">
        <v>4.8499999999999996</v>
      </c>
      <c r="AD795" s="28">
        <v>5</v>
      </c>
      <c r="AE795" s="30">
        <f t="shared" si="128"/>
        <v>4.62</v>
      </c>
      <c r="AF795" s="28">
        <v>0.06</v>
      </c>
      <c r="AG795" s="28">
        <v>0.18</v>
      </c>
      <c r="AH795" s="28">
        <v>0.14000000000000001</v>
      </c>
      <c r="AI795" s="28">
        <v>0.14000000000000001</v>
      </c>
      <c r="AJ795" s="28">
        <v>0.02</v>
      </c>
      <c r="AK795" s="31">
        <f t="shared" si="134"/>
        <v>0.10800000000000001</v>
      </c>
      <c r="AL795" s="15">
        <f t="shared" si="129"/>
        <v>4.185906040268457E-2</v>
      </c>
      <c r="AM795" s="15">
        <f t="shared" si="130"/>
        <v>1.4782387460964341</v>
      </c>
      <c r="AN795" s="15">
        <f t="shared" si="131"/>
        <v>11.05799170469799</v>
      </c>
      <c r="AO795" s="19">
        <v>56</v>
      </c>
      <c r="AP795" s="19">
        <v>15</v>
      </c>
      <c r="AQ795" s="19">
        <v>5</v>
      </c>
      <c r="AR795" s="19">
        <v>15</v>
      </c>
      <c r="AS795" s="19">
        <v>9</v>
      </c>
      <c r="AT795" s="34">
        <v>2.8</v>
      </c>
      <c r="AU795" s="37">
        <v>0.44</v>
      </c>
      <c r="AV795" s="40">
        <v>65</v>
      </c>
      <c r="AW795" s="40">
        <v>65</v>
      </c>
      <c r="AX795" s="42">
        <f t="shared" si="132"/>
        <v>65</v>
      </c>
      <c r="AY795" s="28">
        <v>260</v>
      </c>
      <c r="AZ795" s="28">
        <v>260</v>
      </c>
      <c r="BA795" s="44">
        <f t="shared" si="133"/>
        <v>260</v>
      </c>
      <c r="BB795" s="20"/>
    </row>
    <row r="796" spans="1:54" x14ac:dyDescent="0.25">
      <c r="A796" s="112">
        <v>9</v>
      </c>
      <c r="B796" s="112">
        <v>13</v>
      </c>
      <c r="C796" s="112">
        <v>2011</v>
      </c>
      <c r="D796" s="113"/>
      <c r="E796" s="114" t="s">
        <v>20</v>
      </c>
      <c r="F796" s="115"/>
      <c r="G796" s="116"/>
      <c r="H796" s="28"/>
      <c r="I796" s="28"/>
      <c r="J796" s="117">
        <v>20.9</v>
      </c>
      <c r="K796" s="118">
        <v>8.8000000000000007</v>
      </c>
      <c r="L796" s="119">
        <v>520</v>
      </c>
      <c r="M796" s="120">
        <v>13.4</v>
      </c>
      <c r="N796" s="121">
        <v>35</v>
      </c>
      <c r="O796" s="121"/>
      <c r="P796" s="121"/>
      <c r="Q796" s="10">
        <f t="shared" si="135"/>
        <v>35</v>
      </c>
      <c r="R796" s="28">
        <v>300</v>
      </c>
      <c r="S796" s="23"/>
      <c r="T796" s="23"/>
      <c r="U796" s="23"/>
      <c r="V796" s="23"/>
      <c r="W796" s="23"/>
      <c r="X796" s="25" t="str">
        <f t="shared" si="126"/>
        <v>nv</v>
      </c>
      <c r="Y796" s="25" t="str">
        <f t="shared" si="127"/>
        <v>nv</v>
      </c>
      <c r="Z796" s="28"/>
      <c r="AA796" s="28"/>
      <c r="AB796" s="28"/>
      <c r="AC796" s="28"/>
      <c r="AD796" s="28"/>
      <c r="AE796" s="30" t="str">
        <f t="shared" si="128"/>
        <v>nv</v>
      </c>
      <c r="AF796" s="28"/>
      <c r="AG796" s="28"/>
      <c r="AH796" s="28"/>
      <c r="AI796" s="28"/>
      <c r="AJ796" s="28"/>
      <c r="AK796" s="31" t="str">
        <f t="shared" si="134"/>
        <v>nv</v>
      </c>
      <c r="AL796" s="15" t="str">
        <f t="shared" si="129"/>
        <v>nv</v>
      </c>
      <c r="AM796" s="15" t="str">
        <f t="shared" si="130"/>
        <v>nv</v>
      </c>
      <c r="AN796" s="15" t="str">
        <f t="shared" si="131"/>
        <v>nv</v>
      </c>
      <c r="AO796" s="19"/>
      <c r="AP796" s="19"/>
      <c r="AQ796" s="19"/>
      <c r="AR796" s="19"/>
      <c r="AS796" s="19"/>
      <c r="AT796" s="34"/>
      <c r="AU796" s="37"/>
      <c r="AV796" s="40"/>
      <c r="AW796" s="40"/>
      <c r="AX796" s="42" t="str">
        <f t="shared" si="132"/>
        <v>nv</v>
      </c>
      <c r="AY796" s="28"/>
      <c r="AZ796" s="28"/>
      <c r="BA796" s="44" t="str">
        <f t="shared" si="133"/>
        <v>nv</v>
      </c>
      <c r="BB796" s="20"/>
    </row>
    <row r="797" spans="1:54" x14ac:dyDescent="0.25">
      <c r="A797" s="112">
        <v>9</v>
      </c>
      <c r="B797" s="112">
        <v>29</v>
      </c>
      <c r="C797" s="112">
        <v>2011</v>
      </c>
      <c r="D797" s="113"/>
      <c r="E797" s="114" t="s">
        <v>20</v>
      </c>
      <c r="F797" s="115">
        <v>60</v>
      </c>
      <c r="G797" s="116"/>
      <c r="H797" s="28"/>
      <c r="I797" s="28"/>
      <c r="J797" s="117">
        <v>70</v>
      </c>
      <c r="K797" s="118">
        <v>8.6999999999999993</v>
      </c>
      <c r="L797" s="119"/>
      <c r="M797" s="120">
        <v>9</v>
      </c>
      <c r="N797" s="121">
        <v>22</v>
      </c>
      <c r="O797" s="121">
        <v>37</v>
      </c>
      <c r="P797" s="121"/>
      <c r="Q797" s="10">
        <f t="shared" si="135"/>
        <v>29.5</v>
      </c>
      <c r="R797" s="122"/>
      <c r="S797" s="23">
        <v>137</v>
      </c>
      <c r="T797" s="23">
        <v>148</v>
      </c>
      <c r="U797" s="23">
        <v>96</v>
      </c>
      <c r="V797" s="23">
        <v>68</v>
      </c>
      <c r="W797" s="23">
        <v>110</v>
      </c>
      <c r="X797" s="25">
        <f t="shared" si="126"/>
        <v>111.8</v>
      </c>
      <c r="Y797" s="25">
        <f t="shared" si="127"/>
        <v>8.9445438282647588E-2</v>
      </c>
      <c r="Z797" s="28">
        <v>4.75</v>
      </c>
      <c r="AA797" s="28">
        <v>3.77</v>
      </c>
      <c r="AB797" s="28">
        <v>4.0199999999999996</v>
      </c>
      <c r="AC797" s="28">
        <v>4.8899999999999997</v>
      </c>
      <c r="AD797" s="28">
        <v>4.1900000000000004</v>
      </c>
      <c r="AE797" s="30">
        <f t="shared" si="128"/>
        <v>4.3239999999999998</v>
      </c>
      <c r="AF797" s="28">
        <v>7.0000000000000007E-2</v>
      </c>
      <c r="AG797" s="28">
        <v>0.17</v>
      </c>
      <c r="AH797" s="28">
        <v>0.14000000000000001</v>
      </c>
      <c r="AI797" s="28">
        <v>0.12</v>
      </c>
      <c r="AJ797" s="28">
        <v>0.05</v>
      </c>
      <c r="AK797" s="31">
        <f t="shared" si="134"/>
        <v>0.11000000000000001</v>
      </c>
      <c r="AL797" s="15">
        <f t="shared" si="129"/>
        <v>4.2543828264758506E-2</v>
      </c>
      <c r="AM797" s="15">
        <f t="shared" si="130"/>
        <v>1.5024210945787329</v>
      </c>
      <c r="AN797" s="15">
        <f t="shared" si="131"/>
        <v>11.238888200357785</v>
      </c>
      <c r="AO797" s="19">
        <v>75</v>
      </c>
      <c r="AP797" s="19">
        <v>10</v>
      </c>
      <c r="AQ797" s="19">
        <v>5</v>
      </c>
      <c r="AR797" s="19">
        <v>10</v>
      </c>
      <c r="AS797" s="19">
        <v>5</v>
      </c>
      <c r="AT797" s="34">
        <v>3.8</v>
      </c>
      <c r="AU797" s="37">
        <v>0.03</v>
      </c>
      <c r="AV797" s="40">
        <v>60</v>
      </c>
      <c r="AW797" s="40"/>
      <c r="AX797" s="42">
        <f t="shared" si="132"/>
        <v>60</v>
      </c>
      <c r="AY797" s="28">
        <v>220</v>
      </c>
      <c r="AZ797" s="28">
        <v>280</v>
      </c>
      <c r="BA797" s="44">
        <f t="shared" si="133"/>
        <v>250</v>
      </c>
      <c r="BB797" s="20"/>
    </row>
    <row r="798" spans="1:54" x14ac:dyDescent="0.25">
      <c r="A798" s="112">
        <v>10</v>
      </c>
      <c r="B798" s="112">
        <v>7</v>
      </c>
      <c r="C798" s="112">
        <v>2011</v>
      </c>
      <c r="D798" s="113"/>
      <c r="E798" s="114" t="s">
        <v>20</v>
      </c>
      <c r="F798" s="115">
        <v>82</v>
      </c>
      <c r="G798" s="116">
        <v>50</v>
      </c>
      <c r="H798" s="28">
        <v>0</v>
      </c>
      <c r="I798" s="28">
        <v>0</v>
      </c>
      <c r="J798" s="117">
        <v>64</v>
      </c>
      <c r="K798" s="118">
        <v>8.9</v>
      </c>
      <c r="L798" s="119">
        <v>650</v>
      </c>
      <c r="M798" s="120">
        <v>11</v>
      </c>
      <c r="N798" s="121">
        <v>27.5</v>
      </c>
      <c r="O798" s="121"/>
      <c r="P798" s="121"/>
      <c r="Q798" s="10">
        <f t="shared" si="135"/>
        <v>27.5</v>
      </c>
      <c r="R798" s="122"/>
      <c r="S798" s="23">
        <v>205</v>
      </c>
      <c r="T798" s="23">
        <v>185</v>
      </c>
      <c r="U798" s="23">
        <v>0</v>
      </c>
      <c r="V798" s="23">
        <v>0</v>
      </c>
      <c r="W798" s="23">
        <v>0</v>
      </c>
      <c r="X798" s="25">
        <f t="shared" si="126"/>
        <v>78</v>
      </c>
      <c r="Y798" s="25">
        <f t="shared" si="127"/>
        <v>0.12820512820512819</v>
      </c>
      <c r="Z798" s="28">
        <v>6</v>
      </c>
      <c r="AA798" s="28">
        <v>6</v>
      </c>
      <c r="AB798" s="28">
        <v>6</v>
      </c>
      <c r="AC798" s="28">
        <v>6</v>
      </c>
      <c r="AD798" s="28">
        <v>6</v>
      </c>
      <c r="AE798" s="30">
        <f t="shared" si="128"/>
        <v>6</v>
      </c>
      <c r="AF798" s="28">
        <v>0.11</v>
      </c>
      <c r="AG798" s="28">
        <v>0.06</v>
      </c>
      <c r="AH798" s="28">
        <v>7.0000000000000007E-2</v>
      </c>
      <c r="AI798" s="28">
        <v>0.08</v>
      </c>
      <c r="AJ798" s="28">
        <v>0.12</v>
      </c>
      <c r="AK798" s="31">
        <f t="shared" si="134"/>
        <v>8.7999999999999995E-2</v>
      </c>
      <c r="AL798" s="15">
        <f t="shared" si="129"/>
        <v>6.7692307692307677E-2</v>
      </c>
      <c r="AM798" s="15">
        <f t="shared" si="130"/>
        <v>2.3905312513186119</v>
      </c>
      <c r="AN798" s="15">
        <f t="shared" si="131"/>
        <v>17.882412307692306</v>
      </c>
      <c r="AO798" s="19">
        <v>10</v>
      </c>
      <c r="AP798" s="19">
        <v>20</v>
      </c>
      <c r="AQ798" s="19">
        <v>100</v>
      </c>
      <c r="AR798" s="19">
        <v>5</v>
      </c>
      <c r="AS798" s="19">
        <v>5</v>
      </c>
      <c r="AT798" s="34"/>
      <c r="AU798" s="37">
        <v>0.36</v>
      </c>
      <c r="AV798" s="40">
        <v>20</v>
      </c>
      <c r="AW798" s="40">
        <v>8</v>
      </c>
      <c r="AX798" s="42">
        <f t="shared" si="132"/>
        <v>14</v>
      </c>
      <c r="AY798" s="28">
        <v>240</v>
      </c>
      <c r="AZ798" s="28"/>
      <c r="BA798" s="44">
        <f t="shared" si="133"/>
        <v>240</v>
      </c>
      <c r="BB798" s="20"/>
    </row>
    <row r="799" spans="1:54" x14ac:dyDescent="0.25">
      <c r="A799" s="112">
        <v>11</v>
      </c>
      <c r="B799" s="112">
        <v>3</v>
      </c>
      <c r="C799" s="112">
        <v>2011</v>
      </c>
      <c r="D799" s="113"/>
      <c r="E799" s="114" t="s">
        <v>20</v>
      </c>
      <c r="F799" s="115">
        <v>39</v>
      </c>
      <c r="G799" s="116">
        <v>0</v>
      </c>
      <c r="H799" s="28"/>
      <c r="I799" s="28"/>
      <c r="J799" s="117">
        <v>42</v>
      </c>
      <c r="K799" s="118">
        <v>8.9</v>
      </c>
      <c r="L799" s="119">
        <v>625</v>
      </c>
      <c r="M799" s="120">
        <v>3.9</v>
      </c>
      <c r="N799" s="121">
        <v>35.1</v>
      </c>
      <c r="O799" s="121"/>
      <c r="P799" s="121"/>
      <c r="Q799" s="10">
        <f t="shared" si="135"/>
        <v>35.1</v>
      </c>
      <c r="R799" s="122"/>
      <c r="S799" s="23">
        <v>107</v>
      </c>
      <c r="T799" s="23">
        <v>98</v>
      </c>
      <c r="U799" s="23">
        <v>65</v>
      </c>
      <c r="V799" s="23">
        <v>99</v>
      </c>
      <c r="W799" s="23">
        <v>77</v>
      </c>
      <c r="X799" s="25">
        <f t="shared" si="126"/>
        <v>89.2</v>
      </c>
      <c r="Y799" s="25">
        <f t="shared" si="127"/>
        <v>0.11210762331838564</v>
      </c>
      <c r="Z799" s="28">
        <v>6</v>
      </c>
      <c r="AA799" s="28">
        <v>6.6</v>
      </c>
      <c r="AB799" s="28">
        <v>5.9</v>
      </c>
      <c r="AC799" s="28">
        <v>6.3</v>
      </c>
      <c r="AD799" s="28">
        <v>6.3</v>
      </c>
      <c r="AE799" s="30">
        <f t="shared" si="128"/>
        <v>6.2200000000000006</v>
      </c>
      <c r="AF799" s="28">
        <v>0.1</v>
      </c>
      <c r="AG799" s="28">
        <v>0.12</v>
      </c>
      <c r="AH799" s="28">
        <v>0.14000000000000001</v>
      </c>
      <c r="AI799" s="28">
        <v>0.23</v>
      </c>
      <c r="AJ799" s="28">
        <v>0.21</v>
      </c>
      <c r="AK799" s="31">
        <f t="shared" si="134"/>
        <v>0.15999999999999998</v>
      </c>
      <c r="AL799" s="15">
        <f t="shared" si="129"/>
        <v>0.11156950672645738</v>
      </c>
      <c r="AM799" s="15">
        <f t="shared" si="130"/>
        <v>3.9400398895561142</v>
      </c>
      <c r="AN799" s="15">
        <f t="shared" si="131"/>
        <v>29.473539730941702</v>
      </c>
      <c r="AO799" s="19">
        <v>12</v>
      </c>
      <c r="AP799" s="19">
        <v>12</v>
      </c>
      <c r="AQ799" s="19">
        <v>2</v>
      </c>
      <c r="AR799" s="19">
        <v>12</v>
      </c>
      <c r="AS799" s="19">
        <v>50</v>
      </c>
      <c r="AT799" s="34">
        <v>0</v>
      </c>
      <c r="AU799" s="37">
        <v>5.3999999999999999E-2</v>
      </c>
      <c r="AV799" s="40">
        <v>65</v>
      </c>
      <c r="AW799" s="40">
        <v>52</v>
      </c>
      <c r="AX799" s="42">
        <f t="shared" si="132"/>
        <v>58.5</v>
      </c>
      <c r="AY799" s="28">
        <v>280</v>
      </c>
      <c r="AZ799" s="28">
        <v>260</v>
      </c>
      <c r="BA799" s="44">
        <f t="shared" si="133"/>
        <v>270</v>
      </c>
      <c r="BB799" s="20"/>
    </row>
    <row r="800" spans="1:54" x14ac:dyDescent="0.25">
      <c r="A800" s="112">
        <v>11</v>
      </c>
      <c r="B800" s="112">
        <v>4</v>
      </c>
      <c r="C800" s="112">
        <v>2011</v>
      </c>
      <c r="D800" s="113"/>
      <c r="E800" s="114" t="s">
        <v>20</v>
      </c>
      <c r="F800" s="115"/>
      <c r="G800" s="116"/>
      <c r="H800" s="28"/>
      <c r="I800" s="28"/>
      <c r="J800" s="117">
        <v>3.2</v>
      </c>
      <c r="K800" s="118"/>
      <c r="L800" s="119">
        <v>610</v>
      </c>
      <c r="M800" s="120"/>
      <c r="N800" s="121"/>
      <c r="O800" s="121"/>
      <c r="P800" s="121"/>
      <c r="Q800" s="10" t="str">
        <f t="shared" si="135"/>
        <v>nv</v>
      </c>
      <c r="R800" s="28">
        <v>200</v>
      </c>
      <c r="S800" s="23"/>
      <c r="T800" s="23"/>
      <c r="U800" s="23"/>
      <c r="V800" s="23"/>
      <c r="W800" s="23"/>
      <c r="X800" s="25" t="str">
        <f t="shared" si="126"/>
        <v>nv</v>
      </c>
      <c r="Y800" s="25" t="str">
        <f t="shared" si="127"/>
        <v>nv</v>
      </c>
      <c r="Z800" s="28"/>
      <c r="AA800" s="28"/>
      <c r="AB800" s="28"/>
      <c r="AC800" s="28"/>
      <c r="AD800" s="28"/>
      <c r="AE800" s="30" t="str">
        <f t="shared" si="128"/>
        <v>nv</v>
      </c>
      <c r="AF800" s="28"/>
      <c r="AG800" s="28"/>
      <c r="AH800" s="28"/>
      <c r="AI800" s="28"/>
      <c r="AJ800" s="28"/>
      <c r="AK800" s="31" t="str">
        <f t="shared" si="134"/>
        <v>nv</v>
      </c>
      <c r="AL800" s="15" t="str">
        <f t="shared" si="129"/>
        <v>nv</v>
      </c>
      <c r="AM800" s="15" t="str">
        <f t="shared" si="130"/>
        <v>nv</v>
      </c>
      <c r="AN800" s="15" t="str">
        <f t="shared" si="131"/>
        <v>nv</v>
      </c>
      <c r="AO800" s="19"/>
      <c r="AP800" s="19"/>
      <c r="AQ800" s="19"/>
      <c r="AR800" s="19"/>
      <c r="AS800" s="19"/>
      <c r="AT800" s="34"/>
      <c r="AU800" s="37"/>
      <c r="AV800" s="40"/>
      <c r="AW800" s="40"/>
      <c r="AX800" s="42" t="str">
        <f t="shared" si="132"/>
        <v>nv</v>
      </c>
      <c r="AY800" s="28"/>
      <c r="AZ800" s="28"/>
      <c r="BA800" s="44" t="str">
        <f t="shared" si="133"/>
        <v>nv</v>
      </c>
      <c r="BB800" s="20"/>
    </row>
    <row r="801" spans="1:54" x14ac:dyDescent="0.25">
      <c r="A801" s="112">
        <v>11</v>
      </c>
      <c r="B801" s="112">
        <v>10</v>
      </c>
      <c r="C801" s="112">
        <v>2011</v>
      </c>
      <c r="D801" s="113"/>
      <c r="E801" s="114" t="s">
        <v>20</v>
      </c>
      <c r="F801" s="115"/>
      <c r="G801" s="116"/>
      <c r="H801" s="28"/>
      <c r="I801" s="28"/>
      <c r="J801" s="117">
        <v>5.4</v>
      </c>
      <c r="K801" s="118"/>
      <c r="L801" s="119">
        <v>570</v>
      </c>
      <c r="M801" s="120">
        <v>12.9</v>
      </c>
      <c r="N801" s="121"/>
      <c r="O801" s="121"/>
      <c r="P801" s="121"/>
      <c r="Q801" s="10" t="str">
        <f t="shared" si="135"/>
        <v>nv</v>
      </c>
      <c r="R801" s="28">
        <v>100</v>
      </c>
      <c r="S801" s="23"/>
      <c r="T801" s="23"/>
      <c r="U801" s="23"/>
      <c r="V801" s="23"/>
      <c r="W801" s="23"/>
      <c r="X801" s="25" t="str">
        <f t="shared" si="126"/>
        <v>nv</v>
      </c>
      <c r="Y801" s="25" t="str">
        <f t="shared" si="127"/>
        <v>nv</v>
      </c>
      <c r="Z801" s="28"/>
      <c r="AA801" s="28"/>
      <c r="AB801" s="28"/>
      <c r="AC801" s="28"/>
      <c r="AD801" s="28"/>
      <c r="AE801" s="30" t="str">
        <f t="shared" si="128"/>
        <v>nv</v>
      </c>
      <c r="AF801" s="28"/>
      <c r="AG801" s="28"/>
      <c r="AH801" s="28"/>
      <c r="AI801" s="28"/>
      <c r="AJ801" s="28"/>
      <c r="AK801" s="31" t="str">
        <f t="shared" si="134"/>
        <v>nv</v>
      </c>
      <c r="AL801" s="15" t="str">
        <f t="shared" si="129"/>
        <v>nv</v>
      </c>
      <c r="AM801" s="15" t="str">
        <f t="shared" si="130"/>
        <v>nv</v>
      </c>
      <c r="AN801" s="15" t="str">
        <f t="shared" si="131"/>
        <v>nv</v>
      </c>
      <c r="AO801" s="19"/>
      <c r="AP801" s="19"/>
      <c r="AQ801" s="19"/>
      <c r="AR801" s="19"/>
      <c r="AS801" s="19"/>
      <c r="AT801" s="34"/>
      <c r="AU801" s="37"/>
      <c r="AV801" s="40"/>
      <c r="AW801" s="40"/>
      <c r="AX801" s="42" t="str">
        <f t="shared" si="132"/>
        <v>nv</v>
      </c>
      <c r="AY801" s="28"/>
      <c r="AZ801" s="28"/>
      <c r="BA801" s="44" t="str">
        <f t="shared" si="133"/>
        <v>nv</v>
      </c>
      <c r="BB801" s="20"/>
    </row>
    <row r="802" spans="1:54" x14ac:dyDescent="0.25">
      <c r="A802" s="112">
        <v>11</v>
      </c>
      <c r="B802" s="112">
        <v>15</v>
      </c>
      <c r="C802" s="112">
        <v>2011</v>
      </c>
      <c r="D802" s="113"/>
      <c r="E802" s="114" t="s">
        <v>20</v>
      </c>
      <c r="F802" s="115">
        <v>60</v>
      </c>
      <c r="G802" s="116">
        <v>0</v>
      </c>
      <c r="H802" s="28">
        <v>0</v>
      </c>
      <c r="I802" s="28">
        <v>0</v>
      </c>
      <c r="J802" s="117">
        <v>44</v>
      </c>
      <c r="K802" s="118">
        <v>7.7</v>
      </c>
      <c r="L802" s="119">
        <v>680</v>
      </c>
      <c r="M802" s="120">
        <v>9</v>
      </c>
      <c r="N802" s="121">
        <v>75.2</v>
      </c>
      <c r="O802" s="121"/>
      <c r="P802" s="121"/>
      <c r="Q802" s="10">
        <f t="shared" si="135"/>
        <v>75.2</v>
      </c>
      <c r="R802" s="122"/>
      <c r="S802" s="23">
        <v>0.43</v>
      </c>
      <c r="T802" s="23">
        <v>0.46</v>
      </c>
      <c r="U802" s="23">
        <v>0.51639999999999997</v>
      </c>
      <c r="V802" s="23">
        <v>1.2948999999999999</v>
      </c>
      <c r="W802" s="23">
        <v>1.1035999999999999</v>
      </c>
      <c r="X802" s="25">
        <f t="shared" si="126"/>
        <v>0.76097999999999999</v>
      </c>
      <c r="Y802" s="25">
        <f t="shared" si="127"/>
        <v>13.140949827853557</v>
      </c>
      <c r="Z802" s="28">
        <v>5.5</v>
      </c>
      <c r="AA802" s="28">
        <v>5.6</v>
      </c>
      <c r="AB802" s="28">
        <v>5.7</v>
      </c>
      <c r="AC802" s="28">
        <v>6.2</v>
      </c>
      <c r="AD802" s="28">
        <v>5.7</v>
      </c>
      <c r="AE802" s="30">
        <f t="shared" si="128"/>
        <v>5.74</v>
      </c>
      <c r="AF802" s="28">
        <v>7.4999999999999997E-2</v>
      </c>
      <c r="AG802" s="28">
        <v>0.122</v>
      </c>
      <c r="AH802" s="28">
        <v>0.08</v>
      </c>
      <c r="AI802" s="28">
        <v>0.13300000000000001</v>
      </c>
      <c r="AJ802" s="28">
        <v>6.4000000000000001E-2</v>
      </c>
      <c r="AK802" s="31">
        <f t="shared" si="134"/>
        <v>9.4800000000000009E-2</v>
      </c>
      <c r="AL802" s="15">
        <f t="shared" si="129"/>
        <v>7.1506741307261699</v>
      </c>
      <c r="AM802" s="15">
        <f t="shared" si="130"/>
        <v>252.52367012210681</v>
      </c>
      <c r="AN802" s="15">
        <f t="shared" si="131"/>
        <v>1889.0078864621939</v>
      </c>
      <c r="AO802" s="19">
        <v>50</v>
      </c>
      <c r="AP802" s="19">
        <v>15</v>
      </c>
      <c r="AQ802" s="19">
        <v>5</v>
      </c>
      <c r="AR802" s="19">
        <v>15</v>
      </c>
      <c r="AS802" s="19">
        <v>15</v>
      </c>
      <c r="AT802" s="34">
        <v>0.83599999999999997</v>
      </c>
      <c r="AU802" s="37">
        <v>0.66</v>
      </c>
      <c r="AV802" s="40">
        <v>53</v>
      </c>
      <c r="AW802" s="40">
        <v>57</v>
      </c>
      <c r="AX802" s="42">
        <f t="shared" si="132"/>
        <v>55</v>
      </c>
      <c r="AY802" s="28">
        <v>300</v>
      </c>
      <c r="AZ802" s="28"/>
      <c r="BA802" s="44">
        <f t="shared" si="133"/>
        <v>300</v>
      </c>
      <c r="BB802" s="20"/>
    </row>
    <row r="803" spans="1:54" x14ac:dyDescent="0.25">
      <c r="A803" s="112">
        <v>11</v>
      </c>
      <c r="B803" s="112">
        <v>25</v>
      </c>
      <c r="C803" s="112">
        <v>2011</v>
      </c>
      <c r="D803" s="113"/>
      <c r="E803" s="114" t="s">
        <v>20</v>
      </c>
      <c r="F803" s="115"/>
      <c r="G803" s="116"/>
      <c r="H803" s="28"/>
      <c r="I803" s="28"/>
      <c r="J803" s="117">
        <v>7.3</v>
      </c>
      <c r="K803" s="118">
        <v>8.5</v>
      </c>
      <c r="L803" s="119">
        <v>700</v>
      </c>
      <c r="M803" s="120">
        <v>8.6999999999999993</v>
      </c>
      <c r="N803" s="121"/>
      <c r="O803" s="121"/>
      <c r="P803" s="121"/>
      <c r="Q803" s="10" t="str">
        <f t="shared" si="135"/>
        <v>nv</v>
      </c>
      <c r="R803" s="28">
        <v>100</v>
      </c>
      <c r="S803" s="23"/>
      <c r="T803" s="23"/>
      <c r="U803" s="23"/>
      <c r="V803" s="23"/>
      <c r="W803" s="23"/>
      <c r="X803" s="25" t="str">
        <f t="shared" si="126"/>
        <v>nv</v>
      </c>
      <c r="Y803" s="25" t="str">
        <f t="shared" si="127"/>
        <v>nv</v>
      </c>
      <c r="Z803" s="28"/>
      <c r="AA803" s="28"/>
      <c r="AB803" s="28"/>
      <c r="AC803" s="28"/>
      <c r="AD803" s="28"/>
      <c r="AE803" s="30" t="str">
        <f t="shared" si="128"/>
        <v>nv</v>
      </c>
      <c r="AF803" s="28"/>
      <c r="AG803" s="28"/>
      <c r="AH803" s="28"/>
      <c r="AI803" s="28"/>
      <c r="AJ803" s="28"/>
      <c r="AK803" s="31" t="str">
        <f t="shared" si="134"/>
        <v>nv</v>
      </c>
      <c r="AL803" s="15" t="str">
        <f t="shared" si="129"/>
        <v>nv</v>
      </c>
      <c r="AM803" s="15" t="str">
        <f t="shared" si="130"/>
        <v>nv</v>
      </c>
      <c r="AN803" s="15" t="str">
        <f t="shared" si="131"/>
        <v>nv</v>
      </c>
      <c r="AO803" s="19"/>
      <c r="AP803" s="19"/>
      <c r="AQ803" s="19"/>
      <c r="AR803" s="19"/>
      <c r="AS803" s="19"/>
      <c r="AT803" s="34"/>
      <c r="AU803" s="37"/>
      <c r="AV803" s="40"/>
      <c r="AW803" s="40"/>
      <c r="AX803" s="42" t="str">
        <f t="shared" si="132"/>
        <v>nv</v>
      </c>
      <c r="AY803" s="28"/>
      <c r="AZ803" s="28"/>
      <c r="BA803" s="44" t="str">
        <f t="shared" si="133"/>
        <v>nv</v>
      </c>
      <c r="BB803" s="20"/>
    </row>
    <row r="804" spans="1:54" x14ac:dyDescent="0.25">
      <c r="A804" s="112">
        <v>12</v>
      </c>
      <c r="B804" s="112">
        <v>1</v>
      </c>
      <c r="C804" s="112">
        <v>2011</v>
      </c>
      <c r="D804" s="113"/>
      <c r="E804" s="114" t="s">
        <v>20</v>
      </c>
      <c r="F804" s="115">
        <v>37</v>
      </c>
      <c r="G804" s="116">
        <v>100</v>
      </c>
      <c r="H804" s="28"/>
      <c r="I804" s="28"/>
      <c r="J804" s="117">
        <v>0</v>
      </c>
      <c r="K804" s="118">
        <v>8.4</v>
      </c>
      <c r="L804" s="119"/>
      <c r="M804" s="120">
        <v>15</v>
      </c>
      <c r="N804" s="121">
        <v>91</v>
      </c>
      <c r="O804" s="121"/>
      <c r="P804" s="121"/>
      <c r="Q804" s="10">
        <f t="shared" si="135"/>
        <v>91</v>
      </c>
      <c r="R804" s="122"/>
      <c r="S804" s="23">
        <v>53.36</v>
      </c>
      <c r="T804" s="23">
        <v>64</v>
      </c>
      <c r="U804" s="23">
        <v>65</v>
      </c>
      <c r="V804" s="23">
        <v>77</v>
      </c>
      <c r="W804" s="23">
        <v>86</v>
      </c>
      <c r="X804" s="25">
        <f t="shared" si="126"/>
        <v>69.072000000000003</v>
      </c>
      <c r="Y804" s="25">
        <f t="shared" si="127"/>
        <v>0.14477646513782719</v>
      </c>
      <c r="Z804" s="28">
        <v>5.7</v>
      </c>
      <c r="AA804" s="28">
        <v>5.8</v>
      </c>
      <c r="AB804" s="28">
        <v>5.9</v>
      </c>
      <c r="AC804" s="28">
        <v>5.6</v>
      </c>
      <c r="AD804" s="28">
        <v>5.7</v>
      </c>
      <c r="AE804" s="30">
        <f t="shared" si="128"/>
        <v>5.74</v>
      </c>
      <c r="AF804" s="28">
        <v>0.09</v>
      </c>
      <c r="AG804" s="28">
        <v>0.12</v>
      </c>
      <c r="AH804" s="28">
        <v>0.09</v>
      </c>
      <c r="AI804" s="28">
        <v>0.19</v>
      </c>
      <c r="AJ804" s="28">
        <v>0.08</v>
      </c>
      <c r="AK804" s="31">
        <f t="shared" si="134"/>
        <v>0.11399999999999999</v>
      </c>
      <c r="AL804" s="15">
        <f t="shared" si="129"/>
        <v>9.4735927727588598E-2</v>
      </c>
      <c r="AM804" s="15">
        <f t="shared" si="130"/>
        <v>3.3455676660465978</v>
      </c>
      <c r="AN804" s="15">
        <f t="shared" si="131"/>
        <v>25.026579499652538</v>
      </c>
      <c r="AO804" s="19">
        <v>7</v>
      </c>
      <c r="AP804" s="19">
        <v>0</v>
      </c>
      <c r="AQ804" s="19">
        <v>0</v>
      </c>
      <c r="AR804" s="19">
        <v>0</v>
      </c>
      <c r="AS804" s="19">
        <v>93</v>
      </c>
      <c r="AT804" s="34">
        <v>1.76</v>
      </c>
      <c r="AU804" s="37">
        <v>0.34</v>
      </c>
      <c r="AV804" s="40">
        <v>75</v>
      </c>
      <c r="AW804" s="40"/>
      <c r="AX804" s="42">
        <f t="shared" si="132"/>
        <v>75</v>
      </c>
      <c r="AY804" s="28">
        <v>320</v>
      </c>
      <c r="AZ804" s="28">
        <v>300</v>
      </c>
      <c r="BA804" s="44">
        <f t="shared" si="133"/>
        <v>310</v>
      </c>
      <c r="BB804" s="20"/>
    </row>
    <row r="805" spans="1:54" x14ac:dyDescent="0.25">
      <c r="A805" s="112">
        <v>12</v>
      </c>
      <c r="B805" s="112">
        <v>14</v>
      </c>
      <c r="C805" s="112">
        <v>2011</v>
      </c>
      <c r="D805" s="113"/>
      <c r="E805" s="114" t="s">
        <v>20</v>
      </c>
      <c r="F805" s="115">
        <v>40</v>
      </c>
      <c r="G805" s="116"/>
      <c r="H805" s="28"/>
      <c r="I805" s="28"/>
      <c r="J805" s="117">
        <v>40</v>
      </c>
      <c r="K805" s="118">
        <v>8.5</v>
      </c>
      <c r="L805" s="119">
        <v>690</v>
      </c>
      <c r="M805" s="120">
        <v>4</v>
      </c>
      <c r="N805" s="121">
        <v>100</v>
      </c>
      <c r="O805" s="121"/>
      <c r="P805" s="121"/>
      <c r="Q805" s="10">
        <f t="shared" si="135"/>
        <v>100</v>
      </c>
      <c r="R805" s="122"/>
      <c r="S805" s="23">
        <v>44</v>
      </c>
      <c r="T805" s="23">
        <v>31.58</v>
      </c>
      <c r="U805" s="23">
        <v>30.62</v>
      </c>
      <c r="V805" s="23">
        <v>30.18</v>
      </c>
      <c r="W805" s="23">
        <v>40.119999999999997</v>
      </c>
      <c r="X805" s="25">
        <f t="shared" si="126"/>
        <v>35.299999999999997</v>
      </c>
      <c r="Y805" s="25">
        <f t="shared" si="127"/>
        <v>0.28328611898016998</v>
      </c>
      <c r="Z805" s="28">
        <v>6.1</v>
      </c>
      <c r="AA805" s="28">
        <v>6.25</v>
      </c>
      <c r="AB805" s="28">
        <v>6.4</v>
      </c>
      <c r="AC805" s="28">
        <v>5.7</v>
      </c>
      <c r="AD805" s="28">
        <v>6.3</v>
      </c>
      <c r="AE805" s="30">
        <f t="shared" si="128"/>
        <v>6.15</v>
      </c>
      <c r="AF805" s="28">
        <v>0.06</v>
      </c>
      <c r="AG805" s="28">
        <v>0.185</v>
      </c>
      <c r="AH805" s="28">
        <v>0.24399999999999999</v>
      </c>
      <c r="AI805" s="28">
        <v>0.26</v>
      </c>
      <c r="AJ805" s="28">
        <v>0.1</v>
      </c>
      <c r="AK805" s="31">
        <f t="shared" si="134"/>
        <v>0.16980000000000001</v>
      </c>
      <c r="AL805" s="15">
        <f t="shared" si="129"/>
        <v>0.29582719546742214</v>
      </c>
      <c r="AM805" s="15">
        <f t="shared" si="130"/>
        <v>10.447038664559729</v>
      </c>
      <c r="AN805" s="15">
        <f t="shared" si="131"/>
        <v>78.149261881019854</v>
      </c>
      <c r="AO805" s="19">
        <v>25</v>
      </c>
      <c r="AP805" s="19">
        <v>0</v>
      </c>
      <c r="AQ805" s="19">
        <v>5</v>
      </c>
      <c r="AR805" s="19">
        <v>0</v>
      </c>
      <c r="AS805" s="19">
        <v>70</v>
      </c>
      <c r="AT805" s="34">
        <v>0.44</v>
      </c>
      <c r="AU805" s="37">
        <v>0.32</v>
      </c>
      <c r="AV805" s="40">
        <v>75</v>
      </c>
      <c r="AW805" s="40">
        <v>65</v>
      </c>
      <c r="AX805" s="42">
        <f t="shared" si="132"/>
        <v>70</v>
      </c>
      <c r="AY805" s="28">
        <v>300</v>
      </c>
      <c r="AZ805" s="28">
        <v>300</v>
      </c>
      <c r="BA805" s="44">
        <f t="shared" si="133"/>
        <v>300</v>
      </c>
      <c r="BB805" s="20"/>
    </row>
    <row r="806" spans="1:54" x14ac:dyDescent="0.25">
      <c r="A806" s="112">
        <v>1</v>
      </c>
      <c r="B806" s="112">
        <v>17</v>
      </c>
      <c r="C806" s="112">
        <v>2012</v>
      </c>
      <c r="D806" s="113"/>
      <c r="E806" s="114" t="s">
        <v>20</v>
      </c>
      <c r="F806" s="115">
        <v>23</v>
      </c>
      <c r="G806" s="116">
        <v>0</v>
      </c>
      <c r="H806" s="28" t="s">
        <v>177</v>
      </c>
      <c r="I806" s="28">
        <v>0</v>
      </c>
      <c r="J806" s="117">
        <v>30</v>
      </c>
      <c r="K806" s="118">
        <v>8.8000000000000007</v>
      </c>
      <c r="L806" s="119">
        <v>700</v>
      </c>
      <c r="M806" s="120">
        <v>12</v>
      </c>
      <c r="N806" s="121">
        <v>84</v>
      </c>
      <c r="O806" s="121"/>
      <c r="P806" s="121"/>
      <c r="Q806" s="10">
        <f t="shared" si="135"/>
        <v>84</v>
      </c>
      <c r="R806" s="122"/>
      <c r="S806" s="23">
        <v>37.58</v>
      </c>
      <c r="T806" s="23">
        <v>39</v>
      </c>
      <c r="U806" s="23">
        <v>47.5</v>
      </c>
      <c r="V806" s="23">
        <v>39.200000000000003</v>
      </c>
      <c r="W806" s="23">
        <v>37.61</v>
      </c>
      <c r="X806" s="25">
        <f t="shared" si="126"/>
        <v>40.177999999999997</v>
      </c>
      <c r="Y806" s="25">
        <f t="shared" si="127"/>
        <v>0.2488924286923192</v>
      </c>
      <c r="Z806" s="28">
        <v>6.2</v>
      </c>
      <c r="AA806" s="28">
        <v>6.3</v>
      </c>
      <c r="AB806" s="28">
        <v>6.3</v>
      </c>
      <c r="AC806" s="28">
        <v>6.7</v>
      </c>
      <c r="AD806" s="28">
        <v>6</v>
      </c>
      <c r="AE806" s="30">
        <f t="shared" si="128"/>
        <v>6.3</v>
      </c>
      <c r="AF806" s="28">
        <v>0.22</v>
      </c>
      <c r="AG806" s="28">
        <v>0.15</v>
      </c>
      <c r="AH806" s="28">
        <v>0.13</v>
      </c>
      <c r="AI806" s="28">
        <v>0.15</v>
      </c>
      <c r="AJ806" s="28">
        <v>0.14000000000000001</v>
      </c>
      <c r="AK806" s="31">
        <f t="shared" si="134"/>
        <v>0.158</v>
      </c>
      <c r="AL806" s="15">
        <f t="shared" si="129"/>
        <v>0.24774752352033455</v>
      </c>
      <c r="AM806" s="15">
        <f t="shared" si="130"/>
        <v>8.7491210981340739</v>
      </c>
      <c r="AN806" s="15">
        <f t="shared" si="131"/>
        <v>65.447958783413824</v>
      </c>
      <c r="AO806" s="19">
        <v>55</v>
      </c>
      <c r="AP806" s="19">
        <v>10</v>
      </c>
      <c r="AQ806" s="19">
        <v>20</v>
      </c>
      <c r="AR806" s="19">
        <v>10</v>
      </c>
      <c r="AS806" s="19">
        <v>5</v>
      </c>
      <c r="AT806" s="34">
        <v>1.76</v>
      </c>
      <c r="AU806" s="37">
        <v>0.24</v>
      </c>
      <c r="AV806" s="40">
        <v>50</v>
      </c>
      <c r="AW806" s="40"/>
      <c r="AX806" s="42">
        <f t="shared" si="132"/>
        <v>50</v>
      </c>
      <c r="AY806" s="28">
        <v>300</v>
      </c>
      <c r="AZ806" s="28"/>
      <c r="BA806" s="44">
        <f t="shared" si="133"/>
        <v>300</v>
      </c>
      <c r="BB806" s="20"/>
    </row>
    <row r="807" spans="1:54" x14ac:dyDescent="0.25">
      <c r="A807" s="112">
        <v>1</v>
      </c>
      <c r="B807" s="112">
        <v>27</v>
      </c>
      <c r="C807" s="112">
        <v>2012</v>
      </c>
      <c r="D807" s="113"/>
      <c r="E807" s="114" t="s">
        <v>20</v>
      </c>
      <c r="F807" s="115">
        <v>45</v>
      </c>
      <c r="G807" s="116">
        <v>98</v>
      </c>
      <c r="H807" s="28">
        <v>0</v>
      </c>
      <c r="I807" s="28">
        <v>0</v>
      </c>
      <c r="J807" s="117"/>
      <c r="K807" s="118">
        <v>8.8000000000000007</v>
      </c>
      <c r="L807" s="119">
        <v>720</v>
      </c>
      <c r="M807" s="120">
        <v>7</v>
      </c>
      <c r="N807" s="121">
        <v>110</v>
      </c>
      <c r="O807" s="121"/>
      <c r="P807" s="121"/>
      <c r="Q807" s="10">
        <f t="shared" si="135"/>
        <v>110</v>
      </c>
      <c r="R807" s="122"/>
      <c r="S807" s="23">
        <v>27.5</v>
      </c>
      <c r="T807" s="23">
        <v>30.46</v>
      </c>
      <c r="U807" s="23">
        <v>28.18</v>
      </c>
      <c r="V807" s="23">
        <v>31.97</v>
      </c>
      <c r="W807" s="23">
        <v>27.32</v>
      </c>
      <c r="X807" s="25">
        <f t="shared" si="126"/>
        <v>29.086000000000002</v>
      </c>
      <c r="Y807" s="25">
        <f t="shared" si="127"/>
        <v>0.34380801760297047</v>
      </c>
      <c r="Z807" s="28">
        <v>4.5</v>
      </c>
      <c r="AA807" s="28">
        <v>5.8</v>
      </c>
      <c r="AB807" s="28">
        <v>5.7</v>
      </c>
      <c r="AC807" s="28">
        <v>6.1</v>
      </c>
      <c r="AD807" s="28">
        <v>6</v>
      </c>
      <c r="AE807" s="30">
        <f t="shared" si="128"/>
        <v>5.62</v>
      </c>
      <c r="AF807" s="28">
        <v>0.19</v>
      </c>
      <c r="AG807" s="28">
        <v>0.17</v>
      </c>
      <c r="AH807" s="28">
        <v>0.13</v>
      </c>
      <c r="AI807" s="28">
        <v>0.18</v>
      </c>
      <c r="AJ807" s="28">
        <v>0.16</v>
      </c>
      <c r="AK807" s="31">
        <f t="shared" si="134"/>
        <v>0.16599999999999998</v>
      </c>
      <c r="AL807" s="15">
        <f t="shared" si="129"/>
        <v>0.32074537578216317</v>
      </c>
      <c r="AM807" s="15">
        <f t="shared" si="130"/>
        <v>11.327015885001716</v>
      </c>
      <c r="AN807" s="15">
        <f t="shared" si="131"/>
        <v>84.731947411125617</v>
      </c>
      <c r="AO807" s="19">
        <v>50</v>
      </c>
      <c r="AP807" s="19">
        <v>15</v>
      </c>
      <c r="AQ807" s="19">
        <v>10</v>
      </c>
      <c r="AR807" s="19">
        <v>15</v>
      </c>
      <c r="AS807" s="19">
        <v>10</v>
      </c>
      <c r="AT807" s="34">
        <v>0.04</v>
      </c>
      <c r="AU807" s="37">
        <v>0.3</v>
      </c>
      <c r="AV807" s="40">
        <v>47</v>
      </c>
      <c r="AW807" s="40">
        <v>50</v>
      </c>
      <c r="AX807" s="42">
        <f t="shared" si="132"/>
        <v>48.5</v>
      </c>
      <c r="AY807" s="28">
        <v>300</v>
      </c>
      <c r="AZ807" s="28">
        <v>340</v>
      </c>
      <c r="BA807" s="44">
        <f t="shared" si="133"/>
        <v>320</v>
      </c>
      <c r="BB807" s="20"/>
    </row>
    <row r="808" spans="1:54" x14ac:dyDescent="0.25">
      <c r="A808" s="112">
        <v>2</v>
      </c>
      <c r="B808" s="112">
        <v>23</v>
      </c>
      <c r="C808" s="112">
        <v>2012</v>
      </c>
      <c r="D808" s="113"/>
      <c r="E808" s="114" t="s">
        <v>20</v>
      </c>
      <c r="F808" s="115">
        <v>40</v>
      </c>
      <c r="G808" s="116"/>
      <c r="H808" s="28"/>
      <c r="I808" s="28"/>
      <c r="J808" s="117">
        <v>38</v>
      </c>
      <c r="K808" s="118">
        <v>8.6999999999999993</v>
      </c>
      <c r="L808" s="119">
        <v>100</v>
      </c>
      <c r="M808" s="120">
        <v>7</v>
      </c>
      <c r="N808" s="121">
        <v>55</v>
      </c>
      <c r="O808" s="121"/>
      <c r="P808" s="121"/>
      <c r="Q808" s="10">
        <f t="shared" si="135"/>
        <v>55</v>
      </c>
      <c r="R808" s="122"/>
      <c r="S808" s="23">
        <v>20.05</v>
      </c>
      <c r="T808" s="23">
        <v>29.1</v>
      </c>
      <c r="U808" s="23">
        <v>26.34</v>
      </c>
      <c r="V808" s="23">
        <v>18.62</v>
      </c>
      <c r="W808" s="23">
        <v>13.11</v>
      </c>
      <c r="X808" s="25">
        <f t="shared" ref="X808:X871" si="136">IFERROR(AVERAGE(S808:W808),"nv")</f>
        <v>21.444000000000003</v>
      </c>
      <c r="Y808" s="25">
        <f t="shared" ref="Y808:Y871" si="137">IFERROR(10/X808,"nv")</f>
        <v>0.46633090841260955</v>
      </c>
      <c r="Z808" s="28">
        <v>6.3</v>
      </c>
      <c r="AA808" s="28">
        <v>6.41</v>
      </c>
      <c r="AB808" s="28">
        <v>6.5</v>
      </c>
      <c r="AC808" s="28">
        <v>6.31</v>
      </c>
      <c r="AD808" s="28">
        <v>6</v>
      </c>
      <c r="AE808" s="30">
        <f t="shared" ref="AE808:AE871" si="138">IFERROR(AVERAGE(Z808:AD808),"nv")</f>
        <v>6.3040000000000003</v>
      </c>
      <c r="AF808" s="28">
        <v>0.13100000000000001</v>
      </c>
      <c r="AG808" s="28">
        <v>0.21</v>
      </c>
      <c r="AH808" s="28">
        <v>0.26</v>
      </c>
      <c r="AI808" s="28">
        <v>0.21</v>
      </c>
      <c r="AJ808" s="28">
        <v>0.11</v>
      </c>
      <c r="AK808" s="31">
        <f t="shared" si="134"/>
        <v>0.18419999999999997</v>
      </c>
      <c r="AL808" s="15">
        <f t="shared" ref="AL808:AL871" si="139">IFERROR(Y808*AE808*AK808,"nv")</f>
        <v>0.5415019585898152</v>
      </c>
      <c r="AM808" s="15">
        <f t="shared" ref="AM808:AM871" si="140">IFERROR(AL808/0.028316847,"nv")</f>
        <v>19.122960921101676</v>
      </c>
      <c r="AN808" s="15">
        <f t="shared" ref="AN808:AN871" si="141">IFERROR(AL808*264.172,"nv")</f>
        <v>143.04965540458866</v>
      </c>
      <c r="AO808" s="19"/>
      <c r="AP808" s="19"/>
      <c r="AQ808" s="19"/>
      <c r="AR808" s="19"/>
      <c r="AS808" s="19"/>
      <c r="AT808" s="34">
        <v>3.08</v>
      </c>
      <c r="AU808" s="37">
        <v>32</v>
      </c>
      <c r="AV808" s="40">
        <v>55</v>
      </c>
      <c r="AW808" s="40">
        <v>60</v>
      </c>
      <c r="AX808" s="42">
        <f t="shared" ref="AX808:AX871" si="142">IFERROR(AVERAGE(AV808:AW808),"nv")</f>
        <v>57.5</v>
      </c>
      <c r="AY808" s="28">
        <v>320</v>
      </c>
      <c r="AZ808" s="28">
        <v>320</v>
      </c>
      <c r="BA808" s="44">
        <f t="shared" si="133"/>
        <v>320</v>
      </c>
      <c r="BB808" s="20"/>
    </row>
    <row r="809" spans="1:54" x14ac:dyDescent="0.25">
      <c r="A809" s="112">
        <v>4</v>
      </c>
      <c r="B809" s="112">
        <v>10</v>
      </c>
      <c r="C809" s="112">
        <v>2012</v>
      </c>
      <c r="D809" s="113"/>
      <c r="E809" s="114" t="s">
        <v>20</v>
      </c>
      <c r="F809" s="115"/>
      <c r="G809" s="116"/>
      <c r="H809" s="28"/>
      <c r="I809" s="28"/>
      <c r="J809" s="117">
        <v>15.7</v>
      </c>
      <c r="K809" s="118">
        <v>8.6999999999999993</v>
      </c>
      <c r="L809" s="119">
        <v>590</v>
      </c>
      <c r="M809" s="120">
        <v>5</v>
      </c>
      <c r="N809" s="121"/>
      <c r="O809" s="121"/>
      <c r="P809" s="121"/>
      <c r="Q809" s="10" t="str">
        <f t="shared" si="135"/>
        <v>nv</v>
      </c>
      <c r="R809" s="28">
        <v>50</v>
      </c>
      <c r="S809" s="23"/>
      <c r="T809" s="23"/>
      <c r="U809" s="23"/>
      <c r="V809" s="23"/>
      <c r="W809" s="23"/>
      <c r="X809" s="25" t="str">
        <f t="shared" si="136"/>
        <v>nv</v>
      </c>
      <c r="Y809" s="25" t="str">
        <f t="shared" si="137"/>
        <v>nv</v>
      </c>
      <c r="Z809" s="28"/>
      <c r="AA809" s="28"/>
      <c r="AB809" s="28"/>
      <c r="AC809" s="28"/>
      <c r="AD809" s="28"/>
      <c r="AE809" s="30" t="str">
        <f t="shared" si="138"/>
        <v>nv</v>
      </c>
      <c r="AF809" s="28"/>
      <c r="AG809" s="28"/>
      <c r="AH809" s="28"/>
      <c r="AI809" s="28"/>
      <c r="AJ809" s="28"/>
      <c r="AK809" s="31" t="str">
        <f t="shared" si="134"/>
        <v>nv</v>
      </c>
      <c r="AL809" s="15" t="str">
        <f t="shared" si="139"/>
        <v>nv</v>
      </c>
      <c r="AM809" s="15" t="str">
        <f t="shared" si="140"/>
        <v>nv</v>
      </c>
      <c r="AN809" s="15" t="str">
        <f t="shared" si="141"/>
        <v>nv</v>
      </c>
      <c r="AO809" s="19"/>
      <c r="AP809" s="19"/>
      <c r="AQ809" s="19"/>
      <c r="AR809" s="19"/>
      <c r="AS809" s="19"/>
      <c r="AT809" s="34"/>
      <c r="AU809" s="37"/>
      <c r="AV809" s="40"/>
      <c r="AW809" s="40"/>
      <c r="AX809" s="42" t="str">
        <f t="shared" si="142"/>
        <v>nv</v>
      </c>
      <c r="AY809" s="28"/>
      <c r="AZ809" s="28"/>
      <c r="BA809" s="44" t="str">
        <f t="shared" ref="BA809:BA872" si="143">IFERROR(AVERAGE(AY809:AZ809),"nv")</f>
        <v>nv</v>
      </c>
      <c r="BB809" s="20"/>
    </row>
    <row r="810" spans="1:54" x14ac:dyDescent="0.25">
      <c r="A810" s="112">
        <v>4</v>
      </c>
      <c r="B810" s="112">
        <v>13</v>
      </c>
      <c r="C810" s="112">
        <v>2012</v>
      </c>
      <c r="D810" s="113"/>
      <c r="E810" s="114" t="s">
        <v>20</v>
      </c>
      <c r="F810" s="115">
        <v>78</v>
      </c>
      <c r="G810" s="116">
        <v>70</v>
      </c>
      <c r="H810" s="28">
        <v>0</v>
      </c>
      <c r="I810" s="28">
        <v>0.3</v>
      </c>
      <c r="J810" s="117">
        <v>62</v>
      </c>
      <c r="K810" s="118">
        <v>8.1999999999999993</v>
      </c>
      <c r="L810" s="119">
        <v>580</v>
      </c>
      <c r="M810" s="120">
        <v>13</v>
      </c>
      <c r="N810" s="121">
        <v>51.1</v>
      </c>
      <c r="O810" s="121"/>
      <c r="P810" s="121"/>
      <c r="Q810" s="10">
        <f t="shared" si="135"/>
        <v>51.1</v>
      </c>
      <c r="R810" s="122"/>
      <c r="S810" s="23">
        <v>114</v>
      </c>
      <c r="T810" s="23">
        <v>96</v>
      </c>
      <c r="U810" s="23">
        <v>78</v>
      </c>
      <c r="V810" s="23">
        <v>45.6</v>
      </c>
      <c r="W810" s="23">
        <v>46.7</v>
      </c>
      <c r="X810" s="25">
        <f t="shared" si="136"/>
        <v>76.06</v>
      </c>
      <c r="Y810" s="25">
        <f t="shared" si="137"/>
        <v>0.13147515119642386</v>
      </c>
      <c r="Z810" s="28">
        <v>5.7</v>
      </c>
      <c r="AA810" s="28">
        <v>5.9</v>
      </c>
      <c r="AB810" s="28">
        <v>6</v>
      </c>
      <c r="AC810" s="28">
        <v>5.5</v>
      </c>
      <c r="AD810" s="28">
        <v>5.9</v>
      </c>
      <c r="AE810" s="30">
        <f t="shared" si="138"/>
        <v>5.8</v>
      </c>
      <c r="AF810" s="28">
        <v>0.19</v>
      </c>
      <c r="AG810" s="28">
        <v>0.1</v>
      </c>
      <c r="AH810" s="28">
        <v>0.16500000000000001</v>
      </c>
      <c r="AI810" s="28">
        <v>0.1</v>
      </c>
      <c r="AJ810" s="28">
        <v>0.9</v>
      </c>
      <c r="AK810" s="31">
        <f t="shared" si="134"/>
        <v>0.29100000000000004</v>
      </c>
      <c r="AL810" s="15">
        <f t="shared" si="139"/>
        <v>0.22190376018932423</v>
      </c>
      <c r="AM810" s="15">
        <f t="shared" si="140"/>
        <v>7.8364572224204281</v>
      </c>
      <c r="AN810" s="15">
        <f t="shared" si="141"/>
        <v>58.620760136734162</v>
      </c>
      <c r="AO810" s="19">
        <v>65</v>
      </c>
      <c r="AP810" s="19">
        <v>10</v>
      </c>
      <c r="AQ810" s="19">
        <v>5</v>
      </c>
      <c r="AR810" s="19">
        <v>10</v>
      </c>
      <c r="AS810" s="19">
        <v>10</v>
      </c>
      <c r="AT810" s="34">
        <v>0.88</v>
      </c>
      <c r="AU810" s="37">
        <v>0.52</v>
      </c>
      <c r="AV810" s="124"/>
      <c r="AW810" s="40"/>
      <c r="AX810" s="42" t="str">
        <f t="shared" si="142"/>
        <v>nv</v>
      </c>
      <c r="AY810" s="28">
        <v>380</v>
      </c>
      <c r="AZ810" s="28"/>
      <c r="BA810" s="44">
        <f t="shared" si="143"/>
        <v>380</v>
      </c>
      <c r="BB810" s="20"/>
    </row>
    <row r="811" spans="1:54" x14ac:dyDescent="0.25">
      <c r="A811" s="112">
        <v>4</v>
      </c>
      <c r="B811" s="112">
        <v>23</v>
      </c>
      <c r="C811" s="112">
        <v>2012</v>
      </c>
      <c r="D811" s="113"/>
      <c r="E811" s="114" t="s">
        <v>20</v>
      </c>
      <c r="F811" s="115">
        <v>60</v>
      </c>
      <c r="G811" s="116">
        <v>0</v>
      </c>
      <c r="H811" s="28">
        <v>0</v>
      </c>
      <c r="I811" s="28">
        <v>0</v>
      </c>
      <c r="J811" s="117">
        <v>57</v>
      </c>
      <c r="K811" s="118">
        <v>8.56</v>
      </c>
      <c r="L811" s="119">
        <v>490</v>
      </c>
      <c r="M811" s="120">
        <v>7</v>
      </c>
      <c r="N811" s="121">
        <v>5</v>
      </c>
      <c r="O811" s="121">
        <v>5.5</v>
      </c>
      <c r="P811" s="121"/>
      <c r="Q811" s="10">
        <f t="shared" si="135"/>
        <v>5.25</v>
      </c>
      <c r="R811" s="122"/>
      <c r="S811" s="23">
        <v>41</v>
      </c>
      <c r="T811" s="23">
        <v>49.5</v>
      </c>
      <c r="U811" s="23">
        <v>64</v>
      </c>
      <c r="V811" s="23">
        <v>59</v>
      </c>
      <c r="W811" s="23">
        <v>73</v>
      </c>
      <c r="X811" s="25">
        <f t="shared" si="136"/>
        <v>57.3</v>
      </c>
      <c r="Y811" s="25">
        <f t="shared" si="137"/>
        <v>0.17452006980802792</v>
      </c>
      <c r="Z811" s="28">
        <v>6.8</v>
      </c>
      <c r="AA811" s="28">
        <v>6.8</v>
      </c>
      <c r="AB811" s="28">
        <v>6.6</v>
      </c>
      <c r="AC811" s="28">
        <v>6.9</v>
      </c>
      <c r="AD811" s="28">
        <v>6.3</v>
      </c>
      <c r="AE811" s="30">
        <f t="shared" si="138"/>
        <v>6.68</v>
      </c>
      <c r="AF811" s="28">
        <v>0.13500000000000001</v>
      </c>
      <c r="AG811" s="28">
        <v>0.39</v>
      </c>
      <c r="AH811" s="28">
        <v>0.245</v>
      </c>
      <c r="AI811" s="28">
        <v>0.22</v>
      </c>
      <c r="AJ811" s="28">
        <v>0.105</v>
      </c>
      <c r="AK811" s="31">
        <f t="shared" si="134"/>
        <v>0.219</v>
      </c>
      <c r="AL811" s="15">
        <f t="shared" si="139"/>
        <v>0.2553089005235602</v>
      </c>
      <c r="AM811" s="15">
        <f t="shared" si="140"/>
        <v>9.0161486031110805</v>
      </c>
      <c r="AN811" s="15">
        <f t="shared" si="141"/>
        <v>67.445462869109946</v>
      </c>
      <c r="AO811" s="19">
        <v>50</v>
      </c>
      <c r="AP811" s="19">
        <v>10</v>
      </c>
      <c r="AQ811" s="19">
        <v>0</v>
      </c>
      <c r="AR811" s="19">
        <v>10</v>
      </c>
      <c r="AS811" s="19">
        <v>30</v>
      </c>
      <c r="AT811" s="34"/>
      <c r="AU811" s="37"/>
      <c r="AV811" s="40"/>
      <c r="AW811" s="40"/>
      <c r="AX811" s="42" t="str">
        <f t="shared" si="142"/>
        <v>nv</v>
      </c>
      <c r="AY811" s="28"/>
      <c r="AZ811" s="28"/>
      <c r="BA811" s="44" t="str">
        <f t="shared" si="143"/>
        <v>nv</v>
      </c>
      <c r="BB811" s="20"/>
    </row>
    <row r="812" spans="1:54" x14ac:dyDescent="0.25">
      <c r="A812" s="112">
        <v>5</v>
      </c>
      <c r="B812" s="112">
        <v>3</v>
      </c>
      <c r="C812" s="112">
        <v>2012</v>
      </c>
      <c r="D812" s="113"/>
      <c r="E812" s="114" t="s">
        <v>20</v>
      </c>
      <c r="F812" s="115">
        <v>76</v>
      </c>
      <c r="G812" s="116">
        <v>100</v>
      </c>
      <c r="H812" s="28" t="s">
        <v>182</v>
      </c>
      <c r="I812" s="28">
        <v>0.4</v>
      </c>
      <c r="J812" s="117">
        <v>68</v>
      </c>
      <c r="K812" s="118">
        <v>9.1</v>
      </c>
      <c r="L812" s="119">
        <v>560</v>
      </c>
      <c r="M812" s="120">
        <v>3</v>
      </c>
      <c r="N812" s="121">
        <v>18.8</v>
      </c>
      <c r="O812" s="121"/>
      <c r="P812" s="121"/>
      <c r="Q812" s="10">
        <f t="shared" si="135"/>
        <v>18.8</v>
      </c>
      <c r="R812" s="122"/>
      <c r="S812" s="23">
        <v>36.89</v>
      </c>
      <c r="T812" s="23">
        <v>36.89</v>
      </c>
      <c r="U812" s="23">
        <v>37.69</v>
      </c>
      <c r="V812" s="23">
        <v>46.93</v>
      </c>
      <c r="W812" s="23">
        <v>20.05</v>
      </c>
      <c r="X812" s="25">
        <f t="shared" si="136"/>
        <v>35.690000000000005</v>
      </c>
      <c r="Y812" s="25">
        <f t="shared" si="137"/>
        <v>0.28019052956010082</v>
      </c>
      <c r="Z812" s="28">
        <v>6</v>
      </c>
      <c r="AA812" s="28">
        <v>5.71</v>
      </c>
      <c r="AB812" s="28">
        <v>5.95</v>
      </c>
      <c r="AC812" s="28">
        <v>5.87</v>
      </c>
      <c r="AD812" s="28">
        <v>5.19</v>
      </c>
      <c r="AE812" s="30">
        <f t="shared" si="138"/>
        <v>5.7440000000000007</v>
      </c>
      <c r="AF812" s="28">
        <v>0.17</v>
      </c>
      <c r="AG812" s="28">
        <v>0.127</v>
      </c>
      <c r="AH812" s="28">
        <v>0.127</v>
      </c>
      <c r="AI812" s="28">
        <v>5.0799999999999998E-2</v>
      </c>
      <c r="AJ812" s="28">
        <v>2.5399999999999999E-2</v>
      </c>
      <c r="AK812" s="31">
        <f t="shared" si="134"/>
        <v>0.10004000000000002</v>
      </c>
      <c r="AL812" s="15">
        <f t="shared" si="139"/>
        <v>0.16100581675539369</v>
      </c>
      <c r="AM812" s="15">
        <f t="shared" si="140"/>
        <v>5.6858666770136415</v>
      </c>
      <c r="AN812" s="15">
        <f t="shared" si="141"/>
        <v>42.533228623905863</v>
      </c>
      <c r="AO812" s="19">
        <v>48</v>
      </c>
      <c r="AP812" s="19">
        <v>20</v>
      </c>
      <c r="AQ812" s="19">
        <v>10</v>
      </c>
      <c r="AR812" s="19">
        <v>20</v>
      </c>
      <c r="AS812" s="19">
        <v>2</v>
      </c>
      <c r="AT812" s="34">
        <v>0.61599999999999999</v>
      </c>
      <c r="AU812" s="37">
        <v>0.54</v>
      </c>
      <c r="AV812" s="40">
        <v>70</v>
      </c>
      <c r="AW812" s="40">
        <v>75</v>
      </c>
      <c r="AX812" s="42">
        <f t="shared" si="142"/>
        <v>72.5</v>
      </c>
      <c r="AY812" s="28">
        <v>240</v>
      </c>
      <c r="AZ812" s="28">
        <v>240</v>
      </c>
      <c r="BA812" s="44">
        <f t="shared" si="143"/>
        <v>240</v>
      </c>
      <c r="BB812" s="20"/>
    </row>
    <row r="813" spans="1:54" x14ac:dyDescent="0.25">
      <c r="A813" s="112">
        <v>5</v>
      </c>
      <c r="B813" s="112">
        <v>10</v>
      </c>
      <c r="C813" s="112">
        <v>2012</v>
      </c>
      <c r="D813" s="113"/>
      <c r="E813" s="114" t="s">
        <v>20</v>
      </c>
      <c r="F813" s="115"/>
      <c r="G813" s="116"/>
      <c r="H813" s="28"/>
      <c r="I813" s="28"/>
      <c r="J813" s="117">
        <v>19.5</v>
      </c>
      <c r="K813" s="118">
        <v>8.1999999999999993</v>
      </c>
      <c r="L813" s="119">
        <v>610</v>
      </c>
      <c r="M813" s="120">
        <v>9.34</v>
      </c>
      <c r="N813" s="121"/>
      <c r="O813" s="121"/>
      <c r="P813" s="121"/>
      <c r="Q813" s="10" t="str">
        <f t="shared" si="135"/>
        <v>nv</v>
      </c>
      <c r="R813" s="122"/>
      <c r="S813" s="23"/>
      <c r="T813" s="23"/>
      <c r="U813" s="23"/>
      <c r="V813" s="23"/>
      <c r="W813" s="23"/>
      <c r="X813" s="25" t="str">
        <f t="shared" si="136"/>
        <v>nv</v>
      </c>
      <c r="Y813" s="25" t="str">
        <f t="shared" si="137"/>
        <v>nv</v>
      </c>
      <c r="Z813" s="28"/>
      <c r="AA813" s="28"/>
      <c r="AB813" s="28"/>
      <c r="AC813" s="28"/>
      <c r="AD813" s="28"/>
      <c r="AE813" s="30" t="str">
        <f t="shared" si="138"/>
        <v>nv</v>
      </c>
      <c r="AF813" s="28"/>
      <c r="AG813" s="28"/>
      <c r="AH813" s="28"/>
      <c r="AI813" s="28"/>
      <c r="AJ813" s="28"/>
      <c r="AK813" s="31" t="str">
        <f t="shared" si="134"/>
        <v>nv</v>
      </c>
      <c r="AL813" s="15" t="str">
        <f t="shared" si="139"/>
        <v>nv</v>
      </c>
      <c r="AM813" s="15" t="str">
        <f t="shared" si="140"/>
        <v>nv</v>
      </c>
      <c r="AN813" s="15" t="str">
        <f t="shared" si="141"/>
        <v>nv</v>
      </c>
      <c r="AO813" s="19"/>
      <c r="AP813" s="19"/>
      <c r="AQ813" s="19"/>
      <c r="AR813" s="19"/>
      <c r="AS813" s="19"/>
      <c r="AT813" s="34"/>
      <c r="AU813" s="37"/>
      <c r="AV813" s="40"/>
      <c r="AW813" s="40"/>
      <c r="AX813" s="42" t="str">
        <f t="shared" si="142"/>
        <v>nv</v>
      </c>
      <c r="AY813" s="28"/>
      <c r="AZ813" s="28"/>
      <c r="BA813" s="44" t="str">
        <f t="shared" si="143"/>
        <v>nv</v>
      </c>
      <c r="BB813" s="20"/>
    </row>
    <row r="814" spans="1:54" x14ac:dyDescent="0.25">
      <c r="A814" s="112">
        <v>5</v>
      </c>
      <c r="B814" s="112">
        <v>24</v>
      </c>
      <c r="C814" s="112">
        <v>2012</v>
      </c>
      <c r="D814" s="113"/>
      <c r="E814" s="114" t="s">
        <v>20</v>
      </c>
      <c r="F814" s="115"/>
      <c r="G814" s="116"/>
      <c r="H814" s="28"/>
      <c r="I814" s="28"/>
      <c r="J814" s="117">
        <v>19.7</v>
      </c>
      <c r="K814" s="118">
        <v>8.4</v>
      </c>
      <c r="L814" s="119">
        <v>650</v>
      </c>
      <c r="M814" s="120">
        <v>7.44</v>
      </c>
      <c r="N814" s="121">
        <v>34</v>
      </c>
      <c r="O814" s="121"/>
      <c r="P814" s="121"/>
      <c r="Q814" s="10">
        <f t="shared" si="135"/>
        <v>34</v>
      </c>
      <c r="R814" s="28">
        <v>400</v>
      </c>
      <c r="S814" s="23"/>
      <c r="T814" s="23"/>
      <c r="U814" s="23"/>
      <c r="V814" s="23"/>
      <c r="W814" s="23"/>
      <c r="X814" s="25" t="str">
        <f t="shared" si="136"/>
        <v>nv</v>
      </c>
      <c r="Y814" s="25" t="str">
        <f t="shared" si="137"/>
        <v>nv</v>
      </c>
      <c r="Z814" s="28"/>
      <c r="AA814" s="28"/>
      <c r="AB814" s="28"/>
      <c r="AC814" s="28"/>
      <c r="AD814" s="28"/>
      <c r="AE814" s="30" t="str">
        <f t="shared" si="138"/>
        <v>nv</v>
      </c>
      <c r="AF814" s="28"/>
      <c r="AG814" s="28"/>
      <c r="AH814" s="28"/>
      <c r="AI814" s="28"/>
      <c r="AJ814" s="28"/>
      <c r="AK814" s="31" t="str">
        <f t="shared" si="134"/>
        <v>nv</v>
      </c>
      <c r="AL814" s="15" t="str">
        <f t="shared" si="139"/>
        <v>nv</v>
      </c>
      <c r="AM814" s="15" t="str">
        <f t="shared" si="140"/>
        <v>nv</v>
      </c>
      <c r="AN814" s="15" t="str">
        <f t="shared" si="141"/>
        <v>nv</v>
      </c>
      <c r="AO814" s="19"/>
      <c r="AP814" s="19"/>
      <c r="AQ814" s="19"/>
      <c r="AR814" s="19"/>
      <c r="AS814" s="19"/>
      <c r="AT814" s="34"/>
      <c r="AU814" s="37"/>
      <c r="AV814" s="40"/>
      <c r="AW814" s="40"/>
      <c r="AX814" s="42" t="str">
        <f t="shared" si="142"/>
        <v>nv</v>
      </c>
      <c r="AY814" s="28"/>
      <c r="AZ814" s="28"/>
      <c r="BA814" s="44" t="str">
        <f t="shared" si="143"/>
        <v>nv</v>
      </c>
      <c r="BB814" s="20"/>
    </row>
    <row r="815" spans="1:54" x14ac:dyDescent="0.25">
      <c r="A815" s="112">
        <v>5</v>
      </c>
      <c r="B815" s="112">
        <v>31</v>
      </c>
      <c r="C815" s="112">
        <v>2012</v>
      </c>
      <c r="D815" s="113"/>
      <c r="E815" s="114" t="s">
        <v>20</v>
      </c>
      <c r="F815" s="115"/>
      <c r="G815" s="116"/>
      <c r="H815" s="28"/>
      <c r="I815" s="28"/>
      <c r="J815" s="117">
        <v>15.6</v>
      </c>
      <c r="K815" s="118">
        <v>8.9</v>
      </c>
      <c r="L815" s="119">
        <v>680</v>
      </c>
      <c r="M815" s="120">
        <v>92.5</v>
      </c>
      <c r="N815" s="121">
        <v>28</v>
      </c>
      <c r="O815" s="121"/>
      <c r="P815" s="121"/>
      <c r="Q815" s="10">
        <f t="shared" si="135"/>
        <v>28</v>
      </c>
      <c r="R815" s="28">
        <v>1000</v>
      </c>
      <c r="S815" s="23"/>
      <c r="T815" s="23"/>
      <c r="U815" s="23"/>
      <c r="V815" s="23"/>
      <c r="W815" s="23"/>
      <c r="X815" s="25" t="str">
        <f t="shared" si="136"/>
        <v>nv</v>
      </c>
      <c r="Y815" s="25" t="str">
        <f t="shared" si="137"/>
        <v>nv</v>
      </c>
      <c r="Z815" s="28"/>
      <c r="AA815" s="28"/>
      <c r="AB815" s="28"/>
      <c r="AC815" s="28"/>
      <c r="AD815" s="28"/>
      <c r="AE815" s="30" t="str">
        <f t="shared" si="138"/>
        <v>nv</v>
      </c>
      <c r="AF815" s="28"/>
      <c r="AG815" s="28"/>
      <c r="AH815" s="28"/>
      <c r="AI815" s="28"/>
      <c r="AJ815" s="28"/>
      <c r="AK815" s="31" t="str">
        <f t="shared" si="134"/>
        <v>nv</v>
      </c>
      <c r="AL815" s="15" t="str">
        <f t="shared" si="139"/>
        <v>nv</v>
      </c>
      <c r="AM815" s="15" t="str">
        <f t="shared" si="140"/>
        <v>nv</v>
      </c>
      <c r="AN815" s="15" t="str">
        <f t="shared" si="141"/>
        <v>nv</v>
      </c>
      <c r="AO815" s="19"/>
      <c r="AP815" s="19"/>
      <c r="AQ815" s="19"/>
      <c r="AR815" s="19"/>
      <c r="AS815" s="19"/>
      <c r="AT815" s="34"/>
      <c r="AU815" s="37"/>
      <c r="AV815" s="40"/>
      <c r="AW815" s="40"/>
      <c r="AX815" s="42" t="str">
        <f t="shared" si="142"/>
        <v>nv</v>
      </c>
      <c r="AY815" s="28"/>
      <c r="AZ815" s="28"/>
      <c r="BA815" s="44" t="str">
        <f t="shared" si="143"/>
        <v>nv</v>
      </c>
      <c r="BB815" s="20"/>
    </row>
    <row r="816" spans="1:54" x14ac:dyDescent="0.25">
      <c r="A816" s="112">
        <v>6</v>
      </c>
      <c r="B816" s="112">
        <v>21</v>
      </c>
      <c r="C816" s="112">
        <v>2012</v>
      </c>
      <c r="D816" s="113"/>
      <c r="E816" s="114" t="s">
        <v>20</v>
      </c>
      <c r="F816" s="115"/>
      <c r="G816" s="116"/>
      <c r="H816" s="28">
        <v>1.05</v>
      </c>
      <c r="I816" s="28">
        <v>0.12</v>
      </c>
      <c r="J816" s="117">
        <v>20.9</v>
      </c>
      <c r="K816" s="118">
        <v>8</v>
      </c>
      <c r="L816" s="119">
        <v>250</v>
      </c>
      <c r="M816" s="120">
        <v>70.7</v>
      </c>
      <c r="N816" s="121">
        <v>1.25</v>
      </c>
      <c r="O816" s="121"/>
      <c r="P816" s="121"/>
      <c r="Q816" s="10">
        <f t="shared" si="135"/>
        <v>1.25</v>
      </c>
      <c r="R816" s="122"/>
      <c r="S816" s="23"/>
      <c r="T816" s="23"/>
      <c r="U816" s="23"/>
      <c r="V816" s="23"/>
      <c r="W816" s="23"/>
      <c r="X816" s="25" t="str">
        <f t="shared" si="136"/>
        <v>nv</v>
      </c>
      <c r="Y816" s="25" t="str">
        <f t="shared" si="137"/>
        <v>nv</v>
      </c>
      <c r="Z816" s="28"/>
      <c r="AA816" s="28"/>
      <c r="AB816" s="28"/>
      <c r="AC816" s="28"/>
      <c r="AD816" s="28"/>
      <c r="AE816" s="30" t="str">
        <f t="shared" si="138"/>
        <v>nv</v>
      </c>
      <c r="AF816" s="28"/>
      <c r="AG816" s="28"/>
      <c r="AH816" s="28"/>
      <c r="AI816" s="28"/>
      <c r="AJ816" s="28"/>
      <c r="AK816" s="31" t="str">
        <f t="shared" si="134"/>
        <v>nv</v>
      </c>
      <c r="AL816" s="15" t="str">
        <f t="shared" si="139"/>
        <v>nv</v>
      </c>
      <c r="AM816" s="15" t="str">
        <f t="shared" si="140"/>
        <v>nv</v>
      </c>
      <c r="AN816" s="15" t="str">
        <f t="shared" si="141"/>
        <v>nv</v>
      </c>
      <c r="AO816" s="19"/>
      <c r="AP816" s="19"/>
      <c r="AQ816" s="19"/>
      <c r="AR816" s="19"/>
      <c r="AS816" s="19"/>
      <c r="AT816" s="34"/>
      <c r="AU816" s="37"/>
      <c r="AV816" s="40"/>
      <c r="AW816" s="40"/>
      <c r="AX816" s="42" t="str">
        <f t="shared" si="142"/>
        <v>nv</v>
      </c>
      <c r="AY816" s="28"/>
      <c r="AZ816" s="28"/>
      <c r="BA816" s="44" t="str">
        <f t="shared" si="143"/>
        <v>nv</v>
      </c>
      <c r="BB816" s="20"/>
    </row>
    <row r="817" spans="1:54" x14ac:dyDescent="0.25">
      <c r="A817" s="112">
        <v>6</v>
      </c>
      <c r="B817" s="112">
        <v>21</v>
      </c>
      <c r="C817" s="112">
        <v>2012</v>
      </c>
      <c r="D817" s="113"/>
      <c r="E817" s="114" t="s">
        <v>20</v>
      </c>
      <c r="F817" s="115"/>
      <c r="G817" s="116"/>
      <c r="H817" s="28"/>
      <c r="I817" s="28"/>
      <c r="J817" s="117">
        <v>20.9</v>
      </c>
      <c r="K817" s="118">
        <v>8</v>
      </c>
      <c r="L817" s="119">
        <v>250</v>
      </c>
      <c r="M817" s="120"/>
      <c r="N817" s="121">
        <v>1.25</v>
      </c>
      <c r="O817" s="121"/>
      <c r="P817" s="121"/>
      <c r="Q817" s="10">
        <f t="shared" si="135"/>
        <v>1.25</v>
      </c>
      <c r="R817" s="122"/>
      <c r="S817" s="23"/>
      <c r="T817" s="23"/>
      <c r="U817" s="23"/>
      <c r="V817" s="23"/>
      <c r="W817" s="23"/>
      <c r="X817" s="25" t="str">
        <f t="shared" si="136"/>
        <v>nv</v>
      </c>
      <c r="Y817" s="25" t="str">
        <f t="shared" si="137"/>
        <v>nv</v>
      </c>
      <c r="Z817" s="28"/>
      <c r="AA817" s="28"/>
      <c r="AB817" s="28"/>
      <c r="AC817" s="28"/>
      <c r="AD817" s="28"/>
      <c r="AE817" s="30" t="str">
        <f t="shared" si="138"/>
        <v>nv</v>
      </c>
      <c r="AF817" s="28"/>
      <c r="AG817" s="28"/>
      <c r="AH817" s="28"/>
      <c r="AI817" s="28"/>
      <c r="AJ817" s="28"/>
      <c r="AK817" s="31" t="str">
        <f t="shared" si="134"/>
        <v>nv</v>
      </c>
      <c r="AL817" s="15" t="str">
        <f t="shared" si="139"/>
        <v>nv</v>
      </c>
      <c r="AM817" s="15" t="str">
        <f t="shared" si="140"/>
        <v>nv</v>
      </c>
      <c r="AN817" s="15" t="str">
        <f t="shared" si="141"/>
        <v>nv</v>
      </c>
      <c r="AO817" s="19"/>
      <c r="AP817" s="19"/>
      <c r="AQ817" s="19"/>
      <c r="AR817" s="19"/>
      <c r="AS817" s="19"/>
      <c r="AT817" s="34"/>
      <c r="AU817" s="37"/>
      <c r="AV817" s="40"/>
      <c r="AW817" s="40"/>
      <c r="AX817" s="42" t="str">
        <f t="shared" si="142"/>
        <v>nv</v>
      </c>
      <c r="AY817" s="28"/>
      <c r="AZ817" s="28"/>
      <c r="BA817" s="44" t="str">
        <f t="shared" si="143"/>
        <v>nv</v>
      </c>
      <c r="BB817" s="20"/>
    </row>
    <row r="818" spans="1:54" x14ac:dyDescent="0.25">
      <c r="A818" s="112">
        <v>6</v>
      </c>
      <c r="B818" s="112">
        <v>30</v>
      </c>
      <c r="C818" s="112">
        <v>2012</v>
      </c>
      <c r="D818" s="113"/>
      <c r="E818" s="114" t="s">
        <v>20</v>
      </c>
      <c r="F818" s="115"/>
      <c r="G818" s="116"/>
      <c r="H818" s="28"/>
      <c r="I818" s="28"/>
      <c r="J818" s="117">
        <v>24.9</v>
      </c>
      <c r="K818" s="118">
        <v>8.1999999999999993</v>
      </c>
      <c r="L818" s="119">
        <v>410</v>
      </c>
      <c r="M818" s="120"/>
      <c r="N818" s="121"/>
      <c r="O818" s="121"/>
      <c r="P818" s="121"/>
      <c r="Q818" s="10" t="str">
        <f t="shared" si="135"/>
        <v>nv</v>
      </c>
      <c r="R818" s="28">
        <v>1550</v>
      </c>
      <c r="S818" s="23"/>
      <c r="T818" s="23"/>
      <c r="U818" s="23"/>
      <c r="V818" s="23"/>
      <c r="W818" s="23"/>
      <c r="X818" s="25" t="str">
        <f t="shared" si="136"/>
        <v>nv</v>
      </c>
      <c r="Y818" s="25" t="str">
        <f t="shared" si="137"/>
        <v>nv</v>
      </c>
      <c r="Z818" s="28"/>
      <c r="AA818" s="28"/>
      <c r="AB818" s="28"/>
      <c r="AC818" s="28"/>
      <c r="AD818" s="28"/>
      <c r="AE818" s="30" t="str">
        <f t="shared" si="138"/>
        <v>nv</v>
      </c>
      <c r="AF818" s="28"/>
      <c r="AG818" s="28"/>
      <c r="AH818" s="28"/>
      <c r="AI818" s="28"/>
      <c r="AJ818" s="28"/>
      <c r="AK818" s="31" t="str">
        <f t="shared" si="134"/>
        <v>nv</v>
      </c>
      <c r="AL818" s="15" t="str">
        <f t="shared" si="139"/>
        <v>nv</v>
      </c>
      <c r="AM818" s="15" t="str">
        <f t="shared" si="140"/>
        <v>nv</v>
      </c>
      <c r="AN818" s="15" t="str">
        <f t="shared" si="141"/>
        <v>nv</v>
      </c>
      <c r="AO818" s="19"/>
      <c r="AP818" s="19"/>
      <c r="AQ818" s="19"/>
      <c r="AR818" s="19"/>
      <c r="AS818" s="19"/>
      <c r="AT818" s="34"/>
      <c r="AU818" s="37"/>
      <c r="AV818" s="40"/>
      <c r="AW818" s="40"/>
      <c r="AX818" s="42" t="str">
        <f t="shared" si="142"/>
        <v>nv</v>
      </c>
      <c r="AY818" s="28"/>
      <c r="AZ818" s="28"/>
      <c r="BA818" s="44" t="str">
        <f t="shared" si="143"/>
        <v>nv</v>
      </c>
      <c r="BB818" s="20"/>
    </row>
    <row r="819" spans="1:54" x14ac:dyDescent="0.25">
      <c r="A819" s="112">
        <v>7</v>
      </c>
      <c r="B819" s="112">
        <v>8</v>
      </c>
      <c r="C819" s="112">
        <v>2012</v>
      </c>
      <c r="D819" s="113"/>
      <c r="E819" s="114" t="s">
        <v>20</v>
      </c>
      <c r="F819" s="115"/>
      <c r="G819" s="116"/>
      <c r="H819" s="28"/>
      <c r="I819" s="28"/>
      <c r="J819" s="117">
        <v>26.7</v>
      </c>
      <c r="K819" s="118"/>
      <c r="L819" s="119"/>
      <c r="M819" s="120"/>
      <c r="N819" s="121"/>
      <c r="O819" s="121"/>
      <c r="P819" s="121"/>
      <c r="Q819" s="10" t="str">
        <f t="shared" si="135"/>
        <v>nv</v>
      </c>
      <c r="R819" s="28">
        <v>0</v>
      </c>
      <c r="S819" s="23"/>
      <c r="T819" s="23"/>
      <c r="U819" s="23"/>
      <c r="V819" s="23"/>
      <c r="W819" s="23"/>
      <c r="X819" s="25" t="str">
        <f t="shared" si="136"/>
        <v>nv</v>
      </c>
      <c r="Y819" s="25" t="str">
        <f t="shared" si="137"/>
        <v>nv</v>
      </c>
      <c r="Z819" s="28"/>
      <c r="AA819" s="28"/>
      <c r="AB819" s="28"/>
      <c r="AC819" s="28"/>
      <c r="AD819" s="28"/>
      <c r="AE819" s="30" t="str">
        <f t="shared" si="138"/>
        <v>nv</v>
      </c>
      <c r="AF819" s="28"/>
      <c r="AG819" s="28"/>
      <c r="AH819" s="28"/>
      <c r="AI819" s="28"/>
      <c r="AJ819" s="28"/>
      <c r="AK819" s="31" t="str">
        <f t="shared" si="134"/>
        <v>nv</v>
      </c>
      <c r="AL819" s="15" t="str">
        <f t="shared" si="139"/>
        <v>nv</v>
      </c>
      <c r="AM819" s="15" t="str">
        <f t="shared" si="140"/>
        <v>nv</v>
      </c>
      <c r="AN819" s="15" t="str">
        <f t="shared" si="141"/>
        <v>nv</v>
      </c>
      <c r="AO819" s="19"/>
      <c r="AP819" s="19"/>
      <c r="AQ819" s="19"/>
      <c r="AR819" s="19"/>
      <c r="AS819" s="19"/>
      <c r="AT819" s="34"/>
      <c r="AU819" s="37"/>
      <c r="AV819" s="40"/>
      <c r="AW819" s="40"/>
      <c r="AX819" s="42" t="str">
        <f t="shared" si="142"/>
        <v>nv</v>
      </c>
      <c r="AY819" s="28"/>
      <c r="AZ819" s="28"/>
      <c r="BA819" s="44" t="str">
        <f t="shared" si="143"/>
        <v>nv</v>
      </c>
      <c r="BB819" s="20"/>
    </row>
    <row r="820" spans="1:54" x14ac:dyDescent="0.25">
      <c r="A820" s="112">
        <v>7</v>
      </c>
      <c r="B820" s="112">
        <v>15</v>
      </c>
      <c r="C820" s="112">
        <v>2012</v>
      </c>
      <c r="D820" s="113"/>
      <c r="E820" s="114" t="s">
        <v>20</v>
      </c>
      <c r="F820" s="115"/>
      <c r="G820" s="116"/>
      <c r="H820" s="28"/>
      <c r="I820" s="28"/>
      <c r="J820" s="117">
        <v>24.3</v>
      </c>
      <c r="K820" s="118">
        <v>8.1</v>
      </c>
      <c r="L820" s="119">
        <v>620</v>
      </c>
      <c r="M820" s="120"/>
      <c r="N820" s="121"/>
      <c r="O820" s="121"/>
      <c r="P820" s="121"/>
      <c r="Q820" s="10" t="str">
        <f t="shared" si="135"/>
        <v>nv</v>
      </c>
      <c r="R820" s="122"/>
      <c r="S820" s="23"/>
      <c r="T820" s="23"/>
      <c r="U820" s="23"/>
      <c r="V820" s="23"/>
      <c r="W820" s="23"/>
      <c r="X820" s="25" t="str">
        <f t="shared" si="136"/>
        <v>nv</v>
      </c>
      <c r="Y820" s="25" t="str">
        <f t="shared" si="137"/>
        <v>nv</v>
      </c>
      <c r="Z820" s="28"/>
      <c r="AA820" s="28"/>
      <c r="AB820" s="28"/>
      <c r="AC820" s="28"/>
      <c r="AD820" s="28"/>
      <c r="AE820" s="30" t="str">
        <f t="shared" si="138"/>
        <v>nv</v>
      </c>
      <c r="AF820" s="28"/>
      <c r="AG820" s="28"/>
      <c r="AH820" s="28"/>
      <c r="AI820" s="28"/>
      <c r="AJ820" s="28"/>
      <c r="AK820" s="31" t="str">
        <f t="shared" ref="AK820:AK883" si="144">IFERROR(AVERAGE(AF820:AJ820),"nv")</f>
        <v>nv</v>
      </c>
      <c r="AL820" s="15" t="str">
        <f t="shared" si="139"/>
        <v>nv</v>
      </c>
      <c r="AM820" s="15" t="str">
        <f t="shared" si="140"/>
        <v>nv</v>
      </c>
      <c r="AN820" s="15" t="str">
        <f t="shared" si="141"/>
        <v>nv</v>
      </c>
      <c r="AO820" s="19"/>
      <c r="AP820" s="19"/>
      <c r="AQ820" s="19"/>
      <c r="AR820" s="19"/>
      <c r="AS820" s="19"/>
      <c r="AT820" s="34"/>
      <c r="AU820" s="37"/>
      <c r="AV820" s="40"/>
      <c r="AW820" s="40"/>
      <c r="AX820" s="42" t="str">
        <f t="shared" si="142"/>
        <v>nv</v>
      </c>
      <c r="AY820" s="28"/>
      <c r="AZ820" s="28"/>
      <c r="BA820" s="44" t="str">
        <f t="shared" si="143"/>
        <v>nv</v>
      </c>
      <c r="BB820" s="20"/>
    </row>
    <row r="821" spans="1:54" x14ac:dyDescent="0.25">
      <c r="A821" s="112">
        <v>7</v>
      </c>
      <c r="B821" s="112">
        <v>29</v>
      </c>
      <c r="C821" s="112">
        <v>2012</v>
      </c>
      <c r="D821" s="113"/>
      <c r="E821" s="114" t="s">
        <v>20</v>
      </c>
      <c r="F821" s="115"/>
      <c r="G821" s="116"/>
      <c r="H821" s="28"/>
      <c r="I821" s="28"/>
      <c r="J821" s="117">
        <v>24.4</v>
      </c>
      <c r="K821" s="118"/>
      <c r="L821" s="119"/>
      <c r="M821" s="120"/>
      <c r="N821" s="121"/>
      <c r="O821" s="121"/>
      <c r="P821" s="121"/>
      <c r="Q821" s="10" t="str">
        <f t="shared" si="135"/>
        <v>nv</v>
      </c>
      <c r="R821" s="122"/>
      <c r="S821" s="23"/>
      <c r="T821" s="23"/>
      <c r="U821" s="23"/>
      <c r="V821" s="23"/>
      <c r="W821" s="23"/>
      <c r="X821" s="25" t="str">
        <f t="shared" si="136"/>
        <v>nv</v>
      </c>
      <c r="Y821" s="25" t="str">
        <f t="shared" si="137"/>
        <v>nv</v>
      </c>
      <c r="Z821" s="28"/>
      <c r="AA821" s="28"/>
      <c r="AB821" s="28"/>
      <c r="AC821" s="28"/>
      <c r="AD821" s="28"/>
      <c r="AE821" s="30" t="str">
        <f t="shared" si="138"/>
        <v>nv</v>
      </c>
      <c r="AF821" s="28"/>
      <c r="AG821" s="28"/>
      <c r="AH821" s="28"/>
      <c r="AI821" s="28"/>
      <c r="AJ821" s="28"/>
      <c r="AK821" s="31" t="str">
        <f t="shared" si="144"/>
        <v>nv</v>
      </c>
      <c r="AL821" s="15" t="str">
        <f t="shared" si="139"/>
        <v>nv</v>
      </c>
      <c r="AM821" s="15" t="str">
        <f t="shared" si="140"/>
        <v>nv</v>
      </c>
      <c r="AN821" s="15" t="str">
        <f t="shared" si="141"/>
        <v>nv</v>
      </c>
      <c r="AO821" s="19"/>
      <c r="AP821" s="19"/>
      <c r="AQ821" s="19"/>
      <c r="AR821" s="19"/>
      <c r="AS821" s="19"/>
      <c r="AT821" s="34"/>
      <c r="AU821" s="37"/>
      <c r="AV821" s="40"/>
      <c r="AW821" s="40"/>
      <c r="AX821" s="42" t="str">
        <f t="shared" si="142"/>
        <v>nv</v>
      </c>
      <c r="AY821" s="28"/>
      <c r="AZ821" s="28"/>
      <c r="BA821" s="44" t="str">
        <f t="shared" si="143"/>
        <v>nv</v>
      </c>
      <c r="BB821" s="20"/>
    </row>
    <row r="822" spans="1:54" x14ac:dyDescent="0.25">
      <c r="A822" s="112">
        <v>8</v>
      </c>
      <c r="B822" s="112">
        <v>1</v>
      </c>
      <c r="C822" s="112">
        <v>2012</v>
      </c>
      <c r="D822" s="113"/>
      <c r="E822" s="114" t="s">
        <v>20</v>
      </c>
      <c r="F822" s="115"/>
      <c r="G822" s="116"/>
      <c r="H822" s="28"/>
      <c r="I822" s="28"/>
      <c r="J822" s="117">
        <v>30.1</v>
      </c>
      <c r="K822" s="118">
        <v>8.4</v>
      </c>
      <c r="L822" s="119">
        <v>600</v>
      </c>
      <c r="M822" s="120">
        <v>9.3000000000000007</v>
      </c>
      <c r="N822" s="121">
        <v>6</v>
      </c>
      <c r="O822" s="121"/>
      <c r="P822" s="121"/>
      <c r="Q822" s="10">
        <f t="shared" si="135"/>
        <v>6</v>
      </c>
      <c r="R822" s="122"/>
      <c r="S822" s="23"/>
      <c r="T822" s="23"/>
      <c r="U822" s="23"/>
      <c r="V822" s="23"/>
      <c r="W822" s="23"/>
      <c r="X822" s="25" t="str">
        <f t="shared" si="136"/>
        <v>nv</v>
      </c>
      <c r="Y822" s="25" t="str">
        <f t="shared" si="137"/>
        <v>nv</v>
      </c>
      <c r="Z822" s="28"/>
      <c r="AA822" s="28"/>
      <c r="AB822" s="28"/>
      <c r="AC822" s="28"/>
      <c r="AD822" s="28"/>
      <c r="AE822" s="30" t="str">
        <f t="shared" si="138"/>
        <v>nv</v>
      </c>
      <c r="AF822" s="28"/>
      <c r="AG822" s="28"/>
      <c r="AH822" s="28"/>
      <c r="AI822" s="28"/>
      <c r="AJ822" s="28"/>
      <c r="AK822" s="31" t="str">
        <f t="shared" si="144"/>
        <v>nv</v>
      </c>
      <c r="AL822" s="15" t="str">
        <f t="shared" si="139"/>
        <v>nv</v>
      </c>
      <c r="AM822" s="15" t="str">
        <f t="shared" si="140"/>
        <v>nv</v>
      </c>
      <c r="AN822" s="15" t="str">
        <f t="shared" si="141"/>
        <v>nv</v>
      </c>
      <c r="AO822" s="19"/>
      <c r="AP822" s="19"/>
      <c r="AQ822" s="19"/>
      <c r="AR822" s="19"/>
      <c r="AS822" s="19"/>
      <c r="AT822" s="34"/>
      <c r="AU822" s="37"/>
      <c r="AV822" s="40"/>
      <c r="AW822" s="40"/>
      <c r="AX822" s="42" t="str">
        <f t="shared" si="142"/>
        <v>nv</v>
      </c>
      <c r="AY822" s="28"/>
      <c r="AZ822" s="28"/>
      <c r="BA822" s="44" t="str">
        <f t="shared" si="143"/>
        <v>nv</v>
      </c>
      <c r="BB822" s="20"/>
    </row>
    <row r="823" spans="1:54" x14ac:dyDescent="0.25">
      <c r="A823" s="112">
        <v>8</v>
      </c>
      <c r="B823" s="112">
        <v>1</v>
      </c>
      <c r="C823" s="112">
        <v>2012</v>
      </c>
      <c r="D823" s="113"/>
      <c r="E823" s="114" t="s">
        <v>20</v>
      </c>
      <c r="F823" s="115"/>
      <c r="G823" s="116"/>
      <c r="H823" s="28"/>
      <c r="I823" s="28"/>
      <c r="J823" s="117">
        <v>27.8</v>
      </c>
      <c r="K823" s="118">
        <v>8.4</v>
      </c>
      <c r="L823" s="119">
        <v>560</v>
      </c>
      <c r="M823" s="120">
        <v>8.25</v>
      </c>
      <c r="N823" s="121">
        <v>8</v>
      </c>
      <c r="O823" s="121"/>
      <c r="P823" s="121"/>
      <c r="Q823" s="10">
        <f t="shared" si="135"/>
        <v>8</v>
      </c>
      <c r="R823" s="28">
        <v>650</v>
      </c>
      <c r="S823" s="23"/>
      <c r="T823" s="23"/>
      <c r="U823" s="23"/>
      <c r="V823" s="23"/>
      <c r="W823" s="23"/>
      <c r="X823" s="25" t="str">
        <f t="shared" si="136"/>
        <v>nv</v>
      </c>
      <c r="Y823" s="25" t="str">
        <f t="shared" si="137"/>
        <v>nv</v>
      </c>
      <c r="Z823" s="28"/>
      <c r="AA823" s="28"/>
      <c r="AB823" s="28"/>
      <c r="AC823" s="28"/>
      <c r="AD823" s="28"/>
      <c r="AE823" s="30" t="str">
        <f t="shared" si="138"/>
        <v>nv</v>
      </c>
      <c r="AF823" s="28"/>
      <c r="AG823" s="28"/>
      <c r="AH823" s="28"/>
      <c r="AI823" s="28"/>
      <c r="AJ823" s="28"/>
      <c r="AK823" s="31" t="str">
        <f t="shared" si="144"/>
        <v>nv</v>
      </c>
      <c r="AL823" s="15" t="str">
        <f t="shared" si="139"/>
        <v>nv</v>
      </c>
      <c r="AM823" s="15" t="str">
        <f t="shared" si="140"/>
        <v>nv</v>
      </c>
      <c r="AN823" s="15" t="str">
        <f t="shared" si="141"/>
        <v>nv</v>
      </c>
      <c r="AO823" s="19"/>
      <c r="AP823" s="19"/>
      <c r="AQ823" s="19"/>
      <c r="AR823" s="19"/>
      <c r="AS823" s="19"/>
      <c r="AT823" s="34"/>
      <c r="AU823" s="37"/>
      <c r="AV823" s="40"/>
      <c r="AW823" s="40"/>
      <c r="AX823" s="42" t="str">
        <f t="shared" si="142"/>
        <v>nv</v>
      </c>
      <c r="AY823" s="28"/>
      <c r="AZ823" s="28"/>
      <c r="BA823" s="44" t="str">
        <f t="shared" si="143"/>
        <v>nv</v>
      </c>
      <c r="BB823" s="20"/>
    </row>
    <row r="824" spans="1:54" x14ac:dyDescent="0.25">
      <c r="A824" s="112">
        <v>8</v>
      </c>
      <c r="B824" s="112">
        <v>29</v>
      </c>
      <c r="C824" s="112">
        <v>2012</v>
      </c>
      <c r="D824" s="113"/>
      <c r="E824" s="114" t="s">
        <v>20</v>
      </c>
      <c r="F824" s="115"/>
      <c r="G824" s="116"/>
      <c r="H824" s="28"/>
      <c r="I824" s="28"/>
      <c r="J824" s="117">
        <v>26.7</v>
      </c>
      <c r="K824" s="118">
        <v>8.4</v>
      </c>
      <c r="L824" s="119">
        <v>600</v>
      </c>
      <c r="M824" s="120">
        <v>9.4600000000000009</v>
      </c>
      <c r="N824" s="121">
        <v>20</v>
      </c>
      <c r="O824" s="121"/>
      <c r="P824" s="121"/>
      <c r="Q824" s="10">
        <f t="shared" si="135"/>
        <v>20</v>
      </c>
      <c r="R824" s="28">
        <v>350</v>
      </c>
      <c r="S824" s="23"/>
      <c r="T824" s="23"/>
      <c r="U824" s="23"/>
      <c r="V824" s="23"/>
      <c r="W824" s="23"/>
      <c r="X824" s="25" t="str">
        <f t="shared" si="136"/>
        <v>nv</v>
      </c>
      <c r="Y824" s="25" t="str">
        <f t="shared" si="137"/>
        <v>nv</v>
      </c>
      <c r="Z824" s="28"/>
      <c r="AA824" s="28"/>
      <c r="AB824" s="28"/>
      <c r="AC824" s="28"/>
      <c r="AD824" s="28"/>
      <c r="AE824" s="30" t="str">
        <f t="shared" si="138"/>
        <v>nv</v>
      </c>
      <c r="AF824" s="28"/>
      <c r="AG824" s="28"/>
      <c r="AH824" s="28"/>
      <c r="AI824" s="28"/>
      <c r="AJ824" s="28"/>
      <c r="AK824" s="31" t="str">
        <f t="shared" si="144"/>
        <v>nv</v>
      </c>
      <c r="AL824" s="15" t="str">
        <f t="shared" si="139"/>
        <v>nv</v>
      </c>
      <c r="AM824" s="15" t="str">
        <f t="shared" si="140"/>
        <v>nv</v>
      </c>
      <c r="AN824" s="15" t="str">
        <f t="shared" si="141"/>
        <v>nv</v>
      </c>
      <c r="AO824" s="19"/>
      <c r="AP824" s="19"/>
      <c r="AQ824" s="19"/>
      <c r="AR824" s="19"/>
      <c r="AS824" s="19"/>
      <c r="AT824" s="34"/>
      <c r="AU824" s="37"/>
      <c r="AV824" s="40"/>
      <c r="AW824" s="40"/>
      <c r="AX824" s="42" t="str">
        <f t="shared" si="142"/>
        <v>nv</v>
      </c>
      <c r="AY824" s="28"/>
      <c r="AZ824" s="28"/>
      <c r="BA824" s="44" t="str">
        <f t="shared" si="143"/>
        <v>nv</v>
      </c>
      <c r="BB824" s="20"/>
    </row>
    <row r="825" spans="1:54" x14ac:dyDescent="0.25">
      <c r="A825" s="112">
        <v>9</v>
      </c>
      <c r="B825" s="112">
        <v>8</v>
      </c>
      <c r="C825" s="112">
        <v>2012</v>
      </c>
      <c r="D825" s="113"/>
      <c r="E825" s="114" t="s">
        <v>20</v>
      </c>
      <c r="F825" s="115"/>
      <c r="G825" s="116"/>
      <c r="H825" s="28"/>
      <c r="I825" s="28"/>
      <c r="J825" s="117">
        <v>22.9</v>
      </c>
      <c r="K825" s="118">
        <v>8.1999999999999993</v>
      </c>
      <c r="L825" s="119">
        <v>220</v>
      </c>
      <c r="M825" s="120">
        <v>6.7</v>
      </c>
      <c r="N825" s="121">
        <v>5</v>
      </c>
      <c r="O825" s="121"/>
      <c r="P825" s="121"/>
      <c r="Q825" s="10">
        <f t="shared" si="135"/>
        <v>5</v>
      </c>
      <c r="R825" s="28">
        <v>0</v>
      </c>
      <c r="S825" s="23"/>
      <c r="T825" s="23"/>
      <c r="U825" s="23"/>
      <c r="V825" s="23"/>
      <c r="W825" s="23"/>
      <c r="X825" s="25" t="str">
        <f t="shared" si="136"/>
        <v>nv</v>
      </c>
      <c r="Y825" s="25" t="str">
        <f t="shared" si="137"/>
        <v>nv</v>
      </c>
      <c r="Z825" s="28"/>
      <c r="AA825" s="28"/>
      <c r="AB825" s="28"/>
      <c r="AC825" s="28"/>
      <c r="AD825" s="28"/>
      <c r="AE825" s="30" t="str">
        <f t="shared" si="138"/>
        <v>nv</v>
      </c>
      <c r="AF825" s="28"/>
      <c r="AG825" s="28"/>
      <c r="AH825" s="28"/>
      <c r="AI825" s="28"/>
      <c r="AJ825" s="28"/>
      <c r="AK825" s="31" t="str">
        <f t="shared" si="144"/>
        <v>nv</v>
      </c>
      <c r="AL825" s="15" t="str">
        <f t="shared" si="139"/>
        <v>nv</v>
      </c>
      <c r="AM825" s="15" t="str">
        <f t="shared" si="140"/>
        <v>nv</v>
      </c>
      <c r="AN825" s="15" t="str">
        <f t="shared" si="141"/>
        <v>nv</v>
      </c>
      <c r="AO825" s="19"/>
      <c r="AP825" s="19"/>
      <c r="AQ825" s="19"/>
      <c r="AR825" s="19"/>
      <c r="AS825" s="19"/>
      <c r="AT825" s="34"/>
      <c r="AU825" s="37"/>
      <c r="AV825" s="40"/>
      <c r="AW825" s="40"/>
      <c r="AX825" s="42" t="str">
        <f t="shared" si="142"/>
        <v>nv</v>
      </c>
      <c r="AY825" s="28"/>
      <c r="AZ825" s="28"/>
      <c r="BA825" s="44" t="str">
        <f t="shared" si="143"/>
        <v>nv</v>
      </c>
      <c r="BB825" s="20"/>
    </row>
    <row r="826" spans="1:54" x14ac:dyDescent="0.25">
      <c r="A826" s="112">
        <v>9</v>
      </c>
      <c r="B826" s="112">
        <v>11</v>
      </c>
      <c r="C826" s="112">
        <v>2012</v>
      </c>
      <c r="D826" s="113"/>
      <c r="E826" s="114" t="s">
        <v>20</v>
      </c>
      <c r="F826" s="115">
        <v>84</v>
      </c>
      <c r="G826" s="116">
        <v>25</v>
      </c>
      <c r="H826" s="28">
        <v>0</v>
      </c>
      <c r="I826" s="28">
        <v>0</v>
      </c>
      <c r="J826" s="117">
        <v>18.899999999999999</v>
      </c>
      <c r="K826" s="118">
        <v>8.23</v>
      </c>
      <c r="L826" s="119">
        <v>700</v>
      </c>
      <c r="M826" s="120">
        <v>4</v>
      </c>
      <c r="N826" s="121">
        <v>11</v>
      </c>
      <c r="O826" s="121">
        <v>13</v>
      </c>
      <c r="P826" s="121"/>
      <c r="Q826" s="10">
        <f t="shared" si="135"/>
        <v>12</v>
      </c>
      <c r="R826" s="122"/>
      <c r="S826" s="23"/>
      <c r="T826" s="23"/>
      <c r="U826" s="23"/>
      <c r="V826" s="23"/>
      <c r="W826" s="23"/>
      <c r="X826" s="25" t="str">
        <f t="shared" si="136"/>
        <v>nv</v>
      </c>
      <c r="Y826" s="25" t="str">
        <f t="shared" si="137"/>
        <v>nv</v>
      </c>
      <c r="Z826" s="28">
        <v>7</v>
      </c>
      <c r="AA826" s="28">
        <v>7</v>
      </c>
      <c r="AB826" s="28">
        <v>6</v>
      </c>
      <c r="AC826" s="28">
        <v>5.8</v>
      </c>
      <c r="AD826" s="28">
        <v>6.2</v>
      </c>
      <c r="AE826" s="30">
        <f t="shared" si="138"/>
        <v>6.4</v>
      </c>
      <c r="AF826" s="28">
        <v>0.06</v>
      </c>
      <c r="AG826" s="28">
        <v>0.28000000000000003</v>
      </c>
      <c r="AH826" s="28">
        <v>0.24</v>
      </c>
      <c r="AI826" s="28">
        <v>0.15</v>
      </c>
      <c r="AJ826" s="28">
        <v>0.14000000000000001</v>
      </c>
      <c r="AK826" s="31">
        <f t="shared" si="144"/>
        <v>0.17400000000000002</v>
      </c>
      <c r="AL826" s="15" t="str">
        <f t="shared" si="139"/>
        <v>nv</v>
      </c>
      <c r="AM826" s="15" t="str">
        <f t="shared" si="140"/>
        <v>nv</v>
      </c>
      <c r="AN826" s="15" t="str">
        <f t="shared" si="141"/>
        <v>nv</v>
      </c>
      <c r="AO826" s="19">
        <v>20</v>
      </c>
      <c r="AP826" s="19">
        <v>30</v>
      </c>
      <c r="AQ826" s="19">
        <v>5</v>
      </c>
      <c r="AR826" s="19">
        <v>10</v>
      </c>
      <c r="AS826" s="19">
        <v>25</v>
      </c>
      <c r="AT826" s="34">
        <v>0.4</v>
      </c>
      <c r="AU826" s="37">
        <v>0.57999999999999996</v>
      </c>
      <c r="AV826" s="40">
        <v>100</v>
      </c>
      <c r="AW826" s="40"/>
      <c r="AX826" s="42">
        <f t="shared" si="142"/>
        <v>100</v>
      </c>
      <c r="AY826" s="28">
        <v>340</v>
      </c>
      <c r="AZ826" s="28">
        <v>260</v>
      </c>
      <c r="BA826" s="44">
        <f t="shared" si="143"/>
        <v>300</v>
      </c>
      <c r="BB826" s="20"/>
    </row>
    <row r="827" spans="1:54" x14ac:dyDescent="0.25">
      <c r="A827" s="112">
        <v>9</v>
      </c>
      <c r="B827" s="112">
        <v>15</v>
      </c>
      <c r="C827" s="112">
        <v>2012</v>
      </c>
      <c r="D827" s="113"/>
      <c r="E827" s="114" t="s">
        <v>20</v>
      </c>
      <c r="F827" s="115"/>
      <c r="G827" s="116"/>
      <c r="H827" s="28"/>
      <c r="I827" s="28"/>
      <c r="J827" s="117">
        <v>13.7</v>
      </c>
      <c r="K827" s="118">
        <v>8</v>
      </c>
      <c r="L827" s="119">
        <v>540</v>
      </c>
      <c r="M827" s="120">
        <v>6.01</v>
      </c>
      <c r="N827" s="121"/>
      <c r="O827" s="121"/>
      <c r="P827" s="121"/>
      <c r="Q827" s="10" t="str">
        <f t="shared" si="135"/>
        <v>nv</v>
      </c>
      <c r="R827" s="28">
        <v>1500</v>
      </c>
      <c r="S827" s="23"/>
      <c r="T827" s="23"/>
      <c r="U827" s="23"/>
      <c r="V827" s="23"/>
      <c r="W827" s="23"/>
      <c r="X827" s="25" t="str">
        <f t="shared" si="136"/>
        <v>nv</v>
      </c>
      <c r="Y827" s="25" t="str">
        <f t="shared" si="137"/>
        <v>nv</v>
      </c>
      <c r="Z827" s="28"/>
      <c r="AA827" s="28"/>
      <c r="AB827" s="28"/>
      <c r="AC827" s="28"/>
      <c r="AD827" s="28"/>
      <c r="AE827" s="30" t="str">
        <f t="shared" si="138"/>
        <v>nv</v>
      </c>
      <c r="AF827" s="28"/>
      <c r="AG827" s="28"/>
      <c r="AH827" s="28"/>
      <c r="AI827" s="28"/>
      <c r="AJ827" s="28"/>
      <c r="AK827" s="31" t="str">
        <f t="shared" si="144"/>
        <v>nv</v>
      </c>
      <c r="AL827" s="15" t="str">
        <f t="shared" si="139"/>
        <v>nv</v>
      </c>
      <c r="AM827" s="15" t="str">
        <f t="shared" si="140"/>
        <v>nv</v>
      </c>
      <c r="AN827" s="15" t="str">
        <f t="shared" si="141"/>
        <v>nv</v>
      </c>
      <c r="AO827" s="19"/>
      <c r="AP827" s="19"/>
      <c r="AQ827" s="19"/>
      <c r="AR827" s="19"/>
      <c r="AS827" s="19"/>
      <c r="AT827" s="34"/>
      <c r="AU827" s="37"/>
      <c r="AV827" s="40"/>
      <c r="AW827" s="40"/>
      <c r="AX827" s="42" t="str">
        <f t="shared" si="142"/>
        <v>nv</v>
      </c>
      <c r="AY827" s="28"/>
      <c r="AZ827" s="28"/>
      <c r="BA827" s="44" t="str">
        <f t="shared" si="143"/>
        <v>nv</v>
      </c>
      <c r="BB827" s="20"/>
    </row>
    <row r="828" spans="1:54" x14ac:dyDescent="0.25">
      <c r="A828" s="112">
        <v>9</v>
      </c>
      <c r="B828" s="112">
        <v>18</v>
      </c>
      <c r="C828" s="112">
        <v>2012</v>
      </c>
      <c r="D828" s="113"/>
      <c r="E828" s="114" t="s">
        <v>20</v>
      </c>
      <c r="F828" s="115">
        <v>80</v>
      </c>
      <c r="G828" s="116">
        <v>0</v>
      </c>
      <c r="H828" s="28">
        <v>0</v>
      </c>
      <c r="I828" s="28">
        <v>0</v>
      </c>
      <c r="J828" s="117">
        <v>15.6</v>
      </c>
      <c r="K828" s="118">
        <v>9.3000000000000007</v>
      </c>
      <c r="L828" s="119"/>
      <c r="M828" s="120">
        <v>8</v>
      </c>
      <c r="N828" s="121">
        <v>6</v>
      </c>
      <c r="O828" s="121"/>
      <c r="P828" s="121"/>
      <c r="Q828" s="10">
        <f t="shared" si="135"/>
        <v>6</v>
      </c>
      <c r="R828" s="122"/>
      <c r="S828" s="23">
        <v>126</v>
      </c>
      <c r="T828" s="23">
        <v>132</v>
      </c>
      <c r="U828" s="23">
        <v>89</v>
      </c>
      <c r="V828" s="23">
        <v>110</v>
      </c>
      <c r="W828" s="23">
        <v>114</v>
      </c>
      <c r="X828" s="25">
        <f t="shared" si="136"/>
        <v>114.2</v>
      </c>
      <c r="Y828" s="25">
        <f t="shared" si="137"/>
        <v>8.7565674255691769E-2</v>
      </c>
      <c r="Z828" s="28">
        <v>4.1500000000000004</v>
      </c>
      <c r="AA828" s="28">
        <v>4.3</v>
      </c>
      <c r="AB828" s="28">
        <v>4.5</v>
      </c>
      <c r="AC828" s="28">
        <v>2.2000000000000002</v>
      </c>
      <c r="AD828" s="28">
        <v>1.5</v>
      </c>
      <c r="AE828" s="30">
        <f t="shared" si="138"/>
        <v>3.3299999999999996</v>
      </c>
      <c r="AF828" s="28">
        <v>0.15</v>
      </c>
      <c r="AG828" s="28">
        <v>9.5000000000000001E-2</v>
      </c>
      <c r="AH828" s="28">
        <v>7.4999999999999997E-2</v>
      </c>
      <c r="AI828" s="28">
        <v>0.03</v>
      </c>
      <c r="AJ828" s="28">
        <v>0.01</v>
      </c>
      <c r="AK828" s="31">
        <f t="shared" si="144"/>
        <v>7.1999999999999995E-2</v>
      </c>
      <c r="AL828" s="15">
        <f t="shared" si="139"/>
        <v>2.0994746059544656E-2</v>
      </c>
      <c r="AM828" s="15">
        <f t="shared" si="140"/>
        <v>0.74142244931240597</v>
      </c>
      <c r="AN828" s="15">
        <f t="shared" si="141"/>
        <v>5.5462240560420311</v>
      </c>
      <c r="AO828" s="19">
        <v>35</v>
      </c>
      <c r="AP828" s="19">
        <v>40</v>
      </c>
      <c r="AQ828" s="19">
        <v>5</v>
      </c>
      <c r="AR828" s="19">
        <v>15</v>
      </c>
      <c r="AS828" s="19">
        <v>5</v>
      </c>
      <c r="AT828" s="34">
        <v>3.52</v>
      </c>
      <c r="AU828" s="37">
        <v>0.34</v>
      </c>
      <c r="AV828" s="40">
        <v>55</v>
      </c>
      <c r="AW828" s="40"/>
      <c r="AX828" s="42">
        <f t="shared" si="142"/>
        <v>55</v>
      </c>
      <c r="AY828" s="28">
        <v>120</v>
      </c>
      <c r="AZ828" s="28">
        <v>160</v>
      </c>
      <c r="BA828" s="44">
        <f t="shared" si="143"/>
        <v>140</v>
      </c>
      <c r="BB828" s="20"/>
    </row>
    <row r="829" spans="1:54" x14ac:dyDescent="0.25">
      <c r="A829" s="112">
        <v>9</v>
      </c>
      <c r="B829" s="112">
        <v>27</v>
      </c>
      <c r="C829" s="112">
        <v>2012</v>
      </c>
      <c r="D829" s="113"/>
      <c r="E829" s="114" t="s">
        <v>20</v>
      </c>
      <c r="F829" s="115">
        <v>71</v>
      </c>
      <c r="G829" s="116">
        <v>0</v>
      </c>
      <c r="H829" s="28">
        <v>0</v>
      </c>
      <c r="I829" s="28">
        <v>0</v>
      </c>
      <c r="J829" s="117">
        <v>21.1</v>
      </c>
      <c r="K829" s="118">
        <v>9.1</v>
      </c>
      <c r="L829" s="119">
        <v>635</v>
      </c>
      <c r="M829" s="120">
        <v>7</v>
      </c>
      <c r="N829" s="121">
        <v>8</v>
      </c>
      <c r="O829" s="121"/>
      <c r="P829" s="121"/>
      <c r="Q829" s="10">
        <f t="shared" si="135"/>
        <v>8</v>
      </c>
      <c r="R829" s="122"/>
      <c r="S829" s="23"/>
      <c r="T829" s="23"/>
      <c r="U829" s="23"/>
      <c r="V829" s="23"/>
      <c r="W829" s="23"/>
      <c r="X829" s="25" t="str">
        <f t="shared" si="136"/>
        <v>nv</v>
      </c>
      <c r="Y829" s="25" t="str">
        <f t="shared" si="137"/>
        <v>nv</v>
      </c>
      <c r="Z829" s="28">
        <v>3.06</v>
      </c>
      <c r="AA829" s="28">
        <v>0.5</v>
      </c>
      <c r="AB829" s="28">
        <v>2.2999999999999998</v>
      </c>
      <c r="AC829" s="28">
        <v>5.37</v>
      </c>
      <c r="AD829" s="28">
        <v>4.26</v>
      </c>
      <c r="AE829" s="30">
        <f t="shared" si="138"/>
        <v>3.0979999999999999</v>
      </c>
      <c r="AF829" s="28">
        <v>0.28000000000000003</v>
      </c>
      <c r="AG829" s="28">
        <v>0.26</v>
      </c>
      <c r="AH829" s="28">
        <v>0.25</v>
      </c>
      <c r="AI829" s="28">
        <v>0.32</v>
      </c>
      <c r="AJ829" s="28">
        <v>0.36</v>
      </c>
      <c r="AK829" s="31">
        <f t="shared" si="144"/>
        <v>0.29400000000000004</v>
      </c>
      <c r="AL829" s="15" t="str">
        <f t="shared" si="139"/>
        <v>nv</v>
      </c>
      <c r="AM829" s="15" t="str">
        <f t="shared" si="140"/>
        <v>nv</v>
      </c>
      <c r="AN829" s="15" t="str">
        <f t="shared" si="141"/>
        <v>nv</v>
      </c>
      <c r="AO829" s="19">
        <v>30</v>
      </c>
      <c r="AP829" s="19">
        <v>30</v>
      </c>
      <c r="AQ829" s="19">
        <v>5</v>
      </c>
      <c r="AR829" s="19">
        <v>30</v>
      </c>
      <c r="AS829" s="19">
        <v>5</v>
      </c>
      <c r="AT829" s="34">
        <v>3.08</v>
      </c>
      <c r="AU829" s="37">
        <v>0.02</v>
      </c>
      <c r="AV829" s="40">
        <v>70</v>
      </c>
      <c r="AW829" s="40">
        <v>70</v>
      </c>
      <c r="AX829" s="42">
        <f t="shared" si="142"/>
        <v>70</v>
      </c>
      <c r="AY829" s="28">
        <v>260</v>
      </c>
      <c r="AZ829" s="28">
        <v>240</v>
      </c>
      <c r="BA829" s="44">
        <f t="shared" si="143"/>
        <v>250</v>
      </c>
      <c r="BB829" s="20"/>
    </row>
    <row r="830" spans="1:54" x14ac:dyDescent="0.25">
      <c r="A830" s="112">
        <v>9</v>
      </c>
      <c r="B830" s="112">
        <v>27</v>
      </c>
      <c r="C830" s="112">
        <v>2012</v>
      </c>
      <c r="D830" s="113"/>
      <c r="E830" s="114" t="s">
        <v>20</v>
      </c>
      <c r="F830" s="115"/>
      <c r="G830" s="116"/>
      <c r="H830" s="28"/>
      <c r="I830" s="28"/>
      <c r="J830" s="117">
        <v>24.1</v>
      </c>
      <c r="K830" s="118">
        <v>8.6999999999999993</v>
      </c>
      <c r="L830" s="119">
        <v>220</v>
      </c>
      <c r="M830" s="120">
        <v>7.92</v>
      </c>
      <c r="N830" s="121">
        <v>1.2</v>
      </c>
      <c r="O830" s="121"/>
      <c r="P830" s="121"/>
      <c r="Q830" s="10">
        <f t="shared" si="135"/>
        <v>1.2</v>
      </c>
      <c r="R830" s="28">
        <v>0</v>
      </c>
      <c r="S830" s="23"/>
      <c r="T830" s="23"/>
      <c r="U830" s="23"/>
      <c r="V830" s="23"/>
      <c r="W830" s="23"/>
      <c r="X830" s="25" t="str">
        <f t="shared" si="136"/>
        <v>nv</v>
      </c>
      <c r="Y830" s="25" t="str">
        <f t="shared" si="137"/>
        <v>nv</v>
      </c>
      <c r="Z830" s="28"/>
      <c r="AA830" s="28"/>
      <c r="AB830" s="28"/>
      <c r="AC830" s="28"/>
      <c r="AD830" s="28"/>
      <c r="AE830" s="30" t="str">
        <f t="shared" si="138"/>
        <v>nv</v>
      </c>
      <c r="AF830" s="28"/>
      <c r="AG830" s="28"/>
      <c r="AH830" s="28"/>
      <c r="AI830" s="28"/>
      <c r="AJ830" s="28"/>
      <c r="AK830" s="31" t="str">
        <f t="shared" si="144"/>
        <v>nv</v>
      </c>
      <c r="AL830" s="15" t="str">
        <f t="shared" si="139"/>
        <v>nv</v>
      </c>
      <c r="AM830" s="15" t="str">
        <f t="shared" si="140"/>
        <v>nv</v>
      </c>
      <c r="AN830" s="15" t="str">
        <f t="shared" si="141"/>
        <v>nv</v>
      </c>
      <c r="AO830" s="19"/>
      <c r="AP830" s="19"/>
      <c r="AQ830" s="19"/>
      <c r="AR830" s="19"/>
      <c r="AS830" s="19"/>
      <c r="AT830" s="34"/>
      <c r="AU830" s="37"/>
      <c r="AV830" s="40"/>
      <c r="AW830" s="40"/>
      <c r="AX830" s="42" t="str">
        <f t="shared" si="142"/>
        <v>nv</v>
      </c>
      <c r="AY830" s="28"/>
      <c r="AZ830" s="28"/>
      <c r="BA830" s="44" t="str">
        <f t="shared" si="143"/>
        <v>nv</v>
      </c>
      <c r="BB830" s="20"/>
    </row>
    <row r="831" spans="1:54" x14ac:dyDescent="0.25">
      <c r="A831" s="112">
        <v>9</v>
      </c>
      <c r="B831" s="112">
        <v>27</v>
      </c>
      <c r="C831" s="112">
        <v>2012</v>
      </c>
      <c r="D831" s="113"/>
      <c r="E831" s="114" t="s">
        <v>20</v>
      </c>
      <c r="F831" s="115"/>
      <c r="G831" s="116"/>
      <c r="H831" s="28"/>
      <c r="I831" s="28"/>
      <c r="J831" s="117"/>
      <c r="K831" s="118"/>
      <c r="L831" s="119"/>
      <c r="M831" s="120"/>
      <c r="N831" s="121"/>
      <c r="O831" s="121"/>
      <c r="P831" s="121"/>
      <c r="Q831" s="10" t="str">
        <f t="shared" si="135"/>
        <v>nv</v>
      </c>
      <c r="R831" s="28">
        <v>400</v>
      </c>
      <c r="S831" s="23"/>
      <c r="T831" s="23"/>
      <c r="U831" s="23"/>
      <c r="V831" s="23"/>
      <c r="W831" s="23"/>
      <c r="X831" s="25" t="str">
        <f t="shared" si="136"/>
        <v>nv</v>
      </c>
      <c r="Y831" s="25" t="str">
        <f t="shared" si="137"/>
        <v>nv</v>
      </c>
      <c r="Z831" s="28"/>
      <c r="AA831" s="28"/>
      <c r="AB831" s="28"/>
      <c r="AC831" s="28"/>
      <c r="AD831" s="28"/>
      <c r="AE831" s="30" t="str">
        <f t="shared" si="138"/>
        <v>nv</v>
      </c>
      <c r="AF831" s="28"/>
      <c r="AG831" s="28"/>
      <c r="AH831" s="28"/>
      <c r="AI831" s="28"/>
      <c r="AJ831" s="28"/>
      <c r="AK831" s="31" t="str">
        <f t="shared" si="144"/>
        <v>nv</v>
      </c>
      <c r="AL831" s="15" t="str">
        <f t="shared" si="139"/>
        <v>nv</v>
      </c>
      <c r="AM831" s="15" t="str">
        <f t="shared" si="140"/>
        <v>nv</v>
      </c>
      <c r="AN831" s="15" t="str">
        <f t="shared" si="141"/>
        <v>nv</v>
      </c>
      <c r="AO831" s="19"/>
      <c r="AP831" s="19"/>
      <c r="AQ831" s="19"/>
      <c r="AR831" s="19"/>
      <c r="AS831" s="19"/>
      <c r="AT831" s="34"/>
      <c r="AU831" s="37"/>
      <c r="AV831" s="40"/>
      <c r="AW831" s="40"/>
      <c r="AX831" s="42" t="str">
        <f t="shared" si="142"/>
        <v>nv</v>
      </c>
      <c r="AY831" s="28"/>
      <c r="AZ831" s="28"/>
      <c r="BA831" s="44" t="str">
        <f t="shared" si="143"/>
        <v>nv</v>
      </c>
      <c r="BB831" s="20"/>
    </row>
    <row r="832" spans="1:54" x14ac:dyDescent="0.25">
      <c r="A832" s="112">
        <v>10</v>
      </c>
      <c r="B832" s="112">
        <v>4</v>
      </c>
      <c r="C832" s="112">
        <v>2012</v>
      </c>
      <c r="D832" s="113"/>
      <c r="E832" s="114" t="s">
        <v>20</v>
      </c>
      <c r="F832" s="115"/>
      <c r="G832" s="116"/>
      <c r="H832" s="28"/>
      <c r="I832" s="28"/>
      <c r="J832" s="117">
        <v>12</v>
      </c>
      <c r="K832" s="118">
        <v>8.6</v>
      </c>
      <c r="L832" s="119">
        <v>650</v>
      </c>
      <c r="M832" s="120">
        <v>10.199999999999999</v>
      </c>
      <c r="N832" s="121">
        <v>34</v>
      </c>
      <c r="O832" s="121"/>
      <c r="P832" s="121"/>
      <c r="Q832" s="10">
        <f t="shared" si="135"/>
        <v>34</v>
      </c>
      <c r="R832" s="28">
        <v>200</v>
      </c>
      <c r="S832" s="23"/>
      <c r="T832" s="23"/>
      <c r="U832" s="23"/>
      <c r="V832" s="23"/>
      <c r="W832" s="23"/>
      <c r="X832" s="25" t="str">
        <f t="shared" si="136"/>
        <v>nv</v>
      </c>
      <c r="Y832" s="25" t="str">
        <f t="shared" si="137"/>
        <v>nv</v>
      </c>
      <c r="Z832" s="28"/>
      <c r="AA832" s="28"/>
      <c r="AB832" s="28"/>
      <c r="AC832" s="28"/>
      <c r="AD832" s="28"/>
      <c r="AE832" s="30" t="str">
        <f t="shared" si="138"/>
        <v>nv</v>
      </c>
      <c r="AF832" s="28"/>
      <c r="AG832" s="28"/>
      <c r="AH832" s="28"/>
      <c r="AI832" s="28"/>
      <c r="AJ832" s="28"/>
      <c r="AK832" s="31" t="str">
        <f t="shared" si="144"/>
        <v>nv</v>
      </c>
      <c r="AL832" s="15" t="str">
        <f t="shared" si="139"/>
        <v>nv</v>
      </c>
      <c r="AM832" s="15" t="str">
        <f t="shared" si="140"/>
        <v>nv</v>
      </c>
      <c r="AN832" s="15" t="str">
        <f t="shared" si="141"/>
        <v>nv</v>
      </c>
      <c r="AO832" s="19"/>
      <c r="AP832" s="19"/>
      <c r="AQ832" s="19"/>
      <c r="AR832" s="19"/>
      <c r="AS832" s="19"/>
      <c r="AT832" s="34"/>
      <c r="AU832" s="37"/>
      <c r="AV832" s="40"/>
      <c r="AW832" s="40"/>
      <c r="AX832" s="42" t="str">
        <f t="shared" si="142"/>
        <v>nv</v>
      </c>
      <c r="AY832" s="28"/>
      <c r="AZ832" s="28"/>
      <c r="BA832" s="44" t="str">
        <f t="shared" si="143"/>
        <v>nv</v>
      </c>
      <c r="BB832" s="20"/>
    </row>
    <row r="833" spans="1:54" x14ac:dyDescent="0.25">
      <c r="A833" s="112">
        <v>10</v>
      </c>
      <c r="B833" s="112">
        <v>12</v>
      </c>
      <c r="C833" s="112">
        <v>2012</v>
      </c>
      <c r="D833" s="113"/>
      <c r="E833" s="114" t="s">
        <v>20</v>
      </c>
      <c r="F833" s="115"/>
      <c r="G833" s="116"/>
      <c r="H833" s="28"/>
      <c r="I833" s="28"/>
      <c r="J833" s="117">
        <v>9.3000000000000007</v>
      </c>
      <c r="K833" s="118">
        <v>8</v>
      </c>
      <c r="L833" s="119">
        <v>650</v>
      </c>
      <c r="M833" s="120">
        <v>10.6</v>
      </c>
      <c r="N833" s="121">
        <v>39</v>
      </c>
      <c r="O833" s="121"/>
      <c r="P833" s="121"/>
      <c r="Q833" s="10">
        <f t="shared" si="135"/>
        <v>39</v>
      </c>
      <c r="R833" s="28">
        <v>0</v>
      </c>
      <c r="S833" s="23"/>
      <c r="T833" s="23"/>
      <c r="U833" s="23"/>
      <c r="V833" s="23"/>
      <c r="W833" s="23"/>
      <c r="X833" s="25" t="str">
        <f t="shared" si="136"/>
        <v>nv</v>
      </c>
      <c r="Y833" s="25" t="str">
        <f t="shared" si="137"/>
        <v>nv</v>
      </c>
      <c r="Z833" s="28"/>
      <c r="AA833" s="28"/>
      <c r="AB833" s="28"/>
      <c r="AC833" s="28"/>
      <c r="AD833" s="28"/>
      <c r="AE833" s="30" t="str">
        <f t="shared" si="138"/>
        <v>nv</v>
      </c>
      <c r="AF833" s="28"/>
      <c r="AG833" s="28"/>
      <c r="AH833" s="28"/>
      <c r="AI833" s="28"/>
      <c r="AJ833" s="28"/>
      <c r="AK833" s="31" t="str">
        <f t="shared" si="144"/>
        <v>nv</v>
      </c>
      <c r="AL833" s="15" t="str">
        <f t="shared" si="139"/>
        <v>nv</v>
      </c>
      <c r="AM833" s="15" t="str">
        <f t="shared" si="140"/>
        <v>nv</v>
      </c>
      <c r="AN833" s="15" t="str">
        <f t="shared" si="141"/>
        <v>nv</v>
      </c>
      <c r="AO833" s="19"/>
      <c r="AP833" s="19"/>
      <c r="AQ833" s="19"/>
      <c r="AR833" s="19"/>
      <c r="AS833" s="19"/>
      <c r="AT833" s="34"/>
      <c r="AU833" s="37"/>
      <c r="AV833" s="40"/>
      <c r="AW833" s="40"/>
      <c r="AX833" s="42" t="str">
        <f t="shared" si="142"/>
        <v>nv</v>
      </c>
      <c r="AY833" s="28"/>
      <c r="AZ833" s="28"/>
      <c r="BA833" s="44" t="str">
        <f t="shared" si="143"/>
        <v>nv</v>
      </c>
      <c r="BB833" s="20"/>
    </row>
    <row r="834" spans="1:54" x14ac:dyDescent="0.25">
      <c r="A834" s="112">
        <v>10</v>
      </c>
      <c r="B834" s="112">
        <v>15</v>
      </c>
      <c r="C834" s="112">
        <v>2012</v>
      </c>
      <c r="D834" s="113"/>
      <c r="E834" s="114" t="s">
        <v>20</v>
      </c>
      <c r="F834" s="115">
        <v>26.67</v>
      </c>
      <c r="G834" s="116">
        <v>0.2</v>
      </c>
      <c r="H834" s="28">
        <v>0</v>
      </c>
      <c r="I834" s="28">
        <v>0</v>
      </c>
      <c r="J834" s="117">
        <v>10</v>
      </c>
      <c r="K834" s="118">
        <v>8.4</v>
      </c>
      <c r="L834" s="119">
        <v>460</v>
      </c>
      <c r="M834" s="120">
        <v>11</v>
      </c>
      <c r="N834" s="121">
        <v>34</v>
      </c>
      <c r="O834" s="121"/>
      <c r="P834" s="121"/>
      <c r="Q834" s="10">
        <f t="shared" si="135"/>
        <v>34</v>
      </c>
      <c r="R834" s="122"/>
      <c r="S834" s="23">
        <v>56</v>
      </c>
      <c r="T834" s="23">
        <v>107</v>
      </c>
      <c r="U834" s="23">
        <v>104</v>
      </c>
      <c r="V834" s="23">
        <v>123</v>
      </c>
      <c r="W834" s="23">
        <v>125</v>
      </c>
      <c r="X834" s="25">
        <f t="shared" si="136"/>
        <v>103</v>
      </c>
      <c r="Y834" s="25">
        <f t="shared" si="137"/>
        <v>9.7087378640776698E-2</v>
      </c>
      <c r="Z834" s="28">
        <v>4.9000000000000004</v>
      </c>
      <c r="AA834" s="28">
        <v>5.6</v>
      </c>
      <c r="AB834" s="28">
        <v>5.5</v>
      </c>
      <c r="AC834" s="28">
        <v>5.4</v>
      </c>
      <c r="AD834" s="28">
        <v>4.2</v>
      </c>
      <c r="AE834" s="30">
        <f t="shared" si="138"/>
        <v>5.1199999999999992</v>
      </c>
      <c r="AF834" s="28">
        <v>0.08</v>
      </c>
      <c r="AG834" s="28">
        <v>0.08</v>
      </c>
      <c r="AH834" s="28">
        <v>0.13</v>
      </c>
      <c r="AI834" s="28">
        <v>0.02</v>
      </c>
      <c r="AJ834" s="28">
        <v>0.03</v>
      </c>
      <c r="AK834" s="31">
        <f t="shared" si="144"/>
        <v>6.8000000000000019E-2</v>
      </c>
      <c r="AL834" s="15">
        <f t="shared" si="139"/>
        <v>3.3801941747572818E-2</v>
      </c>
      <c r="AM834" s="15">
        <f t="shared" si="140"/>
        <v>1.1937042901553558</v>
      </c>
      <c r="AN834" s="15">
        <f t="shared" si="141"/>
        <v>8.9295265553398071</v>
      </c>
      <c r="AO834" s="19">
        <v>20</v>
      </c>
      <c r="AP834" s="19">
        <v>30</v>
      </c>
      <c r="AQ834" s="19">
        <v>0</v>
      </c>
      <c r="AR834" s="19">
        <v>30</v>
      </c>
      <c r="AS834" s="19">
        <v>20</v>
      </c>
      <c r="AT834" s="34">
        <v>1.23</v>
      </c>
      <c r="AU834" s="37">
        <v>0.3</v>
      </c>
      <c r="AV834" s="40">
        <v>40</v>
      </c>
      <c r="AW834" s="40"/>
      <c r="AX834" s="42">
        <f t="shared" si="142"/>
        <v>40</v>
      </c>
      <c r="AY834" s="28">
        <v>300</v>
      </c>
      <c r="AZ834" s="28">
        <v>240</v>
      </c>
      <c r="BA834" s="44">
        <f t="shared" si="143"/>
        <v>270</v>
      </c>
      <c r="BB834" s="20"/>
    </row>
    <row r="835" spans="1:54" x14ac:dyDescent="0.25">
      <c r="A835" s="112">
        <v>11</v>
      </c>
      <c r="B835" s="112">
        <v>6</v>
      </c>
      <c r="C835" s="112">
        <v>2012</v>
      </c>
      <c r="D835" s="113"/>
      <c r="E835" s="114" t="s">
        <v>20</v>
      </c>
      <c r="F835" s="115">
        <v>60</v>
      </c>
      <c r="G835" s="116">
        <v>0</v>
      </c>
      <c r="H835" s="28">
        <v>0</v>
      </c>
      <c r="I835" s="28">
        <v>0</v>
      </c>
      <c r="J835" s="117">
        <v>10</v>
      </c>
      <c r="K835" s="118">
        <v>8.9</v>
      </c>
      <c r="L835" s="119">
        <v>580</v>
      </c>
      <c r="M835" s="120">
        <v>5</v>
      </c>
      <c r="N835" s="121">
        <v>65</v>
      </c>
      <c r="O835" s="121">
        <v>72.2</v>
      </c>
      <c r="P835" s="121">
        <v>67</v>
      </c>
      <c r="Q835" s="10">
        <f t="shared" si="135"/>
        <v>68.066666666666663</v>
      </c>
      <c r="R835" s="122"/>
      <c r="S835" s="23">
        <v>46</v>
      </c>
      <c r="T835" s="23">
        <v>50</v>
      </c>
      <c r="U835" s="23">
        <v>46</v>
      </c>
      <c r="V835" s="23">
        <v>48</v>
      </c>
      <c r="W835" s="23">
        <v>42</v>
      </c>
      <c r="X835" s="25">
        <f t="shared" si="136"/>
        <v>46.4</v>
      </c>
      <c r="Y835" s="25">
        <f t="shared" si="137"/>
        <v>0.21551724137931036</v>
      </c>
      <c r="Z835" s="28">
        <v>5.0999999999999996</v>
      </c>
      <c r="AA835" s="28">
        <v>5.2</v>
      </c>
      <c r="AB835" s="28">
        <v>5.19</v>
      </c>
      <c r="AC835" s="28">
        <v>5.24</v>
      </c>
      <c r="AD835" s="28">
        <v>2.95</v>
      </c>
      <c r="AE835" s="30">
        <f t="shared" si="138"/>
        <v>4.7360000000000007</v>
      </c>
      <c r="AF835" s="28">
        <v>4.4999999999999998E-2</v>
      </c>
      <c r="AG835" s="28">
        <v>0.11</v>
      </c>
      <c r="AH835" s="28">
        <v>0.105</v>
      </c>
      <c r="AI835" s="28">
        <v>0.13</v>
      </c>
      <c r="AJ835" s="28">
        <v>9.5000000000000001E-2</v>
      </c>
      <c r="AK835" s="31">
        <f t="shared" si="144"/>
        <v>9.7000000000000003E-2</v>
      </c>
      <c r="AL835" s="15">
        <f t="shared" si="139"/>
        <v>9.9006896551724163E-2</v>
      </c>
      <c r="AM835" s="15">
        <f t="shared" si="140"/>
        <v>3.4963955044756276</v>
      </c>
      <c r="AN835" s="15">
        <f t="shared" si="141"/>
        <v>26.154849875862077</v>
      </c>
      <c r="AO835" s="19">
        <v>30</v>
      </c>
      <c r="AP835" s="19">
        <v>20</v>
      </c>
      <c r="AQ835" s="19">
        <v>1</v>
      </c>
      <c r="AR835" s="19">
        <v>19</v>
      </c>
      <c r="AS835" s="19">
        <v>30</v>
      </c>
      <c r="AT835" s="34">
        <v>2.2000000000000002</v>
      </c>
      <c r="AU835" s="37">
        <v>0.68</v>
      </c>
      <c r="AV835" s="40">
        <v>50</v>
      </c>
      <c r="AW835" s="40">
        <v>67</v>
      </c>
      <c r="AX835" s="42">
        <f t="shared" si="142"/>
        <v>58.5</v>
      </c>
      <c r="AY835" s="28">
        <v>320</v>
      </c>
      <c r="AZ835" s="28">
        <v>340</v>
      </c>
      <c r="BA835" s="44">
        <f t="shared" si="143"/>
        <v>330</v>
      </c>
      <c r="BB835" s="20"/>
    </row>
    <row r="836" spans="1:54" x14ac:dyDescent="0.25">
      <c r="A836" s="112">
        <v>11</v>
      </c>
      <c r="B836" s="112">
        <v>8</v>
      </c>
      <c r="C836" s="112">
        <v>2012</v>
      </c>
      <c r="D836" s="113"/>
      <c r="E836" s="114" t="s">
        <v>20</v>
      </c>
      <c r="F836" s="115"/>
      <c r="G836" s="116"/>
      <c r="H836" s="28"/>
      <c r="I836" s="28"/>
      <c r="J836" s="117">
        <v>8.8000000000000007</v>
      </c>
      <c r="K836" s="118">
        <v>8.1999999999999993</v>
      </c>
      <c r="L836" s="119">
        <v>610</v>
      </c>
      <c r="M836" s="120">
        <v>8.27</v>
      </c>
      <c r="N836" s="121"/>
      <c r="O836" s="121"/>
      <c r="P836" s="121"/>
      <c r="Q836" s="10" t="str">
        <f t="shared" si="135"/>
        <v>nv</v>
      </c>
      <c r="R836" s="28">
        <v>100</v>
      </c>
      <c r="S836" s="23"/>
      <c r="T836" s="23"/>
      <c r="U836" s="23"/>
      <c r="V836" s="23"/>
      <c r="W836" s="23"/>
      <c r="X836" s="25" t="str">
        <f t="shared" si="136"/>
        <v>nv</v>
      </c>
      <c r="Y836" s="25" t="str">
        <f t="shared" si="137"/>
        <v>nv</v>
      </c>
      <c r="Z836" s="28"/>
      <c r="AA836" s="28"/>
      <c r="AB836" s="28"/>
      <c r="AC836" s="28"/>
      <c r="AD836" s="28"/>
      <c r="AE836" s="30" t="str">
        <f t="shared" si="138"/>
        <v>nv</v>
      </c>
      <c r="AF836" s="28"/>
      <c r="AG836" s="28"/>
      <c r="AH836" s="28"/>
      <c r="AI836" s="28"/>
      <c r="AJ836" s="28"/>
      <c r="AK836" s="31" t="str">
        <f t="shared" si="144"/>
        <v>nv</v>
      </c>
      <c r="AL836" s="15" t="str">
        <f t="shared" si="139"/>
        <v>nv</v>
      </c>
      <c r="AM836" s="15" t="str">
        <f t="shared" si="140"/>
        <v>nv</v>
      </c>
      <c r="AN836" s="15" t="str">
        <f t="shared" si="141"/>
        <v>nv</v>
      </c>
      <c r="AO836" s="19"/>
      <c r="AP836" s="19"/>
      <c r="AQ836" s="19"/>
      <c r="AR836" s="19"/>
      <c r="AS836" s="19"/>
      <c r="AT836" s="34"/>
      <c r="AU836" s="37"/>
      <c r="AV836" s="40"/>
      <c r="AW836" s="40"/>
      <c r="AX836" s="42" t="str">
        <f t="shared" si="142"/>
        <v>nv</v>
      </c>
      <c r="AY836" s="28"/>
      <c r="AZ836" s="28"/>
      <c r="BA836" s="44" t="str">
        <f t="shared" si="143"/>
        <v>nv</v>
      </c>
      <c r="BB836" s="20"/>
    </row>
    <row r="837" spans="1:54" x14ac:dyDescent="0.25">
      <c r="A837" s="112">
        <v>11</v>
      </c>
      <c r="B837" s="112">
        <v>13</v>
      </c>
      <c r="C837" s="112">
        <v>2012</v>
      </c>
      <c r="D837" s="113"/>
      <c r="E837" s="114" t="s">
        <v>20</v>
      </c>
      <c r="F837" s="115">
        <v>49</v>
      </c>
      <c r="G837" s="116">
        <v>0</v>
      </c>
      <c r="H837" s="28"/>
      <c r="I837" s="28">
        <v>0</v>
      </c>
      <c r="J837" s="117">
        <v>4.4000000000000004</v>
      </c>
      <c r="K837" s="118">
        <v>8.6999999999999993</v>
      </c>
      <c r="L837" s="119">
        <v>650</v>
      </c>
      <c r="M837" s="120"/>
      <c r="N837" s="121">
        <v>46.9</v>
      </c>
      <c r="O837" s="121">
        <v>35.1</v>
      </c>
      <c r="P837" s="121"/>
      <c r="Q837" s="10">
        <f t="shared" ref="Q837:Q900" si="145">IFERROR(AVERAGE(N837:P837),"nv")</f>
        <v>41</v>
      </c>
      <c r="R837" s="122"/>
      <c r="S837" s="23">
        <v>44</v>
      </c>
      <c r="T837" s="23">
        <v>44</v>
      </c>
      <c r="U837" s="23">
        <v>45</v>
      </c>
      <c r="V837" s="23">
        <v>50</v>
      </c>
      <c r="W837" s="23">
        <v>44</v>
      </c>
      <c r="X837" s="25">
        <f t="shared" si="136"/>
        <v>45.4</v>
      </c>
      <c r="Y837" s="25">
        <f t="shared" si="137"/>
        <v>0.22026431718061676</v>
      </c>
      <c r="Z837" s="28">
        <v>5.0999999999999996</v>
      </c>
      <c r="AA837" s="28">
        <v>4.0999999999999996</v>
      </c>
      <c r="AB837" s="28">
        <v>3.3</v>
      </c>
      <c r="AC837" s="28">
        <v>3.3</v>
      </c>
      <c r="AD837" s="28">
        <v>3.7</v>
      </c>
      <c r="AE837" s="30">
        <f t="shared" si="138"/>
        <v>3.9</v>
      </c>
      <c r="AF837" s="28">
        <v>0.05</v>
      </c>
      <c r="AG837" s="28">
        <v>7.0000000000000007E-2</v>
      </c>
      <c r="AH837" s="28">
        <v>0.06</v>
      </c>
      <c r="AI837" s="28">
        <v>8.5000000000000006E-2</v>
      </c>
      <c r="AJ837" s="28">
        <v>0.11</v>
      </c>
      <c r="AK837" s="31">
        <f t="shared" si="144"/>
        <v>7.4999999999999997E-2</v>
      </c>
      <c r="AL837" s="15">
        <f t="shared" si="139"/>
        <v>6.4427312775330398E-2</v>
      </c>
      <c r="AM837" s="15">
        <f t="shared" si="140"/>
        <v>2.2752290456395232</v>
      </c>
      <c r="AN837" s="15">
        <f t="shared" si="141"/>
        <v>17.019892070484584</v>
      </c>
      <c r="AO837" s="19">
        <v>10</v>
      </c>
      <c r="AP837" s="19">
        <v>5</v>
      </c>
      <c r="AQ837" s="19">
        <v>10</v>
      </c>
      <c r="AR837" s="19">
        <v>0</v>
      </c>
      <c r="AS837" s="19">
        <v>75</v>
      </c>
      <c r="AT837" s="34">
        <v>1.76</v>
      </c>
      <c r="AU837" s="37"/>
      <c r="AV837" s="40">
        <v>50</v>
      </c>
      <c r="AW837" s="40"/>
      <c r="AX837" s="42">
        <f t="shared" si="142"/>
        <v>50</v>
      </c>
      <c r="AY837" s="28">
        <v>300</v>
      </c>
      <c r="AZ837" s="28">
        <v>460</v>
      </c>
      <c r="BA837" s="44">
        <f t="shared" si="143"/>
        <v>380</v>
      </c>
      <c r="BB837" s="20"/>
    </row>
    <row r="838" spans="1:54" x14ac:dyDescent="0.25">
      <c r="A838" s="112">
        <v>12</v>
      </c>
      <c r="B838" s="112">
        <v>4</v>
      </c>
      <c r="C838" s="112">
        <v>2012</v>
      </c>
      <c r="D838" s="113"/>
      <c r="E838" s="114" t="s">
        <v>20</v>
      </c>
      <c r="F838" s="115">
        <v>64</v>
      </c>
      <c r="G838" s="116">
        <v>0</v>
      </c>
      <c r="H838" s="28">
        <v>0</v>
      </c>
      <c r="I838" s="28">
        <v>0</v>
      </c>
      <c r="J838" s="117">
        <v>4.4000000000000004</v>
      </c>
      <c r="K838" s="118">
        <v>9.1</v>
      </c>
      <c r="L838" s="119"/>
      <c r="M838" s="120">
        <v>7</v>
      </c>
      <c r="N838" s="121">
        <v>38.5</v>
      </c>
      <c r="O838" s="121"/>
      <c r="P838" s="121"/>
      <c r="Q838" s="10">
        <f t="shared" si="145"/>
        <v>38.5</v>
      </c>
      <c r="R838" s="122"/>
      <c r="S838" s="23">
        <v>60</v>
      </c>
      <c r="T838" s="23">
        <v>70</v>
      </c>
      <c r="U838" s="23">
        <v>68</v>
      </c>
      <c r="V838" s="23">
        <v>77</v>
      </c>
      <c r="W838" s="23">
        <v>58</v>
      </c>
      <c r="X838" s="25">
        <f t="shared" si="136"/>
        <v>66.599999999999994</v>
      </c>
      <c r="Y838" s="25">
        <f t="shared" si="137"/>
        <v>0.15015015015015015</v>
      </c>
      <c r="Z838" s="28">
        <v>5.5</v>
      </c>
      <c r="AA838" s="28">
        <v>6.5</v>
      </c>
      <c r="AB838" s="28">
        <v>3.5</v>
      </c>
      <c r="AC838" s="28">
        <v>5.5</v>
      </c>
      <c r="AD838" s="28">
        <v>5.3</v>
      </c>
      <c r="AE838" s="30">
        <f t="shared" si="138"/>
        <v>5.26</v>
      </c>
      <c r="AF838" s="28">
        <v>8.5000000000000006E-2</v>
      </c>
      <c r="AG838" s="28">
        <v>9.5000000000000001E-2</v>
      </c>
      <c r="AH838" s="28">
        <v>0.115</v>
      </c>
      <c r="AI838" s="28">
        <v>0.115</v>
      </c>
      <c r="AJ838" s="28">
        <v>0.1</v>
      </c>
      <c r="AK838" s="31">
        <f t="shared" si="144"/>
        <v>0.10200000000000001</v>
      </c>
      <c r="AL838" s="15">
        <f t="shared" si="139"/>
        <v>8.0558558558558563E-2</v>
      </c>
      <c r="AM838" s="15">
        <f t="shared" si="140"/>
        <v>2.8448986060686265</v>
      </c>
      <c r="AN838" s="15">
        <f t="shared" si="141"/>
        <v>21.281315531531536</v>
      </c>
      <c r="AO838" s="19">
        <v>20</v>
      </c>
      <c r="AP838" s="19">
        <v>45</v>
      </c>
      <c r="AQ838" s="19">
        <v>0</v>
      </c>
      <c r="AR838" s="19">
        <v>20</v>
      </c>
      <c r="AS838" s="19">
        <v>35</v>
      </c>
      <c r="AT838" s="34">
        <v>1.76</v>
      </c>
      <c r="AU838" s="37">
        <v>0.54</v>
      </c>
      <c r="AV838" s="40">
        <v>50</v>
      </c>
      <c r="AW838" s="40">
        <v>50</v>
      </c>
      <c r="AX838" s="42">
        <f t="shared" si="142"/>
        <v>50</v>
      </c>
      <c r="AY838" s="28">
        <v>280</v>
      </c>
      <c r="AZ838" s="28"/>
      <c r="BA838" s="44">
        <f t="shared" si="143"/>
        <v>280</v>
      </c>
      <c r="BB838" s="20"/>
    </row>
    <row r="839" spans="1:54" x14ac:dyDescent="0.25">
      <c r="A839" s="112">
        <v>12</v>
      </c>
      <c r="B839" s="112">
        <v>13</v>
      </c>
      <c r="C839" s="112">
        <v>2012</v>
      </c>
      <c r="D839" s="113"/>
      <c r="E839" s="114" t="s">
        <v>20</v>
      </c>
      <c r="F839" s="115">
        <v>46</v>
      </c>
      <c r="G839" s="116">
        <v>0</v>
      </c>
      <c r="H839" s="28">
        <v>0</v>
      </c>
      <c r="I839" s="28">
        <v>0</v>
      </c>
      <c r="J839" s="117">
        <v>46</v>
      </c>
      <c r="K839" s="118">
        <v>8.5</v>
      </c>
      <c r="L839" s="119"/>
      <c r="M839" s="120"/>
      <c r="N839" s="121">
        <v>100</v>
      </c>
      <c r="O839" s="121"/>
      <c r="P839" s="121"/>
      <c r="Q839" s="10">
        <f t="shared" si="145"/>
        <v>100</v>
      </c>
      <c r="R839" s="122"/>
      <c r="S839" s="23">
        <v>48</v>
      </c>
      <c r="T839" s="23">
        <v>60</v>
      </c>
      <c r="U839" s="23">
        <v>70</v>
      </c>
      <c r="V839" s="23">
        <v>49</v>
      </c>
      <c r="W839" s="23">
        <v>49</v>
      </c>
      <c r="X839" s="25">
        <f t="shared" si="136"/>
        <v>55.2</v>
      </c>
      <c r="Y839" s="25">
        <f t="shared" si="137"/>
        <v>0.18115942028985507</v>
      </c>
      <c r="Z839" s="28">
        <v>5.65</v>
      </c>
      <c r="AA839" s="28">
        <v>5.6</v>
      </c>
      <c r="AB839" s="28">
        <v>5.65</v>
      </c>
      <c r="AC839" s="28">
        <v>5</v>
      </c>
      <c r="AD839" s="28">
        <v>4</v>
      </c>
      <c r="AE839" s="30">
        <f t="shared" si="138"/>
        <v>5.18</v>
      </c>
      <c r="AF839" s="28">
        <v>6.5000000000000002E-2</v>
      </c>
      <c r="AG839" s="28">
        <v>8.5000000000000006E-2</v>
      </c>
      <c r="AH839" s="28">
        <v>0.21</v>
      </c>
      <c r="AI839" s="28">
        <v>0.05</v>
      </c>
      <c r="AJ839" s="28">
        <v>0.105</v>
      </c>
      <c r="AK839" s="31">
        <f t="shared" si="144"/>
        <v>0.10300000000000001</v>
      </c>
      <c r="AL839" s="15">
        <f t="shared" si="139"/>
        <v>9.6655797101449281E-2</v>
      </c>
      <c r="AM839" s="15">
        <f t="shared" si="140"/>
        <v>3.4133672121563987</v>
      </c>
      <c r="AN839" s="15">
        <f t="shared" si="141"/>
        <v>25.533755231884061</v>
      </c>
      <c r="AO839" s="19">
        <v>20</v>
      </c>
      <c r="AP839" s="19">
        <v>17</v>
      </c>
      <c r="AQ839" s="19">
        <v>20</v>
      </c>
      <c r="AR839" s="19"/>
      <c r="AS839" s="19">
        <v>53</v>
      </c>
      <c r="AT839" s="34">
        <v>2.2000000000000002</v>
      </c>
      <c r="AU839" s="37">
        <v>0.34</v>
      </c>
      <c r="AV839" s="40">
        <v>50</v>
      </c>
      <c r="AW839" s="40"/>
      <c r="AX839" s="42">
        <f t="shared" si="142"/>
        <v>50</v>
      </c>
      <c r="AY839" s="28"/>
      <c r="AZ839" s="28"/>
      <c r="BA839" s="44" t="str">
        <f t="shared" si="143"/>
        <v>nv</v>
      </c>
      <c r="BB839" s="20"/>
    </row>
    <row r="840" spans="1:54" x14ac:dyDescent="0.25">
      <c r="A840" s="112">
        <v>12</v>
      </c>
      <c r="B840" s="112">
        <v>13</v>
      </c>
      <c r="C840" s="112">
        <v>2012</v>
      </c>
      <c r="D840" s="113"/>
      <c r="E840" s="114" t="s">
        <v>20</v>
      </c>
      <c r="F840" s="115"/>
      <c r="G840" s="116"/>
      <c r="H840" s="28"/>
      <c r="I840" s="28"/>
      <c r="J840" s="117"/>
      <c r="K840" s="118"/>
      <c r="L840" s="119"/>
      <c r="M840" s="120"/>
      <c r="N840" s="121"/>
      <c r="O840" s="121"/>
      <c r="P840" s="121"/>
      <c r="Q840" s="10" t="str">
        <f t="shared" si="145"/>
        <v>nv</v>
      </c>
      <c r="R840" s="28">
        <v>100</v>
      </c>
      <c r="S840" s="23"/>
      <c r="T840" s="23"/>
      <c r="U840" s="23"/>
      <c r="V840" s="23"/>
      <c r="W840" s="23"/>
      <c r="X840" s="25" t="str">
        <f t="shared" si="136"/>
        <v>nv</v>
      </c>
      <c r="Y840" s="25" t="str">
        <f t="shared" si="137"/>
        <v>nv</v>
      </c>
      <c r="Z840" s="28"/>
      <c r="AA840" s="28"/>
      <c r="AB840" s="28"/>
      <c r="AC840" s="28"/>
      <c r="AD840" s="28"/>
      <c r="AE840" s="30" t="str">
        <f t="shared" si="138"/>
        <v>nv</v>
      </c>
      <c r="AF840" s="28"/>
      <c r="AG840" s="28"/>
      <c r="AH840" s="28"/>
      <c r="AI840" s="28"/>
      <c r="AJ840" s="28"/>
      <c r="AK840" s="31" t="str">
        <f t="shared" si="144"/>
        <v>nv</v>
      </c>
      <c r="AL840" s="15" t="str">
        <f t="shared" si="139"/>
        <v>nv</v>
      </c>
      <c r="AM840" s="15" t="str">
        <f t="shared" si="140"/>
        <v>nv</v>
      </c>
      <c r="AN840" s="15" t="str">
        <f t="shared" si="141"/>
        <v>nv</v>
      </c>
      <c r="AO840" s="19"/>
      <c r="AP840" s="19"/>
      <c r="AQ840" s="19"/>
      <c r="AR840" s="19"/>
      <c r="AS840" s="19"/>
      <c r="AT840" s="34"/>
      <c r="AU840" s="37"/>
      <c r="AV840" s="40"/>
      <c r="AW840" s="40"/>
      <c r="AX840" s="42" t="str">
        <f t="shared" si="142"/>
        <v>nv</v>
      </c>
      <c r="AY840" s="28"/>
      <c r="AZ840" s="28"/>
      <c r="BA840" s="44" t="str">
        <f t="shared" si="143"/>
        <v>nv</v>
      </c>
      <c r="BB840" s="20"/>
    </row>
    <row r="841" spans="1:54" x14ac:dyDescent="0.25">
      <c r="A841" s="112">
        <v>1</v>
      </c>
      <c r="B841" s="112">
        <v>29</v>
      </c>
      <c r="C841" s="112">
        <v>2013</v>
      </c>
      <c r="D841" s="113"/>
      <c r="E841" s="114" t="s">
        <v>20</v>
      </c>
      <c r="F841" s="115"/>
      <c r="G841" s="116"/>
      <c r="H841" s="28"/>
      <c r="I841" s="28"/>
      <c r="J841" s="117">
        <v>36</v>
      </c>
      <c r="K841" s="118">
        <v>8.5</v>
      </c>
      <c r="L841" s="119">
        <v>370</v>
      </c>
      <c r="M841" s="120">
        <v>9</v>
      </c>
      <c r="N841" s="121"/>
      <c r="O841" s="121"/>
      <c r="P841" s="121"/>
      <c r="Q841" s="10" t="str">
        <f t="shared" si="145"/>
        <v>nv</v>
      </c>
      <c r="R841" s="122"/>
      <c r="S841" s="23">
        <v>60</v>
      </c>
      <c r="T841" s="23">
        <v>70</v>
      </c>
      <c r="U841" s="23">
        <v>68</v>
      </c>
      <c r="V841" s="23">
        <v>67</v>
      </c>
      <c r="W841" s="23">
        <v>72</v>
      </c>
      <c r="X841" s="25">
        <f t="shared" si="136"/>
        <v>67.400000000000006</v>
      </c>
      <c r="Y841" s="25">
        <f t="shared" si="137"/>
        <v>0.14836795252225518</v>
      </c>
      <c r="Z841" s="28">
        <v>4.5999999999999996</v>
      </c>
      <c r="AA841" s="28">
        <v>4.5</v>
      </c>
      <c r="AB841" s="28">
        <v>4.8</v>
      </c>
      <c r="AC841" s="28">
        <v>4.5999999999999996</v>
      </c>
      <c r="AD841" s="28">
        <v>4.5</v>
      </c>
      <c r="AE841" s="30">
        <f t="shared" si="138"/>
        <v>4.5999999999999996</v>
      </c>
      <c r="AF841" s="28">
        <v>4.4999999999999998E-2</v>
      </c>
      <c r="AG841" s="28">
        <v>0.15</v>
      </c>
      <c r="AH841" s="28">
        <v>0.17</v>
      </c>
      <c r="AI841" s="28">
        <v>0.21</v>
      </c>
      <c r="AJ841" s="28">
        <v>0.25</v>
      </c>
      <c r="AK841" s="31">
        <f t="shared" si="144"/>
        <v>0.16499999999999998</v>
      </c>
      <c r="AL841" s="15">
        <f t="shared" si="139"/>
        <v>0.11261127596439166</v>
      </c>
      <c r="AM841" s="15">
        <f t="shared" si="140"/>
        <v>3.9768296224643818</v>
      </c>
      <c r="AN841" s="15">
        <f t="shared" si="141"/>
        <v>29.748745994065278</v>
      </c>
      <c r="AO841" s="19"/>
      <c r="AP841" s="19"/>
      <c r="AQ841" s="19"/>
      <c r="AR841" s="19"/>
      <c r="AS841" s="19"/>
      <c r="AT841" s="34">
        <v>1.1584000000000001</v>
      </c>
      <c r="AU841" s="37">
        <v>50</v>
      </c>
      <c r="AV841" s="40">
        <v>50</v>
      </c>
      <c r="AW841" s="40">
        <v>60</v>
      </c>
      <c r="AX841" s="42">
        <f t="shared" si="142"/>
        <v>55</v>
      </c>
      <c r="AY841" s="28">
        <v>280</v>
      </c>
      <c r="AZ841" s="28"/>
      <c r="BA841" s="44">
        <f t="shared" si="143"/>
        <v>280</v>
      </c>
      <c r="BB841" s="20"/>
    </row>
    <row r="842" spans="1:54" x14ac:dyDescent="0.25">
      <c r="A842" s="112">
        <v>2</v>
      </c>
      <c r="B842" s="112">
        <v>19</v>
      </c>
      <c r="C842" s="112">
        <v>2013</v>
      </c>
      <c r="D842" s="113"/>
      <c r="E842" s="114" t="s">
        <v>20</v>
      </c>
      <c r="F842" s="115">
        <v>30</v>
      </c>
      <c r="G842" s="116">
        <v>0</v>
      </c>
      <c r="H842" s="28">
        <v>0</v>
      </c>
      <c r="I842" s="28">
        <v>0</v>
      </c>
      <c r="J842" s="117">
        <v>32</v>
      </c>
      <c r="K842" s="118"/>
      <c r="L842" s="119">
        <v>480</v>
      </c>
      <c r="M842" s="120">
        <v>12</v>
      </c>
      <c r="N842" s="121">
        <v>50</v>
      </c>
      <c r="O842" s="121"/>
      <c r="P842" s="121"/>
      <c r="Q842" s="10">
        <f t="shared" si="145"/>
        <v>50</v>
      </c>
      <c r="R842" s="122"/>
      <c r="S842" s="23">
        <v>34.1</v>
      </c>
      <c r="T842" s="23">
        <v>22.36</v>
      </c>
      <c r="U842" s="23">
        <v>34.85</v>
      </c>
      <c r="V842" s="23">
        <v>34.22</v>
      </c>
      <c r="W842" s="23">
        <v>0</v>
      </c>
      <c r="X842" s="25">
        <f t="shared" si="136"/>
        <v>25.106000000000002</v>
      </c>
      <c r="Y842" s="25">
        <f t="shared" si="137"/>
        <v>0.39831116067872219</v>
      </c>
      <c r="Z842" s="28">
        <v>6.4</v>
      </c>
      <c r="AA842" s="28">
        <v>6.7</v>
      </c>
      <c r="AB842" s="28">
        <v>5.7</v>
      </c>
      <c r="AC842" s="28">
        <v>6.2</v>
      </c>
      <c r="AD842" s="28">
        <v>4</v>
      </c>
      <c r="AE842" s="30">
        <f t="shared" si="138"/>
        <v>5.8</v>
      </c>
      <c r="AF842" s="28">
        <v>0.11</v>
      </c>
      <c r="AG842" s="28">
        <v>0.19</v>
      </c>
      <c r="AH842" s="28">
        <v>0.28000000000000003</v>
      </c>
      <c r="AI842" s="28">
        <v>0.06</v>
      </c>
      <c r="AJ842" s="28">
        <v>0.05</v>
      </c>
      <c r="AK842" s="31">
        <f t="shared" si="144"/>
        <v>0.13800000000000004</v>
      </c>
      <c r="AL842" s="15">
        <f t="shared" si="139"/>
        <v>0.31880825300724935</v>
      </c>
      <c r="AM842" s="15">
        <f t="shared" si="140"/>
        <v>11.25860704079269</v>
      </c>
      <c r="AN842" s="15">
        <f t="shared" si="141"/>
        <v>84.220213813431087</v>
      </c>
      <c r="AO842" s="19"/>
      <c r="AP842" s="19"/>
      <c r="AQ842" s="19"/>
      <c r="AR842" s="19"/>
      <c r="AS842" s="19"/>
      <c r="AT842" s="34">
        <v>1.1000000000000001</v>
      </c>
      <c r="AU842" s="37"/>
      <c r="AV842" s="40">
        <v>50</v>
      </c>
      <c r="AW842" s="40">
        <v>65</v>
      </c>
      <c r="AX842" s="42">
        <f t="shared" si="142"/>
        <v>57.5</v>
      </c>
      <c r="AY842" s="28">
        <v>300</v>
      </c>
      <c r="AZ842" s="28">
        <v>260</v>
      </c>
      <c r="BA842" s="44">
        <f t="shared" si="143"/>
        <v>280</v>
      </c>
      <c r="BB842" s="20"/>
    </row>
    <row r="843" spans="1:54" x14ac:dyDescent="0.25">
      <c r="A843" s="112">
        <v>2</v>
      </c>
      <c r="B843" s="112">
        <v>26</v>
      </c>
      <c r="C843" s="112">
        <v>2013</v>
      </c>
      <c r="D843" s="113"/>
      <c r="E843" s="114" t="s">
        <v>20</v>
      </c>
      <c r="F843" s="115"/>
      <c r="G843" s="116"/>
      <c r="H843" s="28"/>
      <c r="I843" s="28"/>
      <c r="J843" s="117">
        <v>26</v>
      </c>
      <c r="K843" s="118">
        <v>7.9</v>
      </c>
      <c r="L843" s="119">
        <v>580</v>
      </c>
      <c r="M843" s="120">
        <v>10</v>
      </c>
      <c r="N843" s="121"/>
      <c r="O843" s="121"/>
      <c r="P843" s="121"/>
      <c r="Q843" s="10" t="str">
        <f t="shared" si="145"/>
        <v>nv</v>
      </c>
      <c r="R843" s="122"/>
      <c r="S843" s="23"/>
      <c r="T843" s="23"/>
      <c r="U843" s="23"/>
      <c r="V843" s="23"/>
      <c r="W843" s="23"/>
      <c r="X843" s="25" t="str">
        <f t="shared" si="136"/>
        <v>nv</v>
      </c>
      <c r="Y843" s="25" t="str">
        <f t="shared" si="137"/>
        <v>nv</v>
      </c>
      <c r="Z843" s="28"/>
      <c r="AA843" s="28"/>
      <c r="AB843" s="28"/>
      <c r="AC843" s="28"/>
      <c r="AD843" s="28"/>
      <c r="AE843" s="30" t="str">
        <f t="shared" si="138"/>
        <v>nv</v>
      </c>
      <c r="AF843" s="28"/>
      <c r="AG843" s="28"/>
      <c r="AH843" s="28"/>
      <c r="AI843" s="28"/>
      <c r="AJ843" s="28"/>
      <c r="AK843" s="31" t="str">
        <f t="shared" si="144"/>
        <v>nv</v>
      </c>
      <c r="AL843" s="15" t="str">
        <f t="shared" si="139"/>
        <v>nv</v>
      </c>
      <c r="AM843" s="15" t="str">
        <f t="shared" si="140"/>
        <v>nv</v>
      </c>
      <c r="AN843" s="15" t="str">
        <f t="shared" si="141"/>
        <v>nv</v>
      </c>
      <c r="AO843" s="19"/>
      <c r="AP843" s="19"/>
      <c r="AQ843" s="19"/>
      <c r="AR843" s="19"/>
      <c r="AS843" s="19"/>
      <c r="AT843" s="34">
        <v>1.32</v>
      </c>
      <c r="AU843" s="37">
        <v>0.18</v>
      </c>
      <c r="AV843" s="40">
        <v>50</v>
      </c>
      <c r="AW843" s="40"/>
      <c r="AX843" s="42">
        <f t="shared" si="142"/>
        <v>50</v>
      </c>
      <c r="AY843" s="28">
        <v>280</v>
      </c>
      <c r="AZ843" s="28"/>
      <c r="BA843" s="44">
        <f t="shared" si="143"/>
        <v>280</v>
      </c>
      <c r="BB843" s="20"/>
    </row>
    <row r="844" spans="1:54" x14ac:dyDescent="0.25">
      <c r="A844" s="112">
        <v>3</v>
      </c>
      <c r="B844" s="112">
        <v>26</v>
      </c>
      <c r="C844" s="112">
        <v>2013</v>
      </c>
      <c r="D844" s="113"/>
      <c r="E844" s="114" t="s">
        <v>20</v>
      </c>
      <c r="F844" s="115">
        <v>44</v>
      </c>
      <c r="G844" s="116">
        <v>0</v>
      </c>
      <c r="H844" s="28">
        <v>1E-3</v>
      </c>
      <c r="I844" s="28">
        <v>0</v>
      </c>
      <c r="J844" s="117">
        <v>39</v>
      </c>
      <c r="K844" s="118">
        <v>9.1</v>
      </c>
      <c r="L844" s="119">
        <v>510</v>
      </c>
      <c r="M844" s="120">
        <v>20</v>
      </c>
      <c r="N844" s="121">
        <v>62</v>
      </c>
      <c r="O844" s="121">
        <v>58</v>
      </c>
      <c r="P844" s="121">
        <v>92</v>
      </c>
      <c r="Q844" s="10">
        <f t="shared" si="145"/>
        <v>70.666666666666671</v>
      </c>
      <c r="R844" s="122"/>
      <c r="S844" s="23">
        <v>78</v>
      </c>
      <c r="T844" s="23">
        <v>86</v>
      </c>
      <c r="U844" s="23">
        <v>76</v>
      </c>
      <c r="V844" s="23">
        <v>88</v>
      </c>
      <c r="W844" s="23">
        <v>88</v>
      </c>
      <c r="X844" s="25">
        <f t="shared" si="136"/>
        <v>83.2</v>
      </c>
      <c r="Y844" s="25">
        <f t="shared" si="137"/>
        <v>0.12019230769230768</v>
      </c>
      <c r="Z844" s="28">
        <v>4.0999999999999996</v>
      </c>
      <c r="AA844" s="28">
        <v>3</v>
      </c>
      <c r="AB844" s="28">
        <v>1.5</v>
      </c>
      <c r="AC844" s="28">
        <v>1.2</v>
      </c>
      <c r="AD844" s="28">
        <v>1.2</v>
      </c>
      <c r="AE844" s="30">
        <f t="shared" si="138"/>
        <v>2.1999999999999997</v>
      </c>
      <c r="AF844" s="28">
        <v>8.5000000000000006E-2</v>
      </c>
      <c r="AG844" s="28">
        <v>0.105</v>
      </c>
      <c r="AH844" s="28">
        <v>4.4999999999999998E-2</v>
      </c>
      <c r="AI844" s="28">
        <v>7.0000000000000007E-2</v>
      </c>
      <c r="AJ844" s="28">
        <v>6.5000000000000002E-2</v>
      </c>
      <c r="AK844" s="31">
        <f t="shared" si="144"/>
        <v>7.3999999999999996E-2</v>
      </c>
      <c r="AL844" s="15">
        <f t="shared" si="139"/>
        <v>1.9567307692307686E-2</v>
      </c>
      <c r="AM844" s="15">
        <f t="shared" si="140"/>
        <v>0.69101293983428613</v>
      </c>
      <c r="AN844" s="15">
        <f t="shared" si="141"/>
        <v>5.1691348076923065</v>
      </c>
      <c r="AO844" s="19">
        <v>60</v>
      </c>
      <c r="AP844" s="19">
        <v>35</v>
      </c>
      <c r="AQ844" s="19">
        <v>2</v>
      </c>
      <c r="AR844" s="19">
        <v>0</v>
      </c>
      <c r="AS844" s="19">
        <v>3</v>
      </c>
      <c r="AT844" s="34">
        <v>2.2000000000000002</v>
      </c>
      <c r="AU844" s="37">
        <v>0.8</v>
      </c>
      <c r="AV844" s="40">
        <v>70</v>
      </c>
      <c r="AW844" s="40">
        <v>60</v>
      </c>
      <c r="AX844" s="42">
        <f t="shared" si="142"/>
        <v>65</v>
      </c>
      <c r="AY844" s="28">
        <v>200</v>
      </c>
      <c r="AZ844" s="28">
        <v>240</v>
      </c>
      <c r="BA844" s="44">
        <f t="shared" si="143"/>
        <v>220</v>
      </c>
      <c r="BB844" s="20"/>
    </row>
    <row r="845" spans="1:54" x14ac:dyDescent="0.25">
      <c r="A845" s="112">
        <v>3</v>
      </c>
      <c r="B845" s="112">
        <v>29</v>
      </c>
      <c r="C845" s="112">
        <v>2013</v>
      </c>
      <c r="D845" s="113"/>
      <c r="E845" s="114" t="s">
        <v>20</v>
      </c>
      <c r="F845" s="115">
        <v>42</v>
      </c>
      <c r="G845" s="116"/>
      <c r="H845" s="28"/>
      <c r="I845" s="28"/>
      <c r="J845" s="117">
        <v>40</v>
      </c>
      <c r="K845" s="118">
        <v>8.9</v>
      </c>
      <c r="L845" s="119">
        <v>540</v>
      </c>
      <c r="M845" s="120"/>
      <c r="N845" s="121">
        <v>72.2</v>
      </c>
      <c r="O845" s="121"/>
      <c r="P845" s="121"/>
      <c r="Q845" s="10">
        <f t="shared" si="145"/>
        <v>72.2</v>
      </c>
      <c r="R845" s="122"/>
      <c r="S845" s="23">
        <v>31.68</v>
      </c>
      <c r="T845" s="23">
        <v>28.6</v>
      </c>
      <c r="U845" s="23">
        <v>28.33</v>
      </c>
      <c r="V845" s="23">
        <v>31.09</v>
      </c>
      <c r="W845" s="23">
        <v>0</v>
      </c>
      <c r="X845" s="25">
        <f t="shared" si="136"/>
        <v>23.94</v>
      </c>
      <c r="Y845" s="25">
        <f t="shared" si="137"/>
        <v>0.41771094402673348</v>
      </c>
      <c r="Z845" s="28">
        <v>1.8</v>
      </c>
      <c r="AA845" s="28">
        <v>1.55</v>
      </c>
      <c r="AB845" s="28">
        <v>1.33</v>
      </c>
      <c r="AC845" s="28">
        <v>1.85</v>
      </c>
      <c r="AD845" s="28">
        <v>2.2000000000000002</v>
      </c>
      <c r="AE845" s="30">
        <f t="shared" si="138"/>
        <v>1.746</v>
      </c>
      <c r="AF845" s="28">
        <v>0.06</v>
      </c>
      <c r="AG845" s="28">
        <v>0.04</v>
      </c>
      <c r="AH845" s="28">
        <v>0.08</v>
      </c>
      <c r="AI845" s="28">
        <v>0.09</v>
      </c>
      <c r="AJ845" s="28">
        <v>7.0000000000000007E-2</v>
      </c>
      <c r="AK845" s="31">
        <f t="shared" si="144"/>
        <v>6.8000000000000005E-2</v>
      </c>
      <c r="AL845" s="15">
        <f t="shared" si="139"/>
        <v>4.959398496240601E-2</v>
      </c>
      <c r="AM845" s="15">
        <f t="shared" si="140"/>
        <v>1.751395025103113</v>
      </c>
      <c r="AN845" s="15">
        <f t="shared" si="141"/>
        <v>13.101342195488721</v>
      </c>
      <c r="AO845" s="19">
        <v>15</v>
      </c>
      <c r="AP845" s="19">
        <v>50</v>
      </c>
      <c r="AQ845" s="19">
        <v>15</v>
      </c>
      <c r="AR845" s="19">
        <v>5</v>
      </c>
      <c r="AS845" s="19">
        <v>15</v>
      </c>
      <c r="AT845" s="34">
        <v>0</v>
      </c>
      <c r="AU845" s="37">
        <v>8.5800000000000001E-2</v>
      </c>
      <c r="AV845" s="40">
        <v>50</v>
      </c>
      <c r="AW845" s="40">
        <v>55</v>
      </c>
      <c r="AX845" s="42">
        <f t="shared" si="142"/>
        <v>52.5</v>
      </c>
      <c r="AY845" s="28">
        <v>320</v>
      </c>
      <c r="AZ845" s="28">
        <v>240</v>
      </c>
      <c r="BA845" s="44">
        <f t="shared" si="143"/>
        <v>280</v>
      </c>
      <c r="BB845" s="20"/>
    </row>
    <row r="846" spans="1:54" x14ac:dyDescent="0.25">
      <c r="A846" s="112">
        <v>5</v>
      </c>
      <c r="B846" s="112">
        <v>14</v>
      </c>
      <c r="C846" s="112">
        <v>2013</v>
      </c>
      <c r="D846" s="113"/>
      <c r="E846" s="114" t="s">
        <v>20</v>
      </c>
      <c r="F846" s="115">
        <v>96</v>
      </c>
      <c r="G846" s="116">
        <v>0</v>
      </c>
      <c r="H846" s="28">
        <v>0</v>
      </c>
      <c r="I846" s="28">
        <v>0</v>
      </c>
      <c r="J846" s="117">
        <v>74</v>
      </c>
      <c r="K846" s="118">
        <v>8.8000000000000007</v>
      </c>
      <c r="L846" s="119">
        <v>10</v>
      </c>
      <c r="M846" s="120">
        <v>14.4</v>
      </c>
      <c r="N846" s="121">
        <v>31</v>
      </c>
      <c r="O846" s="121">
        <v>34</v>
      </c>
      <c r="P846" s="121">
        <v>35</v>
      </c>
      <c r="Q846" s="10">
        <f t="shared" si="145"/>
        <v>33.333333333333336</v>
      </c>
      <c r="R846" s="122"/>
      <c r="S846" s="23">
        <v>57</v>
      </c>
      <c r="T846" s="23">
        <v>61</v>
      </c>
      <c r="U846" s="23">
        <v>47</v>
      </c>
      <c r="V846" s="23">
        <v>52</v>
      </c>
      <c r="W846" s="23">
        <v>45</v>
      </c>
      <c r="X846" s="25">
        <f t="shared" si="136"/>
        <v>52.4</v>
      </c>
      <c r="Y846" s="25">
        <f t="shared" si="137"/>
        <v>0.19083969465648856</v>
      </c>
      <c r="Z846" s="28">
        <v>6.1</v>
      </c>
      <c r="AA846" s="28">
        <v>5.9</v>
      </c>
      <c r="AB846" s="28">
        <v>5.8</v>
      </c>
      <c r="AC846" s="28">
        <v>4.3</v>
      </c>
      <c r="AD846" s="28">
        <v>4.0999999999999996</v>
      </c>
      <c r="AE846" s="30">
        <f t="shared" si="138"/>
        <v>5.24</v>
      </c>
      <c r="AF846" s="28">
        <v>0.16</v>
      </c>
      <c r="AG846" s="28">
        <v>0.12</v>
      </c>
      <c r="AH846" s="28">
        <v>0.18</v>
      </c>
      <c r="AI846" s="28">
        <v>0.09</v>
      </c>
      <c r="AJ846" s="28">
        <v>0.13</v>
      </c>
      <c r="AK846" s="31">
        <f t="shared" si="144"/>
        <v>0.13600000000000001</v>
      </c>
      <c r="AL846" s="15">
        <f t="shared" si="139"/>
        <v>0.13600000000000001</v>
      </c>
      <c r="AM846" s="15">
        <f t="shared" si="140"/>
        <v>4.8027946049219397</v>
      </c>
      <c r="AN846" s="15">
        <f t="shared" si="141"/>
        <v>35.927392000000005</v>
      </c>
      <c r="AO846" s="19">
        <v>25</v>
      </c>
      <c r="AP846" s="19">
        <v>60</v>
      </c>
      <c r="AQ846" s="19">
        <v>10</v>
      </c>
      <c r="AR846" s="19">
        <v>0</v>
      </c>
      <c r="AS846" s="19">
        <v>5</v>
      </c>
      <c r="AT846" s="34">
        <v>0.48399999999999999</v>
      </c>
      <c r="AU846" s="37">
        <v>0.6</v>
      </c>
      <c r="AV846" s="40">
        <v>80</v>
      </c>
      <c r="AW846" s="40">
        <v>65</v>
      </c>
      <c r="AX846" s="42">
        <f t="shared" si="142"/>
        <v>72.5</v>
      </c>
      <c r="AY846" s="28">
        <v>260</v>
      </c>
      <c r="AZ846" s="28">
        <v>280</v>
      </c>
      <c r="BA846" s="44">
        <f t="shared" si="143"/>
        <v>270</v>
      </c>
      <c r="BB846" s="20"/>
    </row>
    <row r="847" spans="1:54" x14ac:dyDescent="0.25">
      <c r="A847" s="112">
        <v>8</v>
      </c>
      <c r="B847" s="112">
        <v>2</v>
      </c>
      <c r="C847" s="112">
        <v>2013</v>
      </c>
      <c r="D847" s="113"/>
      <c r="E847" s="114" t="s">
        <v>20</v>
      </c>
      <c r="F847" s="115"/>
      <c r="G847" s="116"/>
      <c r="H847" s="28"/>
      <c r="I847" s="28"/>
      <c r="J847" s="117">
        <v>69.08</v>
      </c>
      <c r="K847" s="118">
        <v>7.1</v>
      </c>
      <c r="L847" s="119">
        <v>440</v>
      </c>
      <c r="M847" s="120">
        <v>5.5</v>
      </c>
      <c r="N847" s="121"/>
      <c r="O847" s="121"/>
      <c r="P847" s="121"/>
      <c r="Q847" s="10" t="str">
        <f t="shared" si="145"/>
        <v>nv</v>
      </c>
      <c r="R847" s="28">
        <v>8550</v>
      </c>
      <c r="S847" s="23"/>
      <c r="T847" s="23"/>
      <c r="U847" s="23"/>
      <c r="V847" s="23"/>
      <c r="W847" s="23"/>
      <c r="X847" s="25" t="str">
        <f t="shared" si="136"/>
        <v>nv</v>
      </c>
      <c r="Y847" s="25" t="str">
        <f t="shared" si="137"/>
        <v>nv</v>
      </c>
      <c r="Z847" s="28"/>
      <c r="AA847" s="28"/>
      <c r="AB847" s="28"/>
      <c r="AC847" s="28"/>
      <c r="AD847" s="28"/>
      <c r="AE847" s="30" t="str">
        <f t="shared" si="138"/>
        <v>nv</v>
      </c>
      <c r="AF847" s="28"/>
      <c r="AG847" s="28"/>
      <c r="AH847" s="28"/>
      <c r="AI847" s="28"/>
      <c r="AJ847" s="28"/>
      <c r="AK847" s="31" t="str">
        <f t="shared" si="144"/>
        <v>nv</v>
      </c>
      <c r="AL847" s="15" t="str">
        <f t="shared" si="139"/>
        <v>nv</v>
      </c>
      <c r="AM847" s="15" t="str">
        <f t="shared" si="140"/>
        <v>nv</v>
      </c>
      <c r="AN847" s="15" t="str">
        <f t="shared" si="141"/>
        <v>nv</v>
      </c>
      <c r="AO847" s="19"/>
      <c r="AP847" s="19"/>
      <c r="AQ847" s="19"/>
      <c r="AR847" s="19"/>
      <c r="AS847" s="19"/>
      <c r="AT847" s="34"/>
      <c r="AU847" s="37"/>
      <c r="AV847" s="40"/>
      <c r="AW847" s="40"/>
      <c r="AX847" s="42" t="str">
        <f t="shared" si="142"/>
        <v>nv</v>
      </c>
      <c r="AY847" s="28"/>
      <c r="AZ847" s="28"/>
      <c r="BA847" s="44" t="str">
        <f t="shared" si="143"/>
        <v>nv</v>
      </c>
      <c r="BB847" s="20"/>
    </row>
    <row r="848" spans="1:54" x14ac:dyDescent="0.25">
      <c r="A848" s="112">
        <v>8</v>
      </c>
      <c r="B848" s="112">
        <v>10</v>
      </c>
      <c r="C848" s="112">
        <v>2013</v>
      </c>
      <c r="D848" s="113"/>
      <c r="E848" s="114" t="s">
        <v>20</v>
      </c>
      <c r="F848" s="115"/>
      <c r="G848" s="116"/>
      <c r="H848" s="28"/>
      <c r="I848" s="28"/>
      <c r="J848" s="117">
        <v>76.64</v>
      </c>
      <c r="K848" s="118">
        <v>7.9</v>
      </c>
      <c r="L848" s="119">
        <v>370</v>
      </c>
      <c r="M848" s="120">
        <v>7.5</v>
      </c>
      <c r="N848" s="121">
        <v>8</v>
      </c>
      <c r="O848" s="121"/>
      <c r="P848" s="121"/>
      <c r="Q848" s="10">
        <f t="shared" si="145"/>
        <v>8</v>
      </c>
      <c r="R848" s="28">
        <v>950</v>
      </c>
      <c r="S848" s="23"/>
      <c r="T848" s="23"/>
      <c r="U848" s="23"/>
      <c r="V848" s="23"/>
      <c r="W848" s="23"/>
      <c r="X848" s="25" t="str">
        <f t="shared" si="136"/>
        <v>nv</v>
      </c>
      <c r="Y848" s="25" t="str">
        <f t="shared" si="137"/>
        <v>nv</v>
      </c>
      <c r="Z848" s="28"/>
      <c r="AA848" s="28"/>
      <c r="AB848" s="28"/>
      <c r="AC848" s="28"/>
      <c r="AD848" s="28"/>
      <c r="AE848" s="30" t="str">
        <f t="shared" si="138"/>
        <v>nv</v>
      </c>
      <c r="AF848" s="28"/>
      <c r="AG848" s="28"/>
      <c r="AH848" s="28"/>
      <c r="AI848" s="28"/>
      <c r="AJ848" s="28"/>
      <c r="AK848" s="31" t="str">
        <f t="shared" si="144"/>
        <v>nv</v>
      </c>
      <c r="AL848" s="15" t="str">
        <f t="shared" si="139"/>
        <v>nv</v>
      </c>
      <c r="AM848" s="15" t="str">
        <f t="shared" si="140"/>
        <v>nv</v>
      </c>
      <c r="AN848" s="15" t="str">
        <f t="shared" si="141"/>
        <v>nv</v>
      </c>
      <c r="AO848" s="19"/>
      <c r="AP848" s="19"/>
      <c r="AQ848" s="19"/>
      <c r="AR848" s="19"/>
      <c r="AS848" s="19"/>
      <c r="AT848" s="34"/>
      <c r="AU848" s="37"/>
      <c r="AV848" s="40"/>
      <c r="AW848" s="40"/>
      <c r="AX848" s="42" t="str">
        <f t="shared" si="142"/>
        <v>nv</v>
      </c>
      <c r="AY848" s="28"/>
      <c r="AZ848" s="28"/>
      <c r="BA848" s="44" t="str">
        <f t="shared" si="143"/>
        <v>nv</v>
      </c>
      <c r="BB848" s="20"/>
    </row>
    <row r="849" spans="1:54" x14ac:dyDescent="0.25">
      <c r="A849" s="112">
        <v>8</v>
      </c>
      <c r="B849" s="112">
        <v>16</v>
      </c>
      <c r="C849" s="112">
        <v>2013</v>
      </c>
      <c r="D849" s="113"/>
      <c r="E849" s="114" t="s">
        <v>20</v>
      </c>
      <c r="F849" s="115"/>
      <c r="G849" s="116"/>
      <c r="H849" s="28"/>
      <c r="I849" s="28"/>
      <c r="J849" s="117">
        <v>67.64</v>
      </c>
      <c r="K849" s="118">
        <v>8.1</v>
      </c>
      <c r="L849" s="119">
        <v>420</v>
      </c>
      <c r="M849" s="120">
        <v>7.45</v>
      </c>
      <c r="N849" s="121">
        <v>10</v>
      </c>
      <c r="O849" s="121"/>
      <c r="P849" s="121"/>
      <c r="Q849" s="10">
        <f t="shared" si="145"/>
        <v>10</v>
      </c>
      <c r="R849" s="28">
        <v>1550</v>
      </c>
      <c r="S849" s="23"/>
      <c r="T849" s="23"/>
      <c r="U849" s="23"/>
      <c r="V849" s="23"/>
      <c r="W849" s="23"/>
      <c r="X849" s="25" t="str">
        <f t="shared" si="136"/>
        <v>nv</v>
      </c>
      <c r="Y849" s="25" t="str">
        <f t="shared" si="137"/>
        <v>nv</v>
      </c>
      <c r="Z849" s="28"/>
      <c r="AA849" s="28"/>
      <c r="AB849" s="28"/>
      <c r="AC849" s="28"/>
      <c r="AD849" s="28"/>
      <c r="AE849" s="30" t="str">
        <f t="shared" si="138"/>
        <v>nv</v>
      </c>
      <c r="AF849" s="28"/>
      <c r="AG849" s="28"/>
      <c r="AH849" s="28"/>
      <c r="AI849" s="28"/>
      <c r="AJ849" s="28"/>
      <c r="AK849" s="31" t="str">
        <f t="shared" si="144"/>
        <v>nv</v>
      </c>
      <c r="AL849" s="15" t="str">
        <f t="shared" si="139"/>
        <v>nv</v>
      </c>
      <c r="AM849" s="15" t="str">
        <f t="shared" si="140"/>
        <v>nv</v>
      </c>
      <c r="AN849" s="15" t="str">
        <f t="shared" si="141"/>
        <v>nv</v>
      </c>
      <c r="AO849" s="19"/>
      <c r="AP849" s="19"/>
      <c r="AQ849" s="19"/>
      <c r="AR849" s="19"/>
      <c r="AS849" s="19"/>
      <c r="AT849" s="34"/>
      <c r="AU849" s="37"/>
      <c r="AV849" s="40"/>
      <c r="AW849" s="40"/>
      <c r="AX849" s="42" t="str">
        <f t="shared" si="142"/>
        <v>nv</v>
      </c>
      <c r="AY849" s="28"/>
      <c r="AZ849" s="28"/>
      <c r="BA849" s="44" t="str">
        <f t="shared" si="143"/>
        <v>nv</v>
      </c>
      <c r="BB849" s="20"/>
    </row>
    <row r="850" spans="1:54" x14ac:dyDescent="0.25">
      <c r="A850" s="112">
        <v>8</v>
      </c>
      <c r="B850" s="112">
        <v>23</v>
      </c>
      <c r="C850" s="112">
        <v>2013</v>
      </c>
      <c r="D850" s="113"/>
      <c r="E850" s="114" t="s">
        <v>20</v>
      </c>
      <c r="F850" s="115"/>
      <c r="G850" s="116"/>
      <c r="H850" s="28"/>
      <c r="I850" s="28"/>
      <c r="J850" s="117">
        <v>73.040000000000006</v>
      </c>
      <c r="K850" s="118">
        <v>8</v>
      </c>
      <c r="L850" s="119">
        <v>470</v>
      </c>
      <c r="M850" s="120">
        <v>6.42</v>
      </c>
      <c r="N850" s="121">
        <v>15</v>
      </c>
      <c r="O850" s="121"/>
      <c r="P850" s="121"/>
      <c r="Q850" s="10">
        <f t="shared" si="145"/>
        <v>15</v>
      </c>
      <c r="R850" s="28">
        <v>700</v>
      </c>
      <c r="S850" s="23"/>
      <c r="T850" s="23"/>
      <c r="U850" s="23"/>
      <c r="V850" s="23"/>
      <c r="W850" s="23"/>
      <c r="X850" s="25" t="str">
        <f t="shared" si="136"/>
        <v>nv</v>
      </c>
      <c r="Y850" s="25" t="str">
        <f t="shared" si="137"/>
        <v>nv</v>
      </c>
      <c r="Z850" s="28"/>
      <c r="AA850" s="28"/>
      <c r="AB850" s="28"/>
      <c r="AC850" s="28"/>
      <c r="AD850" s="28"/>
      <c r="AE850" s="30" t="str">
        <f t="shared" si="138"/>
        <v>nv</v>
      </c>
      <c r="AF850" s="28"/>
      <c r="AG850" s="28"/>
      <c r="AH850" s="28"/>
      <c r="AI850" s="28"/>
      <c r="AJ850" s="28"/>
      <c r="AK850" s="31" t="str">
        <f t="shared" si="144"/>
        <v>nv</v>
      </c>
      <c r="AL850" s="15" t="str">
        <f t="shared" si="139"/>
        <v>nv</v>
      </c>
      <c r="AM850" s="15" t="str">
        <f t="shared" si="140"/>
        <v>nv</v>
      </c>
      <c r="AN850" s="15" t="str">
        <f t="shared" si="141"/>
        <v>nv</v>
      </c>
      <c r="AO850" s="19"/>
      <c r="AP850" s="19"/>
      <c r="AQ850" s="19"/>
      <c r="AR850" s="19"/>
      <c r="AS850" s="19"/>
      <c r="AT850" s="34"/>
      <c r="AU850" s="37"/>
      <c r="AV850" s="40"/>
      <c r="AW850" s="40"/>
      <c r="AX850" s="42" t="str">
        <f t="shared" si="142"/>
        <v>nv</v>
      </c>
      <c r="AY850" s="28"/>
      <c r="AZ850" s="28"/>
      <c r="BA850" s="44" t="str">
        <f t="shared" si="143"/>
        <v>nv</v>
      </c>
      <c r="BB850" s="20"/>
    </row>
    <row r="851" spans="1:54" x14ac:dyDescent="0.25">
      <c r="A851" s="112">
        <v>9</v>
      </c>
      <c r="B851" s="112">
        <v>3</v>
      </c>
      <c r="C851" s="112">
        <v>2013</v>
      </c>
      <c r="D851" s="113"/>
      <c r="E851" s="114" t="s">
        <v>20</v>
      </c>
      <c r="F851" s="115">
        <v>86</v>
      </c>
      <c r="G851" s="116"/>
      <c r="H851" s="28"/>
      <c r="I851" s="28"/>
      <c r="J851" s="117">
        <v>72</v>
      </c>
      <c r="K851" s="118">
        <v>8.3000000000000007</v>
      </c>
      <c r="L851" s="119">
        <v>480</v>
      </c>
      <c r="M851" s="120">
        <v>8</v>
      </c>
      <c r="N851" s="121">
        <v>9</v>
      </c>
      <c r="O851" s="121"/>
      <c r="P851" s="121"/>
      <c r="Q851" s="10">
        <f t="shared" si="145"/>
        <v>9</v>
      </c>
      <c r="R851" s="122"/>
      <c r="S851" s="23"/>
      <c r="T851" s="23">
        <v>55</v>
      </c>
      <c r="U851" s="23">
        <v>70</v>
      </c>
      <c r="V851" s="23">
        <v>72</v>
      </c>
      <c r="W851" s="23">
        <v>106</v>
      </c>
      <c r="X851" s="25">
        <f t="shared" si="136"/>
        <v>75.75</v>
      </c>
      <c r="Y851" s="25">
        <f t="shared" si="137"/>
        <v>0.132013201320132</v>
      </c>
      <c r="Z851" s="28">
        <v>3</v>
      </c>
      <c r="AA851" s="28">
        <v>10</v>
      </c>
      <c r="AB851" s="28">
        <v>13</v>
      </c>
      <c r="AC851" s="28">
        <v>15</v>
      </c>
      <c r="AD851" s="28">
        <v>7</v>
      </c>
      <c r="AE851" s="30">
        <f t="shared" si="138"/>
        <v>9.6</v>
      </c>
      <c r="AF851" s="28">
        <v>5.0999999999999997E-2</v>
      </c>
      <c r="AG851" s="28">
        <v>0.05</v>
      </c>
      <c r="AH851" s="28">
        <v>4.5999999999999999E-2</v>
      </c>
      <c r="AI851" s="28">
        <v>5.7000000000000002E-2</v>
      </c>
      <c r="AJ851" s="28">
        <v>5.7000000000000002E-2</v>
      </c>
      <c r="AK851" s="31">
        <f t="shared" si="144"/>
        <v>5.2200000000000003E-2</v>
      </c>
      <c r="AL851" s="15">
        <f t="shared" si="139"/>
        <v>6.6154455445544547E-2</v>
      </c>
      <c r="AM851" s="15">
        <f t="shared" si="140"/>
        <v>2.3362225125397806</v>
      </c>
      <c r="AN851" s="15">
        <f t="shared" si="141"/>
        <v>17.476154803960394</v>
      </c>
      <c r="AO851" s="19">
        <v>50</v>
      </c>
      <c r="AP851" s="19">
        <v>10</v>
      </c>
      <c r="AQ851" s="19">
        <v>25</v>
      </c>
      <c r="AR851" s="19">
        <v>10</v>
      </c>
      <c r="AS851" s="19">
        <v>5</v>
      </c>
      <c r="AT851" s="34">
        <v>1.32</v>
      </c>
      <c r="AU851" s="37">
        <v>0.62</v>
      </c>
      <c r="AV851" s="40">
        <v>60</v>
      </c>
      <c r="AW851" s="40">
        <v>55</v>
      </c>
      <c r="AX851" s="42">
        <f t="shared" si="142"/>
        <v>57.5</v>
      </c>
      <c r="AY851" s="28">
        <v>240</v>
      </c>
      <c r="AZ851" s="28">
        <v>280</v>
      </c>
      <c r="BA851" s="44">
        <f t="shared" si="143"/>
        <v>260</v>
      </c>
      <c r="BB851" s="20"/>
    </row>
    <row r="852" spans="1:54" x14ac:dyDescent="0.25">
      <c r="A852" s="112">
        <v>9</v>
      </c>
      <c r="B852" s="112">
        <v>5</v>
      </c>
      <c r="C852" s="112">
        <v>2013</v>
      </c>
      <c r="D852" s="113"/>
      <c r="E852" s="114" t="s">
        <v>20</v>
      </c>
      <c r="F852" s="115">
        <v>82</v>
      </c>
      <c r="G852" s="116"/>
      <c r="H852" s="28"/>
      <c r="I852" s="28"/>
      <c r="J852" s="117">
        <v>72</v>
      </c>
      <c r="K852" s="118">
        <v>8.4</v>
      </c>
      <c r="L852" s="119">
        <v>510</v>
      </c>
      <c r="M852" s="120">
        <v>6</v>
      </c>
      <c r="N852" s="121">
        <v>13</v>
      </c>
      <c r="O852" s="121"/>
      <c r="P852" s="121"/>
      <c r="Q852" s="10">
        <f t="shared" si="145"/>
        <v>13</v>
      </c>
      <c r="R852" s="122"/>
      <c r="S852" s="23">
        <v>59</v>
      </c>
      <c r="T852" s="23">
        <v>31</v>
      </c>
      <c r="U852" s="23">
        <v>43</v>
      </c>
      <c r="V852" s="23">
        <v>80</v>
      </c>
      <c r="W852" s="23">
        <v>0</v>
      </c>
      <c r="X852" s="25">
        <f t="shared" si="136"/>
        <v>42.6</v>
      </c>
      <c r="Y852" s="25">
        <f t="shared" si="137"/>
        <v>0.23474178403755869</v>
      </c>
      <c r="Z852" s="28">
        <v>4.7</v>
      </c>
      <c r="AA852" s="28">
        <v>4</v>
      </c>
      <c r="AB852" s="28">
        <v>4.7</v>
      </c>
      <c r="AC852" s="28">
        <v>4.3</v>
      </c>
      <c r="AD852" s="28">
        <v>3</v>
      </c>
      <c r="AE852" s="30">
        <f t="shared" si="138"/>
        <v>4.1399999999999997</v>
      </c>
      <c r="AF852" s="28">
        <v>4.4999999999999998E-2</v>
      </c>
      <c r="AG852" s="28">
        <v>5.8000000000000003E-2</v>
      </c>
      <c r="AH852" s="28">
        <v>0.03</v>
      </c>
      <c r="AI852" s="28">
        <v>0.1</v>
      </c>
      <c r="AJ852" s="28">
        <v>7.3999999999999996E-2</v>
      </c>
      <c r="AK852" s="31">
        <f t="shared" si="144"/>
        <v>6.1399999999999996E-2</v>
      </c>
      <c r="AL852" s="15">
        <f t="shared" si="139"/>
        <v>5.9670422535211258E-2</v>
      </c>
      <c r="AM852" s="15">
        <f t="shared" si="140"/>
        <v>2.1072410545994495</v>
      </c>
      <c r="AN852" s="15">
        <f t="shared" si="141"/>
        <v>15.763254861971831</v>
      </c>
      <c r="AO852" s="19">
        <v>30</v>
      </c>
      <c r="AP852" s="19">
        <v>30</v>
      </c>
      <c r="AQ852" s="19">
        <v>25</v>
      </c>
      <c r="AR852" s="19">
        <v>10</v>
      </c>
      <c r="AS852" s="19">
        <v>5</v>
      </c>
      <c r="AT852" s="34">
        <v>1.76</v>
      </c>
      <c r="AU852" s="37">
        <v>0.5</v>
      </c>
      <c r="AV852" s="40">
        <v>55</v>
      </c>
      <c r="AW852" s="40"/>
      <c r="AX852" s="42">
        <f t="shared" si="142"/>
        <v>55</v>
      </c>
      <c r="AY852" s="28">
        <v>200</v>
      </c>
      <c r="AZ852" s="28">
        <v>140</v>
      </c>
      <c r="BA852" s="44">
        <f t="shared" si="143"/>
        <v>170</v>
      </c>
      <c r="BB852" s="20"/>
    </row>
    <row r="853" spans="1:54" x14ac:dyDescent="0.25">
      <c r="A853" s="112">
        <v>9</v>
      </c>
      <c r="B853" s="112">
        <v>27</v>
      </c>
      <c r="C853" s="112">
        <v>2013</v>
      </c>
      <c r="D853" s="113"/>
      <c r="E853" s="114" t="s">
        <v>20</v>
      </c>
      <c r="F853" s="115"/>
      <c r="G853" s="116"/>
      <c r="H853" s="28"/>
      <c r="I853" s="28"/>
      <c r="J853" s="117">
        <v>71.599999999999994</v>
      </c>
      <c r="K853" s="118">
        <v>8.3000000000000007</v>
      </c>
      <c r="L853" s="119">
        <v>310</v>
      </c>
      <c r="M853" s="120">
        <v>7.25</v>
      </c>
      <c r="N853" s="121">
        <v>5.3</v>
      </c>
      <c r="O853" s="121"/>
      <c r="P853" s="121"/>
      <c r="Q853" s="10">
        <f t="shared" si="145"/>
        <v>5.3</v>
      </c>
      <c r="R853" s="28">
        <v>1050</v>
      </c>
      <c r="S853" s="23"/>
      <c r="T853" s="23"/>
      <c r="U853" s="23"/>
      <c r="V853" s="23"/>
      <c r="W853" s="23"/>
      <c r="X853" s="25" t="str">
        <f t="shared" si="136"/>
        <v>nv</v>
      </c>
      <c r="Y853" s="25" t="str">
        <f t="shared" si="137"/>
        <v>nv</v>
      </c>
      <c r="Z853" s="28"/>
      <c r="AA853" s="28"/>
      <c r="AB853" s="28"/>
      <c r="AC853" s="28"/>
      <c r="AD853" s="28"/>
      <c r="AE853" s="30" t="str">
        <f t="shared" si="138"/>
        <v>nv</v>
      </c>
      <c r="AF853" s="28"/>
      <c r="AG853" s="28"/>
      <c r="AH853" s="28"/>
      <c r="AI853" s="28"/>
      <c r="AJ853" s="28"/>
      <c r="AK853" s="31" t="str">
        <f t="shared" si="144"/>
        <v>nv</v>
      </c>
      <c r="AL853" s="15" t="str">
        <f t="shared" si="139"/>
        <v>nv</v>
      </c>
      <c r="AM853" s="15" t="str">
        <f t="shared" si="140"/>
        <v>nv</v>
      </c>
      <c r="AN853" s="15" t="str">
        <f t="shared" si="141"/>
        <v>nv</v>
      </c>
      <c r="AO853" s="19"/>
      <c r="AP853" s="19"/>
      <c r="AQ853" s="19"/>
      <c r="AR853" s="19"/>
      <c r="AS853" s="19"/>
      <c r="AT853" s="34"/>
      <c r="AU853" s="37"/>
      <c r="AV853" s="40"/>
      <c r="AW853" s="40"/>
      <c r="AX853" s="42" t="str">
        <f t="shared" si="142"/>
        <v>nv</v>
      </c>
      <c r="AY853" s="28"/>
      <c r="AZ853" s="28"/>
      <c r="BA853" s="44" t="str">
        <f t="shared" si="143"/>
        <v>nv</v>
      </c>
      <c r="BB853" s="20"/>
    </row>
    <row r="854" spans="1:54" x14ac:dyDescent="0.25">
      <c r="A854" s="112">
        <v>10</v>
      </c>
      <c r="B854" s="112">
        <v>17</v>
      </c>
      <c r="C854" s="112">
        <v>2013</v>
      </c>
      <c r="D854" s="113"/>
      <c r="E854" s="114" t="s">
        <v>20</v>
      </c>
      <c r="F854" s="115"/>
      <c r="G854" s="116"/>
      <c r="H854" s="28"/>
      <c r="I854" s="28"/>
      <c r="J854" s="117">
        <v>49.1</v>
      </c>
      <c r="K854" s="118">
        <v>8.6999999999999993</v>
      </c>
      <c r="L854" s="119">
        <v>380</v>
      </c>
      <c r="M854" s="120">
        <v>9.9</v>
      </c>
      <c r="N854" s="121">
        <v>10.1</v>
      </c>
      <c r="O854" s="121"/>
      <c r="P854" s="121"/>
      <c r="Q854" s="10">
        <f t="shared" si="145"/>
        <v>10.1</v>
      </c>
      <c r="R854" s="28">
        <v>1700</v>
      </c>
      <c r="S854" s="23"/>
      <c r="T854" s="23"/>
      <c r="U854" s="23"/>
      <c r="V854" s="23"/>
      <c r="W854" s="23"/>
      <c r="X854" s="25" t="str">
        <f t="shared" si="136"/>
        <v>nv</v>
      </c>
      <c r="Y854" s="25" t="str">
        <f t="shared" si="137"/>
        <v>nv</v>
      </c>
      <c r="Z854" s="28"/>
      <c r="AA854" s="28"/>
      <c r="AB854" s="28"/>
      <c r="AC854" s="28"/>
      <c r="AD854" s="28"/>
      <c r="AE854" s="30" t="str">
        <f t="shared" si="138"/>
        <v>nv</v>
      </c>
      <c r="AF854" s="28"/>
      <c r="AG854" s="28"/>
      <c r="AH854" s="28"/>
      <c r="AI854" s="28"/>
      <c r="AJ854" s="28"/>
      <c r="AK854" s="31" t="str">
        <f t="shared" si="144"/>
        <v>nv</v>
      </c>
      <c r="AL854" s="15" t="str">
        <f t="shared" si="139"/>
        <v>nv</v>
      </c>
      <c r="AM854" s="15" t="str">
        <f t="shared" si="140"/>
        <v>nv</v>
      </c>
      <c r="AN854" s="15" t="str">
        <f t="shared" si="141"/>
        <v>nv</v>
      </c>
      <c r="AO854" s="19"/>
      <c r="AP854" s="19"/>
      <c r="AQ854" s="19"/>
      <c r="AR854" s="19"/>
      <c r="AS854" s="19"/>
      <c r="AT854" s="34"/>
      <c r="AU854" s="37"/>
      <c r="AV854" s="40"/>
      <c r="AW854" s="40"/>
      <c r="AX854" s="42" t="str">
        <f t="shared" si="142"/>
        <v>nv</v>
      </c>
      <c r="AY854" s="28"/>
      <c r="AZ854" s="28"/>
      <c r="BA854" s="44" t="str">
        <f t="shared" si="143"/>
        <v>nv</v>
      </c>
      <c r="BB854" s="20"/>
    </row>
    <row r="855" spans="1:54" x14ac:dyDescent="0.25">
      <c r="A855" s="112">
        <v>10</v>
      </c>
      <c r="B855" s="112">
        <v>25</v>
      </c>
      <c r="C855" s="112">
        <v>2013</v>
      </c>
      <c r="D855" s="113"/>
      <c r="E855" s="114" t="s">
        <v>20</v>
      </c>
      <c r="F855" s="115"/>
      <c r="G855" s="116"/>
      <c r="H855" s="28"/>
      <c r="I855" s="28"/>
      <c r="J855" s="117">
        <v>45.5</v>
      </c>
      <c r="K855" s="118">
        <v>8.1</v>
      </c>
      <c r="L855" s="119">
        <v>530</v>
      </c>
      <c r="M855" s="120">
        <v>10.47</v>
      </c>
      <c r="N855" s="121">
        <v>25</v>
      </c>
      <c r="O855" s="121"/>
      <c r="P855" s="121"/>
      <c r="Q855" s="10">
        <f t="shared" si="145"/>
        <v>25</v>
      </c>
      <c r="R855" s="28">
        <v>350</v>
      </c>
      <c r="S855" s="23"/>
      <c r="T855" s="23"/>
      <c r="U855" s="23"/>
      <c r="V855" s="23"/>
      <c r="W855" s="23"/>
      <c r="X855" s="25" t="str">
        <f t="shared" si="136"/>
        <v>nv</v>
      </c>
      <c r="Y855" s="25" t="str">
        <f t="shared" si="137"/>
        <v>nv</v>
      </c>
      <c r="Z855" s="28"/>
      <c r="AA855" s="28"/>
      <c r="AB855" s="28"/>
      <c r="AC855" s="28"/>
      <c r="AD855" s="28"/>
      <c r="AE855" s="30" t="str">
        <f t="shared" si="138"/>
        <v>nv</v>
      </c>
      <c r="AF855" s="28"/>
      <c r="AG855" s="28"/>
      <c r="AH855" s="28"/>
      <c r="AI855" s="28"/>
      <c r="AJ855" s="28"/>
      <c r="AK855" s="31" t="str">
        <f t="shared" si="144"/>
        <v>nv</v>
      </c>
      <c r="AL855" s="15" t="str">
        <f t="shared" si="139"/>
        <v>nv</v>
      </c>
      <c r="AM855" s="15" t="str">
        <f t="shared" si="140"/>
        <v>nv</v>
      </c>
      <c r="AN855" s="15" t="str">
        <f t="shared" si="141"/>
        <v>nv</v>
      </c>
      <c r="AO855" s="19"/>
      <c r="AP855" s="19"/>
      <c r="AQ855" s="19"/>
      <c r="AR855" s="19"/>
      <c r="AS855" s="19"/>
      <c r="AT855" s="34"/>
      <c r="AU855" s="37"/>
      <c r="AV855" s="40"/>
      <c r="AW855" s="40"/>
      <c r="AX855" s="42" t="str">
        <f t="shared" si="142"/>
        <v>nv</v>
      </c>
      <c r="AY855" s="28"/>
      <c r="AZ855" s="28"/>
      <c r="BA855" s="44" t="str">
        <f t="shared" si="143"/>
        <v>nv</v>
      </c>
      <c r="BB855" s="20"/>
    </row>
    <row r="856" spans="1:54" x14ac:dyDescent="0.25">
      <c r="A856" s="112">
        <v>11</v>
      </c>
      <c r="B856" s="112">
        <v>2</v>
      </c>
      <c r="C856" s="112">
        <v>2013</v>
      </c>
      <c r="D856" s="113"/>
      <c r="E856" s="114" t="s">
        <v>20</v>
      </c>
      <c r="F856" s="115"/>
      <c r="G856" s="116"/>
      <c r="H856" s="28"/>
      <c r="I856" s="28"/>
      <c r="J856" s="117">
        <v>46.58</v>
      </c>
      <c r="K856" s="118">
        <v>8.3000000000000007</v>
      </c>
      <c r="L856" s="119">
        <v>530</v>
      </c>
      <c r="M856" s="120">
        <v>10.95</v>
      </c>
      <c r="N856" s="121">
        <v>49.2</v>
      </c>
      <c r="O856" s="121"/>
      <c r="P856" s="121"/>
      <c r="Q856" s="10">
        <f t="shared" si="145"/>
        <v>49.2</v>
      </c>
      <c r="R856" s="28">
        <v>1550</v>
      </c>
      <c r="S856" s="23"/>
      <c r="T856" s="23"/>
      <c r="U856" s="23"/>
      <c r="V856" s="23"/>
      <c r="W856" s="23"/>
      <c r="X856" s="25" t="str">
        <f t="shared" si="136"/>
        <v>nv</v>
      </c>
      <c r="Y856" s="25" t="str">
        <f t="shared" si="137"/>
        <v>nv</v>
      </c>
      <c r="Z856" s="28"/>
      <c r="AA856" s="28"/>
      <c r="AB856" s="28"/>
      <c r="AC856" s="28"/>
      <c r="AD856" s="28"/>
      <c r="AE856" s="30" t="str">
        <f t="shared" si="138"/>
        <v>nv</v>
      </c>
      <c r="AF856" s="28"/>
      <c r="AG856" s="28"/>
      <c r="AH856" s="28"/>
      <c r="AI856" s="28"/>
      <c r="AJ856" s="28"/>
      <c r="AK856" s="31" t="str">
        <f t="shared" si="144"/>
        <v>nv</v>
      </c>
      <c r="AL856" s="15" t="str">
        <f t="shared" si="139"/>
        <v>nv</v>
      </c>
      <c r="AM856" s="15" t="str">
        <f t="shared" si="140"/>
        <v>nv</v>
      </c>
      <c r="AN856" s="15" t="str">
        <f t="shared" si="141"/>
        <v>nv</v>
      </c>
      <c r="AO856" s="19"/>
      <c r="AP856" s="19"/>
      <c r="AQ856" s="19"/>
      <c r="AR856" s="19"/>
      <c r="AS856" s="19"/>
      <c r="AT856" s="34"/>
      <c r="AU856" s="37"/>
      <c r="AV856" s="40"/>
      <c r="AW856" s="40"/>
      <c r="AX856" s="42" t="str">
        <f t="shared" si="142"/>
        <v>nv</v>
      </c>
      <c r="AY856" s="28"/>
      <c r="AZ856" s="28"/>
      <c r="BA856" s="44" t="str">
        <f t="shared" si="143"/>
        <v>nv</v>
      </c>
      <c r="BB856" s="20"/>
    </row>
    <row r="857" spans="1:54" x14ac:dyDescent="0.25">
      <c r="A857" s="112">
        <v>11</v>
      </c>
      <c r="B857" s="112">
        <v>12</v>
      </c>
      <c r="C857" s="112">
        <v>2013</v>
      </c>
      <c r="D857" s="113"/>
      <c r="E857" s="114" t="s">
        <v>20</v>
      </c>
      <c r="F857" s="115">
        <v>33</v>
      </c>
      <c r="G857" s="116">
        <v>0</v>
      </c>
      <c r="H857" s="28">
        <v>0</v>
      </c>
      <c r="I857" s="28"/>
      <c r="J857" s="117">
        <v>40</v>
      </c>
      <c r="K857" s="118"/>
      <c r="L857" s="119">
        <v>1410</v>
      </c>
      <c r="M857" s="120">
        <v>17</v>
      </c>
      <c r="N857" s="121">
        <v>10.9</v>
      </c>
      <c r="O857" s="121">
        <v>13</v>
      </c>
      <c r="P857" s="121">
        <v>10.9</v>
      </c>
      <c r="Q857" s="10">
        <f t="shared" si="145"/>
        <v>11.6</v>
      </c>
      <c r="R857" s="122"/>
      <c r="S857" s="23">
        <v>28</v>
      </c>
      <c r="T857" s="23">
        <v>25</v>
      </c>
      <c r="U857" s="23">
        <v>28</v>
      </c>
      <c r="V857" s="23">
        <v>27</v>
      </c>
      <c r="W857" s="23">
        <v>27</v>
      </c>
      <c r="X857" s="25">
        <f t="shared" si="136"/>
        <v>27</v>
      </c>
      <c r="Y857" s="25">
        <f t="shared" si="137"/>
        <v>0.37037037037037035</v>
      </c>
      <c r="Z857" s="28">
        <v>22</v>
      </c>
      <c r="AA857" s="28">
        <v>21</v>
      </c>
      <c r="AB857" s="28">
        <v>21</v>
      </c>
      <c r="AC857" s="28">
        <v>19</v>
      </c>
      <c r="AD857" s="28">
        <v>19</v>
      </c>
      <c r="AE857" s="30">
        <f t="shared" si="138"/>
        <v>20.399999999999999</v>
      </c>
      <c r="AF857" s="28">
        <v>0.21</v>
      </c>
      <c r="AG857" s="28">
        <v>0.21</v>
      </c>
      <c r="AH857" s="28">
        <v>0.25</v>
      </c>
      <c r="AI857" s="28">
        <v>0.28000000000000003</v>
      </c>
      <c r="AJ857" s="28">
        <v>0.19</v>
      </c>
      <c r="AK857" s="31">
        <f t="shared" si="144"/>
        <v>0.22799999999999998</v>
      </c>
      <c r="AL857" s="15">
        <f t="shared" si="139"/>
        <v>1.7226666666666663</v>
      </c>
      <c r="AM857" s="15">
        <f t="shared" si="140"/>
        <v>60.83539832901122</v>
      </c>
      <c r="AN857" s="15">
        <f t="shared" si="141"/>
        <v>455.08029866666664</v>
      </c>
      <c r="AO857" s="19">
        <v>60</v>
      </c>
      <c r="AP857" s="19">
        <v>0</v>
      </c>
      <c r="AQ857" s="19">
        <v>5</v>
      </c>
      <c r="AR857" s="19">
        <v>30</v>
      </c>
      <c r="AS857" s="19">
        <v>5</v>
      </c>
      <c r="AT857" s="34">
        <v>0.88</v>
      </c>
      <c r="AU857" s="37">
        <v>0.84</v>
      </c>
      <c r="AV857" s="40">
        <v>55</v>
      </c>
      <c r="AW857" s="40">
        <v>75</v>
      </c>
      <c r="AX857" s="42">
        <f t="shared" si="142"/>
        <v>65</v>
      </c>
      <c r="AY857" s="28">
        <v>160</v>
      </c>
      <c r="AZ857" s="28">
        <v>180</v>
      </c>
      <c r="BA857" s="44">
        <f t="shared" si="143"/>
        <v>170</v>
      </c>
      <c r="BB857" s="20"/>
    </row>
    <row r="858" spans="1:54" x14ac:dyDescent="0.25">
      <c r="A858" s="112">
        <v>11</v>
      </c>
      <c r="B858" s="112">
        <v>13</v>
      </c>
      <c r="C858" s="112">
        <v>2013</v>
      </c>
      <c r="D858" s="113"/>
      <c r="E858" s="114" t="s">
        <v>20</v>
      </c>
      <c r="F858" s="115">
        <v>39</v>
      </c>
      <c r="G858" s="116"/>
      <c r="H858" s="28"/>
      <c r="I858" s="28"/>
      <c r="J858" s="117">
        <v>42</v>
      </c>
      <c r="K858" s="118">
        <v>8.8000000000000007</v>
      </c>
      <c r="L858" s="119">
        <v>380</v>
      </c>
      <c r="M858" s="120">
        <v>10</v>
      </c>
      <c r="N858" s="121">
        <v>10</v>
      </c>
      <c r="O858" s="121">
        <v>10.6</v>
      </c>
      <c r="P858" s="121">
        <v>15</v>
      </c>
      <c r="Q858" s="10">
        <f t="shared" si="145"/>
        <v>11.866666666666667</v>
      </c>
      <c r="R858" s="122"/>
      <c r="S858" s="23">
        <v>40</v>
      </c>
      <c r="T858" s="23">
        <v>44</v>
      </c>
      <c r="U858" s="23">
        <v>50</v>
      </c>
      <c r="V858" s="23">
        <v>33</v>
      </c>
      <c r="W858" s="23">
        <v>32</v>
      </c>
      <c r="X858" s="25">
        <f t="shared" si="136"/>
        <v>39.799999999999997</v>
      </c>
      <c r="Y858" s="25">
        <f t="shared" si="137"/>
        <v>0.25125628140703521</v>
      </c>
      <c r="Z858" s="28">
        <v>6.5</v>
      </c>
      <c r="AA858" s="28">
        <v>5.6</v>
      </c>
      <c r="AB858" s="28">
        <v>5.7</v>
      </c>
      <c r="AC858" s="28">
        <v>6.5</v>
      </c>
      <c r="AD858" s="28">
        <v>7.4</v>
      </c>
      <c r="AE858" s="30">
        <f t="shared" si="138"/>
        <v>6.3400000000000007</v>
      </c>
      <c r="AF858" s="28">
        <v>0.32</v>
      </c>
      <c r="AG858" s="28">
        <v>0.26</v>
      </c>
      <c r="AH858" s="28">
        <v>0.27</v>
      </c>
      <c r="AI858" s="28">
        <v>0.34</v>
      </c>
      <c r="AJ858" s="28">
        <v>0.1</v>
      </c>
      <c r="AK858" s="31">
        <f t="shared" si="144"/>
        <v>0.25800000000000006</v>
      </c>
      <c r="AL858" s="15">
        <f t="shared" si="139"/>
        <v>0.41098492462311575</v>
      </c>
      <c r="AM858" s="15">
        <f t="shared" si="140"/>
        <v>14.513795431501105</v>
      </c>
      <c r="AN858" s="15">
        <f t="shared" si="141"/>
        <v>108.57070950753774</v>
      </c>
      <c r="AO858" s="19">
        <v>60</v>
      </c>
      <c r="AP858" s="19">
        <v>0</v>
      </c>
      <c r="AQ858" s="19">
        <v>15</v>
      </c>
      <c r="AR858" s="19">
        <v>20</v>
      </c>
      <c r="AS858" s="19">
        <v>5</v>
      </c>
      <c r="AT858" s="34">
        <v>1.32</v>
      </c>
      <c r="AU858" s="37">
        <v>0.74</v>
      </c>
      <c r="AV858" s="40">
        <v>60</v>
      </c>
      <c r="AW858" s="40">
        <v>60</v>
      </c>
      <c r="AX858" s="42">
        <f t="shared" si="142"/>
        <v>60</v>
      </c>
      <c r="AY858" s="28">
        <v>140</v>
      </c>
      <c r="AZ858" s="28">
        <v>140</v>
      </c>
      <c r="BA858" s="44">
        <f t="shared" si="143"/>
        <v>140</v>
      </c>
      <c r="BB858" s="20"/>
    </row>
    <row r="859" spans="1:54" x14ac:dyDescent="0.25">
      <c r="A859" s="112">
        <v>11</v>
      </c>
      <c r="B859" s="112">
        <v>16</v>
      </c>
      <c r="C859" s="112">
        <v>2013</v>
      </c>
      <c r="D859" s="113"/>
      <c r="E859" s="114" t="s">
        <v>20</v>
      </c>
      <c r="F859" s="115"/>
      <c r="G859" s="116"/>
      <c r="H859" s="28"/>
      <c r="I859" s="28"/>
      <c r="J859" s="117">
        <v>45.14</v>
      </c>
      <c r="K859" s="118">
        <v>8.5</v>
      </c>
      <c r="L859" s="119">
        <v>430</v>
      </c>
      <c r="M859" s="120">
        <v>10.029999999999999</v>
      </c>
      <c r="N859" s="121">
        <v>17.7</v>
      </c>
      <c r="O859" s="121"/>
      <c r="P859" s="121"/>
      <c r="Q859" s="10">
        <f t="shared" si="145"/>
        <v>17.7</v>
      </c>
      <c r="R859" s="28">
        <v>1450</v>
      </c>
      <c r="S859" s="23"/>
      <c r="T859" s="23"/>
      <c r="U859" s="23"/>
      <c r="V859" s="23"/>
      <c r="W859" s="23"/>
      <c r="X859" s="25" t="str">
        <f t="shared" si="136"/>
        <v>nv</v>
      </c>
      <c r="Y859" s="25" t="str">
        <f t="shared" si="137"/>
        <v>nv</v>
      </c>
      <c r="Z859" s="28"/>
      <c r="AA859" s="28"/>
      <c r="AB859" s="28"/>
      <c r="AC859" s="28"/>
      <c r="AD859" s="28"/>
      <c r="AE859" s="30" t="str">
        <f t="shared" si="138"/>
        <v>nv</v>
      </c>
      <c r="AF859" s="28"/>
      <c r="AG859" s="28"/>
      <c r="AH859" s="28"/>
      <c r="AI859" s="28"/>
      <c r="AJ859" s="28"/>
      <c r="AK859" s="31" t="str">
        <f t="shared" si="144"/>
        <v>nv</v>
      </c>
      <c r="AL859" s="15" t="str">
        <f t="shared" si="139"/>
        <v>nv</v>
      </c>
      <c r="AM859" s="15" t="str">
        <f t="shared" si="140"/>
        <v>nv</v>
      </c>
      <c r="AN859" s="15" t="str">
        <f t="shared" si="141"/>
        <v>nv</v>
      </c>
      <c r="AO859" s="19"/>
      <c r="AP859" s="19"/>
      <c r="AQ859" s="19"/>
      <c r="AR859" s="19"/>
      <c r="AS859" s="19"/>
      <c r="AT859" s="34"/>
      <c r="AU859" s="37"/>
      <c r="AV859" s="40"/>
      <c r="AW859" s="40"/>
      <c r="AX859" s="42" t="str">
        <f t="shared" si="142"/>
        <v>nv</v>
      </c>
      <c r="AY859" s="28"/>
      <c r="AZ859" s="28"/>
      <c r="BA859" s="44" t="str">
        <f t="shared" si="143"/>
        <v>nv</v>
      </c>
      <c r="BB859" s="20"/>
    </row>
    <row r="860" spans="1:54" x14ac:dyDescent="0.25">
      <c r="A860" s="112">
        <v>11</v>
      </c>
      <c r="B860" s="112">
        <v>17</v>
      </c>
      <c r="C860" s="112">
        <v>2013</v>
      </c>
      <c r="D860" s="113"/>
      <c r="E860" s="114" t="s">
        <v>20</v>
      </c>
      <c r="F860" s="115"/>
      <c r="G860" s="116"/>
      <c r="H860" s="28"/>
      <c r="I860" s="28"/>
      <c r="J860" s="117">
        <v>43.88</v>
      </c>
      <c r="K860" s="118">
        <v>8.3000000000000007</v>
      </c>
      <c r="L860" s="119">
        <v>250</v>
      </c>
      <c r="M860" s="120">
        <v>11.12</v>
      </c>
      <c r="N860" s="121">
        <v>5.2</v>
      </c>
      <c r="O860" s="121"/>
      <c r="P860" s="121"/>
      <c r="Q860" s="10">
        <f t="shared" si="145"/>
        <v>5.2</v>
      </c>
      <c r="R860" s="28">
        <v>2600</v>
      </c>
      <c r="S860" s="23"/>
      <c r="T860" s="23"/>
      <c r="U860" s="23"/>
      <c r="V860" s="23"/>
      <c r="W860" s="23"/>
      <c r="X860" s="25" t="str">
        <f t="shared" si="136"/>
        <v>nv</v>
      </c>
      <c r="Y860" s="25" t="str">
        <f t="shared" si="137"/>
        <v>nv</v>
      </c>
      <c r="Z860" s="28"/>
      <c r="AA860" s="28"/>
      <c r="AB860" s="28"/>
      <c r="AC860" s="28"/>
      <c r="AD860" s="28"/>
      <c r="AE860" s="30" t="str">
        <f t="shared" si="138"/>
        <v>nv</v>
      </c>
      <c r="AF860" s="28"/>
      <c r="AG860" s="28"/>
      <c r="AH860" s="28"/>
      <c r="AI860" s="28"/>
      <c r="AJ860" s="28"/>
      <c r="AK860" s="31" t="str">
        <f t="shared" si="144"/>
        <v>nv</v>
      </c>
      <c r="AL860" s="15" t="str">
        <f t="shared" si="139"/>
        <v>nv</v>
      </c>
      <c r="AM860" s="15" t="str">
        <f t="shared" si="140"/>
        <v>nv</v>
      </c>
      <c r="AN860" s="15" t="str">
        <f t="shared" si="141"/>
        <v>nv</v>
      </c>
      <c r="AO860" s="19"/>
      <c r="AP860" s="19"/>
      <c r="AQ860" s="19"/>
      <c r="AR860" s="19"/>
      <c r="AS860" s="19"/>
      <c r="AT860" s="34"/>
      <c r="AU860" s="37"/>
      <c r="AV860" s="40"/>
      <c r="AW860" s="40"/>
      <c r="AX860" s="42" t="str">
        <f t="shared" si="142"/>
        <v>nv</v>
      </c>
      <c r="AY860" s="28"/>
      <c r="AZ860" s="28"/>
      <c r="BA860" s="44" t="str">
        <f t="shared" si="143"/>
        <v>nv</v>
      </c>
      <c r="BB860" s="20"/>
    </row>
    <row r="861" spans="1:54" x14ac:dyDescent="0.25">
      <c r="A861" s="112">
        <v>12</v>
      </c>
      <c r="B861" s="112">
        <v>3</v>
      </c>
      <c r="C861" s="112">
        <v>2013</v>
      </c>
      <c r="D861" s="113"/>
      <c r="E861" s="114" t="s">
        <v>20</v>
      </c>
      <c r="F861" s="115">
        <v>50</v>
      </c>
      <c r="G861" s="116">
        <v>80</v>
      </c>
      <c r="H861" s="28"/>
      <c r="I861" s="28"/>
      <c r="J861" s="117">
        <v>34</v>
      </c>
      <c r="K861" s="118"/>
      <c r="L861" s="119">
        <v>650</v>
      </c>
      <c r="M861" s="120">
        <v>12</v>
      </c>
      <c r="N861" s="121">
        <v>55</v>
      </c>
      <c r="O861" s="121"/>
      <c r="P861" s="121"/>
      <c r="Q861" s="10">
        <f t="shared" si="145"/>
        <v>55</v>
      </c>
      <c r="R861" s="122"/>
      <c r="S861" s="23">
        <v>29</v>
      </c>
      <c r="T861" s="23">
        <v>22</v>
      </c>
      <c r="U861" s="23">
        <v>24</v>
      </c>
      <c r="V861" s="23">
        <v>25</v>
      </c>
      <c r="W861" s="23">
        <v>30</v>
      </c>
      <c r="X861" s="25">
        <f t="shared" si="136"/>
        <v>26</v>
      </c>
      <c r="Y861" s="25">
        <f t="shared" si="137"/>
        <v>0.38461538461538464</v>
      </c>
      <c r="Z861" s="28">
        <v>4</v>
      </c>
      <c r="AA861" s="28">
        <v>5.4</v>
      </c>
      <c r="AB861" s="28">
        <v>4.8</v>
      </c>
      <c r="AC861" s="28">
        <v>4.12</v>
      </c>
      <c r="AD861" s="28">
        <v>5.9</v>
      </c>
      <c r="AE861" s="30">
        <f t="shared" si="138"/>
        <v>4.8439999999999994</v>
      </c>
      <c r="AF861" s="28">
        <v>0.06</v>
      </c>
      <c r="AG861" s="28">
        <v>7.1999999999999995E-2</v>
      </c>
      <c r="AH861" s="28">
        <v>0.09</v>
      </c>
      <c r="AI861" s="28">
        <v>0.08</v>
      </c>
      <c r="AJ861" s="28">
        <v>0.11</v>
      </c>
      <c r="AK861" s="31">
        <f t="shared" si="144"/>
        <v>8.2400000000000001E-2</v>
      </c>
      <c r="AL861" s="15">
        <f t="shared" si="139"/>
        <v>0.15351753846153846</v>
      </c>
      <c r="AM861" s="15">
        <f t="shared" si="140"/>
        <v>5.4214206285586268</v>
      </c>
      <c r="AN861" s="15">
        <f t="shared" si="141"/>
        <v>40.555035170461544</v>
      </c>
      <c r="AO861" s="19">
        <v>50</v>
      </c>
      <c r="AP861" s="19">
        <v>30</v>
      </c>
      <c r="AQ861" s="19">
        <v>10</v>
      </c>
      <c r="AR861" s="19"/>
      <c r="AS861" s="19">
        <v>10</v>
      </c>
      <c r="AT861" s="34">
        <v>2.2000000000000002</v>
      </c>
      <c r="AU861" s="37">
        <v>0.06</v>
      </c>
      <c r="AV861" s="40">
        <v>75</v>
      </c>
      <c r="AW861" s="40">
        <v>65</v>
      </c>
      <c r="AX861" s="42">
        <f t="shared" si="142"/>
        <v>70</v>
      </c>
      <c r="AY861" s="28">
        <v>240</v>
      </c>
      <c r="AZ861" s="28">
        <v>280</v>
      </c>
      <c r="BA861" s="44">
        <f t="shared" si="143"/>
        <v>260</v>
      </c>
      <c r="BB861" s="20"/>
    </row>
    <row r="862" spans="1:54" x14ac:dyDescent="0.25">
      <c r="A862" s="112">
        <v>12</v>
      </c>
      <c r="B862" s="112">
        <v>12</v>
      </c>
      <c r="C862" s="112">
        <v>2013</v>
      </c>
      <c r="D862" s="113"/>
      <c r="E862" s="114" t="s">
        <v>20</v>
      </c>
      <c r="F862" s="115">
        <v>40</v>
      </c>
      <c r="G862" s="116"/>
      <c r="H862" s="28"/>
      <c r="I862" s="28"/>
      <c r="J862" s="117">
        <v>0</v>
      </c>
      <c r="K862" s="118">
        <v>7.9</v>
      </c>
      <c r="L862" s="119">
        <v>870</v>
      </c>
      <c r="M862" s="120">
        <v>11</v>
      </c>
      <c r="N862" s="121">
        <v>61</v>
      </c>
      <c r="O862" s="121">
        <v>61</v>
      </c>
      <c r="P862" s="121">
        <v>54</v>
      </c>
      <c r="Q862" s="10">
        <f t="shared" si="145"/>
        <v>58.666666666666664</v>
      </c>
      <c r="R862" s="122"/>
      <c r="S862" s="23">
        <v>56</v>
      </c>
      <c r="T862" s="23">
        <v>31</v>
      </c>
      <c r="U862" s="23">
        <v>36</v>
      </c>
      <c r="V862" s="23">
        <v>38</v>
      </c>
      <c r="W862" s="23">
        <v>52</v>
      </c>
      <c r="X862" s="25">
        <f t="shared" si="136"/>
        <v>42.6</v>
      </c>
      <c r="Y862" s="25">
        <f t="shared" si="137"/>
        <v>0.23474178403755869</v>
      </c>
      <c r="Z862" s="28">
        <v>5.7</v>
      </c>
      <c r="AA862" s="28">
        <v>5.4</v>
      </c>
      <c r="AB862" s="28">
        <v>4.9000000000000004</v>
      </c>
      <c r="AC862" s="28">
        <v>5</v>
      </c>
      <c r="AD862" s="28">
        <v>5.8</v>
      </c>
      <c r="AE862" s="30">
        <f t="shared" si="138"/>
        <v>5.36</v>
      </c>
      <c r="AF862" s="28">
        <v>0.16</v>
      </c>
      <c r="AG862" s="28">
        <v>0.15</v>
      </c>
      <c r="AH862" s="28">
        <v>0.13</v>
      </c>
      <c r="AI862" s="28">
        <v>0.125</v>
      </c>
      <c r="AJ862" s="28">
        <v>0.17</v>
      </c>
      <c r="AK862" s="31">
        <f t="shared" si="144"/>
        <v>0.14699999999999999</v>
      </c>
      <c r="AL862" s="15">
        <f t="shared" si="139"/>
        <v>0.18495774647887325</v>
      </c>
      <c r="AM862" s="15">
        <f t="shared" si="140"/>
        <v>6.5317210803474435</v>
      </c>
      <c r="AN862" s="15">
        <f t="shared" si="141"/>
        <v>48.86065780281691</v>
      </c>
      <c r="AO862" s="19">
        <v>40</v>
      </c>
      <c r="AP862" s="19"/>
      <c r="AQ862" s="19">
        <v>35</v>
      </c>
      <c r="AR862" s="19">
        <v>15</v>
      </c>
      <c r="AS862" s="19">
        <v>10</v>
      </c>
      <c r="AT862" s="34"/>
      <c r="AU862" s="37"/>
      <c r="AV862" s="40"/>
      <c r="AW862" s="40"/>
      <c r="AX862" s="42" t="str">
        <f t="shared" si="142"/>
        <v>nv</v>
      </c>
      <c r="AY862" s="28"/>
      <c r="AZ862" s="28"/>
      <c r="BA862" s="44" t="str">
        <f t="shared" si="143"/>
        <v>nv</v>
      </c>
      <c r="BB862" s="20"/>
    </row>
    <row r="863" spans="1:54" x14ac:dyDescent="0.25">
      <c r="A863" s="112">
        <v>1</v>
      </c>
      <c r="B863" s="112">
        <v>4</v>
      </c>
      <c r="C863" s="112">
        <v>2014</v>
      </c>
      <c r="D863" s="113"/>
      <c r="E863" s="114" t="s">
        <v>20</v>
      </c>
      <c r="F863" s="115">
        <v>40</v>
      </c>
      <c r="G863" s="116">
        <v>0</v>
      </c>
      <c r="H863" s="28">
        <v>0</v>
      </c>
      <c r="I863" s="28">
        <v>0</v>
      </c>
      <c r="J863" s="117">
        <v>32</v>
      </c>
      <c r="K863" s="118">
        <v>9.3000000000000007</v>
      </c>
      <c r="L863" s="119">
        <v>740</v>
      </c>
      <c r="M863" s="120">
        <v>15</v>
      </c>
      <c r="N863" s="121">
        <v>85</v>
      </c>
      <c r="O863" s="121"/>
      <c r="P863" s="121"/>
      <c r="Q863" s="10">
        <f t="shared" si="145"/>
        <v>85</v>
      </c>
      <c r="R863" s="122"/>
      <c r="S863" s="23">
        <v>50</v>
      </c>
      <c r="T863" s="23">
        <v>45</v>
      </c>
      <c r="U863" s="23">
        <v>42</v>
      </c>
      <c r="V863" s="23">
        <v>30</v>
      </c>
      <c r="W863" s="23">
        <v>36</v>
      </c>
      <c r="X863" s="25">
        <f t="shared" si="136"/>
        <v>40.6</v>
      </c>
      <c r="Y863" s="25">
        <f t="shared" si="137"/>
        <v>0.24630541871921183</v>
      </c>
      <c r="Z863" s="28">
        <v>7.6</v>
      </c>
      <c r="AA863" s="28">
        <v>6.4</v>
      </c>
      <c r="AB863" s="28">
        <v>7.5</v>
      </c>
      <c r="AC863" s="28">
        <v>7.1</v>
      </c>
      <c r="AD863" s="28">
        <v>7.7</v>
      </c>
      <c r="AE863" s="30">
        <f t="shared" si="138"/>
        <v>7.2600000000000007</v>
      </c>
      <c r="AF863" s="28">
        <v>0.05</v>
      </c>
      <c r="AG863" s="28">
        <v>0.33</v>
      </c>
      <c r="AH863" s="28">
        <v>0.33</v>
      </c>
      <c r="AI863" s="28">
        <v>7.4999999999999997E-2</v>
      </c>
      <c r="AJ863" s="28">
        <v>4.4999999999999998E-2</v>
      </c>
      <c r="AK863" s="31">
        <f t="shared" si="144"/>
        <v>0.16599999999999998</v>
      </c>
      <c r="AL863" s="15">
        <f t="shared" si="139"/>
        <v>0.29683743842364529</v>
      </c>
      <c r="AM863" s="15">
        <f t="shared" si="140"/>
        <v>10.482715057352442</v>
      </c>
      <c r="AN863" s="15">
        <f t="shared" si="141"/>
        <v>78.416139783251239</v>
      </c>
      <c r="AO863" s="19">
        <v>20</v>
      </c>
      <c r="AP863" s="19">
        <v>20</v>
      </c>
      <c r="AQ863" s="19">
        <v>30</v>
      </c>
      <c r="AR863" s="19">
        <v>20</v>
      </c>
      <c r="AS863" s="19">
        <v>10</v>
      </c>
      <c r="AT863" s="34">
        <v>2.64</v>
      </c>
      <c r="AU863" s="37">
        <v>0.24</v>
      </c>
      <c r="AV863" s="40">
        <v>65</v>
      </c>
      <c r="AW863" s="40">
        <v>75</v>
      </c>
      <c r="AX863" s="42">
        <f t="shared" si="142"/>
        <v>70</v>
      </c>
      <c r="AY863" s="28">
        <v>380</v>
      </c>
      <c r="AZ863" s="28">
        <v>360</v>
      </c>
      <c r="BA863" s="44">
        <f t="shared" si="143"/>
        <v>370</v>
      </c>
      <c r="BB863" s="20"/>
    </row>
    <row r="864" spans="1:54" x14ac:dyDescent="0.25">
      <c r="A864" s="112">
        <v>1</v>
      </c>
      <c r="B864" s="112">
        <v>16</v>
      </c>
      <c r="C864" s="112">
        <v>2014</v>
      </c>
      <c r="D864" s="113"/>
      <c r="E864" s="114" t="s">
        <v>20</v>
      </c>
      <c r="F864" s="115">
        <v>40</v>
      </c>
      <c r="G864" s="116"/>
      <c r="H864" s="28"/>
      <c r="I864" s="28"/>
      <c r="J864" s="117">
        <v>32</v>
      </c>
      <c r="K864" s="118">
        <v>8.6999999999999993</v>
      </c>
      <c r="L864" s="119">
        <v>720</v>
      </c>
      <c r="M864" s="120">
        <v>3</v>
      </c>
      <c r="N864" s="121">
        <v>70</v>
      </c>
      <c r="O864" s="121"/>
      <c r="P864" s="121"/>
      <c r="Q864" s="10">
        <f t="shared" si="145"/>
        <v>70</v>
      </c>
      <c r="R864" s="122"/>
      <c r="S864" s="23">
        <v>6.17</v>
      </c>
      <c r="T864" s="23">
        <v>6.41</v>
      </c>
      <c r="U864" s="23">
        <v>0.37</v>
      </c>
      <c r="V864" s="23">
        <v>0.4</v>
      </c>
      <c r="W864" s="23">
        <v>0.47</v>
      </c>
      <c r="X864" s="25">
        <f t="shared" si="136"/>
        <v>2.7640000000000002</v>
      </c>
      <c r="Y864" s="25">
        <f t="shared" si="137"/>
        <v>3.6179450072358899</v>
      </c>
      <c r="Z864" s="28">
        <v>6.95</v>
      </c>
      <c r="AA864" s="28">
        <v>6.79</v>
      </c>
      <c r="AB864" s="28">
        <v>6.9</v>
      </c>
      <c r="AC864" s="28"/>
      <c r="AD864" s="28"/>
      <c r="AE864" s="30">
        <f t="shared" si="138"/>
        <v>6.88</v>
      </c>
      <c r="AF864" s="28">
        <v>0.32500000000000001</v>
      </c>
      <c r="AG864" s="28">
        <v>0.33</v>
      </c>
      <c r="AH864" s="28">
        <v>0.2</v>
      </c>
      <c r="AI864" s="28">
        <v>0.30499999999999999</v>
      </c>
      <c r="AJ864" s="28">
        <v>0.28999999999999998</v>
      </c>
      <c r="AK864" s="31">
        <f t="shared" si="144"/>
        <v>0.28999999999999998</v>
      </c>
      <c r="AL864" s="15">
        <f t="shared" si="139"/>
        <v>7.2185238784370469</v>
      </c>
      <c r="AM864" s="15">
        <f t="shared" si="140"/>
        <v>254.91976131512973</v>
      </c>
      <c r="AN864" s="15">
        <f t="shared" si="141"/>
        <v>1906.9318900144717</v>
      </c>
      <c r="AO864" s="19">
        <v>75</v>
      </c>
      <c r="AP864" s="19">
        <v>25</v>
      </c>
      <c r="AQ864" s="19">
        <v>50</v>
      </c>
      <c r="AR864" s="19">
        <v>0</v>
      </c>
      <c r="AS864" s="19">
        <v>5</v>
      </c>
      <c r="AT864" s="34">
        <v>2.64</v>
      </c>
      <c r="AU864" s="37">
        <v>0.38</v>
      </c>
      <c r="AV864" s="40">
        <v>80</v>
      </c>
      <c r="AW864" s="40">
        <v>60</v>
      </c>
      <c r="AX864" s="42">
        <f t="shared" si="142"/>
        <v>70</v>
      </c>
      <c r="AY864" s="28">
        <v>400</v>
      </c>
      <c r="AZ864" s="28">
        <v>400</v>
      </c>
      <c r="BA864" s="44">
        <f t="shared" si="143"/>
        <v>400</v>
      </c>
      <c r="BB864" s="20"/>
    </row>
    <row r="865" spans="1:54" x14ac:dyDescent="0.25">
      <c r="A865" s="112">
        <v>2</v>
      </c>
      <c r="B865" s="112">
        <v>25</v>
      </c>
      <c r="C865" s="112">
        <v>2014</v>
      </c>
      <c r="D865" s="113"/>
      <c r="E865" s="114" t="s">
        <v>20</v>
      </c>
      <c r="F865" s="115">
        <v>0</v>
      </c>
      <c r="G865" s="116"/>
      <c r="H865" s="28"/>
      <c r="I865" s="28"/>
      <c r="J865" s="117">
        <v>-2.2200000000000002</v>
      </c>
      <c r="K865" s="118">
        <v>6.9</v>
      </c>
      <c r="L865" s="119">
        <v>10</v>
      </c>
      <c r="M865" s="120">
        <v>16</v>
      </c>
      <c r="N865" s="121">
        <v>43.2</v>
      </c>
      <c r="O865" s="121">
        <v>67.099999999999994</v>
      </c>
      <c r="P865" s="121"/>
      <c r="Q865" s="10">
        <f t="shared" si="145"/>
        <v>55.15</v>
      </c>
      <c r="R865" s="122"/>
      <c r="S865" s="23">
        <v>35</v>
      </c>
      <c r="T865" s="23">
        <v>33</v>
      </c>
      <c r="U865" s="23">
        <v>39</v>
      </c>
      <c r="V865" s="23">
        <v>35</v>
      </c>
      <c r="W865" s="23">
        <v>37</v>
      </c>
      <c r="X865" s="25">
        <f t="shared" si="136"/>
        <v>35.799999999999997</v>
      </c>
      <c r="Y865" s="25">
        <f t="shared" si="137"/>
        <v>0.27932960893854752</v>
      </c>
      <c r="Z865" s="28">
        <v>5.4</v>
      </c>
      <c r="AA865" s="28">
        <v>5.4</v>
      </c>
      <c r="AB865" s="28">
        <v>5.2</v>
      </c>
      <c r="AC865" s="28">
        <v>5</v>
      </c>
      <c r="AD865" s="28">
        <v>5.3</v>
      </c>
      <c r="AE865" s="30">
        <f t="shared" si="138"/>
        <v>5.26</v>
      </c>
      <c r="AF865" s="28">
        <v>6.5000000000000002E-2</v>
      </c>
      <c r="AG865" s="28">
        <v>0.16500000000000001</v>
      </c>
      <c r="AH865" s="28">
        <v>0.15</v>
      </c>
      <c r="AI865" s="28">
        <v>0.22</v>
      </c>
      <c r="AJ865" s="28">
        <v>0.23</v>
      </c>
      <c r="AK865" s="31">
        <f t="shared" si="144"/>
        <v>0.16599999999999998</v>
      </c>
      <c r="AL865" s="15">
        <f t="shared" si="139"/>
        <v>0.24389944134078212</v>
      </c>
      <c r="AM865" s="15">
        <f t="shared" si="140"/>
        <v>8.6132273604042897</v>
      </c>
      <c r="AN865" s="15">
        <f t="shared" si="141"/>
        <v>64.431403217877104</v>
      </c>
      <c r="AO865" s="19"/>
      <c r="AP865" s="19"/>
      <c r="AQ865" s="19"/>
      <c r="AR865" s="19"/>
      <c r="AS865" s="19"/>
      <c r="AT865" s="34"/>
      <c r="AU865" s="37"/>
      <c r="AV865" s="40"/>
      <c r="AW865" s="40"/>
      <c r="AX865" s="42" t="str">
        <f t="shared" si="142"/>
        <v>nv</v>
      </c>
      <c r="AY865" s="28"/>
      <c r="AZ865" s="28"/>
      <c r="BA865" s="44" t="str">
        <f t="shared" si="143"/>
        <v>nv</v>
      </c>
      <c r="BB865" s="20"/>
    </row>
    <row r="866" spans="1:54" x14ac:dyDescent="0.25">
      <c r="A866" s="112">
        <v>4</v>
      </c>
      <c r="B866" s="112">
        <v>1</v>
      </c>
      <c r="C866" s="112">
        <v>2014</v>
      </c>
      <c r="D866" s="113"/>
      <c r="E866" s="114" t="s">
        <v>20</v>
      </c>
      <c r="F866" s="115">
        <v>48</v>
      </c>
      <c r="G866" s="116">
        <v>95</v>
      </c>
      <c r="H866" s="28">
        <v>0</v>
      </c>
      <c r="I866" s="28">
        <v>0</v>
      </c>
      <c r="J866" s="117">
        <v>44</v>
      </c>
      <c r="K866" s="118">
        <v>8.6</v>
      </c>
      <c r="L866" s="119"/>
      <c r="M866" s="120">
        <v>20</v>
      </c>
      <c r="N866" s="121">
        <v>34</v>
      </c>
      <c r="O866" s="121"/>
      <c r="P866" s="121"/>
      <c r="Q866" s="10">
        <f t="shared" si="145"/>
        <v>34</v>
      </c>
      <c r="R866" s="122"/>
      <c r="S866" s="23">
        <v>35</v>
      </c>
      <c r="T866" s="23">
        <v>39</v>
      </c>
      <c r="U866" s="23">
        <v>47</v>
      </c>
      <c r="V866" s="23">
        <v>33</v>
      </c>
      <c r="W866" s="23">
        <v>33</v>
      </c>
      <c r="X866" s="25">
        <f t="shared" si="136"/>
        <v>37.4</v>
      </c>
      <c r="Y866" s="25">
        <f t="shared" si="137"/>
        <v>0.26737967914438504</v>
      </c>
      <c r="Z866" s="28">
        <v>5.35</v>
      </c>
      <c r="AA866" s="28">
        <v>5.3</v>
      </c>
      <c r="AB866" s="28">
        <v>4.45</v>
      </c>
      <c r="AC866" s="28">
        <v>3.45</v>
      </c>
      <c r="AD866" s="28">
        <v>3.35</v>
      </c>
      <c r="AE866" s="30">
        <f t="shared" si="138"/>
        <v>4.38</v>
      </c>
      <c r="AF866" s="28">
        <v>0.08</v>
      </c>
      <c r="AG866" s="28">
        <v>0.09</v>
      </c>
      <c r="AH866" s="28">
        <v>0.125</v>
      </c>
      <c r="AI866" s="28">
        <v>0.28999999999999998</v>
      </c>
      <c r="AJ866" s="28">
        <v>0.08</v>
      </c>
      <c r="AK866" s="31">
        <f t="shared" si="144"/>
        <v>0.13299999999999998</v>
      </c>
      <c r="AL866" s="15">
        <f t="shared" si="139"/>
        <v>0.15575935828877002</v>
      </c>
      <c r="AM866" s="15">
        <f t="shared" si="140"/>
        <v>5.5005897474662353</v>
      </c>
      <c r="AN866" s="15">
        <f t="shared" si="141"/>
        <v>41.147261197860956</v>
      </c>
      <c r="AO866" s="19"/>
      <c r="AP866" s="19">
        <v>80</v>
      </c>
      <c r="AQ866" s="19">
        <v>10</v>
      </c>
      <c r="AR866" s="19"/>
      <c r="AS866" s="19">
        <v>10</v>
      </c>
      <c r="AT866" s="34">
        <v>0.57199999999999995</v>
      </c>
      <c r="AU866" s="37">
        <v>0.03</v>
      </c>
      <c r="AV866" s="40">
        <v>50</v>
      </c>
      <c r="AW866" s="40">
        <v>50</v>
      </c>
      <c r="AX866" s="42">
        <f t="shared" si="142"/>
        <v>50</v>
      </c>
      <c r="AY866" s="28">
        <v>220</v>
      </c>
      <c r="AZ866" s="28">
        <v>260</v>
      </c>
      <c r="BA866" s="44">
        <f t="shared" si="143"/>
        <v>240</v>
      </c>
      <c r="BB866" s="20"/>
    </row>
    <row r="867" spans="1:54" x14ac:dyDescent="0.25">
      <c r="A867" s="112">
        <v>4</v>
      </c>
      <c r="B867" s="112">
        <v>2</v>
      </c>
      <c r="C867" s="112">
        <v>2014</v>
      </c>
      <c r="D867" s="113"/>
      <c r="E867" s="114" t="s">
        <v>20</v>
      </c>
      <c r="F867" s="115">
        <v>41</v>
      </c>
      <c r="G867" s="116">
        <v>100</v>
      </c>
      <c r="H867" s="28"/>
      <c r="I867" s="28"/>
      <c r="J867" s="117"/>
      <c r="K867" s="118">
        <v>8.1</v>
      </c>
      <c r="L867" s="119">
        <v>650</v>
      </c>
      <c r="M867" s="120">
        <v>11</v>
      </c>
      <c r="N867" s="121">
        <v>45</v>
      </c>
      <c r="O867" s="121"/>
      <c r="P867" s="121"/>
      <c r="Q867" s="10">
        <f t="shared" si="145"/>
        <v>45</v>
      </c>
      <c r="R867" s="122"/>
      <c r="S867" s="23">
        <v>22</v>
      </c>
      <c r="T867" s="23">
        <v>23</v>
      </c>
      <c r="U867" s="23">
        <v>27</v>
      </c>
      <c r="V867" s="23">
        <v>27</v>
      </c>
      <c r="W867" s="23">
        <v>25</v>
      </c>
      <c r="X867" s="25">
        <f t="shared" si="136"/>
        <v>24.8</v>
      </c>
      <c r="Y867" s="25">
        <f t="shared" si="137"/>
        <v>0.40322580645161288</v>
      </c>
      <c r="Z867" s="28">
        <v>4.88</v>
      </c>
      <c r="AA867" s="28">
        <v>5.18</v>
      </c>
      <c r="AB867" s="28">
        <v>4.57</v>
      </c>
      <c r="AC867" s="28">
        <v>3.58</v>
      </c>
      <c r="AD867" s="28">
        <v>3.23</v>
      </c>
      <c r="AE867" s="30">
        <f t="shared" si="138"/>
        <v>4.2880000000000003</v>
      </c>
      <c r="AF867" s="28">
        <v>0.03</v>
      </c>
      <c r="AG867" s="28">
        <v>0.05</v>
      </c>
      <c r="AH867" s="28">
        <v>9.5000000000000001E-2</v>
      </c>
      <c r="AI867" s="28">
        <v>0.14499999999999999</v>
      </c>
      <c r="AJ867" s="28">
        <v>3.7499999999999999E-2</v>
      </c>
      <c r="AK867" s="31">
        <f t="shared" si="144"/>
        <v>7.149999999999998E-2</v>
      </c>
      <c r="AL867" s="15">
        <f t="shared" si="139"/>
        <v>0.12362580645161286</v>
      </c>
      <c r="AM867" s="15">
        <f t="shared" si="140"/>
        <v>4.3658040901097808</v>
      </c>
      <c r="AN867" s="15">
        <f t="shared" si="141"/>
        <v>32.658476541935478</v>
      </c>
      <c r="AO867" s="19">
        <v>28</v>
      </c>
      <c r="AP867" s="19">
        <v>25</v>
      </c>
      <c r="AQ867" s="19">
        <v>20</v>
      </c>
      <c r="AR867" s="19">
        <v>25</v>
      </c>
      <c r="AS867" s="19">
        <v>2</v>
      </c>
      <c r="AT867" s="34">
        <v>1.32</v>
      </c>
      <c r="AU867" s="37">
        <v>0.4</v>
      </c>
      <c r="AV867" s="40">
        <v>50</v>
      </c>
      <c r="AW867" s="40">
        <v>60</v>
      </c>
      <c r="AX867" s="42">
        <f t="shared" si="142"/>
        <v>55</v>
      </c>
      <c r="AY867" s="28">
        <v>300</v>
      </c>
      <c r="AZ867" s="28">
        <v>360</v>
      </c>
      <c r="BA867" s="44">
        <f t="shared" si="143"/>
        <v>330</v>
      </c>
      <c r="BB867" s="20"/>
    </row>
    <row r="868" spans="1:54" x14ac:dyDescent="0.25">
      <c r="A868" s="112">
        <v>4</v>
      </c>
      <c r="B868" s="112">
        <v>3</v>
      </c>
      <c r="C868" s="112">
        <v>2014</v>
      </c>
      <c r="D868" s="113"/>
      <c r="E868" s="114" t="s">
        <v>20</v>
      </c>
      <c r="F868" s="115">
        <v>42</v>
      </c>
      <c r="G868" s="116"/>
      <c r="H868" s="28"/>
      <c r="I868" s="28"/>
      <c r="J868" s="117">
        <v>41</v>
      </c>
      <c r="K868" s="118">
        <v>8.1999999999999993</v>
      </c>
      <c r="L868" s="119">
        <v>10</v>
      </c>
      <c r="M868" s="120">
        <v>11</v>
      </c>
      <c r="N868" s="121">
        <v>46</v>
      </c>
      <c r="O868" s="121"/>
      <c r="P868" s="121"/>
      <c r="Q868" s="10">
        <f t="shared" si="145"/>
        <v>46</v>
      </c>
      <c r="R868" s="122"/>
      <c r="S868" s="23">
        <v>32</v>
      </c>
      <c r="T868" s="23">
        <v>34</v>
      </c>
      <c r="U868" s="23">
        <v>35</v>
      </c>
      <c r="V868" s="23">
        <v>29</v>
      </c>
      <c r="W868" s="23">
        <v>28</v>
      </c>
      <c r="X868" s="25">
        <f t="shared" si="136"/>
        <v>31.6</v>
      </c>
      <c r="Y868" s="25">
        <f t="shared" si="137"/>
        <v>0.31645569620253161</v>
      </c>
      <c r="Z868" s="28">
        <v>4.8</v>
      </c>
      <c r="AA868" s="28">
        <v>5.4</v>
      </c>
      <c r="AB868" s="28">
        <v>5.0999999999999996</v>
      </c>
      <c r="AC868" s="28">
        <v>3.6</v>
      </c>
      <c r="AD868" s="28">
        <v>3.2</v>
      </c>
      <c r="AE868" s="30">
        <f t="shared" si="138"/>
        <v>4.42</v>
      </c>
      <c r="AF868" s="28">
        <v>0.34</v>
      </c>
      <c r="AG868" s="28">
        <v>0.09</v>
      </c>
      <c r="AH868" s="28">
        <v>5.5E-2</v>
      </c>
      <c r="AI868" s="28">
        <v>0.23499999999999999</v>
      </c>
      <c r="AJ868" s="28">
        <v>7.4999999999999997E-2</v>
      </c>
      <c r="AK868" s="31">
        <f t="shared" si="144"/>
        <v>0.15899999999999997</v>
      </c>
      <c r="AL868" s="15">
        <f t="shared" si="139"/>
        <v>0.22239873417721515</v>
      </c>
      <c r="AM868" s="15">
        <f t="shared" si="140"/>
        <v>7.8539370635867458</v>
      </c>
      <c r="AN868" s="15">
        <f t="shared" si="141"/>
        <v>58.751518405063287</v>
      </c>
      <c r="AO868" s="19">
        <v>30</v>
      </c>
      <c r="AP868" s="19">
        <v>40</v>
      </c>
      <c r="AQ868" s="19">
        <v>20</v>
      </c>
      <c r="AR868" s="19"/>
      <c r="AS868" s="19">
        <v>10</v>
      </c>
      <c r="AT868" s="34"/>
      <c r="AU868" s="37">
        <v>0.3</v>
      </c>
      <c r="AV868" s="40">
        <v>55</v>
      </c>
      <c r="AW868" s="40"/>
      <c r="AX868" s="42">
        <f t="shared" si="142"/>
        <v>55</v>
      </c>
      <c r="AY868" s="28">
        <v>300</v>
      </c>
      <c r="AZ868" s="28">
        <v>300</v>
      </c>
      <c r="BA868" s="44">
        <f t="shared" si="143"/>
        <v>300</v>
      </c>
      <c r="BB868" s="20"/>
    </row>
    <row r="869" spans="1:54" x14ac:dyDescent="0.25">
      <c r="A869" s="112">
        <v>5</v>
      </c>
      <c r="B869" s="112">
        <v>6</v>
      </c>
      <c r="C869" s="112">
        <v>2014</v>
      </c>
      <c r="D869" s="113"/>
      <c r="E869" s="114" t="s">
        <v>20</v>
      </c>
      <c r="F869" s="115">
        <v>65</v>
      </c>
      <c r="G869" s="116"/>
      <c r="H869" s="28"/>
      <c r="I869" s="28">
        <v>25</v>
      </c>
      <c r="J869" s="117">
        <v>66</v>
      </c>
      <c r="K869" s="118">
        <v>8.4</v>
      </c>
      <c r="L869" s="119"/>
      <c r="M869" s="120">
        <v>10</v>
      </c>
      <c r="N869" s="121">
        <v>73.2</v>
      </c>
      <c r="O869" s="121"/>
      <c r="P869" s="121"/>
      <c r="Q869" s="10">
        <f t="shared" si="145"/>
        <v>73.2</v>
      </c>
      <c r="R869" s="122"/>
      <c r="S869" s="23">
        <v>65</v>
      </c>
      <c r="T869" s="23">
        <v>81</v>
      </c>
      <c r="U869" s="23">
        <v>60</v>
      </c>
      <c r="V869" s="23">
        <v>66</v>
      </c>
      <c r="W869" s="23">
        <v>71</v>
      </c>
      <c r="X869" s="25">
        <f t="shared" si="136"/>
        <v>68.599999999999994</v>
      </c>
      <c r="Y869" s="25">
        <f t="shared" si="137"/>
        <v>0.1457725947521866</v>
      </c>
      <c r="Z869" s="28">
        <v>4.5</v>
      </c>
      <c r="AA869" s="28">
        <v>4.9000000000000004</v>
      </c>
      <c r="AB869" s="28">
        <v>4.5999999999999996</v>
      </c>
      <c r="AC869" s="28">
        <v>4.0999999999999996</v>
      </c>
      <c r="AD869" s="28">
        <v>4.4000000000000004</v>
      </c>
      <c r="AE869" s="30">
        <f t="shared" si="138"/>
        <v>4.5</v>
      </c>
      <c r="AF869" s="28">
        <v>0.05</v>
      </c>
      <c r="AG869" s="28">
        <v>0.1</v>
      </c>
      <c r="AH869" s="28">
        <v>0.23</v>
      </c>
      <c r="AI869" s="28">
        <v>0.27</v>
      </c>
      <c r="AJ869" s="28">
        <v>0.16</v>
      </c>
      <c r="AK869" s="31">
        <f t="shared" si="144"/>
        <v>0.16200000000000001</v>
      </c>
      <c r="AL869" s="15">
        <f t="shared" si="139"/>
        <v>0.10626822157434404</v>
      </c>
      <c r="AM869" s="15">
        <f t="shared" si="140"/>
        <v>3.7528267739110941</v>
      </c>
      <c r="AN869" s="15">
        <f t="shared" si="141"/>
        <v>28.073088629737615</v>
      </c>
      <c r="AO869" s="19">
        <v>53</v>
      </c>
      <c r="AP869" s="19">
        <v>10</v>
      </c>
      <c r="AQ869" s="19">
        <v>23</v>
      </c>
      <c r="AR869" s="19">
        <v>27</v>
      </c>
      <c r="AS869" s="19">
        <v>16</v>
      </c>
      <c r="AT869" s="34"/>
      <c r="AU869" s="37">
        <v>0.4</v>
      </c>
      <c r="AV869" s="40">
        <v>52</v>
      </c>
      <c r="AW869" s="40"/>
      <c r="AX869" s="42">
        <f t="shared" si="142"/>
        <v>52</v>
      </c>
      <c r="AY869" s="28">
        <v>300</v>
      </c>
      <c r="AZ869" s="28">
        <v>360</v>
      </c>
      <c r="BA869" s="44">
        <f t="shared" si="143"/>
        <v>330</v>
      </c>
      <c r="BB869" s="20"/>
    </row>
    <row r="870" spans="1:54" x14ac:dyDescent="0.25">
      <c r="A870" s="112">
        <v>5</v>
      </c>
      <c r="B870" s="112">
        <v>7</v>
      </c>
      <c r="C870" s="112">
        <v>2014</v>
      </c>
      <c r="D870" s="113"/>
      <c r="E870" s="114" t="s">
        <v>20</v>
      </c>
      <c r="F870" s="115">
        <v>80</v>
      </c>
      <c r="G870" s="116">
        <v>75</v>
      </c>
      <c r="H870" s="28">
        <v>0</v>
      </c>
      <c r="I870" s="28">
        <v>0</v>
      </c>
      <c r="J870" s="117">
        <v>62</v>
      </c>
      <c r="K870" s="118">
        <v>8.6</v>
      </c>
      <c r="L870" s="119">
        <v>500</v>
      </c>
      <c r="M870" s="120">
        <v>9</v>
      </c>
      <c r="N870" s="121">
        <v>12.7</v>
      </c>
      <c r="O870" s="121">
        <v>12.3</v>
      </c>
      <c r="P870" s="121"/>
      <c r="Q870" s="10">
        <f t="shared" si="145"/>
        <v>12.5</v>
      </c>
      <c r="R870" s="122"/>
      <c r="S870" s="23">
        <v>39</v>
      </c>
      <c r="T870" s="23">
        <v>33</v>
      </c>
      <c r="U870" s="23">
        <v>43</v>
      </c>
      <c r="V870" s="23">
        <v>23</v>
      </c>
      <c r="W870" s="23">
        <v>37</v>
      </c>
      <c r="X870" s="25">
        <f t="shared" si="136"/>
        <v>35</v>
      </c>
      <c r="Y870" s="25">
        <f t="shared" si="137"/>
        <v>0.2857142857142857</v>
      </c>
      <c r="Z870" s="28">
        <v>6.48</v>
      </c>
      <c r="AA870" s="28">
        <v>6.15</v>
      </c>
      <c r="AB870" s="28">
        <v>6.06</v>
      </c>
      <c r="AC870" s="28">
        <v>5.7</v>
      </c>
      <c r="AD870" s="28">
        <v>4.9800000000000004</v>
      </c>
      <c r="AE870" s="30">
        <f t="shared" si="138"/>
        <v>5.8740000000000006</v>
      </c>
      <c r="AF870" s="28">
        <v>0.06</v>
      </c>
      <c r="AG870" s="28">
        <v>0.15</v>
      </c>
      <c r="AH870" s="28">
        <v>0.08</v>
      </c>
      <c r="AI870" s="28">
        <v>0.13500000000000001</v>
      </c>
      <c r="AJ870" s="28">
        <v>0.14000000000000001</v>
      </c>
      <c r="AK870" s="31">
        <f t="shared" si="144"/>
        <v>0.11299999999999999</v>
      </c>
      <c r="AL870" s="15">
        <f t="shared" si="139"/>
        <v>0.18964628571428571</v>
      </c>
      <c r="AM870" s="15">
        <f t="shared" si="140"/>
        <v>6.6972952784710005</v>
      </c>
      <c r="AN870" s="15">
        <f t="shared" si="141"/>
        <v>50.09923858971429</v>
      </c>
      <c r="AO870" s="19">
        <v>30</v>
      </c>
      <c r="AP870" s="19">
        <v>30</v>
      </c>
      <c r="AQ870" s="19">
        <v>5</v>
      </c>
      <c r="AR870" s="19">
        <v>15</v>
      </c>
      <c r="AS870" s="19">
        <v>20</v>
      </c>
      <c r="AT870" s="34">
        <v>2.64</v>
      </c>
      <c r="AU870" s="37">
        <v>0.54</v>
      </c>
      <c r="AV870" s="40">
        <v>80</v>
      </c>
      <c r="AW870" s="40">
        <v>80</v>
      </c>
      <c r="AX870" s="42">
        <f t="shared" si="142"/>
        <v>80</v>
      </c>
      <c r="AY870" s="28">
        <v>240</v>
      </c>
      <c r="AZ870" s="28">
        <v>200</v>
      </c>
      <c r="BA870" s="44">
        <f t="shared" si="143"/>
        <v>220</v>
      </c>
      <c r="BB870" s="20"/>
    </row>
    <row r="871" spans="1:54" x14ac:dyDescent="0.25">
      <c r="A871" s="112">
        <v>6</v>
      </c>
      <c r="B871" s="112">
        <v>20</v>
      </c>
      <c r="C871" s="112">
        <v>2014</v>
      </c>
      <c r="D871" s="113"/>
      <c r="E871" s="114" t="s">
        <v>20</v>
      </c>
      <c r="F871" s="115"/>
      <c r="G871" s="116"/>
      <c r="H871" s="28"/>
      <c r="I871" s="28"/>
      <c r="J871" s="117">
        <v>83.48</v>
      </c>
      <c r="K871" s="118">
        <v>7.6</v>
      </c>
      <c r="L871" s="119">
        <v>490</v>
      </c>
      <c r="M871" s="120">
        <v>7.4</v>
      </c>
      <c r="N871" s="121">
        <v>11</v>
      </c>
      <c r="O871" s="121"/>
      <c r="P871" s="121"/>
      <c r="Q871" s="10">
        <f t="shared" si="145"/>
        <v>11</v>
      </c>
      <c r="R871" s="28">
        <v>900</v>
      </c>
      <c r="S871" s="23"/>
      <c r="T871" s="23"/>
      <c r="U871" s="23"/>
      <c r="V871" s="23"/>
      <c r="W871" s="23"/>
      <c r="X871" s="25" t="str">
        <f t="shared" si="136"/>
        <v>nv</v>
      </c>
      <c r="Y871" s="25" t="str">
        <f t="shared" si="137"/>
        <v>nv</v>
      </c>
      <c r="Z871" s="28"/>
      <c r="AA871" s="28"/>
      <c r="AB871" s="28"/>
      <c r="AC871" s="28"/>
      <c r="AD871" s="28"/>
      <c r="AE871" s="30" t="str">
        <f t="shared" si="138"/>
        <v>nv</v>
      </c>
      <c r="AF871" s="28"/>
      <c r="AG871" s="28"/>
      <c r="AH871" s="28"/>
      <c r="AI871" s="28"/>
      <c r="AJ871" s="28"/>
      <c r="AK871" s="31" t="str">
        <f t="shared" si="144"/>
        <v>nv</v>
      </c>
      <c r="AL871" s="15" t="str">
        <f t="shared" si="139"/>
        <v>nv</v>
      </c>
      <c r="AM871" s="15" t="str">
        <f t="shared" si="140"/>
        <v>nv</v>
      </c>
      <c r="AN871" s="15" t="str">
        <f t="shared" si="141"/>
        <v>nv</v>
      </c>
      <c r="AO871" s="19"/>
      <c r="AP871" s="19"/>
      <c r="AQ871" s="19"/>
      <c r="AR871" s="19"/>
      <c r="AS871" s="19"/>
      <c r="AT871" s="34"/>
      <c r="AU871" s="37"/>
      <c r="AV871" s="40"/>
      <c r="AW871" s="40"/>
      <c r="AX871" s="42" t="str">
        <f t="shared" si="142"/>
        <v>nv</v>
      </c>
      <c r="AY871" s="28"/>
      <c r="AZ871" s="28"/>
      <c r="BA871" s="44" t="str">
        <f t="shared" si="143"/>
        <v>nv</v>
      </c>
      <c r="BB871" s="20"/>
    </row>
    <row r="872" spans="1:54" x14ac:dyDescent="0.25">
      <c r="A872" s="112">
        <v>7</v>
      </c>
      <c r="B872" s="112">
        <v>2</v>
      </c>
      <c r="C872" s="112">
        <v>2014</v>
      </c>
      <c r="D872" s="113"/>
      <c r="E872" s="114" t="s">
        <v>20</v>
      </c>
      <c r="F872" s="115"/>
      <c r="G872" s="116"/>
      <c r="H872" s="28"/>
      <c r="I872" s="28"/>
      <c r="J872" s="117">
        <v>67.64</v>
      </c>
      <c r="K872" s="118">
        <v>8.1999999999999993</v>
      </c>
      <c r="L872" s="119">
        <v>390</v>
      </c>
      <c r="M872" s="120">
        <v>8.68</v>
      </c>
      <c r="N872" s="121">
        <v>12</v>
      </c>
      <c r="O872" s="121"/>
      <c r="P872" s="121"/>
      <c r="Q872" s="10">
        <f t="shared" si="145"/>
        <v>12</v>
      </c>
      <c r="R872" s="122"/>
      <c r="S872" s="23"/>
      <c r="T872" s="23"/>
      <c r="U872" s="23"/>
      <c r="V872" s="23"/>
      <c r="W872" s="23"/>
      <c r="X872" s="25" t="str">
        <f t="shared" ref="X872:X935" si="146">IFERROR(AVERAGE(S872:W872),"nv")</f>
        <v>nv</v>
      </c>
      <c r="Y872" s="25" t="str">
        <f t="shared" ref="Y872:Y935" si="147">IFERROR(10/X872,"nv")</f>
        <v>nv</v>
      </c>
      <c r="Z872" s="28"/>
      <c r="AA872" s="28"/>
      <c r="AB872" s="28"/>
      <c r="AC872" s="28"/>
      <c r="AD872" s="28"/>
      <c r="AE872" s="30" t="str">
        <f t="shared" ref="AE872:AE935" si="148">IFERROR(AVERAGE(Z872:AD872),"nv")</f>
        <v>nv</v>
      </c>
      <c r="AF872" s="28"/>
      <c r="AG872" s="28"/>
      <c r="AH872" s="28"/>
      <c r="AI872" s="28"/>
      <c r="AJ872" s="28"/>
      <c r="AK872" s="31" t="str">
        <f t="shared" si="144"/>
        <v>nv</v>
      </c>
      <c r="AL872" s="15" t="str">
        <f t="shared" ref="AL872:AL935" si="149">IFERROR(Y872*AE872*AK872,"nv")</f>
        <v>nv</v>
      </c>
      <c r="AM872" s="15" t="str">
        <f t="shared" ref="AM872:AM935" si="150">IFERROR(AL872/0.028316847,"nv")</f>
        <v>nv</v>
      </c>
      <c r="AN872" s="15" t="str">
        <f t="shared" ref="AN872:AN935" si="151">IFERROR(AL872*264.172,"nv")</f>
        <v>nv</v>
      </c>
      <c r="AO872" s="19"/>
      <c r="AP872" s="19"/>
      <c r="AQ872" s="19"/>
      <c r="AR872" s="19"/>
      <c r="AS872" s="19"/>
      <c r="AT872" s="34"/>
      <c r="AU872" s="37"/>
      <c r="AV872" s="40"/>
      <c r="AW872" s="40"/>
      <c r="AX872" s="42" t="str">
        <f t="shared" ref="AX872:AX935" si="152">IFERROR(AVERAGE(AV872:AW872),"nv")</f>
        <v>nv</v>
      </c>
      <c r="AY872" s="28"/>
      <c r="AZ872" s="28"/>
      <c r="BA872" s="44" t="str">
        <f t="shared" si="143"/>
        <v>nv</v>
      </c>
      <c r="BB872" s="20"/>
    </row>
    <row r="873" spans="1:54" x14ac:dyDescent="0.25">
      <c r="A873" s="112">
        <v>7</v>
      </c>
      <c r="B873" s="112">
        <v>9</v>
      </c>
      <c r="C873" s="112">
        <v>2014</v>
      </c>
      <c r="D873" s="113"/>
      <c r="E873" s="114" t="s">
        <v>20</v>
      </c>
      <c r="F873" s="115"/>
      <c r="G873" s="116"/>
      <c r="H873" s="28"/>
      <c r="I873" s="28"/>
      <c r="J873" s="117">
        <v>76.819999999999993</v>
      </c>
      <c r="K873" s="118">
        <v>8</v>
      </c>
      <c r="L873" s="119">
        <v>460</v>
      </c>
      <c r="M873" s="120">
        <v>11.21</v>
      </c>
      <c r="N873" s="121">
        <v>16.2</v>
      </c>
      <c r="O873" s="121"/>
      <c r="P873" s="121"/>
      <c r="Q873" s="10">
        <f t="shared" si="145"/>
        <v>16.2</v>
      </c>
      <c r="R873" s="28">
        <v>800</v>
      </c>
      <c r="S873" s="23"/>
      <c r="T873" s="23"/>
      <c r="U873" s="23"/>
      <c r="V873" s="23"/>
      <c r="W873" s="23"/>
      <c r="X873" s="25" t="str">
        <f t="shared" si="146"/>
        <v>nv</v>
      </c>
      <c r="Y873" s="25" t="str">
        <f t="shared" si="147"/>
        <v>nv</v>
      </c>
      <c r="Z873" s="28"/>
      <c r="AA873" s="28"/>
      <c r="AB873" s="28"/>
      <c r="AC873" s="28"/>
      <c r="AD873" s="28"/>
      <c r="AE873" s="30" t="str">
        <f t="shared" si="148"/>
        <v>nv</v>
      </c>
      <c r="AF873" s="28"/>
      <c r="AG873" s="28"/>
      <c r="AH873" s="28"/>
      <c r="AI873" s="28"/>
      <c r="AJ873" s="28"/>
      <c r="AK873" s="31" t="str">
        <f t="shared" si="144"/>
        <v>nv</v>
      </c>
      <c r="AL873" s="15" t="str">
        <f t="shared" si="149"/>
        <v>nv</v>
      </c>
      <c r="AM873" s="15" t="str">
        <f t="shared" si="150"/>
        <v>nv</v>
      </c>
      <c r="AN873" s="15" t="str">
        <f t="shared" si="151"/>
        <v>nv</v>
      </c>
      <c r="AO873" s="19"/>
      <c r="AP873" s="19"/>
      <c r="AQ873" s="19"/>
      <c r="AR873" s="19"/>
      <c r="AS873" s="19"/>
      <c r="AT873" s="34"/>
      <c r="AU873" s="37"/>
      <c r="AV873" s="40"/>
      <c r="AW873" s="40"/>
      <c r="AX873" s="42" t="str">
        <f t="shared" si="152"/>
        <v>nv</v>
      </c>
      <c r="AY873" s="28"/>
      <c r="AZ873" s="28"/>
      <c r="BA873" s="44" t="str">
        <f t="shared" ref="BA873:BA936" si="153">IFERROR(AVERAGE(AY873:AZ873),"nv")</f>
        <v>nv</v>
      </c>
      <c r="BB873" s="20"/>
    </row>
    <row r="874" spans="1:54" x14ac:dyDescent="0.25">
      <c r="A874" s="112">
        <v>7</v>
      </c>
      <c r="B874" s="112">
        <v>27</v>
      </c>
      <c r="C874" s="112">
        <v>2014</v>
      </c>
      <c r="D874" s="113"/>
      <c r="E874" s="114" t="s">
        <v>20</v>
      </c>
      <c r="F874" s="115"/>
      <c r="G874" s="116"/>
      <c r="H874" s="28"/>
      <c r="I874" s="28"/>
      <c r="J874" s="117">
        <v>81.14</v>
      </c>
      <c r="K874" s="118">
        <v>8.4</v>
      </c>
      <c r="L874" s="119">
        <v>570</v>
      </c>
      <c r="M874" s="120">
        <v>10.5</v>
      </c>
      <c r="N874" s="121">
        <v>16.8</v>
      </c>
      <c r="O874" s="121"/>
      <c r="P874" s="121"/>
      <c r="Q874" s="10">
        <f t="shared" si="145"/>
        <v>16.8</v>
      </c>
      <c r="R874" s="28">
        <v>600</v>
      </c>
      <c r="S874" s="23"/>
      <c r="T874" s="23"/>
      <c r="U874" s="23"/>
      <c r="V874" s="23"/>
      <c r="W874" s="23"/>
      <c r="X874" s="25" t="str">
        <f t="shared" si="146"/>
        <v>nv</v>
      </c>
      <c r="Y874" s="25" t="str">
        <f t="shared" si="147"/>
        <v>nv</v>
      </c>
      <c r="Z874" s="28"/>
      <c r="AA874" s="28"/>
      <c r="AB874" s="28"/>
      <c r="AC874" s="28"/>
      <c r="AD874" s="28"/>
      <c r="AE874" s="30" t="str">
        <f t="shared" si="148"/>
        <v>nv</v>
      </c>
      <c r="AF874" s="28"/>
      <c r="AG874" s="28"/>
      <c r="AH874" s="28"/>
      <c r="AI874" s="28"/>
      <c r="AJ874" s="28"/>
      <c r="AK874" s="31" t="str">
        <f t="shared" si="144"/>
        <v>nv</v>
      </c>
      <c r="AL874" s="15" t="str">
        <f t="shared" si="149"/>
        <v>nv</v>
      </c>
      <c r="AM874" s="15" t="str">
        <f t="shared" si="150"/>
        <v>nv</v>
      </c>
      <c r="AN874" s="15" t="str">
        <f t="shared" si="151"/>
        <v>nv</v>
      </c>
      <c r="AO874" s="19"/>
      <c r="AP874" s="19"/>
      <c r="AQ874" s="19"/>
      <c r="AR874" s="19"/>
      <c r="AS874" s="19"/>
      <c r="AT874" s="34"/>
      <c r="AU874" s="37"/>
      <c r="AV874" s="40"/>
      <c r="AW874" s="40"/>
      <c r="AX874" s="42" t="str">
        <f t="shared" si="152"/>
        <v>nv</v>
      </c>
      <c r="AY874" s="28"/>
      <c r="AZ874" s="28"/>
      <c r="BA874" s="44" t="str">
        <f t="shared" si="153"/>
        <v>nv</v>
      </c>
      <c r="BB874" s="20"/>
    </row>
    <row r="875" spans="1:54" x14ac:dyDescent="0.25">
      <c r="A875" s="112">
        <v>8</v>
      </c>
      <c r="B875" s="112">
        <v>7</v>
      </c>
      <c r="C875" s="112">
        <v>2014</v>
      </c>
      <c r="D875" s="113"/>
      <c r="E875" s="114" t="s">
        <v>20</v>
      </c>
      <c r="F875" s="115"/>
      <c r="G875" s="116"/>
      <c r="H875" s="28"/>
      <c r="I875" s="28"/>
      <c r="J875" s="117">
        <v>72.680000000000007</v>
      </c>
      <c r="K875" s="118">
        <v>7.6</v>
      </c>
      <c r="L875" s="119">
        <v>540</v>
      </c>
      <c r="M875" s="120">
        <v>5.51</v>
      </c>
      <c r="N875" s="121">
        <v>10</v>
      </c>
      <c r="O875" s="121"/>
      <c r="P875" s="121"/>
      <c r="Q875" s="10">
        <f t="shared" si="145"/>
        <v>10</v>
      </c>
      <c r="R875" s="28">
        <v>9200</v>
      </c>
      <c r="S875" s="23"/>
      <c r="T875" s="23"/>
      <c r="U875" s="23"/>
      <c r="V875" s="23"/>
      <c r="W875" s="23"/>
      <c r="X875" s="25" t="str">
        <f t="shared" si="146"/>
        <v>nv</v>
      </c>
      <c r="Y875" s="25" t="str">
        <f t="shared" si="147"/>
        <v>nv</v>
      </c>
      <c r="Z875" s="28"/>
      <c r="AA875" s="28"/>
      <c r="AB875" s="28"/>
      <c r="AC875" s="28"/>
      <c r="AD875" s="28"/>
      <c r="AE875" s="30" t="str">
        <f t="shared" si="148"/>
        <v>nv</v>
      </c>
      <c r="AF875" s="28"/>
      <c r="AG875" s="28"/>
      <c r="AH875" s="28"/>
      <c r="AI875" s="28"/>
      <c r="AJ875" s="28"/>
      <c r="AK875" s="31" t="str">
        <f t="shared" si="144"/>
        <v>nv</v>
      </c>
      <c r="AL875" s="15" t="str">
        <f t="shared" si="149"/>
        <v>nv</v>
      </c>
      <c r="AM875" s="15" t="str">
        <f t="shared" si="150"/>
        <v>nv</v>
      </c>
      <c r="AN875" s="15" t="str">
        <f t="shared" si="151"/>
        <v>nv</v>
      </c>
      <c r="AO875" s="19"/>
      <c r="AP875" s="19"/>
      <c r="AQ875" s="19"/>
      <c r="AR875" s="19"/>
      <c r="AS875" s="19"/>
      <c r="AT875" s="34"/>
      <c r="AU875" s="37"/>
      <c r="AV875" s="40"/>
      <c r="AW875" s="40"/>
      <c r="AX875" s="42" t="str">
        <f t="shared" si="152"/>
        <v>nv</v>
      </c>
      <c r="AY875" s="28"/>
      <c r="AZ875" s="28"/>
      <c r="BA875" s="44" t="str">
        <f t="shared" si="153"/>
        <v>nv</v>
      </c>
      <c r="BB875" s="20"/>
    </row>
    <row r="876" spans="1:54" x14ac:dyDescent="0.25">
      <c r="A876" s="112">
        <v>8</v>
      </c>
      <c r="B876" s="112">
        <v>21</v>
      </c>
      <c r="C876" s="112">
        <v>2014</v>
      </c>
      <c r="D876" s="113"/>
      <c r="E876" s="114" t="s">
        <v>20</v>
      </c>
      <c r="F876" s="115"/>
      <c r="G876" s="116"/>
      <c r="H876" s="28"/>
      <c r="I876" s="28"/>
      <c r="J876" s="117">
        <v>74</v>
      </c>
      <c r="K876" s="118">
        <v>5.5</v>
      </c>
      <c r="L876" s="119">
        <v>580</v>
      </c>
      <c r="M876" s="120">
        <v>4</v>
      </c>
      <c r="N876" s="121">
        <v>7.1</v>
      </c>
      <c r="O876" s="121">
        <v>7.2</v>
      </c>
      <c r="P876" s="121"/>
      <c r="Q876" s="10">
        <f t="shared" si="145"/>
        <v>7.15</v>
      </c>
      <c r="R876" s="122"/>
      <c r="S876" s="23">
        <v>90</v>
      </c>
      <c r="T876" s="23">
        <v>104</v>
      </c>
      <c r="U876" s="23">
        <v>62</v>
      </c>
      <c r="V876" s="23">
        <v>79</v>
      </c>
      <c r="W876" s="23">
        <v>0</v>
      </c>
      <c r="X876" s="25">
        <f t="shared" si="146"/>
        <v>67</v>
      </c>
      <c r="Y876" s="25">
        <f t="shared" si="147"/>
        <v>0.14925373134328357</v>
      </c>
      <c r="Z876" s="28">
        <v>3.25</v>
      </c>
      <c r="AA876" s="28">
        <v>4.4000000000000004</v>
      </c>
      <c r="AB876" s="28">
        <v>4.84</v>
      </c>
      <c r="AC876" s="28">
        <v>5.15</v>
      </c>
      <c r="AD876" s="28">
        <v>5.25</v>
      </c>
      <c r="AE876" s="30">
        <f t="shared" si="148"/>
        <v>4.5780000000000003</v>
      </c>
      <c r="AF876" s="28">
        <v>0.14000000000000001</v>
      </c>
      <c r="AG876" s="28">
        <v>0.14499999999999999</v>
      </c>
      <c r="AH876" s="28">
        <v>0.115</v>
      </c>
      <c r="AI876" s="28">
        <v>0.1</v>
      </c>
      <c r="AJ876" s="28">
        <v>5.5E-2</v>
      </c>
      <c r="AK876" s="31">
        <f t="shared" si="144"/>
        <v>0.11100000000000002</v>
      </c>
      <c r="AL876" s="15">
        <f t="shared" si="149"/>
        <v>7.5844477611940311E-2</v>
      </c>
      <c r="AM876" s="15">
        <f t="shared" si="150"/>
        <v>2.6784224109393362</v>
      </c>
      <c r="AN876" s="15">
        <f t="shared" si="151"/>
        <v>20.035987339701499</v>
      </c>
      <c r="AO876" s="19">
        <v>55</v>
      </c>
      <c r="AP876" s="19">
        <v>10</v>
      </c>
      <c r="AQ876" s="19">
        <v>10</v>
      </c>
      <c r="AR876" s="19"/>
      <c r="AS876" s="19">
        <v>25</v>
      </c>
      <c r="AT876" s="34">
        <v>0.52800000000000002</v>
      </c>
      <c r="AU876" s="37">
        <v>0.02</v>
      </c>
      <c r="AV876" s="40">
        <v>80</v>
      </c>
      <c r="AW876" s="40">
        <v>90</v>
      </c>
      <c r="AX876" s="42">
        <f t="shared" si="152"/>
        <v>85</v>
      </c>
      <c r="AY876" s="28">
        <v>140</v>
      </c>
      <c r="AZ876" s="28">
        <v>300</v>
      </c>
      <c r="BA876" s="44">
        <f t="shared" si="153"/>
        <v>220</v>
      </c>
      <c r="BB876" s="20"/>
    </row>
    <row r="877" spans="1:54" x14ac:dyDescent="0.25">
      <c r="A877" s="112">
        <v>8</v>
      </c>
      <c r="B877" s="112">
        <v>22</v>
      </c>
      <c r="C877" s="112">
        <v>2014</v>
      </c>
      <c r="D877" s="113"/>
      <c r="E877" s="114" t="s">
        <v>20</v>
      </c>
      <c r="F877" s="115"/>
      <c r="G877" s="116"/>
      <c r="H877" s="28"/>
      <c r="I877" s="28"/>
      <c r="J877" s="117">
        <v>79.52</v>
      </c>
      <c r="K877" s="118">
        <v>7.9</v>
      </c>
      <c r="L877" s="119">
        <v>590</v>
      </c>
      <c r="M877" s="120">
        <v>7.29</v>
      </c>
      <c r="N877" s="121">
        <v>17.8</v>
      </c>
      <c r="O877" s="121"/>
      <c r="P877" s="121"/>
      <c r="Q877" s="10">
        <f t="shared" si="145"/>
        <v>17.8</v>
      </c>
      <c r="R877" s="28">
        <v>500</v>
      </c>
      <c r="S877" s="23"/>
      <c r="T877" s="23"/>
      <c r="U877" s="23"/>
      <c r="V877" s="23"/>
      <c r="W877" s="23"/>
      <c r="X877" s="25" t="str">
        <f t="shared" si="146"/>
        <v>nv</v>
      </c>
      <c r="Y877" s="25" t="str">
        <f t="shared" si="147"/>
        <v>nv</v>
      </c>
      <c r="Z877" s="28"/>
      <c r="AA877" s="28"/>
      <c r="AB877" s="28"/>
      <c r="AC877" s="28"/>
      <c r="AD877" s="28"/>
      <c r="AE877" s="30" t="str">
        <f t="shared" si="148"/>
        <v>nv</v>
      </c>
      <c r="AF877" s="28"/>
      <c r="AG877" s="28"/>
      <c r="AH877" s="28"/>
      <c r="AI877" s="28"/>
      <c r="AJ877" s="28"/>
      <c r="AK877" s="31" t="str">
        <f t="shared" si="144"/>
        <v>nv</v>
      </c>
      <c r="AL877" s="15" t="str">
        <f t="shared" si="149"/>
        <v>nv</v>
      </c>
      <c r="AM877" s="15" t="str">
        <f t="shared" si="150"/>
        <v>nv</v>
      </c>
      <c r="AN877" s="15" t="str">
        <f t="shared" si="151"/>
        <v>nv</v>
      </c>
      <c r="AO877" s="19"/>
      <c r="AP877" s="19"/>
      <c r="AQ877" s="19"/>
      <c r="AR877" s="19"/>
      <c r="AS877" s="19"/>
      <c r="AT877" s="34"/>
      <c r="AU877" s="37"/>
      <c r="AV877" s="40"/>
      <c r="AW877" s="40"/>
      <c r="AX877" s="42" t="str">
        <f t="shared" si="152"/>
        <v>nv</v>
      </c>
      <c r="AY877" s="28"/>
      <c r="AZ877" s="28"/>
      <c r="BA877" s="44" t="str">
        <f t="shared" si="153"/>
        <v>nv</v>
      </c>
      <c r="BB877" s="20"/>
    </row>
    <row r="878" spans="1:54" x14ac:dyDescent="0.25">
      <c r="A878" s="112">
        <v>9</v>
      </c>
      <c r="B878" s="112">
        <v>5</v>
      </c>
      <c r="C878" s="112">
        <v>2014</v>
      </c>
      <c r="D878" s="113"/>
      <c r="E878" s="114" t="s">
        <v>20</v>
      </c>
      <c r="F878" s="115"/>
      <c r="G878" s="116"/>
      <c r="H878" s="28"/>
      <c r="I878" s="28"/>
      <c r="J878" s="117">
        <v>68.72</v>
      </c>
      <c r="K878" s="118">
        <v>7.8</v>
      </c>
      <c r="L878" s="119">
        <v>580</v>
      </c>
      <c r="M878" s="120">
        <v>6.85</v>
      </c>
      <c r="N878" s="121">
        <v>32.4</v>
      </c>
      <c r="O878" s="121"/>
      <c r="P878" s="121"/>
      <c r="Q878" s="10">
        <f t="shared" si="145"/>
        <v>32.4</v>
      </c>
      <c r="R878" s="28">
        <v>7400</v>
      </c>
      <c r="S878" s="23"/>
      <c r="T878" s="23"/>
      <c r="U878" s="23"/>
      <c r="V878" s="23"/>
      <c r="W878" s="23"/>
      <c r="X878" s="25" t="str">
        <f t="shared" si="146"/>
        <v>nv</v>
      </c>
      <c r="Y878" s="25" t="str">
        <f t="shared" si="147"/>
        <v>nv</v>
      </c>
      <c r="Z878" s="28"/>
      <c r="AA878" s="28"/>
      <c r="AB878" s="28"/>
      <c r="AC878" s="28"/>
      <c r="AD878" s="28"/>
      <c r="AE878" s="30" t="str">
        <f t="shared" si="148"/>
        <v>nv</v>
      </c>
      <c r="AF878" s="28"/>
      <c r="AG878" s="28"/>
      <c r="AH878" s="28"/>
      <c r="AI878" s="28"/>
      <c r="AJ878" s="28"/>
      <c r="AK878" s="31" t="str">
        <f t="shared" si="144"/>
        <v>nv</v>
      </c>
      <c r="AL878" s="15" t="str">
        <f t="shared" si="149"/>
        <v>nv</v>
      </c>
      <c r="AM878" s="15" t="str">
        <f t="shared" si="150"/>
        <v>nv</v>
      </c>
      <c r="AN878" s="15" t="str">
        <f t="shared" si="151"/>
        <v>nv</v>
      </c>
      <c r="AO878" s="19"/>
      <c r="AP878" s="19"/>
      <c r="AQ878" s="19"/>
      <c r="AR878" s="19"/>
      <c r="AS878" s="19"/>
      <c r="AT878" s="34"/>
      <c r="AU878" s="37"/>
      <c r="AV878" s="40"/>
      <c r="AW878" s="40"/>
      <c r="AX878" s="42" t="str">
        <f t="shared" si="152"/>
        <v>nv</v>
      </c>
      <c r="AY878" s="28"/>
      <c r="AZ878" s="28"/>
      <c r="BA878" s="44" t="str">
        <f t="shared" si="153"/>
        <v>nv</v>
      </c>
      <c r="BB878" s="20"/>
    </row>
    <row r="879" spans="1:54" x14ac:dyDescent="0.25">
      <c r="A879" s="112">
        <v>9</v>
      </c>
      <c r="B879" s="112">
        <v>12</v>
      </c>
      <c r="C879" s="112">
        <v>2014</v>
      </c>
      <c r="D879" s="113"/>
      <c r="E879" s="114" t="s">
        <v>20</v>
      </c>
      <c r="F879" s="115"/>
      <c r="G879" s="116"/>
      <c r="H879" s="28"/>
      <c r="I879" s="28"/>
      <c r="J879" s="117">
        <v>60.8</v>
      </c>
      <c r="K879" s="118">
        <v>8.1</v>
      </c>
      <c r="L879" s="119">
        <v>520</v>
      </c>
      <c r="M879" s="120">
        <v>13.5</v>
      </c>
      <c r="N879" s="121">
        <v>32.799999999999997</v>
      </c>
      <c r="O879" s="121"/>
      <c r="P879" s="121"/>
      <c r="Q879" s="10">
        <f t="shared" si="145"/>
        <v>32.799999999999997</v>
      </c>
      <c r="R879" s="28">
        <v>600</v>
      </c>
      <c r="S879" s="23"/>
      <c r="T879" s="23"/>
      <c r="U879" s="23"/>
      <c r="V879" s="23"/>
      <c r="W879" s="23"/>
      <c r="X879" s="25" t="str">
        <f t="shared" si="146"/>
        <v>nv</v>
      </c>
      <c r="Y879" s="25" t="str">
        <f t="shared" si="147"/>
        <v>nv</v>
      </c>
      <c r="Z879" s="28"/>
      <c r="AA879" s="28"/>
      <c r="AB879" s="28"/>
      <c r="AC879" s="28"/>
      <c r="AD879" s="28"/>
      <c r="AE879" s="30" t="str">
        <f t="shared" si="148"/>
        <v>nv</v>
      </c>
      <c r="AF879" s="28"/>
      <c r="AG879" s="28"/>
      <c r="AH879" s="28"/>
      <c r="AI879" s="28"/>
      <c r="AJ879" s="28"/>
      <c r="AK879" s="31" t="str">
        <f t="shared" si="144"/>
        <v>nv</v>
      </c>
      <c r="AL879" s="15" t="str">
        <f t="shared" si="149"/>
        <v>nv</v>
      </c>
      <c r="AM879" s="15" t="str">
        <f t="shared" si="150"/>
        <v>nv</v>
      </c>
      <c r="AN879" s="15" t="str">
        <f t="shared" si="151"/>
        <v>nv</v>
      </c>
      <c r="AO879" s="19"/>
      <c r="AP879" s="19"/>
      <c r="AQ879" s="19"/>
      <c r="AR879" s="19"/>
      <c r="AS879" s="19"/>
      <c r="AT879" s="34"/>
      <c r="AU879" s="37"/>
      <c r="AV879" s="40"/>
      <c r="AW879" s="40"/>
      <c r="AX879" s="42" t="str">
        <f t="shared" si="152"/>
        <v>nv</v>
      </c>
      <c r="AY879" s="28"/>
      <c r="AZ879" s="28"/>
      <c r="BA879" s="44" t="str">
        <f t="shared" si="153"/>
        <v>nv</v>
      </c>
      <c r="BB879" s="20"/>
    </row>
    <row r="880" spans="1:54" x14ac:dyDescent="0.25">
      <c r="A880" s="112">
        <v>9</v>
      </c>
      <c r="B880" s="112">
        <v>19</v>
      </c>
      <c r="C880" s="112">
        <v>2014</v>
      </c>
      <c r="D880" s="113"/>
      <c r="E880" s="114" t="s">
        <v>20</v>
      </c>
      <c r="F880" s="115"/>
      <c r="G880" s="116"/>
      <c r="H880" s="28"/>
      <c r="I880" s="28"/>
      <c r="J880" s="117">
        <v>75.739999999999995</v>
      </c>
      <c r="K880" s="118">
        <v>7.7</v>
      </c>
      <c r="L880" s="119">
        <v>510</v>
      </c>
      <c r="M880" s="120">
        <v>10.02</v>
      </c>
      <c r="N880" s="121">
        <v>39.799999999999997</v>
      </c>
      <c r="O880" s="121"/>
      <c r="P880" s="121"/>
      <c r="Q880" s="10">
        <f t="shared" si="145"/>
        <v>39.799999999999997</v>
      </c>
      <c r="R880" s="28">
        <v>200</v>
      </c>
      <c r="S880" s="23"/>
      <c r="T880" s="23"/>
      <c r="U880" s="23"/>
      <c r="V880" s="23"/>
      <c r="W880" s="23"/>
      <c r="X880" s="25" t="str">
        <f t="shared" si="146"/>
        <v>nv</v>
      </c>
      <c r="Y880" s="25" t="str">
        <f t="shared" si="147"/>
        <v>nv</v>
      </c>
      <c r="Z880" s="28"/>
      <c r="AA880" s="28"/>
      <c r="AB880" s="28"/>
      <c r="AC880" s="28"/>
      <c r="AD880" s="28"/>
      <c r="AE880" s="30" t="str">
        <f t="shared" si="148"/>
        <v>nv</v>
      </c>
      <c r="AF880" s="28"/>
      <c r="AG880" s="28"/>
      <c r="AH880" s="28"/>
      <c r="AI880" s="28"/>
      <c r="AJ880" s="28"/>
      <c r="AK880" s="31" t="str">
        <f t="shared" si="144"/>
        <v>nv</v>
      </c>
      <c r="AL880" s="15" t="str">
        <f t="shared" si="149"/>
        <v>nv</v>
      </c>
      <c r="AM880" s="15" t="str">
        <f t="shared" si="150"/>
        <v>nv</v>
      </c>
      <c r="AN880" s="15" t="str">
        <f t="shared" si="151"/>
        <v>nv</v>
      </c>
      <c r="AO880" s="19"/>
      <c r="AP880" s="19"/>
      <c r="AQ880" s="19"/>
      <c r="AR880" s="19"/>
      <c r="AS880" s="19"/>
      <c r="AT880" s="34"/>
      <c r="AU880" s="37"/>
      <c r="AV880" s="40"/>
      <c r="AW880" s="40"/>
      <c r="AX880" s="42" t="str">
        <f t="shared" si="152"/>
        <v>nv</v>
      </c>
      <c r="AY880" s="28"/>
      <c r="AZ880" s="28"/>
      <c r="BA880" s="44" t="str">
        <f t="shared" si="153"/>
        <v>nv</v>
      </c>
      <c r="BB880" s="20"/>
    </row>
    <row r="881" spans="1:54" x14ac:dyDescent="0.25">
      <c r="A881" s="112">
        <v>9</v>
      </c>
      <c r="B881" s="112">
        <v>19</v>
      </c>
      <c r="C881" s="112">
        <v>2014</v>
      </c>
      <c r="D881" s="113"/>
      <c r="E881" s="114" t="s">
        <v>20</v>
      </c>
      <c r="F881" s="115"/>
      <c r="G881" s="116"/>
      <c r="H881" s="28"/>
      <c r="I881" s="28"/>
      <c r="J881" s="117">
        <v>69.98</v>
      </c>
      <c r="K881" s="118">
        <v>7.6</v>
      </c>
      <c r="L881" s="119">
        <v>500</v>
      </c>
      <c r="M881" s="120">
        <v>4.8099999999999996</v>
      </c>
      <c r="N881" s="121">
        <v>13.1</v>
      </c>
      <c r="O881" s="121">
        <v>19.399999999999999</v>
      </c>
      <c r="P881" s="121"/>
      <c r="Q881" s="10">
        <f t="shared" si="145"/>
        <v>16.25</v>
      </c>
      <c r="R881" s="28">
        <v>900</v>
      </c>
      <c r="S881" s="23"/>
      <c r="T881" s="23"/>
      <c r="U881" s="23"/>
      <c r="V881" s="23"/>
      <c r="W881" s="23"/>
      <c r="X881" s="25" t="str">
        <f t="shared" si="146"/>
        <v>nv</v>
      </c>
      <c r="Y881" s="25" t="str">
        <f t="shared" si="147"/>
        <v>nv</v>
      </c>
      <c r="Z881" s="28"/>
      <c r="AA881" s="28"/>
      <c r="AB881" s="28"/>
      <c r="AC881" s="28"/>
      <c r="AD881" s="28"/>
      <c r="AE881" s="30" t="str">
        <f t="shared" si="148"/>
        <v>nv</v>
      </c>
      <c r="AF881" s="28"/>
      <c r="AG881" s="28"/>
      <c r="AH881" s="28"/>
      <c r="AI881" s="28"/>
      <c r="AJ881" s="28"/>
      <c r="AK881" s="31" t="str">
        <f t="shared" si="144"/>
        <v>nv</v>
      </c>
      <c r="AL881" s="15" t="str">
        <f t="shared" si="149"/>
        <v>nv</v>
      </c>
      <c r="AM881" s="15" t="str">
        <f t="shared" si="150"/>
        <v>nv</v>
      </c>
      <c r="AN881" s="15" t="str">
        <f t="shared" si="151"/>
        <v>nv</v>
      </c>
      <c r="AO881" s="19"/>
      <c r="AP881" s="19"/>
      <c r="AQ881" s="19"/>
      <c r="AR881" s="19"/>
      <c r="AS881" s="19"/>
      <c r="AT881" s="34"/>
      <c r="AU881" s="37"/>
      <c r="AV881" s="40"/>
      <c r="AW881" s="40"/>
      <c r="AX881" s="42" t="str">
        <f t="shared" si="152"/>
        <v>nv</v>
      </c>
      <c r="AY881" s="28"/>
      <c r="AZ881" s="28"/>
      <c r="BA881" s="44" t="str">
        <f t="shared" si="153"/>
        <v>nv</v>
      </c>
      <c r="BB881" s="20"/>
    </row>
    <row r="882" spans="1:54" x14ac:dyDescent="0.25">
      <c r="A882" s="112">
        <v>9</v>
      </c>
      <c r="B882" s="112">
        <v>25</v>
      </c>
      <c r="C882" s="112">
        <v>2014</v>
      </c>
      <c r="D882" s="113"/>
      <c r="E882" s="114" t="s">
        <v>20</v>
      </c>
      <c r="F882" s="115">
        <v>80</v>
      </c>
      <c r="G882" s="116"/>
      <c r="H882" s="28"/>
      <c r="I882" s="28"/>
      <c r="J882" s="117">
        <v>75</v>
      </c>
      <c r="K882" s="118">
        <v>8.1999999999999993</v>
      </c>
      <c r="L882" s="119"/>
      <c r="M882" s="120"/>
      <c r="N882" s="121">
        <v>12</v>
      </c>
      <c r="O882" s="121">
        <v>16.2</v>
      </c>
      <c r="P882" s="121">
        <v>16.2</v>
      </c>
      <c r="Q882" s="10">
        <f t="shared" si="145"/>
        <v>14.799999999999999</v>
      </c>
      <c r="R882" s="122"/>
      <c r="S882" s="23">
        <v>73</v>
      </c>
      <c r="T882" s="23">
        <v>84</v>
      </c>
      <c r="U882" s="23">
        <v>122</v>
      </c>
      <c r="V882" s="23">
        <v>147</v>
      </c>
      <c r="W882" s="23">
        <v>138</v>
      </c>
      <c r="X882" s="25">
        <f t="shared" si="146"/>
        <v>112.8</v>
      </c>
      <c r="Y882" s="25">
        <f t="shared" si="147"/>
        <v>8.8652482269503549E-2</v>
      </c>
      <c r="Z882" s="28">
        <v>1.4</v>
      </c>
      <c r="AA882" s="28">
        <v>1.7</v>
      </c>
      <c r="AB882" s="28">
        <v>1.8</v>
      </c>
      <c r="AC882" s="28">
        <v>1.67</v>
      </c>
      <c r="AD882" s="28">
        <v>1.8</v>
      </c>
      <c r="AE882" s="30">
        <f t="shared" si="148"/>
        <v>1.6739999999999999</v>
      </c>
      <c r="AF882" s="28">
        <v>0.03</v>
      </c>
      <c r="AG882" s="28">
        <v>0.06</v>
      </c>
      <c r="AH882" s="28">
        <v>0.13</v>
      </c>
      <c r="AI882" s="28">
        <v>9.9000000000000005E-2</v>
      </c>
      <c r="AJ882" s="28">
        <v>0.98</v>
      </c>
      <c r="AK882" s="31">
        <f t="shared" si="144"/>
        <v>0.25979999999999998</v>
      </c>
      <c r="AL882" s="15">
        <f t="shared" si="149"/>
        <v>3.8555425531914891E-2</v>
      </c>
      <c r="AM882" s="15">
        <f t="shared" si="150"/>
        <v>1.3615719833466944</v>
      </c>
      <c r="AN882" s="15">
        <f t="shared" si="151"/>
        <v>10.185263873617021</v>
      </c>
      <c r="AO882" s="19">
        <v>30</v>
      </c>
      <c r="AP882" s="19"/>
      <c r="AQ882" s="19">
        <v>30</v>
      </c>
      <c r="AR882" s="19">
        <v>20</v>
      </c>
      <c r="AS882" s="19">
        <v>20</v>
      </c>
      <c r="AT882" s="34">
        <v>2.5</v>
      </c>
      <c r="AU882" s="37">
        <v>0.72</v>
      </c>
      <c r="AV882" s="40">
        <v>70</v>
      </c>
      <c r="AW882" s="40">
        <v>55</v>
      </c>
      <c r="AX882" s="42">
        <f t="shared" si="152"/>
        <v>62.5</v>
      </c>
      <c r="AY882" s="28">
        <v>280</v>
      </c>
      <c r="AZ882" s="28">
        <v>300</v>
      </c>
      <c r="BA882" s="44">
        <f t="shared" si="153"/>
        <v>290</v>
      </c>
      <c r="BB882" s="20"/>
    </row>
    <row r="883" spans="1:54" x14ac:dyDescent="0.25">
      <c r="A883" s="112">
        <v>10</v>
      </c>
      <c r="B883" s="112">
        <v>5</v>
      </c>
      <c r="C883" s="112">
        <v>2014</v>
      </c>
      <c r="D883" s="113"/>
      <c r="E883" s="114" t="s">
        <v>20</v>
      </c>
      <c r="F883" s="115"/>
      <c r="G883" s="116"/>
      <c r="H883" s="28"/>
      <c r="I883" s="28"/>
      <c r="J883" s="117">
        <v>54.86</v>
      </c>
      <c r="K883" s="118">
        <v>8.6</v>
      </c>
      <c r="L883" s="119">
        <v>350</v>
      </c>
      <c r="M883" s="120">
        <v>10.06</v>
      </c>
      <c r="N883" s="121">
        <v>14.4</v>
      </c>
      <c r="O883" s="121"/>
      <c r="P883" s="121"/>
      <c r="Q883" s="10">
        <f t="shared" si="145"/>
        <v>14.4</v>
      </c>
      <c r="R883" s="28">
        <v>1500</v>
      </c>
      <c r="S883" s="23"/>
      <c r="T883" s="23"/>
      <c r="U883" s="23"/>
      <c r="V883" s="23"/>
      <c r="W883" s="23"/>
      <c r="X883" s="25" t="str">
        <f t="shared" si="146"/>
        <v>nv</v>
      </c>
      <c r="Y883" s="25" t="str">
        <f t="shared" si="147"/>
        <v>nv</v>
      </c>
      <c r="Z883" s="28"/>
      <c r="AA883" s="28"/>
      <c r="AB883" s="28"/>
      <c r="AC883" s="28"/>
      <c r="AD883" s="28"/>
      <c r="AE883" s="30" t="str">
        <f t="shared" si="148"/>
        <v>nv</v>
      </c>
      <c r="AF883" s="28"/>
      <c r="AG883" s="28"/>
      <c r="AH883" s="28"/>
      <c r="AI883" s="28"/>
      <c r="AJ883" s="28"/>
      <c r="AK883" s="31" t="str">
        <f t="shared" si="144"/>
        <v>nv</v>
      </c>
      <c r="AL883" s="15" t="str">
        <f t="shared" si="149"/>
        <v>nv</v>
      </c>
      <c r="AM883" s="15" t="str">
        <f t="shared" si="150"/>
        <v>nv</v>
      </c>
      <c r="AN883" s="15" t="str">
        <f t="shared" si="151"/>
        <v>nv</v>
      </c>
      <c r="AO883" s="19"/>
      <c r="AP883" s="19"/>
      <c r="AQ883" s="19"/>
      <c r="AR883" s="19"/>
      <c r="AS883" s="19"/>
      <c r="AT883" s="34"/>
      <c r="AU883" s="37"/>
      <c r="AV883" s="40"/>
      <c r="AW883" s="40"/>
      <c r="AX883" s="42" t="str">
        <f t="shared" si="152"/>
        <v>nv</v>
      </c>
      <c r="AY883" s="28"/>
      <c r="AZ883" s="28"/>
      <c r="BA883" s="44" t="str">
        <f t="shared" si="153"/>
        <v>nv</v>
      </c>
      <c r="BB883" s="20"/>
    </row>
    <row r="884" spans="1:54" x14ac:dyDescent="0.25">
      <c r="A884" s="112">
        <v>10</v>
      </c>
      <c r="B884" s="112">
        <v>12</v>
      </c>
      <c r="C884" s="112">
        <v>2014</v>
      </c>
      <c r="D884" s="113"/>
      <c r="E884" s="114" t="s">
        <v>20</v>
      </c>
      <c r="F884" s="115"/>
      <c r="G884" s="116"/>
      <c r="H884" s="28"/>
      <c r="I884" s="28"/>
      <c r="J884" s="117">
        <v>58.52</v>
      </c>
      <c r="K884" s="118">
        <v>8.6999999999999993</v>
      </c>
      <c r="L884" s="119">
        <v>120</v>
      </c>
      <c r="M884" s="120">
        <v>1.46</v>
      </c>
      <c r="N884" s="121">
        <v>10.9</v>
      </c>
      <c r="O884" s="121"/>
      <c r="P884" s="121"/>
      <c r="Q884" s="10">
        <f t="shared" si="145"/>
        <v>10.9</v>
      </c>
      <c r="R884" s="28">
        <v>1800</v>
      </c>
      <c r="S884" s="23"/>
      <c r="T884" s="23"/>
      <c r="U884" s="23"/>
      <c r="V884" s="23"/>
      <c r="W884" s="23"/>
      <c r="X884" s="25" t="str">
        <f t="shared" si="146"/>
        <v>nv</v>
      </c>
      <c r="Y884" s="25" t="str">
        <f t="shared" si="147"/>
        <v>nv</v>
      </c>
      <c r="Z884" s="28"/>
      <c r="AA884" s="28"/>
      <c r="AB884" s="28"/>
      <c r="AC884" s="28"/>
      <c r="AD884" s="28"/>
      <c r="AE884" s="30" t="str">
        <f t="shared" si="148"/>
        <v>nv</v>
      </c>
      <c r="AF884" s="28"/>
      <c r="AG884" s="28"/>
      <c r="AH884" s="28"/>
      <c r="AI884" s="28"/>
      <c r="AJ884" s="28"/>
      <c r="AK884" s="31" t="str">
        <f t="shared" ref="AK884:AK896" si="154">IFERROR(AVERAGE(AF884:AJ884),"nv")</f>
        <v>nv</v>
      </c>
      <c r="AL884" s="15" t="str">
        <f t="shared" si="149"/>
        <v>nv</v>
      </c>
      <c r="AM884" s="15" t="str">
        <f t="shared" si="150"/>
        <v>nv</v>
      </c>
      <c r="AN884" s="15" t="str">
        <f t="shared" si="151"/>
        <v>nv</v>
      </c>
      <c r="AO884" s="19"/>
      <c r="AP884" s="19"/>
      <c r="AQ884" s="19"/>
      <c r="AR884" s="19"/>
      <c r="AS884" s="19"/>
      <c r="AT884" s="34"/>
      <c r="AU884" s="37"/>
      <c r="AV884" s="40"/>
      <c r="AW884" s="40"/>
      <c r="AX884" s="42" t="str">
        <f t="shared" si="152"/>
        <v>nv</v>
      </c>
      <c r="AY884" s="28"/>
      <c r="AZ884" s="28"/>
      <c r="BA884" s="44" t="str">
        <f t="shared" si="153"/>
        <v>nv</v>
      </c>
      <c r="BB884" s="20"/>
    </row>
    <row r="885" spans="1:54" x14ac:dyDescent="0.25">
      <c r="A885" s="112">
        <v>10</v>
      </c>
      <c r="B885" s="112">
        <v>19</v>
      </c>
      <c r="C885" s="112">
        <v>2014</v>
      </c>
      <c r="D885" s="113"/>
      <c r="E885" s="114" t="s">
        <v>20</v>
      </c>
      <c r="F885" s="115"/>
      <c r="G885" s="116"/>
      <c r="H885" s="28"/>
      <c r="I885" s="28"/>
      <c r="J885" s="117">
        <v>52.88</v>
      </c>
      <c r="K885" s="118">
        <v>8.3000000000000007</v>
      </c>
      <c r="L885" s="119">
        <v>460</v>
      </c>
      <c r="M885" s="120">
        <v>105.6</v>
      </c>
      <c r="N885" s="121">
        <v>22.8</v>
      </c>
      <c r="O885" s="121"/>
      <c r="P885" s="121"/>
      <c r="Q885" s="10">
        <f t="shared" si="145"/>
        <v>22.8</v>
      </c>
      <c r="R885" s="28">
        <v>200</v>
      </c>
      <c r="S885" s="23"/>
      <c r="T885" s="23"/>
      <c r="U885" s="23"/>
      <c r="V885" s="23"/>
      <c r="W885" s="23"/>
      <c r="X885" s="25" t="str">
        <f t="shared" si="146"/>
        <v>nv</v>
      </c>
      <c r="Y885" s="25" t="str">
        <f t="shared" si="147"/>
        <v>nv</v>
      </c>
      <c r="Z885" s="28"/>
      <c r="AA885" s="28"/>
      <c r="AB885" s="28"/>
      <c r="AC885" s="28"/>
      <c r="AD885" s="28"/>
      <c r="AE885" s="30" t="str">
        <f t="shared" si="148"/>
        <v>nv</v>
      </c>
      <c r="AF885" s="28"/>
      <c r="AG885" s="28"/>
      <c r="AH885" s="28"/>
      <c r="AI885" s="28"/>
      <c r="AJ885" s="28"/>
      <c r="AK885" s="31" t="str">
        <f t="shared" si="154"/>
        <v>nv</v>
      </c>
      <c r="AL885" s="15" t="str">
        <f t="shared" si="149"/>
        <v>nv</v>
      </c>
      <c r="AM885" s="15" t="str">
        <f t="shared" si="150"/>
        <v>nv</v>
      </c>
      <c r="AN885" s="15" t="str">
        <f t="shared" si="151"/>
        <v>nv</v>
      </c>
      <c r="AO885" s="19"/>
      <c r="AP885" s="19"/>
      <c r="AQ885" s="19"/>
      <c r="AR885" s="19"/>
      <c r="AS885" s="19"/>
      <c r="AT885" s="34"/>
      <c r="AU885" s="37"/>
      <c r="AV885" s="40"/>
      <c r="AW885" s="40"/>
      <c r="AX885" s="42" t="str">
        <f t="shared" si="152"/>
        <v>nv</v>
      </c>
      <c r="AY885" s="28"/>
      <c r="AZ885" s="28"/>
      <c r="BA885" s="44" t="str">
        <f t="shared" si="153"/>
        <v>nv</v>
      </c>
      <c r="BB885" s="20"/>
    </row>
    <row r="886" spans="1:54" x14ac:dyDescent="0.25">
      <c r="A886" s="112">
        <v>10</v>
      </c>
      <c r="B886" s="112">
        <v>26</v>
      </c>
      <c r="C886" s="112">
        <v>2014</v>
      </c>
      <c r="D886" s="113"/>
      <c r="E886" s="114" t="s">
        <v>20</v>
      </c>
      <c r="F886" s="115"/>
      <c r="G886" s="116"/>
      <c r="H886" s="28"/>
      <c r="I886" s="28"/>
      <c r="J886" s="117">
        <v>62.78</v>
      </c>
      <c r="K886" s="118">
        <v>8.4</v>
      </c>
      <c r="L886" s="119">
        <v>550</v>
      </c>
      <c r="M886" s="120">
        <v>81.3</v>
      </c>
      <c r="N886" s="121">
        <v>40.200000000000003</v>
      </c>
      <c r="O886" s="121"/>
      <c r="P886" s="121"/>
      <c r="Q886" s="10">
        <f t="shared" si="145"/>
        <v>40.200000000000003</v>
      </c>
      <c r="R886" s="28">
        <v>500</v>
      </c>
      <c r="S886" s="23"/>
      <c r="T886" s="23"/>
      <c r="U886" s="23"/>
      <c r="V886" s="23"/>
      <c r="W886" s="23"/>
      <c r="X886" s="25" t="str">
        <f t="shared" si="146"/>
        <v>nv</v>
      </c>
      <c r="Y886" s="25" t="str">
        <f t="shared" si="147"/>
        <v>nv</v>
      </c>
      <c r="Z886" s="28"/>
      <c r="AA886" s="28"/>
      <c r="AB886" s="28"/>
      <c r="AC886" s="28"/>
      <c r="AD886" s="28"/>
      <c r="AE886" s="30" t="str">
        <f t="shared" si="148"/>
        <v>nv</v>
      </c>
      <c r="AF886" s="28"/>
      <c r="AG886" s="28"/>
      <c r="AH886" s="28"/>
      <c r="AI886" s="28"/>
      <c r="AJ886" s="28"/>
      <c r="AK886" s="31" t="str">
        <f t="shared" si="154"/>
        <v>nv</v>
      </c>
      <c r="AL886" s="15" t="str">
        <f t="shared" si="149"/>
        <v>nv</v>
      </c>
      <c r="AM886" s="15" t="str">
        <f t="shared" si="150"/>
        <v>nv</v>
      </c>
      <c r="AN886" s="15" t="str">
        <f t="shared" si="151"/>
        <v>nv</v>
      </c>
      <c r="AO886" s="19"/>
      <c r="AP886" s="19"/>
      <c r="AQ886" s="19"/>
      <c r="AR886" s="19"/>
      <c r="AS886" s="19"/>
      <c r="AT886" s="34"/>
      <c r="AU886" s="37"/>
      <c r="AV886" s="40"/>
      <c r="AW886" s="40"/>
      <c r="AX886" s="42" t="str">
        <f t="shared" si="152"/>
        <v>nv</v>
      </c>
      <c r="AY886" s="28"/>
      <c r="AZ886" s="28"/>
      <c r="BA886" s="44" t="str">
        <f t="shared" si="153"/>
        <v>nv</v>
      </c>
      <c r="BB886" s="20"/>
    </row>
    <row r="887" spans="1:54" x14ac:dyDescent="0.25">
      <c r="A887" s="112">
        <v>11</v>
      </c>
      <c r="B887" s="112">
        <v>2</v>
      </c>
      <c r="C887" s="112">
        <v>2014</v>
      </c>
      <c r="D887" s="113"/>
      <c r="E887" s="114" t="s">
        <v>20</v>
      </c>
      <c r="F887" s="115"/>
      <c r="G887" s="116"/>
      <c r="H887" s="28"/>
      <c r="I887" s="28"/>
      <c r="J887" s="117">
        <v>47.3</v>
      </c>
      <c r="K887" s="118">
        <v>8.1</v>
      </c>
      <c r="L887" s="119">
        <v>590</v>
      </c>
      <c r="M887" s="120">
        <v>105.3</v>
      </c>
      <c r="N887" s="121">
        <v>32.700000000000003</v>
      </c>
      <c r="O887" s="121"/>
      <c r="P887" s="121"/>
      <c r="Q887" s="10">
        <f t="shared" si="145"/>
        <v>32.700000000000003</v>
      </c>
      <c r="R887" s="28">
        <v>500</v>
      </c>
      <c r="S887" s="23"/>
      <c r="T887" s="23"/>
      <c r="U887" s="23"/>
      <c r="V887" s="23"/>
      <c r="W887" s="23"/>
      <c r="X887" s="25" t="str">
        <f t="shared" si="146"/>
        <v>nv</v>
      </c>
      <c r="Y887" s="25" t="str">
        <f t="shared" si="147"/>
        <v>nv</v>
      </c>
      <c r="Z887" s="28"/>
      <c r="AA887" s="28"/>
      <c r="AB887" s="28"/>
      <c r="AC887" s="28"/>
      <c r="AD887" s="28"/>
      <c r="AE887" s="30" t="str">
        <f t="shared" si="148"/>
        <v>nv</v>
      </c>
      <c r="AF887" s="28"/>
      <c r="AG887" s="28"/>
      <c r="AH887" s="28"/>
      <c r="AI887" s="28"/>
      <c r="AJ887" s="28"/>
      <c r="AK887" s="31" t="str">
        <f t="shared" si="154"/>
        <v>nv</v>
      </c>
      <c r="AL887" s="15" t="str">
        <f t="shared" si="149"/>
        <v>nv</v>
      </c>
      <c r="AM887" s="15" t="str">
        <f t="shared" si="150"/>
        <v>nv</v>
      </c>
      <c r="AN887" s="15" t="str">
        <f t="shared" si="151"/>
        <v>nv</v>
      </c>
      <c r="AO887" s="19"/>
      <c r="AP887" s="19"/>
      <c r="AQ887" s="19"/>
      <c r="AR887" s="19"/>
      <c r="AS887" s="19"/>
      <c r="AT887" s="34"/>
      <c r="AU887" s="37"/>
      <c r="AV887" s="40"/>
      <c r="AW887" s="40"/>
      <c r="AX887" s="42" t="str">
        <f t="shared" si="152"/>
        <v>nv</v>
      </c>
      <c r="AY887" s="28"/>
      <c r="AZ887" s="28"/>
      <c r="BA887" s="44" t="str">
        <f t="shared" si="153"/>
        <v>nv</v>
      </c>
      <c r="BB887" s="20"/>
    </row>
    <row r="888" spans="1:54" x14ac:dyDescent="0.25">
      <c r="A888" s="112">
        <v>11</v>
      </c>
      <c r="B888" s="112">
        <v>14</v>
      </c>
      <c r="C888" s="112">
        <v>2014</v>
      </c>
      <c r="D888" s="113"/>
      <c r="E888" s="114" t="s">
        <v>20</v>
      </c>
      <c r="F888" s="115">
        <v>13.33</v>
      </c>
      <c r="G888" s="116"/>
      <c r="H888" s="28"/>
      <c r="I888" s="28"/>
      <c r="J888" s="117">
        <v>10.74</v>
      </c>
      <c r="K888" s="118">
        <v>8.6</v>
      </c>
      <c r="L888" s="119">
        <v>10</v>
      </c>
      <c r="M888" s="120">
        <v>10</v>
      </c>
      <c r="N888" s="121">
        <v>31</v>
      </c>
      <c r="O888" s="121">
        <v>32</v>
      </c>
      <c r="P888" s="121"/>
      <c r="Q888" s="10">
        <f t="shared" si="145"/>
        <v>31.5</v>
      </c>
      <c r="R888" s="122"/>
      <c r="S888" s="23">
        <v>154</v>
      </c>
      <c r="T888" s="23">
        <v>70</v>
      </c>
      <c r="U888" s="23">
        <v>86</v>
      </c>
      <c r="V888" s="23">
        <v>94</v>
      </c>
      <c r="W888" s="23">
        <v>56</v>
      </c>
      <c r="X888" s="25">
        <f t="shared" si="146"/>
        <v>92</v>
      </c>
      <c r="Y888" s="25">
        <f t="shared" si="147"/>
        <v>0.10869565217391304</v>
      </c>
      <c r="Z888" s="28">
        <v>4.3</v>
      </c>
      <c r="AA888" s="28">
        <v>4.2</v>
      </c>
      <c r="AB888" s="28">
        <v>5.85</v>
      </c>
      <c r="AC888" s="28">
        <v>5.37</v>
      </c>
      <c r="AD888" s="28">
        <v>5.25</v>
      </c>
      <c r="AE888" s="30">
        <f t="shared" si="148"/>
        <v>4.9939999999999998</v>
      </c>
      <c r="AF888" s="28">
        <v>7.0999999999999994E-2</v>
      </c>
      <c r="AG888" s="28">
        <v>0.214</v>
      </c>
      <c r="AH888" s="28">
        <v>0.27800000000000002</v>
      </c>
      <c r="AI888" s="28">
        <v>0.216</v>
      </c>
      <c r="AJ888" s="28">
        <v>0.152</v>
      </c>
      <c r="AK888" s="31">
        <f t="shared" si="154"/>
        <v>0.18619999999999998</v>
      </c>
      <c r="AL888" s="15">
        <f t="shared" si="149"/>
        <v>0.10107421739130433</v>
      </c>
      <c r="AM888" s="15">
        <f t="shared" si="150"/>
        <v>3.5694022498798801</v>
      </c>
      <c r="AN888" s="15">
        <f t="shared" si="151"/>
        <v>26.700978156695651</v>
      </c>
      <c r="AO888" s="19">
        <v>50</v>
      </c>
      <c r="AP888" s="19"/>
      <c r="AQ888" s="19">
        <v>15</v>
      </c>
      <c r="AR888" s="19">
        <v>25</v>
      </c>
      <c r="AS888" s="19">
        <v>10</v>
      </c>
      <c r="AT888" s="34">
        <v>0.57199999999999995</v>
      </c>
      <c r="AU888" s="37">
        <v>0.92</v>
      </c>
      <c r="AV888" s="40">
        <v>55</v>
      </c>
      <c r="AW888" s="40">
        <v>55</v>
      </c>
      <c r="AX888" s="42">
        <f t="shared" si="152"/>
        <v>55</v>
      </c>
      <c r="AY888" s="28">
        <v>300</v>
      </c>
      <c r="AZ888" s="28">
        <v>280</v>
      </c>
      <c r="BA888" s="44">
        <f t="shared" si="153"/>
        <v>290</v>
      </c>
      <c r="BB888" s="20"/>
    </row>
    <row r="889" spans="1:54" x14ac:dyDescent="0.25">
      <c r="A889" s="112">
        <v>1</v>
      </c>
      <c r="B889" s="112">
        <v>14</v>
      </c>
      <c r="C889" s="112">
        <v>2015</v>
      </c>
      <c r="D889" s="113"/>
      <c r="E889" s="114" t="s">
        <v>20</v>
      </c>
      <c r="F889" s="115">
        <v>0</v>
      </c>
      <c r="G889" s="116">
        <v>0</v>
      </c>
      <c r="H889" s="28">
        <v>0</v>
      </c>
      <c r="I889" s="28">
        <v>0</v>
      </c>
      <c r="J889" s="117">
        <v>-0.6</v>
      </c>
      <c r="K889" s="118">
        <v>8.65</v>
      </c>
      <c r="L889" s="119">
        <v>855</v>
      </c>
      <c r="M889" s="120">
        <v>7</v>
      </c>
      <c r="N889" s="121">
        <v>80</v>
      </c>
      <c r="O889" s="121"/>
      <c r="P889" s="121"/>
      <c r="Q889" s="10">
        <f t="shared" si="145"/>
        <v>80</v>
      </c>
      <c r="R889" s="122"/>
      <c r="S889" s="23">
        <v>25</v>
      </c>
      <c r="T889" s="23">
        <v>21</v>
      </c>
      <c r="U889" s="23">
        <v>20</v>
      </c>
      <c r="V889" s="23">
        <v>21</v>
      </c>
      <c r="W889" s="23">
        <v>20</v>
      </c>
      <c r="X889" s="25">
        <f t="shared" si="146"/>
        <v>21.4</v>
      </c>
      <c r="Y889" s="25">
        <f t="shared" si="147"/>
        <v>0.46728971962616828</v>
      </c>
      <c r="Z889" s="28"/>
      <c r="AA889" s="28"/>
      <c r="AB889" s="28"/>
      <c r="AC889" s="28"/>
      <c r="AD889" s="28"/>
      <c r="AE889" s="30" t="str">
        <f t="shared" si="148"/>
        <v>nv</v>
      </c>
      <c r="AF889" s="28"/>
      <c r="AG889" s="28"/>
      <c r="AH889" s="28"/>
      <c r="AI889" s="28"/>
      <c r="AJ889" s="28"/>
      <c r="AK889" s="31" t="str">
        <f t="shared" si="154"/>
        <v>nv</v>
      </c>
      <c r="AL889" s="15" t="str">
        <f t="shared" si="149"/>
        <v>nv</v>
      </c>
      <c r="AM889" s="15" t="str">
        <f t="shared" si="150"/>
        <v>nv</v>
      </c>
      <c r="AN889" s="15" t="str">
        <f t="shared" si="151"/>
        <v>nv</v>
      </c>
      <c r="AO889" s="19">
        <v>40</v>
      </c>
      <c r="AP889" s="19">
        <v>30</v>
      </c>
      <c r="AQ889" s="19">
        <v>20</v>
      </c>
      <c r="AR889" s="19"/>
      <c r="AS889" s="19">
        <v>10</v>
      </c>
      <c r="AT889" s="34">
        <v>3.96</v>
      </c>
      <c r="AU889" s="37">
        <v>0.46</v>
      </c>
      <c r="AV889" s="40">
        <v>60</v>
      </c>
      <c r="AW889" s="40">
        <v>65</v>
      </c>
      <c r="AX889" s="42">
        <f t="shared" si="152"/>
        <v>62.5</v>
      </c>
      <c r="AY889" s="28">
        <v>420</v>
      </c>
      <c r="AZ889" s="28">
        <v>380</v>
      </c>
      <c r="BA889" s="44">
        <f t="shared" si="153"/>
        <v>400</v>
      </c>
      <c r="BB889" s="20"/>
    </row>
    <row r="890" spans="1:54" x14ac:dyDescent="0.25">
      <c r="A890" s="112">
        <v>1</v>
      </c>
      <c r="B890" s="112">
        <v>15</v>
      </c>
      <c r="C890" s="112">
        <v>2015</v>
      </c>
      <c r="D890" s="113"/>
      <c r="E890" s="114" t="s">
        <v>20</v>
      </c>
      <c r="F890" s="115">
        <v>5</v>
      </c>
      <c r="G890" s="116">
        <v>0</v>
      </c>
      <c r="H890" s="28">
        <v>0</v>
      </c>
      <c r="I890" s="28">
        <v>0</v>
      </c>
      <c r="J890" s="117">
        <v>0</v>
      </c>
      <c r="K890" s="118">
        <v>8.43</v>
      </c>
      <c r="L890" s="119">
        <v>816.7</v>
      </c>
      <c r="M890" s="120">
        <v>8</v>
      </c>
      <c r="N890" s="121">
        <v>120</v>
      </c>
      <c r="O890" s="121"/>
      <c r="P890" s="121"/>
      <c r="Q890" s="10">
        <f t="shared" si="145"/>
        <v>120</v>
      </c>
      <c r="R890" s="122"/>
      <c r="S890" s="23">
        <v>32</v>
      </c>
      <c r="T890" s="23">
        <v>23</v>
      </c>
      <c r="U890" s="23">
        <v>26</v>
      </c>
      <c r="V890" s="23">
        <v>28</v>
      </c>
      <c r="W890" s="23">
        <v>31</v>
      </c>
      <c r="X890" s="25">
        <f t="shared" si="146"/>
        <v>28</v>
      </c>
      <c r="Y890" s="25">
        <f t="shared" si="147"/>
        <v>0.35714285714285715</v>
      </c>
      <c r="Z890" s="28"/>
      <c r="AA890" s="28"/>
      <c r="AB890" s="28"/>
      <c r="AC890" s="28"/>
      <c r="AD890" s="28"/>
      <c r="AE890" s="30" t="str">
        <f t="shared" si="148"/>
        <v>nv</v>
      </c>
      <c r="AF890" s="28">
        <v>0.17</v>
      </c>
      <c r="AG890" s="28">
        <v>0.19</v>
      </c>
      <c r="AH890" s="28">
        <v>0.24</v>
      </c>
      <c r="AI890" s="28">
        <v>0.255</v>
      </c>
      <c r="AJ890" s="28">
        <v>0.26</v>
      </c>
      <c r="AK890" s="31">
        <f t="shared" si="154"/>
        <v>0.223</v>
      </c>
      <c r="AL890" s="15" t="str">
        <f t="shared" si="149"/>
        <v>nv</v>
      </c>
      <c r="AM890" s="15" t="str">
        <f t="shared" si="150"/>
        <v>nv</v>
      </c>
      <c r="AN890" s="15" t="str">
        <f t="shared" si="151"/>
        <v>nv</v>
      </c>
      <c r="AO890" s="19">
        <v>65</v>
      </c>
      <c r="AP890" s="19">
        <v>25</v>
      </c>
      <c r="AQ890" s="19">
        <v>0</v>
      </c>
      <c r="AR890" s="19">
        <v>5</v>
      </c>
      <c r="AS890" s="19">
        <v>5</v>
      </c>
      <c r="AT890" s="34"/>
      <c r="AU890" s="37"/>
      <c r="AV890" s="40">
        <v>65</v>
      </c>
      <c r="AW890" s="40"/>
      <c r="AX890" s="42">
        <f t="shared" si="152"/>
        <v>65</v>
      </c>
      <c r="AY890" s="28">
        <v>430</v>
      </c>
      <c r="AZ890" s="28">
        <v>400</v>
      </c>
      <c r="BA890" s="44">
        <f t="shared" si="153"/>
        <v>415</v>
      </c>
      <c r="BB890" s="20"/>
    </row>
    <row r="891" spans="1:54" x14ac:dyDescent="0.25">
      <c r="A891" s="112">
        <v>2</v>
      </c>
      <c r="B891" s="112">
        <v>24</v>
      </c>
      <c r="C891" s="112">
        <v>2015</v>
      </c>
      <c r="D891" s="113"/>
      <c r="E891" s="114" t="s">
        <v>20</v>
      </c>
      <c r="F891" s="115">
        <v>7.2</v>
      </c>
      <c r="G891" s="116"/>
      <c r="H891" s="28"/>
      <c r="I891" s="28"/>
      <c r="J891" s="117">
        <v>-3.3</v>
      </c>
      <c r="K891" s="118">
        <v>8.9</v>
      </c>
      <c r="L891" s="119">
        <v>546.70000000000005</v>
      </c>
      <c r="M891" s="120">
        <v>9</v>
      </c>
      <c r="N891" s="121">
        <v>1</v>
      </c>
      <c r="O891" s="121"/>
      <c r="P891" s="121"/>
      <c r="Q891" s="10">
        <f t="shared" si="145"/>
        <v>1</v>
      </c>
      <c r="R891" s="122"/>
      <c r="S891" s="23">
        <v>39</v>
      </c>
      <c r="T891" s="23">
        <v>52</v>
      </c>
      <c r="U891" s="23">
        <v>54</v>
      </c>
      <c r="V891" s="23">
        <v>58</v>
      </c>
      <c r="W891" s="23">
        <v>61</v>
      </c>
      <c r="X891" s="25">
        <f t="shared" si="146"/>
        <v>52.8</v>
      </c>
      <c r="Y891" s="25">
        <f t="shared" si="147"/>
        <v>0.18939393939393939</v>
      </c>
      <c r="Z891" s="28">
        <v>4.9000000000000004</v>
      </c>
      <c r="AA891" s="28">
        <v>4.2</v>
      </c>
      <c r="AB891" s="28">
        <v>4</v>
      </c>
      <c r="AC891" s="28">
        <v>6.2</v>
      </c>
      <c r="AD891" s="28">
        <v>6.3</v>
      </c>
      <c r="AE891" s="30">
        <f t="shared" si="148"/>
        <v>5.12</v>
      </c>
      <c r="AF891" s="28">
        <v>0.06</v>
      </c>
      <c r="AG891" s="28">
        <v>0.14000000000000001</v>
      </c>
      <c r="AH891" s="28">
        <v>0.2</v>
      </c>
      <c r="AI891" s="28">
        <v>0.22</v>
      </c>
      <c r="AJ891" s="28">
        <v>0.28999999999999998</v>
      </c>
      <c r="AK891" s="31">
        <f t="shared" si="154"/>
        <v>0.182</v>
      </c>
      <c r="AL891" s="15">
        <f t="shared" si="149"/>
        <v>0.17648484848484849</v>
      </c>
      <c r="AM891" s="15">
        <f t="shared" si="150"/>
        <v>6.232503515834531</v>
      </c>
      <c r="AN891" s="15">
        <f t="shared" si="151"/>
        <v>46.622355393939401</v>
      </c>
      <c r="AO891" s="19">
        <v>37.5</v>
      </c>
      <c r="AP891" s="19">
        <v>0</v>
      </c>
      <c r="AQ891" s="19">
        <v>15</v>
      </c>
      <c r="AR891" s="19">
        <v>37.5</v>
      </c>
      <c r="AS891" s="19">
        <v>10</v>
      </c>
      <c r="AT891" s="34">
        <v>0.35199999999999998</v>
      </c>
      <c r="AU891" s="37">
        <v>0.3</v>
      </c>
      <c r="AV891" s="40">
        <v>80</v>
      </c>
      <c r="AW891" s="40">
        <v>73</v>
      </c>
      <c r="AX891" s="42">
        <f t="shared" si="152"/>
        <v>76.5</v>
      </c>
      <c r="AY891" s="28">
        <v>340</v>
      </c>
      <c r="AZ891" s="28">
        <v>440</v>
      </c>
      <c r="BA891" s="44">
        <f t="shared" si="153"/>
        <v>390</v>
      </c>
      <c r="BB891" s="20"/>
    </row>
    <row r="892" spans="1:54" x14ac:dyDescent="0.25">
      <c r="A892" s="112">
        <v>3</v>
      </c>
      <c r="B892" s="112">
        <v>26</v>
      </c>
      <c r="C892" s="112">
        <v>2015</v>
      </c>
      <c r="D892" s="113"/>
      <c r="E892" s="114" t="s">
        <v>20</v>
      </c>
      <c r="F892" s="115">
        <v>6.7</v>
      </c>
      <c r="G892" s="116"/>
      <c r="H892" s="28"/>
      <c r="I892" s="28"/>
      <c r="J892" s="117">
        <v>8.6940000000000008</v>
      </c>
      <c r="K892" s="118">
        <v>8.85</v>
      </c>
      <c r="L892" s="119">
        <v>10</v>
      </c>
      <c r="M892" s="120">
        <v>6</v>
      </c>
      <c r="N892" s="121">
        <v>65.8</v>
      </c>
      <c r="O892" s="121"/>
      <c r="P892" s="121"/>
      <c r="Q892" s="10">
        <f t="shared" si="145"/>
        <v>65.8</v>
      </c>
      <c r="R892" s="122"/>
      <c r="S892" s="23">
        <v>26</v>
      </c>
      <c r="T892" s="23">
        <v>25</v>
      </c>
      <c r="U892" s="23">
        <v>31</v>
      </c>
      <c r="V892" s="23">
        <v>24</v>
      </c>
      <c r="W892" s="23">
        <v>24</v>
      </c>
      <c r="X892" s="25">
        <f t="shared" si="146"/>
        <v>26</v>
      </c>
      <c r="Y892" s="25">
        <f t="shared" si="147"/>
        <v>0.38461538461538464</v>
      </c>
      <c r="Z892" s="28">
        <v>4.0999999999999996</v>
      </c>
      <c r="AA892" s="28">
        <v>4.0999999999999996</v>
      </c>
      <c r="AB892" s="28">
        <v>6.1</v>
      </c>
      <c r="AC892" s="28">
        <v>5.7</v>
      </c>
      <c r="AD892" s="28">
        <v>5.5</v>
      </c>
      <c r="AE892" s="30">
        <f t="shared" si="148"/>
        <v>5.0999999999999996</v>
      </c>
      <c r="AF892" s="28">
        <v>3.5000000000000003E-2</v>
      </c>
      <c r="AG892" s="28">
        <v>0.05</v>
      </c>
      <c r="AH892" s="28">
        <v>0.20100000000000001</v>
      </c>
      <c r="AI892" s="28">
        <v>0.24</v>
      </c>
      <c r="AJ892" s="28">
        <v>0.2</v>
      </c>
      <c r="AK892" s="31">
        <f t="shared" si="154"/>
        <v>0.1452</v>
      </c>
      <c r="AL892" s="15">
        <f t="shared" si="149"/>
        <v>0.28481538461538458</v>
      </c>
      <c r="AM892" s="15">
        <f t="shared" si="150"/>
        <v>10.05816023992306</v>
      </c>
      <c r="AN892" s="15">
        <f t="shared" si="151"/>
        <v>75.240249784615386</v>
      </c>
      <c r="AO892" s="19">
        <v>25</v>
      </c>
      <c r="AP892" s="19">
        <v>50</v>
      </c>
      <c r="AQ892" s="19">
        <v>15</v>
      </c>
      <c r="AR892" s="19">
        <v>0</v>
      </c>
      <c r="AS892" s="19">
        <v>10</v>
      </c>
      <c r="AT892" s="34"/>
      <c r="AU892" s="37">
        <v>0.2</v>
      </c>
      <c r="AV892" s="40">
        <v>50</v>
      </c>
      <c r="AW892" s="40"/>
      <c r="AX892" s="42">
        <f t="shared" si="152"/>
        <v>50</v>
      </c>
      <c r="AY892" s="28">
        <v>220</v>
      </c>
      <c r="AZ892" s="28">
        <v>240</v>
      </c>
      <c r="BA892" s="44">
        <f t="shared" si="153"/>
        <v>230</v>
      </c>
      <c r="BB892" s="20"/>
    </row>
    <row r="893" spans="1:54" x14ac:dyDescent="0.25">
      <c r="A893" s="112">
        <v>3</v>
      </c>
      <c r="B893" s="112">
        <v>26</v>
      </c>
      <c r="C893" s="112">
        <v>2015</v>
      </c>
      <c r="D893" s="113"/>
      <c r="E893" s="114" t="s">
        <v>20</v>
      </c>
      <c r="F893" s="115">
        <v>4.4000000000000004</v>
      </c>
      <c r="G893" s="116"/>
      <c r="H893" s="28"/>
      <c r="I893" s="28"/>
      <c r="J893" s="117">
        <v>6.1</v>
      </c>
      <c r="K893" s="118">
        <v>8.8000000000000007</v>
      </c>
      <c r="L893" s="119">
        <v>583.29999999999995</v>
      </c>
      <c r="M893" s="120">
        <v>8</v>
      </c>
      <c r="N893" s="121">
        <v>95</v>
      </c>
      <c r="O893" s="121"/>
      <c r="P893" s="121"/>
      <c r="Q893" s="10">
        <f t="shared" si="145"/>
        <v>95</v>
      </c>
      <c r="R893" s="122"/>
      <c r="S893" s="23">
        <v>35</v>
      </c>
      <c r="T893" s="23">
        <v>33</v>
      </c>
      <c r="U893" s="23">
        <v>28</v>
      </c>
      <c r="V893" s="23">
        <v>33</v>
      </c>
      <c r="W893" s="23">
        <v>31</v>
      </c>
      <c r="X893" s="25">
        <f t="shared" si="146"/>
        <v>32</v>
      </c>
      <c r="Y893" s="25">
        <f t="shared" si="147"/>
        <v>0.3125</v>
      </c>
      <c r="Z893" s="28">
        <v>4.22</v>
      </c>
      <c r="AA893" s="28">
        <v>5.5</v>
      </c>
      <c r="AB893" s="28">
        <v>4.55</v>
      </c>
      <c r="AC893" s="28">
        <v>4.8899999999999997</v>
      </c>
      <c r="AD893" s="28">
        <v>5.69</v>
      </c>
      <c r="AE893" s="30">
        <f t="shared" si="148"/>
        <v>4.9700000000000006</v>
      </c>
      <c r="AF893" s="28">
        <v>0.04</v>
      </c>
      <c r="AG893" s="28">
        <v>0.15</v>
      </c>
      <c r="AH893" s="28">
        <v>0.22500000000000001</v>
      </c>
      <c r="AI893" s="28">
        <v>0.16500000000000001</v>
      </c>
      <c r="AJ893" s="28">
        <v>0.09</v>
      </c>
      <c r="AK893" s="31">
        <f t="shared" si="154"/>
        <v>0.13400000000000001</v>
      </c>
      <c r="AL893" s="15">
        <f t="shared" si="149"/>
        <v>0.20811875000000002</v>
      </c>
      <c r="AM893" s="15">
        <f t="shared" si="150"/>
        <v>7.3496441888463089</v>
      </c>
      <c r="AN893" s="15">
        <f t="shared" si="151"/>
        <v>54.97914642500001</v>
      </c>
      <c r="AO893" s="19">
        <v>45</v>
      </c>
      <c r="AP893" s="19">
        <v>0</v>
      </c>
      <c r="AQ893" s="19">
        <v>20</v>
      </c>
      <c r="AR893" s="19">
        <v>25</v>
      </c>
      <c r="AS893" s="19">
        <v>10</v>
      </c>
      <c r="AT893" s="34">
        <v>0.44</v>
      </c>
      <c r="AU893" s="37">
        <v>0.38</v>
      </c>
      <c r="AV893" s="40">
        <v>48</v>
      </c>
      <c r="AW893" s="40">
        <v>50</v>
      </c>
      <c r="AX893" s="42">
        <f t="shared" si="152"/>
        <v>49</v>
      </c>
      <c r="AY893" s="28">
        <v>320</v>
      </c>
      <c r="AZ893" s="28">
        <v>280</v>
      </c>
      <c r="BA893" s="44">
        <f t="shared" si="153"/>
        <v>300</v>
      </c>
      <c r="BB893" s="20"/>
    </row>
    <row r="894" spans="1:54" x14ac:dyDescent="0.25">
      <c r="A894" s="112">
        <v>4</v>
      </c>
      <c r="B894" s="112">
        <v>21</v>
      </c>
      <c r="C894" s="112">
        <v>2015</v>
      </c>
      <c r="D894" s="113"/>
      <c r="E894" s="114" t="s">
        <v>20</v>
      </c>
      <c r="F894" s="115">
        <v>10</v>
      </c>
      <c r="G894" s="116">
        <v>0</v>
      </c>
      <c r="H894" s="28">
        <v>0</v>
      </c>
      <c r="I894" s="28">
        <v>0</v>
      </c>
      <c r="J894" s="117">
        <v>10</v>
      </c>
      <c r="K894" s="118">
        <v>8.1</v>
      </c>
      <c r="L894" s="119">
        <v>6.4</v>
      </c>
      <c r="M894" s="120">
        <v>13</v>
      </c>
      <c r="N894" s="121">
        <v>38</v>
      </c>
      <c r="O894" s="121">
        <v>38</v>
      </c>
      <c r="P894" s="121"/>
      <c r="Q894" s="10">
        <f t="shared" si="145"/>
        <v>38</v>
      </c>
      <c r="R894" s="122"/>
      <c r="S894" s="23">
        <v>24</v>
      </c>
      <c r="T894" s="23">
        <v>25</v>
      </c>
      <c r="U894" s="23">
        <v>28</v>
      </c>
      <c r="V894" s="23">
        <v>25</v>
      </c>
      <c r="W894" s="23">
        <v>23</v>
      </c>
      <c r="X894" s="25">
        <f t="shared" si="146"/>
        <v>25</v>
      </c>
      <c r="Y894" s="25">
        <f t="shared" si="147"/>
        <v>0.4</v>
      </c>
      <c r="Z894" s="28">
        <v>3.8</v>
      </c>
      <c r="AA894" s="28">
        <v>3.7</v>
      </c>
      <c r="AB894" s="28">
        <v>4.5</v>
      </c>
      <c r="AC894" s="28">
        <v>5.4</v>
      </c>
      <c r="AD894" s="28">
        <v>5.35</v>
      </c>
      <c r="AE894" s="30">
        <f t="shared" si="148"/>
        <v>4.55</v>
      </c>
      <c r="AF894" s="28">
        <v>3.5000000000000003E-2</v>
      </c>
      <c r="AG894" s="28">
        <v>0.09</v>
      </c>
      <c r="AH894" s="28">
        <v>8.5000000000000006E-2</v>
      </c>
      <c r="AI894" s="28">
        <v>0.05</v>
      </c>
      <c r="AJ894" s="28">
        <v>7.0000000000000007E-2</v>
      </c>
      <c r="AK894" s="31">
        <f t="shared" si="154"/>
        <v>6.6000000000000003E-2</v>
      </c>
      <c r="AL894" s="15">
        <f t="shared" si="149"/>
        <v>0.12012</v>
      </c>
      <c r="AM894" s="15">
        <f t="shared" si="150"/>
        <v>4.2419977054648781</v>
      </c>
      <c r="AN894" s="15">
        <f t="shared" si="151"/>
        <v>31.732340640000004</v>
      </c>
      <c r="AO894" s="19">
        <v>30</v>
      </c>
      <c r="AP894" s="19">
        <v>22</v>
      </c>
      <c r="AQ894" s="19">
        <v>20</v>
      </c>
      <c r="AR894" s="19">
        <v>22</v>
      </c>
      <c r="AS894" s="19">
        <v>8</v>
      </c>
      <c r="AT894" s="34">
        <v>0.96</v>
      </c>
      <c r="AU894" s="37"/>
      <c r="AV894" s="40">
        <v>75</v>
      </c>
      <c r="AW894" s="40">
        <v>60</v>
      </c>
      <c r="AX894" s="42">
        <f t="shared" si="152"/>
        <v>67.5</v>
      </c>
      <c r="AY894" s="28">
        <v>300</v>
      </c>
      <c r="AZ894" s="28">
        <v>320</v>
      </c>
      <c r="BA894" s="44">
        <f t="shared" si="153"/>
        <v>310</v>
      </c>
      <c r="BB894" s="20"/>
    </row>
    <row r="895" spans="1:54" x14ac:dyDescent="0.25">
      <c r="A895" s="112">
        <v>4</v>
      </c>
      <c r="B895" s="112">
        <v>28</v>
      </c>
      <c r="C895" s="112">
        <v>2015</v>
      </c>
      <c r="D895" s="113"/>
      <c r="E895" s="114" t="s">
        <v>20</v>
      </c>
      <c r="F895" s="115">
        <v>17.2</v>
      </c>
      <c r="G895" s="116"/>
      <c r="H895" s="28"/>
      <c r="I895" s="28"/>
      <c r="J895" s="117">
        <v>17.8</v>
      </c>
      <c r="K895" s="118"/>
      <c r="L895" s="119">
        <v>640</v>
      </c>
      <c r="M895" s="120">
        <v>13</v>
      </c>
      <c r="N895" s="121">
        <v>78</v>
      </c>
      <c r="O895" s="121">
        <v>67</v>
      </c>
      <c r="P895" s="121">
        <v>72</v>
      </c>
      <c r="Q895" s="10">
        <f t="shared" si="145"/>
        <v>72.333333333333329</v>
      </c>
      <c r="R895" s="122"/>
      <c r="S895" s="23">
        <v>32</v>
      </c>
      <c r="T895" s="23">
        <v>28</v>
      </c>
      <c r="U895" s="23">
        <v>37</v>
      </c>
      <c r="V895" s="23">
        <v>22</v>
      </c>
      <c r="W895" s="23">
        <v>26</v>
      </c>
      <c r="X895" s="25">
        <f t="shared" si="146"/>
        <v>29</v>
      </c>
      <c r="Y895" s="25">
        <f t="shared" si="147"/>
        <v>0.34482758620689657</v>
      </c>
      <c r="Z895" s="28">
        <v>4.5</v>
      </c>
      <c r="AA895" s="28">
        <v>4.4000000000000004</v>
      </c>
      <c r="AB895" s="28">
        <v>4.88</v>
      </c>
      <c r="AC895" s="28">
        <v>5.7</v>
      </c>
      <c r="AD895" s="28">
        <v>5.55</v>
      </c>
      <c r="AE895" s="30">
        <f t="shared" si="148"/>
        <v>5.0060000000000002</v>
      </c>
      <c r="AF895" s="28">
        <v>0.04</v>
      </c>
      <c r="AG895" s="28">
        <v>0.13</v>
      </c>
      <c r="AH895" s="28">
        <v>0.21</v>
      </c>
      <c r="AI895" s="28">
        <v>0.25</v>
      </c>
      <c r="AJ895" s="28">
        <v>0.15</v>
      </c>
      <c r="AK895" s="31">
        <f t="shared" si="154"/>
        <v>0.156</v>
      </c>
      <c r="AL895" s="15">
        <f t="shared" si="149"/>
        <v>0.26928827586206899</v>
      </c>
      <c r="AM895" s="15">
        <f t="shared" si="150"/>
        <v>9.5098255770520286</v>
      </c>
      <c r="AN895" s="15">
        <f t="shared" si="151"/>
        <v>71.138422411034497</v>
      </c>
      <c r="AO895" s="19">
        <v>45</v>
      </c>
      <c r="AP895" s="19">
        <v>0</v>
      </c>
      <c r="AQ895" s="19">
        <v>15</v>
      </c>
      <c r="AR895" s="19">
        <v>30</v>
      </c>
      <c r="AS895" s="19">
        <v>10</v>
      </c>
      <c r="AT895" s="34">
        <v>0</v>
      </c>
      <c r="AU895" s="37">
        <v>0.6</v>
      </c>
      <c r="AV895" s="40">
        <v>750</v>
      </c>
      <c r="AW895" s="40">
        <v>52</v>
      </c>
      <c r="AX895" s="42">
        <f t="shared" si="152"/>
        <v>401</v>
      </c>
      <c r="AY895" s="28">
        <v>360</v>
      </c>
      <c r="AZ895" s="28">
        <v>340</v>
      </c>
      <c r="BA895" s="44">
        <f t="shared" si="153"/>
        <v>350</v>
      </c>
      <c r="BB895" s="20"/>
    </row>
    <row r="896" spans="1:54" x14ac:dyDescent="0.25">
      <c r="A896" s="112">
        <v>4</v>
      </c>
      <c r="B896" s="112">
        <v>30</v>
      </c>
      <c r="C896" s="112">
        <v>2015</v>
      </c>
      <c r="D896" s="113"/>
      <c r="E896" s="114" t="s">
        <v>20</v>
      </c>
      <c r="F896" s="115">
        <v>23.33</v>
      </c>
      <c r="G896" s="116">
        <v>0</v>
      </c>
      <c r="H896" s="28">
        <v>0</v>
      </c>
      <c r="I896" s="28">
        <v>0</v>
      </c>
      <c r="J896" s="117">
        <v>25.56</v>
      </c>
      <c r="K896" s="118">
        <v>8.5500000000000007</v>
      </c>
      <c r="L896" s="119">
        <v>664.5</v>
      </c>
      <c r="M896" s="120">
        <v>15</v>
      </c>
      <c r="N896" s="121">
        <v>47</v>
      </c>
      <c r="O896" s="121"/>
      <c r="P896" s="121"/>
      <c r="Q896" s="10">
        <f t="shared" si="145"/>
        <v>47</v>
      </c>
      <c r="R896" s="122"/>
      <c r="S896" s="23">
        <v>32</v>
      </c>
      <c r="T896" s="23">
        <v>48</v>
      </c>
      <c r="U896" s="23">
        <v>39</v>
      </c>
      <c r="V896" s="23">
        <v>57</v>
      </c>
      <c r="W896" s="23">
        <v>43</v>
      </c>
      <c r="X896" s="25">
        <f t="shared" si="146"/>
        <v>43.8</v>
      </c>
      <c r="Y896" s="25">
        <f t="shared" si="147"/>
        <v>0.22831050228310504</v>
      </c>
      <c r="Z896" s="28">
        <v>4</v>
      </c>
      <c r="AA896" s="28">
        <v>4</v>
      </c>
      <c r="AB896" s="28">
        <v>5.9</v>
      </c>
      <c r="AC896" s="28">
        <v>6</v>
      </c>
      <c r="AD896" s="28">
        <v>6.1</v>
      </c>
      <c r="AE896" s="30">
        <f t="shared" si="148"/>
        <v>5.2</v>
      </c>
      <c r="AF896" s="28">
        <v>0.02</v>
      </c>
      <c r="AG896" s="28">
        <v>0.17</v>
      </c>
      <c r="AH896" s="28">
        <v>0.21</v>
      </c>
      <c r="AI896" s="28">
        <v>0.18</v>
      </c>
      <c r="AJ896" s="28">
        <v>0.12</v>
      </c>
      <c r="AK896" s="31">
        <f t="shared" si="154"/>
        <v>0.14000000000000001</v>
      </c>
      <c r="AL896" s="15">
        <f t="shared" si="149"/>
        <v>0.16621004566210049</v>
      </c>
      <c r="AM896" s="15">
        <f t="shared" si="150"/>
        <v>5.869652283748275</v>
      </c>
      <c r="AN896" s="15">
        <f t="shared" si="151"/>
        <v>43.908040182648413</v>
      </c>
      <c r="AO896" s="19">
        <v>45</v>
      </c>
      <c r="AP896" s="19">
        <v>25</v>
      </c>
      <c r="AQ896" s="19">
        <v>15</v>
      </c>
      <c r="AR896" s="19">
        <v>0</v>
      </c>
      <c r="AS896" s="19">
        <v>15</v>
      </c>
      <c r="AT896" s="34">
        <v>0</v>
      </c>
      <c r="AU896" s="37" t="s">
        <v>178</v>
      </c>
      <c r="AV896" s="40">
        <v>49</v>
      </c>
      <c r="AW896" s="40"/>
      <c r="AX896" s="42">
        <f t="shared" si="152"/>
        <v>49</v>
      </c>
      <c r="AY896" s="28">
        <v>300</v>
      </c>
      <c r="AZ896" s="28"/>
      <c r="BA896" s="44">
        <f t="shared" si="153"/>
        <v>300</v>
      </c>
      <c r="BB896" s="20"/>
    </row>
    <row r="897" spans="1:53" x14ac:dyDescent="0.25">
      <c r="A897" s="3">
        <v>5</v>
      </c>
      <c r="B897" s="3">
        <v>30</v>
      </c>
      <c r="C897" s="3">
        <v>2015</v>
      </c>
      <c r="D897" s="13">
        <v>42154</v>
      </c>
      <c r="E897" s="4" t="s">
        <v>20</v>
      </c>
      <c r="J897" s="55">
        <v>63.319999999999993</v>
      </c>
      <c r="K897" s="7">
        <v>8.1</v>
      </c>
      <c r="L897" s="8">
        <v>590</v>
      </c>
      <c r="N897" s="14">
        <v>9.9</v>
      </c>
      <c r="Q897" s="10">
        <f t="shared" si="145"/>
        <v>9.9</v>
      </c>
      <c r="R897" s="21">
        <v>1000</v>
      </c>
      <c r="X897" s="25" t="str">
        <f t="shared" si="146"/>
        <v>nv</v>
      </c>
      <c r="Y897" s="25" t="str">
        <f t="shared" si="147"/>
        <v>nv</v>
      </c>
      <c r="AE897" s="30" t="str">
        <f t="shared" si="148"/>
        <v>nv</v>
      </c>
      <c r="AK897" s="31" t="str">
        <f t="shared" ref="AK897:AK928" si="155">IFERROR(AVERAGE(AF897:AJ897)/100,"nv")</f>
        <v>nv</v>
      </c>
      <c r="AL897" s="15" t="str">
        <f t="shared" si="149"/>
        <v>nv</v>
      </c>
      <c r="AM897" s="15" t="str">
        <f t="shared" si="150"/>
        <v>nv</v>
      </c>
      <c r="AN897" s="15" t="str">
        <f t="shared" si="151"/>
        <v>nv</v>
      </c>
      <c r="AX897" s="42" t="str">
        <f t="shared" si="152"/>
        <v>nv</v>
      </c>
      <c r="BA897" s="44" t="str">
        <f t="shared" si="153"/>
        <v>nv</v>
      </c>
    </row>
    <row r="898" spans="1:53" x14ac:dyDescent="0.25">
      <c r="A898" s="3">
        <v>7</v>
      </c>
      <c r="B898" s="3">
        <v>12</v>
      </c>
      <c r="C898" s="3">
        <v>2015</v>
      </c>
      <c r="D898" s="13">
        <v>42197</v>
      </c>
      <c r="E898" s="4" t="s">
        <v>134</v>
      </c>
      <c r="J898" s="55">
        <v>74.12</v>
      </c>
      <c r="K898" s="7">
        <v>8</v>
      </c>
      <c r="L898" s="8">
        <v>540</v>
      </c>
      <c r="N898" s="14">
        <v>14.5</v>
      </c>
      <c r="Q898" s="10">
        <f t="shared" si="145"/>
        <v>14.5</v>
      </c>
      <c r="R898" s="21">
        <v>500</v>
      </c>
      <c r="X898" s="25" t="str">
        <f t="shared" si="146"/>
        <v>nv</v>
      </c>
      <c r="Y898" s="25" t="str">
        <f t="shared" si="147"/>
        <v>nv</v>
      </c>
      <c r="AE898" s="30" t="str">
        <f t="shared" si="148"/>
        <v>nv</v>
      </c>
      <c r="AK898" s="31" t="str">
        <f t="shared" si="155"/>
        <v>nv</v>
      </c>
      <c r="AL898" s="15" t="str">
        <f t="shared" si="149"/>
        <v>nv</v>
      </c>
      <c r="AM898" s="15" t="str">
        <f t="shared" si="150"/>
        <v>nv</v>
      </c>
      <c r="AN898" s="15" t="str">
        <f t="shared" si="151"/>
        <v>nv</v>
      </c>
      <c r="AX898" s="42" t="str">
        <f t="shared" si="152"/>
        <v>nv</v>
      </c>
      <c r="BA898" s="44" t="str">
        <f t="shared" si="153"/>
        <v>nv</v>
      </c>
    </row>
    <row r="899" spans="1:53" x14ac:dyDescent="0.25">
      <c r="A899" s="3">
        <v>9</v>
      </c>
      <c r="B899" s="3">
        <v>9</v>
      </c>
      <c r="C899" s="3">
        <v>2015</v>
      </c>
      <c r="D899" s="13">
        <v>42256</v>
      </c>
      <c r="E899" s="4" t="s">
        <v>20</v>
      </c>
      <c r="F899" s="52">
        <v>80</v>
      </c>
      <c r="G899" s="54">
        <v>25</v>
      </c>
      <c r="H899" s="54">
        <v>0</v>
      </c>
      <c r="I899" s="54">
        <v>0</v>
      </c>
      <c r="J899" s="55">
        <v>73</v>
      </c>
      <c r="K899" s="7">
        <v>8</v>
      </c>
      <c r="L899" s="8">
        <v>6.55</v>
      </c>
      <c r="M899" s="9">
        <v>8</v>
      </c>
      <c r="Q899" s="10" t="str">
        <f t="shared" si="145"/>
        <v>nv</v>
      </c>
      <c r="S899" s="22">
        <v>33.75</v>
      </c>
      <c r="T899" s="22">
        <v>37.75</v>
      </c>
      <c r="U899" s="22">
        <v>36.130000000000003</v>
      </c>
      <c r="V899" s="22">
        <v>37.82</v>
      </c>
      <c r="W899" s="22">
        <v>35.69</v>
      </c>
      <c r="X899" s="25">
        <f t="shared" si="146"/>
        <v>36.227999999999994</v>
      </c>
      <c r="Y899" s="25">
        <f t="shared" si="147"/>
        <v>0.27602959037208791</v>
      </c>
      <c r="Z899" s="27">
        <v>0.06</v>
      </c>
      <c r="AA899" s="27">
        <v>0.13</v>
      </c>
      <c r="AB899" s="27">
        <v>0.95</v>
      </c>
      <c r="AC899" s="27">
        <v>0.85</v>
      </c>
      <c r="AD899" s="26">
        <v>0.05</v>
      </c>
      <c r="AE899" s="30">
        <f t="shared" si="148"/>
        <v>0.40799999999999992</v>
      </c>
      <c r="AF899" s="32">
        <v>2.4</v>
      </c>
      <c r="AG899" s="32">
        <v>2.4</v>
      </c>
      <c r="AH899" s="32">
        <v>2.35</v>
      </c>
      <c r="AI899" s="32">
        <v>2.2999999999999998</v>
      </c>
      <c r="AJ899" s="32">
        <v>2.11</v>
      </c>
      <c r="AK899" s="31">
        <f t="shared" si="155"/>
        <v>2.3119999999999998E-2</v>
      </c>
      <c r="AL899" s="15">
        <f t="shared" si="149"/>
        <v>2.6037760847962897E-3</v>
      </c>
      <c r="AM899" s="15">
        <f t="shared" si="150"/>
        <v>9.1951483327091105E-2</v>
      </c>
      <c r="AN899" s="15">
        <f t="shared" si="151"/>
        <v>0.68784473587280548</v>
      </c>
      <c r="AO899" s="16">
        <v>40</v>
      </c>
      <c r="AP899" s="16" t="s">
        <v>18</v>
      </c>
      <c r="AQ899" s="16">
        <v>25</v>
      </c>
      <c r="AR899" s="16">
        <v>30</v>
      </c>
      <c r="AS899" s="16">
        <v>5</v>
      </c>
      <c r="AT899" s="33">
        <v>3.52</v>
      </c>
      <c r="AU899" s="36">
        <v>0.4</v>
      </c>
      <c r="AV899" s="39">
        <v>50</v>
      </c>
      <c r="AX899" s="42">
        <f t="shared" si="152"/>
        <v>50</v>
      </c>
      <c r="AY899" s="43">
        <v>340</v>
      </c>
      <c r="BA899" s="44">
        <f t="shared" si="153"/>
        <v>340</v>
      </c>
    </row>
    <row r="900" spans="1:53" x14ac:dyDescent="0.25">
      <c r="A900" s="3">
        <v>9</v>
      </c>
      <c r="B900" s="3">
        <v>29</v>
      </c>
      <c r="C900" s="3">
        <v>2015</v>
      </c>
      <c r="D900" s="13">
        <v>42276</v>
      </c>
      <c r="E900" s="4" t="s">
        <v>20</v>
      </c>
      <c r="F900" s="52" t="s">
        <v>18</v>
      </c>
      <c r="G900" s="54">
        <v>60</v>
      </c>
      <c r="H900" s="54" t="s">
        <v>17</v>
      </c>
      <c r="I900" s="54">
        <v>0</v>
      </c>
      <c r="J900" s="55">
        <v>66</v>
      </c>
      <c r="K900" s="7">
        <v>8</v>
      </c>
      <c r="L900" s="8">
        <v>58.5</v>
      </c>
      <c r="M900" s="9">
        <v>11</v>
      </c>
      <c r="Q900" s="10" t="str">
        <f t="shared" si="145"/>
        <v>nv</v>
      </c>
      <c r="S900" s="22">
        <v>20.03</v>
      </c>
      <c r="T900" s="22">
        <v>20.72</v>
      </c>
      <c r="U900" s="22">
        <v>20.65</v>
      </c>
      <c r="V900" s="22">
        <v>21.26</v>
      </c>
      <c r="W900" s="22">
        <v>22.25</v>
      </c>
      <c r="X900" s="25">
        <f t="shared" si="146"/>
        <v>20.981999999999999</v>
      </c>
      <c r="Y900" s="25">
        <f t="shared" si="147"/>
        <v>0.47659898961014202</v>
      </c>
      <c r="Z900" s="27">
        <v>2.4</v>
      </c>
      <c r="AA900" s="27">
        <v>2.1</v>
      </c>
      <c r="AB900" s="27">
        <v>1.85</v>
      </c>
      <c r="AC900" s="27">
        <v>1.35</v>
      </c>
      <c r="AD900" s="26">
        <v>3.89</v>
      </c>
      <c r="AE900" s="30">
        <f t="shared" si="148"/>
        <v>2.3180000000000001</v>
      </c>
      <c r="AF900" s="32">
        <v>2.5</v>
      </c>
      <c r="AG900" s="32">
        <v>10</v>
      </c>
      <c r="AH900" s="32">
        <v>5.9</v>
      </c>
      <c r="AI900" s="32">
        <v>9.6</v>
      </c>
      <c r="AJ900" s="32">
        <v>6.5</v>
      </c>
      <c r="AK900" s="31">
        <f t="shared" si="155"/>
        <v>6.9000000000000006E-2</v>
      </c>
      <c r="AL900" s="15">
        <f t="shared" si="149"/>
        <v>7.6228195596225345E-2</v>
      </c>
      <c r="AM900" s="15">
        <f t="shared" si="150"/>
        <v>2.6919732834741574</v>
      </c>
      <c r="AN900" s="15">
        <f t="shared" si="151"/>
        <v>20.137354887046044</v>
      </c>
      <c r="AO900" s="16">
        <v>25</v>
      </c>
      <c r="AP900" s="16">
        <v>50</v>
      </c>
      <c r="AQ900" s="16">
        <v>15</v>
      </c>
      <c r="AR900" s="16" t="s">
        <v>18</v>
      </c>
      <c r="AS900" s="16">
        <v>10</v>
      </c>
      <c r="AT900" s="33" t="s">
        <v>18</v>
      </c>
      <c r="AU900" s="36">
        <v>0.64</v>
      </c>
      <c r="AV900" s="39">
        <v>55</v>
      </c>
      <c r="AX900" s="42">
        <f t="shared" si="152"/>
        <v>55</v>
      </c>
      <c r="AY900" s="43">
        <v>260</v>
      </c>
      <c r="BA900" s="44">
        <f t="shared" si="153"/>
        <v>260</v>
      </c>
    </row>
    <row r="901" spans="1:53" x14ac:dyDescent="0.25">
      <c r="A901" s="3">
        <v>10</v>
      </c>
      <c r="B901" s="3">
        <v>1</v>
      </c>
      <c r="C901" s="3">
        <v>2015</v>
      </c>
      <c r="D901" s="13">
        <v>42278</v>
      </c>
      <c r="E901" s="4" t="s">
        <v>20</v>
      </c>
      <c r="F901" s="52">
        <v>58</v>
      </c>
      <c r="G901" s="54">
        <v>30</v>
      </c>
      <c r="H901" s="54">
        <v>0</v>
      </c>
      <c r="I901" s="54">
        <v>0</v>
      </c>
      <c r="J901" s="55">
        <v>58</v>
      </c>
      <c r="K901" s="7">
        <v>7.9</v>
      </c>
      <c r="L901" s="8">
        <v>630</v>
      </c>
      <c r="M901" s="9">
        <v>5</v>
      </c>
      <c r="Q901" s="10" t="str">
        <f t="shared" ref="Q901:Q942" si="156">IFERROR(AVERAGE(N901:P901),"nv")</f>
        <v>nv</v>
      </c>
      <c r="S901" s="22">
        <v>51</v>
      </c>
      <c r="T901" s="22">
        <v>64</v>
      </c>
      <c r="U901" s="22">
        <v>64</v>
      </c>
      <c r="V901" s="22">
        <v>52</v>
      </c>
      <c r="W901" s="22">
        <v>56</v>
      </c>
      <c r="X901" s="25">
        <f t="shared" si="146"/>
        <v>57.4</v>
      </c>
      <c r="Y901" s="25">
        <f t="shared" si="147"/>
        <v>0.17421602787456447</v>
      </c>
      <c r="Z901" s="27">
        <v>2.8</v>
      </c>
      <c r="AA901" s="27">
        <v>2.2999999999999998</v>
      </c>
      <c r="AB901" s="27">
        <v>2.25</v>
      </c>
      <c r="AC901" s="27">
        <v>2.3199999999999998</v>
      </c>
      <c r="AD901" s="26" t="s">
        <v>18</v>
      </c>
      <c r="AE901" s="30">
        <f t="shared" si="148"/>
        <v>2.4175</v>
      </c>
      <c r="AF901" s="32">
        <v>0.09</v>
      </c>
      <c r="AG901" s="32">
        <v>0.15</v>
      </c>
      <c r="AH901" s="32">
        <v>0.12</v>
      </c>
      <c r="AI901" s="32">
        <v>7.6999999999999999E-2</v>
      </c>
      <c r="AJ901" s="32">
        <v>0.05</v>
      </c>
      <c r="AK901" s="31">
        <f t="shared" si="155"/>
        <v>9.7400000000000004E-4</v>
      </c>
      <c r="AL901" s="15">
        <f t="shared" si="149"/>
        <v>4.1021689895470384E-4</v>
      </c>
      <c r="AM901" s="15">
        <f t="shared" si="150"/>
        <v>1.4486672861378383E-2</v>
      </c>
      <c r="AN901" s="15">
        <f t="shared" si="151"/>
        <v>0.10836781863066203</v>
      </c>
      <c r="AO901" s="16">
        <v>42</v>
      </c>
      <c r="AP901" s="16">
        <v>10</v>
      </c>
      <c r="AQ901" s="16">
        <v>30</v>
      </c>
      <c r="AR901" s="16">
        <v>10</v>
      </c>
      <c r="AS901" s="16">
        <v>8</v>
      </c>
      <c r="AT901" s="33">
        <v>3.08</v>
      </c>
      <c r="AU901" s="36">
        <v>0.7</v>
      </c>
      <c r="AV901" s="39">
        <v>50</v>
      </c>
      <c r="AX901" s="42">
        <f t="shared" si="152"/>
        <v>50</v>
      </c>
      <c r="AY901" s="43">
        <v>300</v>
      </c>
      <c r="BA901" s="44">
        <f t="shared" si="153"/>
        <v>300</v>
      </c>
    </row>
    <row r="902" spans="1:53" x14ac:dyDescent="0.25">
      <c r="A902" s="3">
        <v>10</v>
      </c>
      <c r="B902" s="3">
        <v>1</v>
      </c>
      <c r="C902" s="3">
        <v>2015</v>
      </c>
      <c r="D902" s="13">
        <v>42278</v>
      </c>
      <c r="E902" s="4" t="s">
        <v>20</v>
      </c>
      <c r="F902" s="52">
        <v>60.9</v>
      </c>
      <c r="G902" s="54" t="s">
        <v>18</v>
      </c>
      <c r="H902" s="54" t="s">
        <v>18</v>
      </c>
      <c r="I902" s="54" t="s">
        <v>18</v>
      </c>
      <c r="J902" s="55">
        <v>62.2</v>
      </c>
      <c r="K902" s="7">
        <v>8.15</v>
      </c>
      <c r="L902" s="8">
        <v>620</v>
      </c>
      <c r="M902" s="9">
        <v>10</v>
      </c>
      <c r="Q902" s="10" t="str">
        <f t="shared" si="156"/>
        <v>nv</v>
      </c>
      <c r="S902" s="22">
        <v>62</v>
      </c>
      <c r="T902" s="22">
        <v>69</v>
      </c>
      <c r="U902" s="22">
        <v>58</v>
      </c>
      <c r="V902" s="22">
        <v>55</v>
      </c>
      <c r="W902" s="22">
        <v>64</v>
      </c>
      <c r="X902" s="25">
        <f t="shared" si="146"/>
        <v>61.6</v>
      </c>
      <c r="Y902" s="25">
        <f t="shared" si="147"/>
        <v>0.16233766233766234</v>
      </c>
      <c r="Z902" s="27">
        <v>2.75</v>
      </c>
      <c r="AA902" s="27">
        <v>2.2999999999999998</v>
      </c>
      <c r="AB902" s="27">
        <v>2.17</v>
      </c>
      <c r="AC902" s="27">
        <v>2.4</v>
      </c>
      <c r="AD902" s="26">
        <v>2.37</v>
      </c>
      <c r="AE902" s="30">
        <f t="shared" si="148"/>
        <v>2.3979999999999997</v>
      </c>
      <c r="AF902" s="32">
        <v>7.0000000000000007E-2</v>
      </c>
      <c r="AG902" s="32">
        <v>0.13</v>
      </c>
      <c r="AH902" s="32">
        <v>0.1</v>
      </c>
      <c r="AI902" s="32">
        <v>0.05</v>
      </c>
      <c r="AJ902" s="32">
        <v>0.04</v>
      </c>
      <c r="AK902" s="31">
        <f t="shared" si="155"/>
        <v>7.7999999999999999E-4</v>
      </c>
      <c r="AL902" s="15">
        <f t="shared" si="149"/>
        <v>3.0364285714285709E-4</v>
      </c>
      <c r="AM902" s="15">
        <f t="shared" si="150"/>
        <v>1.0723046147858803E-2</v>
      </c>
      <c r="AN902" s="15">
        <f t="shared" si="151"/>
        <v>8.0213940857142854E-2</v>
      </c>
      <c r="AO902" s="16">
        <v>30</v>
      </c>
      <c r="AP902" s="16" t="s">
        <v>18</v>
      </c>
      <c r="AQ902" s="16">
        <v>20</v>
      </c>
      <c r="AR902" s="16">
        <v>40</v>
      </c>
      <c r="AS902" s="16">
        <v>10</v>
      </c>
      <c r="AT902" s="33">
        <v>0.22</v>
      </c>
      <c r="AU902" s="36">
        <v>0.66</v>
      </c>
      <c r="AV902" s="39">
        <v>50</v>
      </c>
      <c r="AX902" s="42">
        <f t="shared" si="152"/>
        <v>50</v>
      </c>
      <c r="AY902" s="43">
        <v>320</v>
      </c>
      <c r="BA902" s="44">
        <f t="shared" si="153"/>
        <v>320</v>
      </c>
    </row>
    <row r="903" spans="1:53" x14ac:dyDescent="0.25">
      <c r="A903" s="3">
        <v>10</v>
      </c>
      <c r="B903" s="3">
        <v>5</v>
      </c>
      <c r="C903" s="3">
        <v>2015</v>
      </c>
      <c r="D903" s="13">
        <v>42282</v>
      </c>
      <c r="E903" s="4" t="s">
        <v>20</v>
      </c>
      <c r="F903" s="52">
        <v>59.25</v>
      </c>
      <c r="G903" s="54">
        <v>15</v>
      </c>
      <c r="H903" s="54">
        <v>0</v>
      </c>
      <c r="I903" s="54">
        <v>0</v>
      </c>
      <c r="J903" s="55">
        <v>59.8</v>
      </c>
      <c r="K903" s="7">
        <v>8.1</v>
      </c>
      <c r="L903" s="8">
        <v>660</v>
      </c>
      <c r="M903" s="9">
        <v>10</v>
      </c>
      <c r="Q903" s="10" t="str">
        <f t="shared" si="156"/>
        <v>nv</v>
      </c>
      <c r="S903" s="22">
        <v>43</v>
      </c>
      <c r="T903" s="22">
        <v>44</v>
      </c>
      <c r="U903" s="22">
        <v>38</v>
      </c>
      <c r="V903" s="22">
        <v>49</v>
      </c>
      <c r="W903" s="22">
        <v>41</v>
      </c>
      <c r="X903" s="25">
        <f t="shared" si="146"/>
        <v>43</v>
      </c>
      <c r="Y903" s="25">
        <f t="shared" si="147"/>
        <v>0.23255813953488372</v>
      </c>
      <c r="Z903" s="27">
        <v>2.8</v>
      </c>
      <c r="AA903" s="27">
        <v>2.6</v>
      </c>
      <c r="AB903" s="27">
        <v>2.8</v>
      </c>
      <c r="AC903" s="27">
        <v>2.4500000000000002</v>
      </c>
      <c r="AD903" s="26">
        <v>2.5499999999999998</v>
      </c>
      <c r="AE903" s="30">
        <f t="shared" si="148"/>
        <v>2.6399999999999997</v>
      </c>
      <c r="AF903" s="32">
        <v>0.08</v>
      </c>
      <c r="AG903" s="32">
        <v>0.15</v>
      </c>
      <c r="AH903" s="32">
        <v>0.1</v>
      </c>
      <c r="AI903" s="32">
        <v>0.08</v>
      </c>
      <c r="AJ903" s="32">
        <v>0.06</v>
      </c>
      <c r="AK903" s="31">
        <f t="shared" si="155"/>
        <v>9.3999999999999997E-4</v>
      </c>
      <c r="AL903" s="15">
        <f t="shared" si="149"/>
        <v>5.7711627906976732E-4</v>
      </c>
      <c r="AM903" s="15">
        <f t="shared" si="150"/>
        <v>2.0380668761241932E-2</v>
      </c>
      <c r="AN903" s="15">
        <f t="shared" si="151"/>
        <v>0.15245796167441858</v>
      </c>
      <c r="AO903" s="16">
        <v>50</v>
      </c>
      <c r="AP903" s="16">
        <v>0</v>
      </c>
      <c r="AQ903" s="16">
        <v>10</v>
      </c>
      <c r="AR903" s="16">
        <v>25</v>
      </c>
      <c r="AS903" s="16">
        <v>15</v>
      </c>
      <c r="AT903" s="33">
        <v>0</v>
      </c>
      <c r="AU903" s="36">
        <v>0.74</v>
      </c>
      <c r="AV903" s="39">
        <v>50</v>
      </c>
      <c r="AX903" s="42">
        <f t="shared" si="152"/>
        <v>50</v>
      </c>
      <c r="AY903" s="43">
        <v>260</v>
      </c>
      <c r="BA903" s="44">
        <f t="shared" si="153"/>
        <v>260</v>
      </c>
    </row>
    <row r="904" spans="1:53" x14ac:dyDescent="0.25">
      <c r="A904" s="3">
        <v>11</v>
      </c>
      <c r="B904" s="3">
        <v>3</v>
      </c>
      <c r="C904" s="3">
        <v>2015</v>
      </c>
      <c r="D904" s="13">
        <v>42311</v>
      </c>
      <c r="E904" s="4" t="s">
        <v>20</v>
      </c>
      <c r="F904" s="52">
        <v>70</v>
      </c>
      <c r="G904" s="54">
        <v>0</v>
      </c>
      <c r="H904" s="54">
        <v>0</v>
      </c>
      <c r="I904" s="54">
        <v>0</v>
      </c>
      <c r="J904" s="55">
        <v>58.5</v>
      </c>
      <c r="K904" s="7" t="s">
        <v>18</v>
      </c>
      <c r="L904" s="8">
        <v>630</v>
      </c>
      <c r="M904" s="9">
        <v>8</v>
      </c>
      <c r="Q904" s="10" t="str">
        <f t="shared" si="156"/>
        <v>nv</v>
      </c>
      <c r="S904" s="22">
        <v>44.3</v>
      </c>
      <c r="T904" s="22">
        <v>57.47</v>
      </c>
      <c r="U904" s="22">
        <v>47.22</v>
      </c>
      <c r="V904" s="22">
        <v>100.2</v>
      </c>
      <c r="W904" s="22">
        <v>55.47</v>
      </c>
      <c r="X904" s="25">
        <f t="shared" si="146"/>
        <v>60.931999999999995</v>
      </c>
      <c r="Y904" s="25">
        <f t="shared" si="147"/>
        <v>0.16411737674785007</v>
      </c>
      <c r="Z904" s="27">
        <v>3.1</v>
      </c>
      <c r="AA904" s="27">
        <v>2.7</v>
      </c>
      <c r="AB904" s="27">
        <v>2.6</v>
      </c>
      <c r="AC904" s="27">
        <v>2.8</v>
      </c>
      <c r="AD904" s="26">
        <v>2.6</v>
      </c>
      <c r="AE904" s="30">
        <f t="shared" si="148"/>
        <v>2.76</v>
      </c>
      <c r="AF904" s="32">
        <v>0.11</v>
      </c>
      <c r="AG904" s="32">
        <v>0.18</v>
      </c>
      <c r="AH904" s="32">
        <v>0.14000000000000001</v>
      </c>
      <c r="AI904" s="32">
        <v>0.11</v>
      </c>
      <c r="AJ904" s="32">
        <v>7.0000000000000007E-2</v>
      </c>
      <c r="AK904" s="31">
        <f t="shared" si="155"/>
        <v>1.2200000000000002E-3</v>
      </c>
      <c r="AL904" s="15">
        <f t="shared" si="149"/>
        <v>5.5261603098536078E-4</v>
      </c>
      <c r="AM904" s="15">
        <f t="shared" si="150"/>
        <v>1.9515450678013722E-2</v>
      </c>
      <c r="AN904" s="15">
        <f t="shared" si="151"/>
        <v>0.14598568213746474</v>
      </c>
      <c r="AO904" s="16">
        <v>40</v>
      </c>
      <c r="AP904" s="16">
        <v>0</v>
      </c>
      <c r="AQ904" s="16">
        <v>10</v>
      </c>
      <c r="AR904" s="16">
        <v>25</v>
      </c>
      <c r="AS904" s="16">
        <v>25</v>
      </c>
      <c r="AT904" s="33">
        <v>0.22</v>
      </c>
      <c r="AU904" s="36">
        <v>0.7</v>
      </c>
      <c r="AV904" s="39">
        <v>50</v>
      </c>
      <c r="AX904" s="42">
        <f t="shared" si="152"/>
        <v>50</v>
      </c>
      <c r="AY904" s="43">
        <v>320</v>
      </c>
      <c r="BA904" s="44">
        <f t="shared" si="153"/>
        <v>320</v>
      </c>
    </row>
    <row r="905" spans="1:53" x14ac:dyDescent="0.25">
      <c r="A905" s="3">
        <v>11</v>
      </c>
      <c r="B905" s="3">
        <v>5</v>
      </c>
      <c r="C905" s="3">
        <v>2015</v>
      </c>
      <c r="D905" s="13">
        <v>42313</v>
      </c>
      <c r="E905" s="4" t="s">
        <v>20</v>
      </c>
      <c r="F905" s="52">
        <v>59.25</v>
      </c>
      <c r="G905" s="54">
        <v>15</v>
      </c>
      <c r="H905" s="54">
        <v>0</v>
      </c>
      <c r="I905" s="54">
        <v>0</v>
      </c>
      <c r="J905" s="55">
        <v>60</v>
      </c>
      <c r="K905" s="7">
        <v>8</v>
      </c>
      <c r="L905" s="8">
        <v>665</v>
      </c>
      <c r="M905" s="9">
        <v>10</v>
      </c>
      <c r="N905" s="14">
        <v>45.1</v>
      </c>
      <c r="Q905" s="10">
        <f t="shared" si="156"/>
        <v>45.1</v>
      </c>
      <c r="S905" s="22">
        <v>43</v>
      </c>
      <c r="T905" s="22">
        <v>44</v>
      </c>
      <c r="U905" s="22">
        <v>38</v>
      </c>
      <c r="V905" s="22">
        <v>49</v>
      </c>
      <c r="W905" s="22">
        <v>41</v>
      </c>
      <c r="X905" s="25">
        <f t="shared" si="146"/>
        <v>43</v>
      </c>
      <c r="Y905" s="25">
        <f t="shared" si="147"/>
        <v>0.23255813953488372</v>
      </c>
      <c r="Z905" s="27">
        <v>2.8</v>
      </c>
      <c r="AA905" s="27">
        <v>2.6</v>
      </c>
      <c r="AB905" s="27">
        <v>2.8</v>
      </c>
      <c r="AC905" s="27">
        <v>2.4500000000000002</v>
      </c>
      <c r="AD905" s="26">
        <v>2.5499999999999998</v>
      </c>
      <c r="AE905" s="30">
        <f t="shared" si="148"/>
        <v>2.6399999999999997</v>
      </c>
      <c r="AF905" s="32">
        <v>8</v>
      </c>
      <c r="AG905" s="32">
        <v>15</v>
      </c>
      <c r="AH905" s="32">
        <v>10</v>
      </c>
      <c r="AI905" s="32">
        <v>8</v>
      </c>
      <c r="AJ905" s="32">
        <v>6</v>
      </c>
      <c r="AK905" s="31">
        <f t="shared" si="155"/>
        <v>9.4E-2</v>
      </c>
      <c r="AL905" s="15">
        <f t="shared" si="149"/>
        <v>5.7711627906976738E-2</v>
      </c>
      <c r="AM905" s="15">
        <f t="shared" si="150"/>
        <v>2.0380668761241933</v>
      </c>
      <c r="AN905" s="15">
        <f t="shared" si="151"/>
        <v>15.24579616744186</v>
      </c>
      <c r="AO905" s="16">
        <v>50</v>
      </c>
      <c r="AQ905" s="16">
        <v>10</v>
      </c>
      <c r="AR905" s="16">
        <v>25</v>
      </c>
      <c r="AS905" s="16">
        <v>15</v>
      </c>
      <c r="AT905" s="33">
        <v>0</v>
      </c>
      <c r="AU905" s="36">
        <v>0.74</v>
      </c>
      <c r="AV905" s="39" t="s">
        <v>129</v>
      </c>
      <c r="AX905" s="42" t="str">
        <f t="shared" si="152"/>
        <v>nv</v>
      </c>
      <c r="AY905" s="43">
        <v>260</v>
      </c>
      <c r="BA905" s="44">
        <f t="shared" si="153"/>
        <v>260</v>
      </c>
    </row>
    <row r="906" spans="1:53" x14ac:dyDescent="0.25">
      <c r="A906" s="3">
        <v>12</v>
      </c>
      <c r="B906" s="3">
        <v>11</v>
      </c>
      <c r="C906" s="3">
        <v>2015</v>
      </c>
      <c r="D906" s="13">
        <v>42349</v>
      </c>
      <c r="E906" s="4" t="s">
        <v>20</v>
      </c>
      <c r="F906" s="52" t="s">
        <v>18</v>
      </c>
      <c r="G906" s="54" t="s">
        <v>18</v>
      </c>
      <c r="H906" s="54" t="s">
        <v>18</v>
      </c>
      <c r="I906" s="54" t="s">
        <v>18</v>
      </c>
      <c r="J906" s="55">
        <v>42.1</v>
      </c>
      <c r="K906" s="7">
        <v>7</v>
      </c>
      <c r="L906" s="8">
        <v>660</v>
      </c>
      <c r="M906" s="9">
        <v>13</v>
      </c>
      <c r="Q906" s="10" t="str">
        <f t="shared" si="156"/>
        <v>nv</v>
      </c>
      <c r="S906" s="22" t="s">
        <v>18</v>
      </c>
      <c r="T906" s="22" t="s">
        <v>18</v>
      </c>
      <c r="U906" s="22" t="s">
        <v>18</v>
      </c>
      <c r="V906" s="22" t="s">
        <v>18</v>
      </c>
      <c r="W906" s="22" t="s">
        <v>18</v>
      </c>
      <c r="X906" s="25" t="str">
        <f t="shared" si="146"/>
        <v>nv</v>
      </c>
      <c r="Y906" s="25" t="str">
        <f t="shared" si="147"/>
        <v>nv</v>
      </c>
      <c r="Z906" s="27" t="s">
        <v>18</v>
      </c>
      <c r="AA906" s="27" t="s">
        <v>18</v>
      </c>
      <c r="AB906" s="27" t="s">
        <v>18</v>
      </c>
      <c r="AC906" s="27" t="s">
        <v>18</v>
      </c>
      <c r="AD906" s="26" t="s">
        <v>18</v>
      </c>
      <c r="AE906" s="30" t="str">
        <f t="shared" si="148"/>
        <v>nv</v>
      </c>
      <c r="AF906" s="32" t="s">
        <v>18</v>
      </c>
      <c r="AG906" s="32" t="s">
        <v>18</v>
      </c>
      <c r="AH906" s="32" t="s">
        <v>18</v>
      </c>
      <c r="AI906" s="32" t="s">
        <v>18</v>
      </c>
      <c r="AJ906" s="32" t="s">
        <v>18</v>
      </c>
      <c r="AK906" s="31" t="str">
        <f t="shared" si="155"/>
        <v>nv</v>
      </c>
      <c r="AL906" s="15" t="str">
        <f t="shared" si="149"/>
        <v>nv</v>
      </c>
      <c r="AM906" s="15" t="str">
        <f t="shared" si="150"/>
        <v>nv</v>
      </c>
      <c r="AN906" s="15" t="str">
        <f t="shared" si="151"/>
        <v>nv</v>
      </c>
      <c r="AO906" s="16" t="s">
        <v>18</v>
      </c>
      <c r="AP906" s="16" t="s">
        <v>18</v>
      </c>
      <c r="AQ906" s="16" t="s">
        <v>18</v>
      </c>
      <c r="AR906" s="16" t="s">
        <v>18</v>
      </c>
      <c r="AS906" s="16" t="s">
        <v>18</v>
      </c>
      <c r="AT906" s="33">
        <v>0</v>
      </c>
      <c r="AU906" s="36">
        <v>0.68</v>
      </c>
      <c r="AV906" s="39">
        <v>50</v>
      </c>
      <c r="AX906" s="42">
        <f t="shared" si="152"/>
        <v>50</v>
      </c>
      <c r="AY906" s="43">
        <v>300</v>
      </c>
      <c r="BA906" s="44">
        <f t="shared" si="153"/>
        <v>300</v>
      </c>
    </row>
    <row r="907" spans="1:53" x14ac:dyDescent="0.25">
      <c r="A907" s="3">
        <v>2</v>
      </c>
      <c r="B907" s="3">
        <v>16</v>
      </c>
      <c r="C907" s="3">
        <v>2016</v>
      </c>
      <c r="D907" s="13">
        <v>42416</v>
      </c>
      <c r="E907" s="4" t="s">
        <v>20</v>
      </c>
      <c r="F907" s="52">
        <v>44</v>
      </c>
      <c r="G907" s="54">
        <v>85</v>
      </c>
      <c r="H907" s="54" t="s">
        <v>17</v>
      </c>
      <c r="I907" s="54" t="s">
        <v>17</v>
      </c>
      <c r="J907" s="55">
        <v>37.5</v>
      </c>
      <c r="K907" s="7">
        <v>8.6</v>
      </c>
      <c r="L907" s="8">
        <v>560</v>
      </c>
      <c r="M907" s="9">
        <v>9</v>
      </c>
      <c r="Q907" s="10" t="str">
        <f t="shared" si="156"/>
        <v>nv</v>
      </c>
      <c r="S907" s="22">
        <v>25</v>
      </c>
      <c r="T907" s="22">
        <v>23</v>
      </c>
      <c r="U907" s="22">
        <v>21</v>
      </c>
      <c r="V907" s="22">
        <v>24</v>
      </c>
      <c r="W907" s="22">
        <v>28</v>
      </c>
      <c r="X907" s="25">
        <f t="shared" si="146"/>
        <v>24.2</v>
      </c>
      <c r="Y907" s="25">
        <f t="shared" si="147"/>
        <v>0.41322314049586778</v>
      </c>
      <c r="Z907" s="27">
        <v>6.3</v>
      </c>
      <c r="AA907" s="27">
        <v>6</v>
      </c>
      <c r="AB907" s="27">
        <v>5.0999999999999996</v>
      </c>
      <c r="AC907" s="27">
        <v>5.6</v>
      </c>
      <c r="AD907" s="26">
        <v>3.7</v>
      </c>
      <c r="AE907" s="30">
        <f t="shared" si="148"/>
        <v>5.34</v>
      </c>
      <c r="AF907" s="32">
        <v>113</v>
      </c>
      <c r="AG907" s="32">
        <v>35</v>
      </c>
      <c r="AH907" s="32">
        <v>24</v>
      </c>
      <c r="AI907" s="32">
        <v>23</v>
      </c>
      <c r="AJ907" s="32">
        <v>11</v>
      </c>
      <c r="AK907" s="31">
        <f t="shared" si="155"/>
        <v>0.41200000000000003</v>
      </c>
      <c r="AL907" s="15">
        <f t="shared" si="149"/>
        <v>0.90912396694214881</v>
      </c>
      <c r="AM907" s="15">
        <f t="shared" si="150"/>
        <v>32.105409438492529</v>
      </c>
      <c r="AN907" s="15">
        <f t="shared" si="151"/>
        <v>240.16509659504135</v>
      </c>
      <c r="AO907" s="16">
        <v>60</v>
      </c>
      <c r="AP907" s="16">
        <v>13</v>
      </c>
      <c r="AQ907" s="16">
        <v>20</v>
      </c>
      <c r="AR907" s="16" t="s">
        <v>18</v>
      </c>
      <c r="AS907" s="16">
        <v>5</v>
      </c>
      <c r="AT907" s="33" t="s">
        <v>18</v>
      </c>
      <c r="AU907" s="36">
        <v>0.7</v>
      </c>
      <c r="AV907" s="39">
        <v>63</v>
      </c>
      <c r="AX907" s="42">
        <f t="shared" si="152"/>
        <v>63</v>
      </c>
      <c r="AY907" s="43">
        <v>260</v>
      </c>
      <c r="BA907" s="44">
        <f t="shared" si="153"/>
        <v>260</v>
      </c>
    </row>
    <row r="908" spans="1:53" x14ac:dyDescent="0.25">
      <c r="A908" s="3">
        <v>2</v>
      </c>
      <c r="B908" s="3">
        <v>18</v>
      </c>
      <c r="C908" s="3">
        <v>2016</v>
      </c>
      <c r="D908" s="13">
        <v>42418</v>
      </c>
      <c r="E908" s="4" t="s">
        <v>20</v>
      </c>
      <c r="F908" s="52">
        <v>68</v>
      </c>
      <c r="G908" s="54" t="s">
        <v>18</v>
      </c>
      <c r="H908" s="54" t="s">
        <v>18</v>
      </c>
      <c r="I908" s="54" t="s">
        <v>18</v>
      </c>
      <c r="J908" s="55">
        <v>40.5</v>
      </c>
      <c r="L908" s="8">
        <v>530</v>
      </c>
      <c r="Q908" s="10" t="str">
        <f t="shared" si="156"/>
        <v>nv</v>
      </c>
      <c r="S908" s="22">
        <v>65</v>
      </c>
      <c r="T908" s="22">
        <v>55</v>
      </c>
      <c r="U908" s="22">
        <v>59</v>
      </c>
      <c r="V908" s="22">
        <v>41</v>
      </c>
      <c r="W908" s="22">
        <v>51</v>
      </c>
      <c r="X908" s="25">
        <f t="shared" si="146"/>
        <v>54.2</v>
      </c>
      <c r="Y908" s="25">
        <f t="shared" si="147"/>
        <v>0.18450184501845018</v>
      </c>
      <c r="Z908" s="27">
        <v>7.9</v>
      </c>
      <c r="AA908" s="27">
        <v>9.8000000000000007</v>
      </c>
      <c r="AB908" s="27">
        <v>11.8</v>
      </c>
      <c r="AC908" s="27">
        <v>9.6</v>
      </c>
      <c r="AD908" s="26">
        <v>10</v>
      </c>
      <c r="AE908" s="30">
        <f t="shared" si="148"/>
        <v>9.82</v>
      </c>
      <c r="AF908" s="32">
        <v>18</v>
      </c>
      <c r="AG908" s="32">
        <v>50</v>
      </c>
      <c r="AH908" s="32">
        <v>48</v>
      </c>
      <c r="AI908" s="32">
        <v>33</v>
      </c>
      <c r="AJ908" s="32">
        <v>52</v>
      </c>
      <c r="AK908" s="31">
        <f t="shared" si="155"/>
        <v>0.40200000000000002</v>
      </c>
      <c r="AL908" s="15">
        <f t="shared" si="149"/>
        <v>0.72834686346863475</v>
      </c>
      <c r="AM908" s="15">
        <f t="shared" si="150"/>
        <v>25.721326370433644</v>
      </c>
      <c r="AN908" s="15">
        <f t="shared" si="151"/>
        <v>192.40884761623619</v>
      </c>
      <c r="AO908" s="16">
        <v>50</v>
      </c>
      <c r="AP908" s="16">
        <v>30</v>
      </c>
      <c r="AQ908" s="16">
        <v>1</v>
      </c>
      <c r="AR908" s="16">
        <v>10</v>
      </c>
      <c r="AS908" s="16">
        <v>9</v>
      </c>
      <c r="AT908" s="33">
        <v>3.96</v>
      </c>
      <c r="AU908" s="36">
        <v>0.56000000000000005</v>
      </c>
      <c r="AV908" s="39">
        <v>70</v>
      </c>
      <c r="AX908" s="42">
        <f t="shared" si="152"/>
        <v>70</v>
      </c>
      <c r="AY908" s="43">
        <v>240</v>
      </c>
      <c r="BA908" s="44">
        <f t="shared" si="153"/>
        <v>240</v>
      </c>
    </row>
    <row r="909" spans="1:53" x14ac:dyDescent="0.25">
      <c r="A909" s="3">
        <v>3</v>
      </c>
      <c r="B909" s="3">
        <v>1</v>
      </c>
      <c r="C909" s="3">
        <v>2016</v>
      </c>
      <c r="D909" s="13">
        <v>42430</v>
      </c>
      <c r="E909" s="4" t="s">
        <v>20</v>
      </c>
      <c r="F909" s="52" t="s">
        <v>18</v>
      </c>
      <c r="G909" s="54">
        <v>0</v>
      </c>
      <c r="J909" s="55">
        <v>41</v>
      </c>
      <c r="K909" s="7">
        <v>8.1999999999999993</v>
      </c>
      <c r="L909" s="8">
        <v>620</v>
      </c>
      <c r="M909" s="9">
        <v>7</v>
      </c>
      <c r="Q909" s="10" t="str">
        <f t="shared" si="156"/>
        <v>nv</v>
      </c>
      <c r="S909" s="22">
        <v>20</v>
      </c>
      <c r="T909" s="22">
        <v>24</v>
      </c>
      <c r="U909" s="22">
        <v>20</v>
      </c>
      <c r="V909" s="22">
        <v>19</v>
      </c>
      <c r="W909" s="22">
        <v>18</v>
      </c>
      <c r="X909" s="25">
        <f t="shared" si="146"/>
        <v>20.2</v>
      </c>
      <c r="Y909" s="25">
        <f t="shared" si="147"/>
        <v>0.49504950495049505</v>
      </c>
      <c r="Z909" s="27">
        <v>4.62</v>
      </c>
      <c r="AA909" s="27">
        <v>3.05</v>
      </c>
      <c r="AB909" s="27">
        <v>3.23</v>
      </c>
      <c r="AC909" s="27">
        <v>3</v>
      </c>
      <c r="AD909" s="26">
        <v>3.15</v>
      </c>
      <c r="AE909" s="30">
        <f t="shared" si="148"/>
        <v>3.41</v>
      </c>
      <c r="AF909" s="32">
        <v>13</v>
      </c>
      <c r="AG909" s="32">
        <v>18</v>
      </c>
      <c r="AH909" s="32">
        <v>24</v>
      </c>
      <c r="AI909" s="32">
        <v>19</v>
      </c>
      <c r="AJ909" s="32">
        <v>4</v>
      </c>
      <c r="AK909" s="31">
        <f t="shared" si="155"/>
        <v>0.156</v>
      </c>
      <c r="AL909" s="15">
        <f t="shared" si="149"/>
        <v>0.26334653465346536</v>
      </c>
      <c r="AM909" s="15">
        <f t="shared" si="150"/>
        <v>9.2999949695481767</v>
      </c>
      <c r="AN909" s="15">
        <f t="shared" si="151"/>
        <v>69.568780752475263</v>
      </c>
      <c r="AO909" s="16">
        <v>40</v>
      </c>
      <c r="AP909" s="16">
        <v>0</v>
      </c>
      <c r="AQ909" s="16">
        <v>20</v>
      </c>
      <c r="AR909" s="16">
        <v>30</v>
      </c>
      <c r="AS909" s="16">
        <v>10</v>
      </c>
      <c r="AT909" s="33">
        <v>0.57199999999999995</v>
      </c>
      <c r="AU909" s="36">
        <v>0.5</v>
      </c>
      <c r="AV909" s="39">
        <v>60</v>
      </c>
      <c r="AX909" s="42">
        <f t="shared" si="152"/>
        <v>60</v>
      </c>
      <c r="AY909" s="43">
        <v>240</v>
      </c>
      <c r="BA909" s="44">
        <f t="shared" si="153"/>
        <v>240</v>
      </c>
    </row>
    <row r="910" spans="1:53" x14ac:dyDescent="0.25">
      <c r="A910" s="3">
        <v>3</v>
      </c>
      <c r="B910" s="3">
        <v>3</v>
      </c>
      <c r="C910" s="3">
        <v>2016</v>
      </c>
      <c r="D910" s="13">
        <v>42432</v>
      </c>
      <c r="E910" s="4" t="s">
        <v>20</v>
      </c>
      <c r="F910" s="52">
        <v>49.8</v>
      </c>
      <c r="G910" s="54" t="s">
        <v>18</v>
      </c>
      <c r="H910" s="54" t="s">
        <v>18</v>
      </c>
      <c r="I910" s="54" t="s">
        <v>18</v>
      </c>
      <c r="J910" s="55">
        <v>45.2</v>
      </c>
      <c r="K910" s="7">
        <v>8.4</v>
      </c>
      <c r="L910" s="8">
        <v>610</v>
      </c>
      <c r="M910" s="9">
        <v>13</v>
      </c>
      <c r="Q910" s="10" t="str">
        <f t="shared" si="156"/>
        <v>nv</v>
      </c>
      <c r="S910" s="22">
        <v>19.149999999999999</v>
      </c>
      <c r="T910" s="22">
        <v>18.32</v>
      </c>
      <c r="U910" s="22" t="s">
        <v>22</v>
      </c>
      <c r="V910" s="22">
        <v>21.65</v>
      </c>
      <c r="W910" s="22">
        <v>19.2</v>
      </c>
      <c r="X910" s="25">
        <f t="shared" si="146"/>
        <v>19.579999999999998</v>
      </c>
      <c r="Y910" s="25">
        <f t="shared" si="147"/>
        <v>0.51072522982635349</v>
      </c>
      <c r="Z910" s="27">
        <v>3</v>
      </c>
      <c r="AA910" s="27">
        <v>3.2</v>
      </c>
      <c r="AB910" s="27">
        <v>3.3</v>
      </c>
      <c r="AC910" s="27">
        <v>3.29</v>
      </c>
      <c r="AD910" s="26">
        <v>3.3</v>
      </c>
      <c r="AE910" s="30">
        <f t="shared" si="148"/>
        <v>3.218</v>
      </c>
      <c r="AF910" s="32">
        <v>5</v>
      </c>
      <c r="AG910" s="32">
        <v>21.5</v>
      </c>
      <c r="AH910" s="32">
        <v>19</v>
      </c>
      <c r="AI910" s="32">
        <v>22</v>
      </c>
      <c r="AJ910" s="32">
        <v>15</v>
      </c>
      <c r="AK910" s="31">
        <f t="shared" si="155"/>
        <v>0.16500000000000001</v>
      </c>
      <c r="AL910" s="15">
        <f t="shared" si="149"/>
        <v>0.27117977528089893</v>
      </c>
      <c r="AM910" s="15">
        <f t="shared" si="150"/>
        <v>9.5766232476694508</v>
      </c>
      <c r="AN910" s="15">
        <f t="shared" si="151"/>
        <v>71.63810359550564</v>
      </c>
      <c r="AO910" s="16">
        <v>25</v>
      </c>
      <c r="AP910" s="16">
        <v>0</v>
      </c>
      <c r="AQ910" s="16">
        <v>55</v>
      </c>
      <c r="AR910" s="16">
        <v>15</v>
      </c>
      <c r="AS910" s="16">
        <v>5</v>
      </c>
      <c r="AT910" s="33">
        <v>0.308</v>
      </c>
      <c r="AU910" s="36">
        <v>0.5</v>
      </c>
      <c r="AV910" s="39">
        <v>60</v>
      </c>
      <c r="AX910" s="42">
        <f t="shared" si="152"/>
        <v>60</v>
      </c>
      <c r="AY910" s="43">
        <v>241</v>
      </c>
      <c r="BA910" s="44">
        <f t="shared" si="153"/>
        <v>241</v>
      </c>
    </row>
    <row r="911" spans="1:53" x14ac:dyDescent="0.25">
      <c r="A911" s="3">
        <v>3</v>
      </c>
      <c r="B911" s="3">
        <v>29</v>
      </c>
      <c r="C911" s="3">
        <v>2016</v>
      </c>
      <c r="D911" s="13">
        <v>42458</v>
      </c>
      <c r="E911" s="4" t="s">
        <v>20</v>
      </c>
      <c r="F911" s="52">
        <v>62</v>
      </c>
      <c r="G911" s="54">
        <v>99.9</v>
      </c>
      <c r="H911" s="54" t="s">
        <v>18</v>
      </c>
      <c r="I911" s="54">
        <v>0</v>
      </c>
      <c r="J911" s="55">
        <v>52.3</v>
      </c>
      <c r="K911" s="7">
        <v>8.5</v>
      </c>
      <c r="L911" s="8">
        <v>640</v>
      </c>
      <c r="M911" s="9">
        <v>10</v>
      </c>
      <c r="Q911" s="10" t="str">
        <f t="shared" si="156"/>
        <v>nv</v>
      </c>
      <c r="S911" s="22">
        <v>32.58</v>
      </c>
      <c r="T911" s="22">
        <v>25.68</v>
      </c>
      <c r="U911" s="22">
        <v>10.87</v>
      </c>
      <c r="V911" s="22">
        <v>24.98</v>
      </c>
      <c r="W911" s="22">
        <v>23.87</v>
      </c>
      <c r="X911" s="25">
        <f t="shared" si="146"/>
        <v>23.596</v>
      </c>
      <c r="Y911" s="25">
        <f t="shared" si="147"/>
        <v>0.42380064417697916</v>
      </c>
      <c r="Z911" s="27">
        <v>2.8</v>
      </c>
      <c r="AA911" s="27">
        <v>2.9</v>
      </c>
      <c r="AB911" s="27">
        <v>2.7</v>
      </c>
      <c r="AC911" s="27">
        <v>2.75</v>
      </c>
      <c r="AD911" s="26">
        <v>2.7</v>
      </c>
      <c r="AE911" s="30">
        <f t="shared" si="148"/>
        <v>2.7699999999999996</v>
      </c>
      <c r="AF911" s="32">
        <v>0.04</v>
      </c>
      <c r="AG911" s="32">
        <v>0.13</v>
      </c>
      <c r="AH911" s="32">
        <v>0.17</v>
      </c>
      <c r="AI911" s="32">
        <v>0.17499999999999999</v>
      </c>
      <c r="AJ911" s="32">
        <v>0.15</v>
      </c>
      <c r="AK911" s="31">
        <f t="shared" si="155"/>
        <v>1.33E-3</v>
      </c>
      <c r="AL911" s="15">
        <f t="shared" si="149"/>
        <v>1.5613239532124086E-3</v>
      </c>
      <c r="AM911" s="15">
        <f t="shared" si="150"/>
        <v>5.5137634257529052E-2</v>
      </c>
      <c r="AN911" s="15">
        <f t="shared" si="151"/>
        <v>0.41245807136802842</v>
      </c>
      <c r="AO911" s="16">
        <v>45</v>
      </c>
      <c r="AP911" s="16">
        <v>0</v>
      </c>
      <c r="AQ911" s="16">
        <v>20</v>
      </c>
      <c r="AR911" s="16">
        <v>35</v>
      </c>
      <c r="AS911" s="16">
        <v>5</v>
      </c>
      <c r="AT911" s="33">
        <v>8.7999999999999995E-2</v>
      </c>
      <c r="AU911" s="36">
        <v>0.34</v>
      </c>
      <c r="AV911" s="39">
        <v>55</v>
      </c>
      <c r="AX911" s="42">
        <f t="shared" si="152"/>
        <v>55</v>
      </c>
      <c r="AY911" s="43">
        <v>340</v>
      </c>
      <c r="BA911" s="44">
        <f t="shared" si="153"/>
        <v>340</v>
      </c>
    </row>
    <row r="912" spans="1:53" x14ac:dyDescent="0.25">
      <c r="A912" s="3">
        <v>3</v>
      </c>
      <c r="B912" s="3">
        <v>29</v>
      </c>
      <c r="C912" s="3">
        <v>2016</v>
      </c>
      <c r="D912" s="13">
        <v>42458</v>
      </c>
      <c r="E912" s="4" t="s">
        <v>134</v>
      </c>
      <c r="Q912" s="10" t="str">
        <f t="shared" si="156"/>
        <v>nv</v>
      </c>
      <c r="R912" s="21">
        <v>150</v>
      </c>
      <c r="X912" s="25" t="str">
        <f t="shared" si="146"/>
        <v>nv</v>
      </c>
      <c r="Y912" s="25" t="str">
        <f t="shared" si="147"/>
        <v>nv</v>
      </c>
      <c r="AE912" s="30" t="str">
        <f t="shared" si="148"/>
        <v>nv</v>
      </c>
      <c r="AK912" s="31" t="str">
        <f t="shared" si="155"/>
        <v>nv</v>
      </c>
      <c r="AL912" s="15" t="str">
        <f t="shared" si="149"/>
        <v>nv</v>
      </c>
      <c r="AM912" s="15" t="str">
        <f t="shared" si="150"/>
        <v>nv</v>
      </c>
      <c r="AN912" s="15" t="str">
        <f t="shared" si="151"/>
        <v>nv</v>
      </c>
      <c r="AX912" s="42" t="str">
        <f t="shared" si="152"/>
        <v>nv</v>
      </c>
      <c r="BA912" s="44" t="str">
        <f t="shared" si="153"/>
        <v>nv</v>
      </c>
    </row>
    <row r="913" spans="1:53" x14ac:dyDescent="0.25">
      <c r="A913" s="3">
        <v>3</v>
      </c>
      <c r="B913" s="3">
        <v>31</v>
      </c>
      <c r="C913" s="3">
        <v>2016</v>
      </c>
      <c r="D913" s="13">
        <v>42460</v>
      </c>
      <c r="E913" s="4" t="s">
        <v>20</v>
      </c>
      <c r="F913" s="52">
        <v>55</v>
      </c>
      <c r="G913" s="54">
        <v>100</v>
      </c>
      <c r="H913" s="54">
        <v>10</v>
      </c>
      <c r="I913" s="54">
        <v>10</v>
      </c>
      <c r="J913" s="55">
        <v>54.8</v>
      </c>
      <c r="K913" s="7">
        <v>8.3000000000000007</v>
      </c>
      <c r="L913" s="8">
        <v>66</v>
      </c>
      <c r="M913" s="9">
        <v>9</v>
      </c>
      <c r="Q913" s="10" t="str">
        <f t="shared" si="156"/>
        <v>nv</v>
      </c>
      <c r="S913" s="22">
        <v>25</v>
      </c>
      <c r="T913" s="22">
        <v>22</v>
      </c>
      <c r="U913" s="22">
        <v>19</v>
      </c>
      <c r="V913" s="22">
        <v>21</v>
      </c>
      <c r="W913" s="22">
        <v>27</v>
      </c>
      <c r="X913" s="25">
        <f t="shared" si="146"/>
        <v>22.8</v>
      </c>
      <c r="Y913" s="25">
        <f t="shared" si="147"/>
        <v>0.43859649122807015</v>
      </c>
      <c r="Z913" s="27">
        <v>3.1</v>
      </c>
      <c r="AA913" s="27">
        <v>3.05</v>
      </c>
      <c r="AB913" s="27">
        <v>2.9</v>
      </c>
      <c r="AC913" s="27">
        <v>2.78</v>
      </c>
      <c r="AD913" s="26">
        <v>2.93</v>
      </c>
      <c r="AE913" s="30">
        <f t="shared" si="148"/>
        <v>2.952</v>
      </c>
      <c r="AF913" s="32">
        <v>0.85</v>
      </c>
      <c r="AG913" s="32">
        <v>0.16</v>
      </c>
      <c r="AH913" s="32">
        <v>0.17</v>
      </c>
      <c r="AI913" s="32">
        <v>0.15</v>
      </c>
      <c r="AJ913" s="32">
        <v>0.05</v>
      </c>
      <c r="AK913" s="31">
        <f t="shared" si="155"/>
        <v>2.7599999999999999E-3</v>
      </c>
      <c r="AL913" s="15">
        <f t="shared" si="149"/>
        <v>3.5734736842105257E-3</v>
      </c>
      <c r="AM913" s="15">
        <f t="shared" si="150"/>
        <v>0.12619603037762381</v>
      </c>
      <c r="AN913" s="15">
        <f t="shared" si="151"/>
        <v>0.94401169010526309</v>
      </c>
      <c r="AO913" s="16">
        <v>35</v>
      </c>
      <c r="AP913" s="16">
        <v>0</v>
      </c>
      <c r="AQ913" s="16">
        <v>25</v>
      </c>
      <c r="AR913" s="16">
        <v>35</v>
      </c>
      <c r="AS913" s="16">
        <v>5</v>
      </c>
      <c r="AT913" s="33">
        <v>0.17599999999999999</v>
      </c>
      <c r="AU913" s="36">
        <v>0.43</v>
      </c>
      <c r="AV913" s="39">
        <v>60</v>
      </c>
      <c r="AX913" s="42">
        <f t="shared" si="152"/>
        <v>60</v>
      </c>
      <c r="AY913" s="43">
        <v>270</v>
      </c>
      <c r="BA913" s="44">
        <f t="shared" si="153"/>
        <v>270</v>
      </c>
    </row>
    <row r="914" spans="1:53" x14ac:dyDescent="0.25">
      <c r="A914" s="3">
        <v>4</v>
      </c>
      <c r="B914" s="3">
        <v>14</v>
      </c>
      <c r="C914" s="3">
        <v>2016</v>
      </c>
      <c r="D914" s="13">
        <v>42474</v>
      </c>
      <c r="E914" s="4" t="s">
        <v>20</v>
      </c>
      <c r="F914" s="52">
        <v>60</v>
      </c>
      <c r="G914" s="54">
        <v>0</v>
      </c>
      <c r="H914" s="54">
        <v>0</v>
      </c>
      <c r="I914" s="54">
        <v>0</v>
      </c>
      <c r="J914" s="55">
        <v>49</v>
      </c>
      <c r="K914" s="7">
        <v>8.4</v>
      </c>
      <c r="L914" s="8">
        <v>670</v>
      </c>
      <c r="M914" s="9">
        <v>8</v>
      </c>
      <c r="Q914" s="10" t="str">
        <f t="shared" si="156"/>
        <v>nv</v>
      </c>
      <c r="S914" s="22">
        <v>28</v>
      </c>
      <c r="T914" s="22">
        <v>27</v>
      </c>
      <c r="U914" s="22">
        <v>28</v>
      </c>
      <c r="V914" s="22">
        <v>26</v>
      </c>
      <c r="W914" s="22">
        <v>29</v>
      </c>
      <c r="X914" s="25">
        <f t="shared" si="146"/>
        <v>27.6</v>
      </c>
      <c r="Y914" s="25">
        <f t="shared" si="147"/>
        <v>0.36231884057971014</v>
      </c>
      <c r="Z914" s="27">
        <v>3.55</v>
      </c>
      <c r="AA914" s="27">
        <v>2.7</v>
      </c>
      <c r="AB914" s="27">
        <v>2.8</v>
      </c>
      <c r="AC914" s="27">
        <v>2.7</v>
      </c>
      <c r="AD914" s="26">
        <v>2.7</v>
      </c>
      <c r="AE914" s="30">
        <f t="shared" si="148"/>
        <v>2.8899999999999997</v>
      </c>
      <c r="AF914" s="32">
        <v>0.4</v>
      </c>
      <c r="AG914" s="32">
        <v>0.14000000000000001</v>
      </c>
      <c r="AH914" s="32">
        <v>0.12</v>
      </c>
      <c r="AI914" s="32">
        <v>0.14000000000000001</v>
      </c>
      <c r="AJ914" s="32">
        <v>0.01</v>
      </c>
      <c r="AK914" s="31">
        <f t="shared" si="155"/>
        <v>1.6200000000000001E-3</v>
      </c>
      <c r="AL914" s="15">
        <f t="shared" si="149"/>
        <v>1.696304347826087E-3</v>
      </c>
      <c r="AM914" s="15">
        <f t="shared" si="150"/>
        <v>5.9904421838564405E-2</v>
      </c>
      <c r="AN914" s="15">
        <f t="shared" si="151"/>
        <v>0.44811611217391312</v>
      </c>
      <c r="AO914" s="16">
        <v>30</v>
      </c>
      <c r="AP914" s="16">
        <v>40</v>
      </c>
      <c r="AQ914" s="16">
        <v>25</v>
      </c>
      <c r="AR914" s="16" t="s">
        <v>18</v>
      </c>
      <c r="AS914" s="16">
        <v>5</v>
      </c>
      <c r="AT914" s="33">
        <v>0</v>
      </c>
      <c r="AU914" s="36">
        <v>0.36</v>
      </c>
      <c r="AV914" s="39">
        <v>60</v>
      </c>
      <c r="AX914" s="42">
        <f t="shared" si="152"/>
        <v>60</v>
      </c>
      <c r="AY914" s="43">
        <v>350</v>
      </c>
      <c r="BA914" s="44">
        <f t="shared" si="153"/>
        <v>350</v>
      </c>
    </row>
    <row r="915" spans="1:53" x14ac:dyDescent="0.25">
      <c r="A915" s="3">
        <v>4</v>
      </c>
      <c r="B915" s="3">
        <v>14</v>
      </c>
      <c r="C915" s="3">
        <v>2016</v>
      </c>
      <c r="D915" s="13">
        <v>42474</v>
      </c>
      <c r="E915" s="4" t="s">
        <v>134</v>
      </c>
      <c r="J915" s="55">
        <v>65.2</v>
      </c>
      <c r="K915" s="7">
        <v>8.4</v>
      </c>
      <c r="L915" s="8">
        <v>650</v>
      </c>
      <c r="M915" s="9">
        <v>16.100000000000001</v>
      </c>
      <c r="N915" s="14">
        <v>75</v>
      </c>
      <c r="Q915" s="10">
        <f t="shared" si="156"/>
        <v>75</v>
      </c>
      <c r="R915" s="21">
        <v>100</v>
      </c>
      <c r="X915" s="25" t="str">
        <f t="shared" si="146"/>
        <v>nv</v>
      </c>
      <c r="Y915" s="25" t="str">
        <f t="shared" si="147"/>
        <v>nv</v>
      </c>
      <c r="AE915" s="30" t="str">
        <f t="shared" si="148"/>
        <v>nv</v>
      </c>
      <c r="AK915" s="31" t="str">
        <f t="shared" si="155"/>
        <v>nv</v>
      </c>
      <c r="AL915" s="15" t="str">
        <f t="shared" si="149"/>
        <v>nv</v>
      </c>
      <c r="AM915" s="15" t="str">
        <f t="shared" si="150"/>
        <v>nv</v>
      </c>
      <c r="AN915" s="15" t="str">
        <f t="shared" si="151"/>
        <v>nv</v>
      </c>
      <c r="AX915" s="42" t="str">
        <f t="shared" si="152"/>
        <v>nv</v>
      </c>
      <c r="BA915" s="44" t="str">
        <f t="shared" si="153"/>
        <v>nv</v>
      </c>
    </row>
    <row r="916" spans="1:53" x14ac:dyDescent="0.25">
      <c r="A916" s="3">
        <v>4</v>
      </c>
      <c r="B916" s="3">
        <v>21</v>
      </c>
      <c r="C916" s="3">
        <v>2016</v>
      </c>
      <c r="D916" s="13">
        <v>42481</v>
      </c>
      <c r="E916" s="4" t="s">
        <v>134</v>
      </c>
      <c r="J916" s="55">
        <v>58.1</v>
      </c>
      <c r="K916" s="7">
        <v>8</v>
      </c>
      <c r="L916" s="8">
        <v>590</v>
      </c>
      <c r="M916" s="9">
        <v>7.9</v>
      </c>
      <c r="N916" s="14">
        <v>11.1</v>
      </c>
      <c r="Q916" s="10">
        <f t="shared" si="156"/>
        <v>11.1</v>
      </c>
      <c r="R916" s="21">
        <v>11400</v>
      </c>
      <c r="X916" s="25" t="str">
        <f t="shared" si="146"/>
        <v>nv</v>
      </c>
      <c r="Y916" s="25" t="str">
        <f t="shared" si="147"/>
        <v>nv</v>
      </c>
      <c r="AE916" s="30" t="str">
        <f t="shared" si="148"/>
        <v>nv</v>
      </c>
      <c r="AK916" s="31" t="str">
        <f t="shared" si="155"/>
        <v>nv</v>
      </c>
      <c r="AL916" s="15" t="str">
        <f t="shared" si="149"/>
        <v>nv</v>
      </c>
      <c r="AM916" s="15" t="str">
        <f t="shared" si="150"/>
        <v>nv</v>
      </c>
      <c r="AN916" s="15" t="str">
        <f t="shared" si="151"/>
        <v>nv</v>
      </c>
      <c r="AX916" s="42" t="str">
        <f t="shared" si="152"/>
        <v>nv</v>
      </c>
      <c r="BA916" s="44" t="str">
        <f t="shared" si="153"/>
        <v>nv</v>
      </c>
    </row>
    <row r="917" spans="1:53" x14ac:dyDescent="0.25">
      <c r="A917" s="3">
        <v>4</v>
      </c>
      <c r="B917" s="3">
        <v>26</v>
      </c>
      <c r="C917" s="3">
        <v>2016</v>
      </c>
      <c r="D917" s="13">
        <v>42486</v>
      </c>
      <c r="E917" s="4" t="s">
        <v>134</v>
      </c>
      <c r="J917" s="55">
        <v>69</v>
      </c>
      <c r="K917" s="7">
        <v>8.1999999999999993</v>
      </c>
      <c r="L917" s="8">
        <v>600</v>
      </c>
      <c r="M917" s="9">
        <v>9.4</v>
      </c>
      <c r="N917" s="14">
        <v>42</v>
      </c>
      <c r="Q917" s="10">
        <f t="shared" si="156"/>
        <v>42</v>
      </c>
      <c r="R917" s="21">
        <v>0</v>
      </c>
      <c r="X917" s="25" t="str">
        <f t="shared" si="146"/>
        <v>nv</v>
      </c>
      <c r="Y917" s="25" t="str">
        <f t="shared" si="147"/>
        <v>nv</v>
      </c>
      <c r="AE917" s="30" t="str">
        <f t="shared" si="148"/>
        <v>nv</v>
      </c>
      <c r="AK917" s="31" t="str">
        <f t="shared" si="155"/>
        <v>nv</v>
      </c>
      <c r="AL917" s="15" t="str">
        <f t="shared" si="149"/>
        <v>nv</v>
      </c>
      <c r="AM917" s="15" t="str">
        <f t="shared" si="150"/>
        <v>nv</v>
      </c>
      <c r="AN917" s="15" t="str">
        <f t="shared" si="151"/>
        <v>nv</v>
      </c>
      <c r="AX917" s="42" t="str">
        <f t="shared" si="152"/>
        <v>nv</v>
      </c>
      <c r="BA917" s="44" t="str">
        <f t="shared" si="153"/>
        <v>nv</v>
      </c>
    </row>
    <row r="918" spans="1:53" x14ac:dyDescent="0.25">
      <c r="A918" s="3">
        <v>5</v>
      </c>
      <c r="B918" s="3">
        <v>3</v>
      </c>
      <c r="C918" s="3">
        <v>2016</v>
      </c>
      <c r="D918" s="13">
        <v>42493</v>
      </c>
      <c r="E918" s="4" t="s">
        <v>20</v>
      </c>
      <c r="F918" s="52">
        <v>66</v>
      </c>
      <c r="G918" s="54">
        <v>15</v>
      </c>
      <c r="H918" s="54">
        <v>0</v>
      </c>
      <c r="I918" s="54">
        <v>0</v>
      </c>
      <c r="J918" s="55">
        <v>61.2</v>
      </c>
      <c r="K918" s="7" t="s">
        <v>21</v>
      </c>
      <c r="L918" s="8">
        <v>510</v>
      </c>
      <c r="M918" s="9">
        <v>10</v>
      </c>
      <c r="Q918" s="10" t="str">
        <f t="shared" si="156"/>
        <v>nv</v>
      </c>
      <c r="S918" s="22">
        <v>23.88</v>
      </c>
      <c r="T918" s="22">
        <v>18.850000000000001</v>
      </c>
      <c r="U918" s="22">
        <v>16.690000000000001</v>
      </c>
      <c r="V918" s="22">
        <v>22.92</v>
      </c>
      <c r="W918" s="22">
        <v>18.309999999999999</v>
      </c>
      <c r="X918" s="25">
        <f t="shared" si="146"/>
        <v>20.130000000000003</v>
      </c>
      <c r="Y918" s="25">
        <f t="shared" si="147"/>
        <v>0.49677098857426721</v>
      </c>
      <c r="Z918" s="27">
        <v>5.98</v>
      </c>
      <c r="AA918" s="27">
        <v>6.2</v>
      </c>
      <c r="AB918" s="27">
        <v>6.04</v>
      </c>
      <c r="AC918" s="27">
        <v>5.93</v>
      </c>
      <c r="AD918" s="26">
        <v>0.08</v>
      </c>
      <c r="AE918" s="30">
        <f t="shared" si="148"/>
        <v>4.8459999999999992</v>
      </c>
      <c r="AF918" s="32">
        <v>0.08</v>
      </c>
      <c r="AG918" s="32">
        <v>0.17499999999999999</v>
      </c>
      <c r="AH918" s="32">
        <v>0.31</v>
      </c>
      <c r="AI918" s="32">
        <v>0.32</v>
      </c>
      <c r="AJ918" s="32">
        <v>0.08</v>
      </c>
      <c r="AK918" s="31">
        <f t="shared" si="155"/>
        <v>1.9300000000000001E-3</v>
      </c>
      <c r="AL918" s="15">
        <f t="shared" si="149"/>
        <v>4.6461897665176343E-3</v>
      </c>
      <c r="AM918" s="15">
        <f t="shared" si="150"/>
        <v>0.16407864076525308</v>
      </c>
      <c r="AN918" s="15">
        <f t="shared" si="151"/>
        <v>1.2273932430004966</v>
      </c>
      <c r="AO918" s="16">
        <v>45</v>
      </c>
      <c r="AP918" s="16">
        <v>0</v>
      </c>
      <c r="AQ918" s="16">
        <v>10</v>
      </c>
      <c r="AR918" s="16">
        <v>30</v>
      </c>
      <c r="AS918" s="16">
        <v>15</v>
      </c>
      <c r="AT918" s="33">
        <v>2.86</v>
      </c>
      <c r="AU918" s="36">
        <v>0.6</v>
      </c>
      <c r="AV918" s="39">
        <v>80</v>
      </c>
      <c r="AX918" s="42">
        <f t="shared" si="152"/>
        <v>80</v>
      </c>
      <c r="AY918" s="43">
        <v>280</v>
      </c>
      <c r="BA918" s="44">
        <f t="shared" si="153"/>
        <v>280</v>
      </c>
    </row>
    <row r="919" spans="1:53" x14ac:dyDescent="0.25">
      <c r="A919" s="3">
        <v>5</v>
      </c>
      <c r="B919" s="3">
        <v>3</v>
      </c>
      <c r="C919" s="3">
        <v>2016</v>
      </c>
      <c r="D919" s="13">
        <v>42493</v>
      </c>
      <c r="E919" s="4" t="s">
        <v>134</v>
      </c>
      <c r="J919" s="55">
        <v>60.980000000000004</v>
      </c>
      <c r="K919" s="7">
        <v>8.1</v>
      </c>
      <c r="L919" s="8">
        <v>390</v>
      </c>
      <c r="M919" s="9">
        <v>9.44</v>
      </c>
      <c r="N919" s="14">
        <v>11</v>
      </c>
      <c r="Q919" s="10">
        <f t="shared" si="156"/>
        <v>11</v>
      </c>
      <c r="R919" s="21">
        <v>200</v>
      </c>
      <c r="X919" s="25" t="str">
        <f t="shared" si="146"/>
        <v>nv</v>
      </c>
      <c r="Y919" s="25" t="str">
        <f t="shared" si="147"/>
        <v>nv</v>
      </c>
      <c r="AE919" s="30" t="str">
        <f t="shared" si="148"/>
        <v>nv</v>
      </c>
      <c r="AK919" s="31" t="str">
        <f t="shared" si="155"/>
        <v>nv</v>
      </c>
      <c r="AL919" s="15" t="str">
        <f t="shared" si="149"/>
        <v>nv</v>
      </c>
      <c r="AM919" s="15" t="str">
        <f t="shared" si="150"/>
        <v>nv</v>
      </c>
      <c r="AN919" s="15" t="str">
        <f t="shared" si="151"/>
        <v>nv</v>
      </c>
      <c r="AX919" s="42" t="str">
        <f t="shared" si="152"/>
        <v>nv</v>
      </c>
      <c r="BA919" s="44" t="str">
        <f t="shared" si="153"/>
        <v>nv</v>
      </c>
    </row>
    <row r="920" spans="1:53" x14ac:dyDescent="0.25">
      <c r="A920" s="3">
        <v>5</v>
      </c>
      <c r="B920" s="3">
        <v>5</v>
      </c>
      <c r="C920" s="3">
        <v>2016</v>
      </c>
      <c r="D920" s="13">
        <v>42495</v>
      </c>
      <c r="E920" s="4" t="s">
        <v>20</v>
      </c>
      <c r="F920" s="52">
        <v>80</v>
      </c>
      <c r="G920" s="54">
        <v>0</v>
      </c>
      <c r="H920" s="54">
        <v>0</v>
      </c>
      <c r="I920" s="54">
        <v>0</v>
      </c>
      <c r="J920" s="55">
        <v>64.3</v>
      </c>
      <c r="K920" s="7">
        <v>8.1</v>
      </c>
      <c r="L920" s="8">
        <v>600</v>
      </c>
      <c r="M920" s="9">
        <v>5</v>
      </c>
      <c r="Q920" s="10" t="str">
        <f t="shared" si="156"/>
        <v>nv</v>
      </c>
      <c r="S920" s="22">
        <v>15.73</v>
      </c>
      <c r="T920" s="22">
        <v>16.2</v>
      </c>
      <c r="U920" s="22">
        <v>15.82</v>
      </c>
      <c r="V920" s="22">
        <v>15.6</v>
      </c>
      <c r="W920" s="22">
        <v>14.86</v>
      </c>
      <c r="X920" s="25">
        <f t="shared" si="146"/>
        <v>15.642000000000001</v>
      </c>
      <c r="Y920" s="25">
        <f t="shared" si="147"/>
        <v>0.63930443677279114</v>
      </c>
      <c r="Z920" s="27">
        <v>4</v>
      </c>
      <c r="AA920" s="27">
        <v>3.8</v>
      </c>
      <c r="AB920" s="27">
        <v>3.9</v>
      </c>
      <c r="AC920" s="27">
        <v>4.7</v>
      </c>
      <c r="AD920" s="26">
        <v>5.8</v>
      </c>
      <c r="AE920" s="30">
        <f t="shared" si="148"/>
        <v>4.4399999999999995</v>
      </c>
      <c r="AF920" s="32">
        <v>0.15</v>
      </c>
      <c r="AG920" s="32">
        <v>0.28499999999999998</v>
      </c>
      <c r="AH920" s="32">
        <v>0.26</v>
      </c>
      <c r="AI920" s="32">
        <v>0.155</v>
      </c>
      <c r="AJ920" s="32">
        <v>0.05</v>
      </c>
      <c r="AK920" s="31">
        <f t="shared" si="155"/>
        <v>1.8E-3</v>
      </c>
      <c r="AL920" s="15">
        <f t="shared" si="149"/>
        <v>5.1093210586881464E-3</v>
      </c>
      <c r="AM920" s="15">
        <f t="shared" si="150"/>
        <v>0.18043396776089324</v>
      </c>
      <c r="AN920" s="15">
        <f t="shared" si="151"/>
        <v>1.3497395627157651</v>
      </c>
      <c r="AO920" s="16">
        <v>35</v>
      </c>
      <c r="AP920" s="16">
        <v>0</v>
      </c>
      <c r="AQ920" s="16">
        <v>25</v>
      </c>
      <c r="AR920" s="16">
        <v>35</v>
      </c>
      <c r="AS920" s="16">
        <v>5</v>
      </c>
      <c r="AT920" s="33">
        <v>1.32</v>
      </c>
      <c r="AU920" s="36">
        <v>0.54</v>
      </c>
      <c r="AV920" s="39">
        <v>70</v>
      </c>
      <c r="AX920" s="42">
        <f t="shared" si="152"/>
        <v>70</v>
      </c>
      <c r="AY920" s="43">
        <v>240</v>
      </c>
      <c r="BA920" s="44">
        <f t="shared" si="153"/>
        <v>240</v>
      </c>
    </row>
    <row r="921" spans="1:53" x14ac:dyDescent="0.25">
      <c r="A921" s="3">
        <v>5</v>
      </c>
      <c r="B921" s="3">
        <v>10</v>
      </c>
      <c r="C921" s="3">
        <v>2016</v>
      </c>
      <c r="D921" s="13">
        <v>42500</v>
      </c>
      <c r="E921" s="4" t="s">
        <v>134</v>
      </c>
      <c r="J921" s="55">
        <v>60.44</v>
      </c>
      <c r="K921" s="7">
        <v>8</v>
      </c>
      <c r="L921" s="8">
        <v>210</v>
      </c>
      <c r="M921" s="9">
        <v>6.04</v>
      </c>
      <c r="N921" s="14">
        <v>1.6</v>
      </c>
      <c r="Q921" s="10">
        <f t="shared" si="156"/>
        <v>1.6</v>
      </c>
      <c r="X921" s="25" t="str">
        <f t="shared" si="146"/>
        <v>nv</v>
      </c>
      <c r="Y921" s="25" t="str">
        <f t="shared" si="147"/>
        <v>nv</v>
      </c>
      <c r="AE921" s="30" t="str">
        <f t="shared" si="148"/>
        <v>nv</v>
      </c>
      <c r="AK921" s="31" t="str">
        <f t="shared" si="155"/>
        <v>nv</v>
      </c>
      <c r="AL921" s="15" t="str">
        <f t="shared" si="149"/>
        <v>nv</v>
      </c>
      <c r="AM921" s="15" t="str">
        <f t="shared" si="150"/>
        <v>nv</v>
      </c>
      <c r="AN921" s="15" t="str">
        <f t="shared" si="151"/>
        <v>nv</v>
      </c>
      <c r="AX921" s="42" t="str">
        <f t="shared" si="152"/>
        <v>nv</v>
      </c>
      <c r="BA921" s="44" t="str">
        <f t="shared" si="153"/>
        <v>nv</v>
      </c>
    </row>
    <row r="922" spans="1:53" x14ac:dyDescent="0.25">
      <c r="A922" s="3">
        <v>6</v>
      </c>
      <c r="B922" s="3">
        <v>10</v>
      </c>
      <c r="C922" s="3">
        <v>2016</v>
      </c>
      <c r="D922" s="13">
        <v>42531</v>
      </c>
      <c r="E922" s="4" t="s">
        <v>134</v>
      </c>
      <c r="J922" s="55">
        <v>72</v>
      </c>
      <c r="K922" s="7">
        <v>8.1</v>
      </c>
      <c r="M922" s="9">
        <v>6.61</v>
      </c>
      <c r="N922" s="14">
        <v>11</v>
      </c>
      <c r="Q922" s="10">
        <f t="shared" si="156"/>
        <v>11</v>
      </c>
      <c r="R922" s="21">
        <v>700</v>
      </c>
      <c r="X922" s="25" t="str">
        <f t="shared" si="146"/>
        <v>nv</v>
      </c>
      <c r="Y922" s="25" t="str">
        <f t="shared" si="147"/>
        <v>nv</v>
      </c>
      <c r="AE922" s="30" t="str">
        <f t="shared" si="148"/>
        <v>nv</v>
      </c>
      <c r="AK922" s="31" t="str">
        <f t="shared" si="155"/>
        <v>nv</v>
      </c>
      <c r="AL922" s="15" t="str">
        <f t="shared" si="149"/>
        <v>nv</v>
      </c>
      <c r="AM922" s="15" t="str">
        <f t="shared" si="150"/>
        <v>nv</v>
      </c>
      <c r="AN922" s="15" t="str">
        <f t="shared" si="151"/>
        <v>nv</v>
      </c>
      <c r="AX922" s="42" t="str">
        <f t="shared" si="152"/>
        <v>nv</v>
      </c>
      <c r="BA922" s="44" t="str">
        <f t="shared" si="153"/>
        <v>nv</v>
      </c>
    </row>
    <row r="923" spans="1:53" x14ac:dyDescent="0.25">
      <c r="A923" s="3">
        <v>6</v>
      </c>
      <c r="B923" s="3">
        <v>16</v>
      </c>
      <c r="C923" s="3">
        <v>2016</v>
      </c>
      <c r="D923" s="13">
        <v>42537</v>
      </c>
      <c r="E923" s="4" t="s">
        <v>134</v>
      </c>
      <c r="J923" s="55">
        <v>83.3</v>
      </c>
      <c r="K923" s="7">
        <v>8.4</v>
      </c>
      <c r="L923" s="8">
        <v>630</v>
      </c>
      <c r="M923" s="9">
        <v>9.65</v>
      </c>
      <c r="N923" s="14">
        <v>18</v>
      </c>
      <c r="Q923" s="10">
        <f t="shared" si="156"/>
        <v>18</v>
      </c>
      <c r="R923" s="21">
        <v>400</v>
      </c>
      <c r="X923" s="25" t="str">
        <f t="shared" si="146"/>
        <v>nv</v>
      </c>
      <c r="Y923" s="25" t="str">
        <f t="shared" si="147"/>
        <v>nv</v>
      </c>
      <c r="AE923" s="30" t="str">
        <f t="shared" si="148"/>
        <v>nv</v>
      </c>
      <c r="AK923" s="31" t="str">
        <f t="shared" si="155"/>
        <v>nv</v>
      </c>
      <c r="AL923" s="15" t="str">
        <f t="shared" si="149"/>
        <v>nv</v>
      </c>
      <c r="AM923" s="15" t="str">
        <f t="shared" si="150"/>
        <v>nv</v>
      </c>
      <c r="AN923" s="15" t="str">
        <f t="shared" si="151"/>
        <v>nv</v>
      </c>
      <c r="AX923" s="42" t="str">
        <f t="shared" si="152"/>
        <v>nv</v>
      </c>
      <c r="BA923" s="44" t="str">
        <f t="shared" si="153"/>
        <v>nv</v>
      </c>
    </row>
    <row r="924" spans="1:53" x14ac:dyDescent="0.25">
      <c r="A924" s="3">
        <v>7</v>
      </c>
      <c r="B924" s="3">
        <v>9</v>
      </c>
      <c r="C924" s="3">
        <v>2016</v>
      </c>
      <c r="D924" s="13">
        <v>42560</v>
      </c>
      <c r="E924" s="4" t="s">
        <v>134</v>
      </c>
      <c r="J924" s="55">
        <v>84.8</v>
      </c>
      <c r="K924" s="7">
        <v>8.5</v>
      </c>
      <c r="L924" s="8">
        <v>650</v>
      </c>
      <c r="M924" s="9">
        <v>8.4700000000000006</v>
      </c>
      <c r="N924" s="14">
        <v>13</v>
      </c>
      <c r="Q924" s="10">
        <f t="shared" si="156"/>
        <v>13</v>
      </c>
      <c r="X924" s="25" t="str">
        <f t="shared" si="146"/>
        <v>nv</v>
      </c>
      <c r="Y924" s="25" t="str">
        <f t="shared" si="147"/>
        <v>nv</v>
      </c>
      <c r="AE924" s="30" t="str">
        <f t="shared" si="148"/>
        <v>nv</v>
      </c>
      <c r="AK924" s="31" t="str">
        <f t="shared" si="155"/>
        <v>nv</v>
      </c>
      <c r="AL924" s="15" t="str">
        <f t="shared" si="149"/>
        <v>nv</v>
      </c>
      <c r="AM924" s="15" t="str">
        <f t="shared" si="150"/>
        <v>nv</v>
      </c>
      <c r="AN924" s="15" t="str">
        <f t="shared" si="151"/>
        <v>nv</v>
      </c>
      <c r="AX924" s="42" t="str">
        <f t="shared" si="152"/>
        <v>nv</v>
      </c>
      <c r="BA924" s="44" t="str">
        <f t="shared" si="153"/>
        <v>nv</v>
      </c>
    </row>
    <row r="925" spans="1:53" x14ac:dyDescent="0.25">
      <c r="A925" s="3">
        <v>7</v>
      </c>
      <c r="B925" s="3">
        <v>21</v>
      </c>
      <c r="C925" s="3">
        <v>2016</v>
      </c>
      <c r="D925" s="13">
        <v>42572</v>
      </c>
      <c r="E925" s="4" t="s">
        <v>134</v>
      </c>
      <c r="J925" s="55">
        <v>79.7</v>
      </c>
      <c r="K925" s="7">
        <v>7.9</v>
      </c>
      <c r="L925" s="8">
        <v>670</v>
      </c>
      <c r="M925" s="9">
        <v>6.07</v>
      </c>
      <c r="N925" s="14">
        <v>15</v>
      </c>
      <c r="Q925" s="10">
        <f t="shared" si="156"/>
        <v>15</v>
      </c>
      <c r="R925" s="21">
        <v>700</v>
      </c>
      <c r="X925" s="25" t="str">
        <f t="shared" si="146"/>
        <v>nv</v>
      </c>
      <c r="Y925" s="25" t="str">
        <f t="shared" si="147"/>
        <v>nv</v>
      </c>
      <c r="AE925" s="30" t="str">
        <f t="shared" si="148"/>
        <v>nv</v>
      </c>
      <c r="AK925" s="31" t="str">
        <f t="shared" si="155"/>
        <v>nv</v>
      </c>
      <c r="AL925" s="15" t="str">
        <f t="shared" si="149"/>
        <v>nv</v>
      </c>
      <c r="AM925" s="15" t="str">
        <f t="shared" si="150"/>
        <v>nv</v>
      </c>
      <c r="AN925" s="15" t="str">
        <f t="shared" si="151"/>
        <v>nv</v>
      </c>
      <c r="AX925" s="42" t="str">
        <f t="shared" si="152"/>
        <v>nv</v>
      </c>
      <c r="BA925" s="44" t="str">
        <f t="shared" si="153"/>
        <v>nv</v>
      </c>
    </row>
    <row r="926" spans="1:53" x14ac:dyDescent="0.25">
      <c r="A926" s="3">
        <v>8</v>
      </c>
      <c r="B926" s="3">
        <v>5</v>
      </c>
      <c r="C926" s="3">
        <v>2016</v>
      </c>
      <c r="D926" s="13">
        <v>42587</v>
      </c>
      <c r="E926" s="4" t="s">
        <v>134</v>
      </c>
      <c r="J926" s="55">
        <v>76.099999999999994</v>
      </c>
      <c r="K926" s="7">
        <v>8.1999999999999993</v>
      </c>
      <c r="L926" s="8">
        <v>490</v>
      </c>
      <c r="M926" s="9">
        <v>7.34</v>
      </c>
      <c r="N926" s="14">
        <v>9.5</v>
      </c>
      <c r="Q926" s="10">
        <f t="shared" si="156"/>
        <v>9.5</v>
      </c>
      <c r="R926" s="21">
        <v>1000</v>
      </c>
      <c r="X926" s="25" t="str">
        <f t="shared" si="146"/>
        <v>nv</v>
      </c>
      <c r="Y926" s="25" t="str">
        <f t="shared" si="147"/>
        <v>nv</v>
      </c>
      <c r="AE926" s="30" t="str">
        <f t="shared" si="148"/>
        <v>nv</v>
      </c>
      <c r="AK926" s="31" t="str">
        <f t="shared" si="155"/>
        <v>nv</v>
      </c>
      <c r="AL926" s="15" t="str">
        <f t="shared" si="149"/>
        <v>nv</v>
      </c>
      <c r="AM926" s="15" t="str">
        <f t="shared" si="150"/>
        <v>nv</v>
      </c>
      <c r="AN926" s="15" t="str">
        <f t="shared" si="151"/>
        <v>nv</v>
      </c>
      <c r="AX926" s="42" t="str">
        <f t="shared" si="152"/>
        <v>nv</v>
      </c>
      <c r="BA926" s="44" t="str">
        <f t="shared" si="153"/>
        <v>nv</v>
      </c>
    </row>
    <row r="927" spans="1:53" x14ac:dyDescent="0.25">
      <c r="A927" s="3">
        <v>8</v>
      </c>
      <c r="B927" s="3">
        <v>26</v>
      </c>
      <c r="C927" s="3">
        <v>2016</v>
      </c>
      <c r="D927" s="13">
        <v>42608</v>
      </c>
      <c r="E927" s="4" t="s">
        <v>134</v>
      </c>
      <c r="J927" s="55">
        <v>67.459999999999994</v>
      </c>
      <c r="K927" s="7">
        <v>8.1999999999999993</v>
      </c>
      <c r="L927" s="8">
        <v>310</v>
      </c>
      <c r="M927" s="9">
        <v>8.86</v>
      </c>
      <c r="N927" s="14">
        <v>5.4</v>
      </c>
      <c r="Q927" s="10">
        <f t="shared" si="156"/>
        <v>5.4</v>
      </c>
      <c r="R927" s="21">
        <v>700</v>
      </c>
      <c r="X927" s="25" t="str">
        <f t="shared" si="146"/>
        <v>nv</v>
      </c>
      <c r="Y927" s="25" t="str">
        <f t="shared" si="147"/>
        <v>nv</v>
      </c>
      <c r="AE927" s="30" t="str">
        <f t="shared" si="148"/>
        <v>nv</v>
      </c>
      <c r="AK927" s="31" t="str">
        <f t="shared" si="155"/>
        <v>nv</v>
      </c>
      <c r="AL927" s="15" t="str">
        <f t="shared" si="149"/>
        <v>nv</v>
      </c>
      <c r="AM927" s="15" t="str">
        <f t="shared" si="150"/>
        <v>nv</v>
      </c>
      <c r="AN927" s="15" t="str">
        <f t="shared" si="151"/>
        <v>nv</v>
      </c>
      <c r="AX927" s="42" t="str">
        <f t="shared" si="152"/>
        <v>nv</v>
      </c>
      <c r="BA927" s="44" t="str">
        <f t="shared" si="153"/>
        <v>nv</v>
      </c>
    </row>
    <row r="928" spans="1:53" x14ac:dyDescent="0.25">
      <c r="A928" s="3">
        <v>9</v>
      </c>
      <c r="B928" s="3">
        <v>6</v>
      </c>
      <c r="C928" s="3">
        <v>2016</v>
      </c>
      <c r="D928" s="13">
        <v>42619</v>
      </c>
      <c r="E928" s="4" t="s">
        <v>20</v>
      </c>
      <c r="J928" s="55">
        <v>74.12</v>
      </c>
      <c r="K928" s="7">
        <v>7.8</v>
      </c>
      <c r="L928" s="8">
        <v>480</v>
      </c>
      <c r="M928" s="9">
        <v>8.43</v>
      </c>
      <c r="N928" s="14">
        <v>11</v>
      </c>
      <c r="Q928" s="10">
        <f t="shared" si="156"/>
        <v>11</v>
      </c>
      <c r="R928" s="21">
        <v>400</v>
      </c>
      <c r="X928" s="25" t="str">
        <f t="shared" si="146"/>
        <v>nv</v>
      </c>
      <c r="Y928" s="25" t="str">
        <f t="shared" si="147"/>
        <v>nv</v>
      </c>
      <c r="AE928" s="30" t="str">
        <f t="shared" si="148"/>
        <v>nv</v>
      </c>
      <c r="AK928" s="31" t="str">
        <f t="shared" si="155"/>
        <v>nv</v>
      </c>
      <c r="AL928" s="15" t="str">
        <f t="shared" si="149"/>
        <v>nv</v>
      </c>
      <c r="AM928" s="15" t="str">
        <f t="shared" si="150"/>
        <v>nv</v>
      </c>
      <c r="AN928" s="15" t="str">
        <f t="shared" si="151"/>
        <v>nv</v>
      </c>
      <c r="AX928" s="42" t="str">
        <f t="shared" si="152"/>
        <v>nv</v>
      </c>
      <c r="BA928" s="44" t="str">
        <f t="shared" si="153"/>
        <v>nv</v>
      </c>
    </row>
    <row r="929" spans="1:53" x14ac:dyDescent="0.25">
      <c r="A929" s="3">
        <v>9</v>
      </c>
      <c r="B929" s="3">
        <v>14</v>
      </c>
      <c r="C929" s="3">
        <v>2016</v>
      </c>
      <c r="D929" s="13">
        <v>42627</v>
      </c>
      <c r="E929" s="4" t="s">
        <v>20</v>
      </c>
      <c r="F929" s="52">
        <v>62</v>
      </c>
      <c r="G929" s="54">
        <v>100</v>
      </c>
      <c r="H929" s="54" t="s">
        <v>17</v>
      </c>
      <c r="I929" s="54" t="s">
        <v>18</v>
      </c>
      <c r="J929" s="55">
        <v>61.3</v>
      </c>
      <c r="K929" s="7">
        <v>6.9</v>
      </c>
      <c r="L929" s="8">
        <v>440</v>
      </c>
      <c r="M929" s="9">
        <v>7</v>
      </c>
      <c r="Q929" s="10" t="str">
        <f t="shared" si="156"/>
        <v>nv</v>
      </c>
      <c r="S929" s="22">
        <v>27.88</v>
      </c>
      <c r="T929" s="22">
        <v>25.41</v>
      </c>
      <c r="U929" s="22">
        <v>30.6</v>
      </c>
      <c r="V929" s="22">
        <v>25.83</v>
      </c>
      <c r="W929" s="22">
        <v>30.84</v>
      </c>
      <c r="X929" s="25">
        <f t="shared" si="146"/>
        <v>28.112000000000002</v>
      </c>
      <c r="Y929" s="25">
        <f t="shared" si="147"/>
        <v>0.35571997723392146</v>
      </c>
      <c r="Z929" s="27">
        <v>5.0999999999999996</v>
      </c>
      <c r="AA929" s="27">
        <v>2.8</v>
      </c>
      <c r="AB929" s="27">
        <v>2.4</v>
      </c>
      <c r="AC929" s="27">
        <v>2.6</v>
      </c>
      <c r="AD929" s="26">
        <v>2.8</v>
      </c>
      <c r="AE929" s="30">
        <f t="shared" si="148"/>
        <v>3.1399999999999997</v>
      </c>
      <c r="AF929" s="32">
        <v>10.5</v>
      </c>
      <c r="AG929" s="32">
        <v>13</v>
      </c>
      <c r="AH929" s="32">
        <v>11.5</v>
      </c>
      <c r="AI929" s="32">
        <v>10</v>
      </c>
      <c r="AJ929" s="32">
        <v>6</v>
      </c>
      <c r="AK929" s="31">
        <f t="shared" ref="AK929:AK960" si="157">IFERROR(AVERAGE(AF929:AJ929)/100,"nv")</f>
        <v>0.10199999999999999</v>
      </c>
      <c r="AL929" s="15">
        <f t="shared" si="149"/>
        <v>0.11392999430848036</v>
      </c>
      <c r="AM929" s="15">
        <f t="shared" si="150"/>
        <v>4.0233997206143881</v>
      </c>
      <c r="AN929" s="15">
        <f t="shared" si="151"/>
        <v>30.097114456459877</v>
      </c>
      <c r="AO929" s="16">
        <v>55</v>
      </c>
      <c r="AP929" s="16">
        <v>15</v>
      </c>
      <c r="AQ929" s="16">
        <v>15</v>
      </c>
      <c r="AR929" s="16">
        <v>0</v>
      </c>
      <c r="AS929" s="16">
        <v>15</v>
      </c>
      <c r="AT929" s="33">
        <v>0.52800000000000002</v>
      </c>
      <c r="AU929" s="36">
        <v>0.84</v>
      </c>
      <c r="AV929" s="39">
        <v>250</v>
      </c>
      <c r="AX929" s="42">
        <f t="shared" si="152"/>
        <v>250</v>
      </c>
      <c r="AY929" s="43">
        <v>220</v>
      </c>
      <c r="BA929" s="44">
        <f t="shared" si="153"/>
        <v>220</v>
      </c>
    </row>
    <row r="930" spans="1:53" x14ac:dyDescent="0.25">
      <c r="A930" s="3">
        <v>9</v>
      </c>
      <c r="B930" s="3">
        <v>15</v>
      </c>
      <c r="C930" s="3">
        <v>2016</v>
      </c>
      <c r="D930" s="13">
        <v>42628</v>
      </c>
      <c r="E930" s="4" t="s">
        <v>134</v>
      </c>
      <c r="Q930" s="10" t="str">
        <f t="shared" si="156"/>
        <v>nv</v>
      </c>
      <c r="R930" s="21">
        <v>3600</v>
      </c>
      <c r="X930" s="25" t="str">
        <f t="shared" si="146"/>
        <v>nv</v>
      </c>
      <c r="Y930" s="25" t="str">
        <f t="shared" si="147"/>
        <v>nv</v>
      </c>
      <c r="AE930" s="30" t="str">
        <f t="shared" si="148"/>
        <v>nv</v>
      </c>
      <c r="AK930" s="31" t="str">
        <f t="shared" si="157"/>
        <v>nv</v>
      </c>
      <c r="AL930" s="15" t="str">
        <f t="shared" si="149"/>
        <v>nv</v>
      </c>
      <c r="AM930" s="15" t="str">
        <f t="shared" si="150"/>
        <v>nv</v>
      </c>
      <c r="AN930" s="15" t="str">
        <f t="shared" si="151"/>
        <v>nv</v>
      </c>
      <c r="AX930" s="42" t="str">
        <f t="shared" si="152"/>
        <v>nv</v>
      </c>
      <c r="BA930" s="44" t="str">
        <f t="shared" si="153"/>
        <v>nv</v>
      </c>
    </row>
    <row r="931" spans="1:53" x14ac:dyDescent="0.25">
      <c r="A931" s="3">
        <v>9</v>
      </c>
      <c r="B931" s="3">
        <v>20</v>
      </c>
      <c r="C931" s="3">
        <v>2016</v>
      </c>
      <c r="D931" s="13">
        <v>42633</v>
      </c>
      <c r="E931" s="4" t="s">
        <v>20</v>
      </c>
      <c r="F931" s="52">
        <v>90</v>
      </c>
      <c r="G931" s="54">
        <v>85</v>
      </c>
      <c r="H931" s="54">
        <v>0</v>
      </c>
      <c r="I931" s="54">
        <v>0</v>
      </c>
      <c r="J931" s="55">
        <v>76</v>
      </c>
      <c r="K931" s="7">
        <v>8.3000000000000007</v>
      </c>
      <c r="L931" s="8">
        <v>530</v>
      </c>
      <c r="M931" s="9">
        <v>6</v>
      </c>
      <c r="N931" s="14">
        <v>30.8</v>
      </c>
      <c r="P931" s="14">
        <v>32.6</v>
      </c>
      <c r="Q931" s="10">
        <f t="shared" si="156"/>
        <v>31.700000000000003</v>
      </c>
      <c r="S931" s="22">
        <v>45</v>
      </c>
      <c r="T931" s="22">
        <v>49</v>
      </c>
      <c r="U931" s="22">
        <v>44</v>
      </c>
      <c r="V931" s="22">
        <v>41</v>
      </c>
      <c r="W931" s="22">
        <v>44</v>
      </c>
      <c r="X931" s="25">
        <f t="shared" si="146"/>
        <v>44.6</v>
      </c>
      <c r="Y931" s="25">
        <f t="shared" si="147"/>
        <v>0.22421524663677128</v>
      </c>
      <c r="Z931" s="27">
        <v>2.7</v>
      </c>
      <c r="AA931" s="27">
        <v>2.2999999999999998</v>
      </c>
      <c r="AB931" s="27">
        <v>3.2</v>
      </c>
      <c r="AC931" s="27">
        <v>2.8</v>
      </c>
      <c r="AD931" s="26">
        <v>2.7</v>
      </c>
      <c r="AE931" s="30">
        <f t="shared" si="148"/>
        <v>2.7399999999999998</v>
      </c>
      <c r="AF931" s="32">
        <v>9</v>
      </c>
      <c r="AG931" s="32">
        <v>12</v>
      </c>
      <c r="AH931" s="32">
        <v>8.5</v>
      </c>
      <c r="AI931" s="32">
        <v>8</v>
      </c>
      <c r="AJ931" s="32">
        <v>4</v>
      </c>
      <c r="AK931" s="31">
        <f t="shared" si="157"/>
        <v>8.3000000000000004E-2</v>
      </c>
      <c r="AL931" s="15">
        <f t="shared" si="149"/>
        <v>5.0991031390134521E-2</v>
      </c>
      <c r="AM931" s="15">
        <f t="shared" si="150"/>
        <v>1.8007312533819364</v>
      </c>
      <c r="AN931" s="15">
        <f t="shared" si="151"/>
        <v>13.470402744394619</v>
      </c>
      <c r="AO931" s="16">
        <v>50</v>
      </c>
      <c r="AP931" s="16">
        <v>30</v>
      </c>
      <c r="AQ931" s="16">
        <v>15</v>
      </c>
      <c r="AS931" s="16">
        <v>5</v>
      </c>
      <c r="AX931" s="42" t="str">
        <f t="shared" si="152"/>
        <v>nv</v>
      </c>
      <c r="BA931" s="44" t="str">
        <f t="shared" si="153"/>
        <v>nv</v>
      </c>
    </row>
    <row r="932" spans="1:53" x14ac:dyDescent="0.25">
      <c r="A932" s="3">
        <v>9</v>
      </c>
      <c r="B932" s="3">
        <v>20</v>
      </c>
      <c r="C932" s="3">
        <v>2016</v>
      </c>
      <c r="D932" s="13">
        <v>42633</v>
      </c>
      <c r="E932" s="4" t="s">
        <v>20</v>
      </c>
      <c r="J932" s="55">
        <v>76</v>
      </c>
      <c r="K932" s="7">
        <v>8.4</v>
      </c>
      <c r="L932" s="8">
        <v>530</v>
      </c>
      <c r="M932" s="9">
        <v>6</v>
      </c>
      <c r="N932" s="14">
        <v>30.8</v>
      </c>
      <c r="Q932" s="10">
        <f t="shared" si="156"/>
        <v>30.8</v>
      </c>
      <c r="R932" s="21">
        <v>600</v>
      </c>
      <c r="X932" s="25" t="str">
        <f t="shared" si="146"/>
        <v>nv</v>
      </c>
      <c r="Y932" s="25" t="str">
        <f t="shared" si="147"/>
        <v>nv</v>
      </c>
      <c r="AE932" s="30" t="str">
        <f t="shared" si="148"/>
        <v>nv</v>
      </c>
      <c r="AK932" s="31" t="str">
        <f t="shared" si="157"/>
        <v>nv</v>
      </c>
      <c r="AL932" s="15" t="str">
        <f t="shared" si="149"/>
        <v>nv</v>
      </c>
      <c r="AM932" s="15" t="str">
        <f t="shared" si="150"/>
        <v>nv</v>
      </c>
      <c r="AN932" s="15" t="str">
        <f t="shared" si="151"/>
        <v>nv</v>
      </c>
      <c r="AX932" s="42" t="str">
        <f t="shared" si="152"/>
        <v>nv</v>
      </c>
      <c r="BA932" s="44" t="str">
        <f t="shared" si="153"/>
        <v>nv</v>
      </c>
    </row>
    <row r="933" spans="1:53" x14ac:dyDescent="0.25">
      <c r="A933" s="3">
        <v>9</v>
      </c>
      <c r="B933" s="3">
        <v>29</v>
      </c>
      <c r="C933" s="3">
        <v>2016</v>
      </c>
      <c r="D933" s="13">
        <v>42642</v>
      </c>
      <c r="E933" s="4" t="s">
        <v>20</v>
      </c>
      <c r="J933" s="55">
        <v>62.42</v>
      </c>
      <c r="K933" s="7">
        <v>7.1</v>
      </c>
      <c r="L933" s="8">
        <v>580</v>
      </c>
      <c r="M933" s="9">
        <v>10.76</v>
      </c>
      <c r="N933" s="14">
        <v>47</v>
      </c>
      <c r="Q933" s="10">
        <f t="shared" si="156"/>
        <v>47</v>
      </c>
      <c r="R933" s="21">
        <v>300</v>
      </c>
      <c r="X933" s="25" t="str">
        <f t="shared" si="146"/>
        <v>nv</v>
      </c>
      <c r="Y933" s="25" t="str">
        <f t="shared" si="147"/>
        <v>nv</v>
      </c>
      <c r="AE933" s="30" t="str">
        <f t="shared" si="148"/>
        <v>nv</v>
      </c>
      <c r="AK933" s="31" t="str">
        <f t="shared" si="157"/>
        <v>nv</v>
      </c>
      <c r="AL933" s="15" t="str">
        <f t="shared" si="149"/>
        <v>nv</v>
      </c>
      <c r="AM933" s="15" t="str">
        <f t="shared" si="150"/>
        <v>nv</v>
      </c>
      <c r="AN933" s="15" t="str">
        <f t="shared" si="151"/>
        <v>nv</v>
      </c>
      <c r="AX933" s="42" t="str">
        <f t="shared" si="152"/>
        <v>nv</v>
      </c>
      <c r="BA933" s="44" t="str">
        <f t="shared" si="153"/>
        <v>nv</v>
      </c>
    </row>
    <row r="934" spans="1:53" x14ac:dyDescent="0.25">
      <c r="A934" s="3">
        <v>10</v>
      </c>
      <c r="B934" s="3">
        <v>12</v>
      </c>
      <c r="C934" s="3">
        <v>2016</v>
      </c>
      <c r="D934" s="13">
        <v>42655</v>
      </c>
      <c r="E934" s="4" t="s">
        <v>20</v>
      </c>
      <c r="F934" s="52">
        <v>50</v>
      </c>
      <c r="J934" s="55">
        <v>52</v>
      </c>
      <c r="K934" s="7">
        <v>7.85</v>
      </c>
      <c r="L934" s="8">
        <v>537.5</v>
      </c>
      <c r="M934" s="9">
        <v>10</v>
      </c>
      <c r="N934" s="14">
        <v>32.1</v>
      </c>
      <c r="P934" s="14">
        <v>31.4</v>
      </c>
      <c r="Q934" s="10">
        <f t="shared" si="156"/>
        <v>31.75</v>
      </c>
      <c r="S934" s="22">
        <v>53</v>
      </c>
      <c r="T934" s="22">
        <v>29</v>
      </c>
      <c r="U934" s="22">
        <v>34</v>
      </c>
      <c r="V934" s="22">
        <v>28</v>
      </c>
      <c r="W934" s="22">
        <v>30</v>
      </c>
      <c r="X934" s="25">
        <f t="shared" si="146"/>
        <v>34.799999999999997</v>
      </c>
      <c r="Y934" s="25">
        <f t="shared" si="147"/>
        <v>0.2873563218390805</v>
      </c>
      <c r="Z934" s="27">
        <v>2.65</v>
      </c>
      <c r="AA934" s="27">
        <v>2.85</v>
      </c>
      <c r="AB934" s="27">
        <v>2.65</v>
      </c>
      <c r="AC934" s="27">
        <v>3.1</v>
      </c>
      <c r="AD934" s="26">
        <v>3.55</v>
      </c>
      <c r="AE934" s="30">
        <f t="shared" si="148"/>
        <v>2.96</v>
      </c>
      <c r="AF934" s="32">
        <v>5</v>
      </c>
      <c r="AG934" s="32">
        <v>11</v>
      </c>
      <c r="AH934" s="32">
        <v>12</v>
      </c>
      <c r="AI934" s="32">
        <v>6</v>
      </c>
      <c r="AJ934" s="32">
        <v>9</v>
      </c>
      <c r="AK934" s="31">
        <f t="shared" si="157"/>
        <v>8.5999999999999993E-2</v>
      </c>
      <c r="AL934" s="15">
        <f t="shared" si="149"/>
        <v>7.3149425287356323E-2</v>
      </c>
      <c r="AM934" s="15">
        <f t="shared" si="150"/>
        <v>2.5832475376709958</v>
      </c>
      <c r="AN934" s="15">
        <f t="shared" si="151"/>
        <v>19.324029977011495</v>
      </c>
      <c r="AO934" s="16">
        <v>50</v>
      </c>
      <c r="AP934" s="16">
        <v>30</v>
      </c>
      <c r="AQ934" s="16">
        <v>10</v>
      </c>
      <c r="AS934" s="16">
        <v>10</v>
      </c>
      <c r="AT934" s="33">
        <v>0.79200000000000004</v>
      </c>
      <c r="AU934" s="36">
        <v>0.6</v>
      </c>
      <c r="AV934" s="39" t="s">
        <v>129</v>
      </c>
      <c r="AX934" s="42" t="str">
        <f t="shared" si="152"/>
        <v>nv</v>
      </c>
      <c r="AY934" s="43">
        <v>320</v>
      </c>
      <c r="BA934" s="44">
        <f t="shared" si="153"/>
        <v>320</v>
      </c>
    </row>
    <row r="935" spans="1:53" x14ac:dyDescent="0.25">
      <c r="A935" s="3">
        <v>10</v>
      </c>
      <c r="B935" s="3">
        <v>13</v>
      </c>
      <c r="C935" s="3">
        <v>2016</v>
      </c>
      <c r="D935" s="13">
        <v>42656</v>
      </c>
      <c r="E935" s="4" t="s">
        <v>20</v>
      </c>
      <c r="F935" s="52">
        <v>50</v>
      </c>
      <c r="J935" s="55">
        <v>58</v>
      </c>
      <c r="K935" s="7">
        <v>8</v>
      </c>
      <c r="L935" s="8">
        <v>580</v>
      </c>
      <c r="M935" s="9">
        <v>11</v>
      </c>
      <c r="N935" s="14">
        <v>32</v>
      </c>
      <c r="P935" s="14">
        <v>35</v>
      </c>
      <c r="Q935" s="10">
        <f t="shared" si="156"/>
        <v>33.5</v>
      </c>
      <c r="S935" s="22">
        <v>35</v>
      </c>
      <c r="T935" s="22">
        <v>34</v>
      </c>
      <c r="U935" s="22">
        <v>50</v>
      </c>
      <c r="V935" s="22">
        <v>42</v>
      </c>
      <c r="W935" s="22">
        <v>43</v>
      </c>
      <c r="X935" s="25">
        <f t="shared" si="146"/>
        <v>40.799999999999997</v>
      </c>
      <c r="Y935" s="25">
        <f t="shared" si="147"/>
        <v>0.24509803921568629</v>
      </c>
      <c r="Z935" s="27">
        <v>2.5</v>
      </c>
      <c r="AA935" s="27">
        <v>2.7</v>
      </c>
      <c r="AB935" s="27">
        <v>2.8</v>
      </c>
      <c r="AC935" s="27">
        <v>3</v>
      </c>
      <c r="AD935" s="26">
        <v>3.3</v>
      </c>
      <c r="AE935" s="30">
        <f t="shared" si="148"/>
        <v>2.8600000000000003</v>
      </c>
      <c r="AF935" s="32">
        <v>7</v>
      </c>
      <c r="AG935" s="32">
        <v>8</v>
      </c>
      <c r="AH935" s="32">
        <v>10</v>
      </c>
      <c r="AI935" s="32">
        <v>7</v>
      </c>
      <c r="AJ935" s="32">
        <v>7</v>
      </c>
      <c r="AK935" s="31">
        <f t="shared" si="157"/>
        <v>7.8E-2</v>
      </c>
      <c r="AL935" s="15">
        <f t="shared" si="149"/>
        <v>5.4676470588235306E-2</v>
      </c>
      <c r="AM935" s="15">
        <f t="shared" si="150"/>
        <v>1.9308813085099237</v>
      </c>
      <c r="AN935" s="15">
        <f t="shared" si="151"/>
        <v>14.443992588235298</v>
      </c>
      <c r="AO935" s="16">
        <v>35</v>
      </c>
      <c r="AQ935" s="16">
        <v>15</v>
      </c>
      <c r="AR935" s="16">
        <v>40</v>
      </c>
      <c r="AS935" s="16">
        <v>10</v>
      </c>
      <c r="AT935" s="33">
        <v>1.1399999999999999</v>
      </c>
      <c r="AU935" s="36">
        <v>0.62</v>
      </c>
      <c r="AX935" s="42" t="str">
        <f t="shared" si="152"/>
        <v>nv</v>
      </c>
      <c r="AY935" s="43">
        <v>320</v>
      </c>
      <c r="BA935" s="44">
        <f t="shared" si="153"/>
        <v>320</v>
      </c>
    </row>
    <row r="936" spans="1:53" x14ac:dyDescent="0.25">
      <c r="A936" s="3">
        <v>11</v>
      </c>
      <c r="B936" s="3">
        <v>1</v>
      </c>
      <c r="C936" s="3">
        <v>2016</v>
      </c>
      <c r="D936" s="13">
        <v>42675</v>
      </c>
      <c r="E936" s="4" t="s">
        <v>20</v>
      </c>
      <c r="J936" s="55">
        <v>61</v>
      </c>
      <c r="K936" s="7">
        <v>8</v>
      </c>
      <c r="L936" s="8">
        <v>620</v>
      </c>
      <c r="M936" s="9">
        <v>10</v>
      </c>
      <c r="N936" s="14">
        <v>75</v>
      </c>
      <c r="Q936" s="10">
        <f t="shared" si="156"/>
        <v>75</v>
      </c>
      <c r="S936" s="22">
        <v>39</v>
      </c>
      <c r="T936" s="22">
        <v>47</v>
      </c>
      <c r="U936" s="22">
        <v>46</v>
      </c>
      <c r="V936" s="22">
        <v>49</v>
      </c>
      <c r="W936" s="22">
        <v>43</v>
      </c>
      <c r="X936" s="25">
        <f t="shared" ref="X936:X999" si="158">IFERROR(AVERAGE(S936:W936),"nv")</f>
        <v>44.8</v>
      </c>
      <c r="Y936" s="25">
        <f t="shared" ref="Y936:Y999" si="159">IFERROR(10/X936,"nv")</f>
        <v>0.22321428571428573</v>
      </c>
      <c r="Z936" s="27">
        <v>3.7</v>
      </c>
      <c r="AA936" s="27">
        <v>3.4</v>
      </c>
      <c r="AB936" s="27">
        <v>3.3</v>
      </c>
      <c r="AC936" s="27">
        <v>3.1</v>
      </c>
      <c r="AD936" s="26">
        <v>3.4</v>
      </c>
      <c r="AE936" s="30">
        <f t="shared" ref="AE936:AE999" si="160">IFERROR(AVERAGE(Z936:AD936),"nv")</f>
        <v>3.38</v>
      </c>
      <c r="AF936" s="32">
        <v>4.5</v>
      </c>
      <c r="AG936" s="32">
        <v>8.5</v>
      </c>
      <c r="AH936" s="32">
        <v>14</v>
      </c>
      <c r="AI936" s="32">
        <v>15.5</v>
      </c>
      <c r="AJ936" s="32">
        <v>18</v>
      </c>
      <c r="AK936" s="31">
        <f t="shared" si="157"/>
        <v>0.121</v>
      </c>
      <c r="AL936" s="15">
        <f t="shared" ref="AL936:AL999" si="161">IFERROR(Y936*AE936*AK936,"nv")</f>
        <v>9.1290178571428571E-2</v>
      </c>
      <c r="AM936" s="15">
        <f t="shared" ref="AM936:AM999" si="162">IFERROR(AL936/0.028316847,"nv")</f>
        <v>3.2238821847442467</v>
      </c>
      <c r="AN936" s="15">
        <f t="shared" ref="AN936:AN999" si="163">IFERROR(AL936*264.172,"nv")</f>
        <v>24.116309053571431</v>
      </c>
      <c r="AO936" s="16">
        <v>35</v>
      </c>
      <c r="AP936" s="16">
        <v>25</v>
      </c>
      <c r="AQ936" s="16">
        <v>10</v>
      </c>
      <c r="AS936" s="16">
        <v>30</v>
      </c>
      <c r="AU936" s="36">
        <v>1</v>
      </c>
      <c r="AV936" s="39" t="s">
        <v>129</v>
      </c>
      <c r="AX936" s="42" t="str">
        <f t="shared" ref="AX936:AX999" si="164">IFERROR(AVERAGE(AV936:AW936),"nv")</f>
        <v>nv</v>
      </c>
      <c r="AY936" s="43">
        <v>365</v>
      </c>
      <c r="BA936" s="44">
        <f t="shared" si="153"/>
        <v>365</v>
      </c>
    </row>
    <row r="937" spans="1:53" x14ac:dyDescent="0.25">
      <c r="A937" s="3">
        <v>11</v>
      </c>
      <c r="B937" s="3">
        <v>3</v>
      </c>
      <c r="C937" s="3">
        <v>2016</v>
      </c>
      <c r="D937" s="13">
        <v>42677</v>
      </c>
      <c r="E937" s="4" t="s">
        <v>20</v>
      </c>
      <c r="F937" s="52">
        <v>72</v>
      </c>
      <c r="J937" s="55">
        <v>57.6</v>
      </c>
      <c r="K937" s="7">
        <v>8.4</v>
      </c>
      <c r="L937" s="8">
        <v>620</v>
      </c>
      <c r="M937" s="9">
        <v>9</v>
      </c>
      <c r="N937" s="14">
        <v>52.8</v>
      </c>
      <c r="Q937" s="10">
        <f t="shared" si="156"/>
        <v>52.8</v>
      </c>
      <c r="R937" s="21">
        <v>300</v>
      </c>
      <c r="S937" s="22">
        <v>57</v>
      </c>
      <c r="T937" s="22">
        <v>38</v>
      </c>
      <c r="U937" s="22">
        <v>44</v>
      </c>
      <c r="V937" s="22">
        <v>38</v>
      </c>
      <c r="W937" s="22">
        <v>40</v>
      </c>
      <c r="X937" s="25">
        <f t="shared" si="158"/>
        <v>43.4</v>
      </c>
      <c r="Y937" s="25">
        <f t="shared" si="159"/>
        <v>0.2304147465437788</v>
      </c>
      <c r="Z937" s="27">
        <v>3.2</v>
      </c>
      <c r="AA937" s="27">
        <v>3.1</v>
      </c>
      <c r="AB937" s="27">
        <v>3.2</v>
      </c>
      <c r="AC937" s="27">
        <v>3.1</v>
      </c>
      <c r="AD937" s="26">
        <v>3.8</v>
      </c>
      <c r="AE937" s="30">
        <f t="shared" si="160"/>
        <v>3.28</v>
      </c>
      <c r="AF937" s="32">
        <v>7</v>
      </c>
      <c r="AG937" s="32">
        <v>11.5</v>
      </c>
      <c r="AH937" s="32">
        <v>12.5</v>
      </c>
      <c r="AI937" s="32">
        <v>8.5</v>
      </c>
      <c r="AJ937" s="32">
        <v>11</v>
      </c>
      <c r="AK937" s="31">
        <f t="shared" si="157"/>
        <v>0.10099999999999999</v>
      </c>
      <c r="AL937" s="15">
        <f t="shared" si="161"/>
        <v>7.6331797235023036E-2</v>
      </c>
      <c r="AM937" s="15">
        <f t="shared" si="162"/>
        <v>2.6956319407673828</v>
      </c>
      <c r="AN937" s="15">
        <f t="shared" si="163"/>
        <v>20.164723539170506</v>
      </c>
      <c r="AO937" s="16">
        <v>50</v>
      </c>
      <c r="AP937" s="16">
        <v>30</v>
      </c>
      <c r="AQ937" s="16">
        <v>10</v>
      </c>
      <c r="AS937" s="16">
        <v>10</v>
      </c>
      <c r="AT937" s="33">
        <v>0.88</v>
      </c>
      <c r="AU937" s="36">
        <v>4</v>
      </c>
      <c r="AV937" s="39" t="s">
        <v>129</v>
      </c>
      <c r="AX937" s="42" t="str">
        <f t="shared" si="164"/>
        <v>nv</v>
      </c>
      <c r="AY937" s="43">
        <v>350</v>
      </c>
      <c r="BA937" s="44">
        <f t="shared" ref="BA937:BA1000" si="165">IFERROR(AVERAGE(AY937:AZ937),"nv")</f>
        <v>350</v>
      </c>
    </row>
    <row r="938" spans="1:53" x14ac:dyDescent="0.25">
      <c r="A938" s="3">
        <v>11</v>
      </c>
      <c r="B938" s="3">
        <v>10</v>
      </c>
      <c r="C938" s="3">
        <v>2016</v>
      </c>
      <c r="D938" s="13">
        <v>42684</v>
      </c>
      <c r="E938" s="4" t="s">
        <v>20</v>
      </c>
      <c r="J938" s="55">
        <v>49.3</v>
      </c>
      <c r="K938" s="7">
        <v>8</v>
      </c>
      <c r="L938" s="8">
        <v>650</v>
      </c>
      <c r="M938" s="9">
        <v>11.08</v>
      </c>
      <c r="N938" s="14">
        <v>90</v>
      </c>
      <c r="Q938" s="10">
        <f t="shared" si="156"/>
        <v>90</v>
      </c>
      <c r="X938" s="25" t="str">
        <f t="shared" si="158"/>
        <v>nv</v>
      </c>
      <c r="Y938" s="25" t="str">
        <f t="shared" si="159"/>
        <v>nv</v>
      </c>
      <c r="AE938" s="30" t="str">
        <f t="shared" si="160"/>
        <v>nv</v>
      </c>
      <c r="AK938" s="31" t="str">
        <f t="shared" si="157"/>
        <v>nv</v>
      </c>
      <c r="AL938" s="15" t="str">
        <f t="shared" si="161"/>
        <v>nv</v>
      </c>
      <c r="AM938" s="15" t="str">
        <f t="shared" si="162"/>
        <v>nv</v>
      </c>
      <c r="AN938" s="15" t="str">
        <f t="shared" si="163"/>
        <v>nv</v>
      </c>
      <c r="AX938" s="42" t="str">
        <f t="shared" si="164"/>
        <v>nv</v>
      </c>
      <c r="BA938" s="44" t="str">
        <f t="shared" si="165"/>
        <v>nv</v>
      </c>
    </row>
    <row r="939" spans="1:53" x14ac:dyDescent="0.25">
      <c r="A939" s="3">
        <v>11</v>
      </c>
      <c r="B939" s="3">
        <v>11</v>
      </c>
      <c r="C939" s="3">
        <v>2016</v>
      </c>
      <c r="D939" s="13">
        <v>42685</v>
      </c>
      <c r="E939" s="4" t="s">
        <v>20</v>
      </c>
      <c r="F939" s="52">
        <v>55</v>
      </c>
      <c r="G939" s="54">
        <v>100</v>
      </c>
      <c r="H939" s="54">
        <v>0</v>
      </c>
      <c r="I939" s="54">
        <v>0</v>
      </c>
      <c r="J939" s="55">
        <v>49.2</v>
      </c>
      <c r="K939" s="7">
        <v>8.1</v>
      </c>
      <c r="L939" s="8">
        <v>650</v>
      </c>
      <c r="M939" s="9">
        <v>11.54</v>
      </c>
      <c r="N939" s="14">
        <v>85.4</v>
      </c>
      <c r="Q939" s="10">
        <f t="shared" si="156"/>
        <v>85.4</v>
      </c>
      <c r="X939" s="25" t="str">
        <f t="shared" si="158"/>
        <v>nv</v>
      </c>
      <c r="Y939" s="25" t="str">
        <f t="shared" si="159"/>
        <v>nv</v>
      </c>
      <c r="AE939" s="30" t="str">
        <f t="shared" si="160"/>
        <v>nv</v>
      </c>
      <c r="AK939" s="31" t="str">
        <f t="shared" si="157"/>
        <v>nv</v>
      </c>
      <c r="AL939" s="15" t="str">
        <f t="shared" si="161"/>
        <v>nv</v>
      </c>
      <c r="AM939" s="15" t="str">
        <f t="shared" si="162"/>
        <v>nv</v>
      </c>
      <c r="AN939" s="15" t="str">
        <f t="shared" si="163"/>
        <v>nv</v>
      </c>
      <c r="AX939" s="42" t="str">
        <f t="shared" si="164"/>
        <v>nv</v>
      </c>
      <c r="BA939" s="44" t="str">
        <f t="shared" si="165"/>
        <v>nv</v>
      </c>
    </row>
    <row r="940" spans="1:53" x14ac:dyDescent="0.25">
      <c r="A940" s="3">
        <v>12</v>
      </c>
      <c r="B940" s="3">
        <v>2</v>
      </c>
      <c r="C940" s="3">
        <v>2016</v>
      </c>
      <c r="D940" s="13">
        <v>42706</v>
      </c>
      <c r="E940" s="4" t="s">
        <v>20</v>
      </c>
      <c r="F940" s="52">
        <v>44</v>
      </c>
      <c r="J940" s="55">
        <v>41.05</v>
      </c>
      <c r="K940" s="7">
        <v>8.3000000000000007</v>
      </c>
      <c r="M940" s="9">
        <v>11</v>
      </c>
      <c r="N940" s="14">
        <v>12</v>
      </c>
      <c r="P940" s="14">
        <v>9</v>
      </c>
      <c r="Q940" s="10">
        <f t="shared" si="156"/>
        <v>10.5</v>
      </c>
      <c r="S940" s="22">
        <v>27.37</v>
      </c>
      <c r="T940" s="22">
        <v>35.340000000000003</v>
      </c>
      <c r="U940" s="22">
        <v>35.21</v>
      </c>
      <c r="V940" s="22">
        <v>28.64</v>
      </c>
      <c r="W940" s="22">
        <v>29.74</v>
      </c>
      <c r="X940" s="25">
        <f t="shared" si="158"/>
        <v>31.26</v>
      </c>
      <c r="Y940" s="25">
        <f t="shared" si="159"/>
        <v>0.31989763275751759</v>
      </c>
      <c r="Z940" s="27">
        <v>2.65</v>
      </c>
      <c r="AA940" s="27">
        <v>2.8</v>
      </c>
      <c r="AB940" s="27">
        <v>2.8</v>
      </c>
      <c r="AC940" s="27">
        <v>3.2</v>
      </c>
      <c r="AD940" s="26">
        <v>3.45</v>
      </c>
      <c r="AE940" s="30">
        <f t="shared" si="160"/>
        <v>2.9799999999999995</v>
      </c>
      <c r="AF940" s="32">
        <v>6</v>
      </c>
      <c r="AG940" s="32">
        <v>11</v>
      </c>
      <c r="AH940" s="32">
        <v>14</v>
      </c>
      <c r="AI940" s="32">
        <v>7</v>
      </c>
      <c r="AJ940" s="32">
        <v>11.5</v>
      </c>
      <c r="AK940" s="31">
        <f t="shared" si="157"/>
        <v>9.9000000000000005E-2</v>
      </c>
      <c r="AL940" s="15">
        <f t="shared" si="161"/>
        <v>9.4376199616122827E-2</v>
      </c>
      <c r="AM940" s="15">
        <f t="shared" si="162"/>
        <v>3.332863987862873</v>
      </c>
      <c r="AN940" s="15">
        <f t="shared" si="163"/>
        <v>24.931549404990403</v>
      </c>
      <c r="AO940" s="16">
        <v>50</v>
      </c>
      <c r="AP940" s="16">
        <v>25</v>
      </c>
      <c r="AQ940" s="16">
        <v>10</v>
      </c>
      <c r="AS940" s="16">
        <v>15</v>
      </c>
      <c r="AT940" s="33">
        <v>3.08</v>
      </c>
      <c r="AV940" s="39">
        <v>80</v>
      </c>
      <c r="AX940" s="42">
        <f t="shared" si="164"/>
        <v>80</v>
      </c>
      <c r="AY940" s="43">
        <v>290</v>
      </c>
      <c r="BA940" s="44">
        <f t="shared" si="165"/>
        <v>290</v>
      </c>
    </row>
    <row r="941" spans="1:53" x14ac:dyDescent="0.25">
      <c r="A941" s="3">
        <v>12</v>
      </c>
      <c r="B941" s="3">
        <v>6</v>
      </c>
      <c r="C941" s="3">
        <v>2016</v>
      </c>
      <c r="D941" s="13">
        <v>42710</v>
      </c>
      <c r="E941" s="4" t="s">
        <v>20</v>
      </c>
      <c r="J941" s="55">
        <v>34.950000000000003</v>
      </c>
      <c r="K941" s="7">
        <v>8.2650000000000006</v>
      </c>
      <c r="L941" s="8">
        <v>680</v>
      </c>
      <c r="M941" s="9">
        <v>6</v>
      </c>
      <c r="N941" s="14">
        <v>71</v>
      </c>
      <c r="Q941" s="10">
        <f t="shared" si="156"/>
        <v>71</v>
      </c>
      <c r="S941" s="22">
        <v>25.6</v>
      </c>
      <c r="T941" s="22">
        <v>23.88</v>
      </c>
      <c r="U941" s="22">
        <v>27.44</v>
      </c>
      <c r="V941" s="22">
        <v>65.77</v>
      </c>
      <c r="W941" s="22">
        <v>25.9</v>
      </c>
      <c r="X941" s="25">
        <f t="shared" si="158"/>
        <v>33.718000000000004</v>
      </c>
      <c r="Y941" s="25">
        <f t="shared" si="159"/>
        <v>0.29657749569962627</v>
      </c>
      <c r="Z941" s="27">
        <v>3.3</v>
      </c>
      <c r="AA941" s="27">
        <v>3.1</v>
      </c>
      <c r="AB941" s="27">
        <v>3</v>
      </c>
      <c r="AC941" s="27">
        <v>3.4</v>
      </c>
      <c r="AD941" s="26">
        <v>3.7</v>
      </c>
      <c r="AE941" s="30">
        <f t="shared" si="160"/>
        <v>3.3</v>
      </c>
      <c r="AF941" s="32">
        <v>8</v>
      </c>
      <c r="AG941" s="32">
        <v>12</v>
      </c>
      <c r="AH941" s="32">
        <v>15</v>
      </c>
      <c r="AI941" s="32">
        <v>9</v>
      </c>
      <c r="AJ941" s="32">
        <v>8</v>
      </c>
      <c r="AK941" s="31">
        <f t="shared" si="157"/>
        <v>0.10400000000000001</v>
      </c>
      <c r="AL941" s="15">
        <f t="shared" si="161"/>
        <v>0.10178539652411174</v>
      </c>
      <c r="AM941" s="15">
        <f t="shared" si="162"/>
        <v>3.5945173035723839</v>
      </c>
      <c r="AN941" s="15">
        <f t="shared" si="163"/>
        <v>26.888851770567648</v>
      </c>
      <c r="AO941" s="16">
        <v>40</v>
      </c>
      <c r="AP941" s="16">
        <v>25</v>
      </c>
      <c r="AQ941" s="16">
        <v>30</v>
      </c>
      <c r="AS941" s="16">
        <v>5</v>
      </c>
      <c r="AT941" s="33">
        <v>2.2000000000000002</v>
      </c>
      <c r="AU941" s="36">
        <v>1.6</v>
      </c>
      <c r="AV941" s="39">
        <v>80</v>
      </c>
      <c r="AX941" s="42">
        <f t="shared" si="164"/>
        <v>80</v>
      </c>
      <c r="AY941" s="43">
        <v>320</v>
      </c>
      <c r="BA941" s="44">
        <f t="shared" si="165"/>
        <v>320</v>
      </c>
    </row>
    <row r="942" spans="1:53" x14ac:dyDescent="0.25">
      <c r="A942" s="3">
        <v>1</v>
      </c>
      <c r="B942" s="3">
        <v>26</v>
      </c>
      <c r="C942" s="3">
        <v>2017</v>
      </c>
      <c r="E942" s="4" t="s">
        <v>134</v>
      </c>
      <c r="F942" s="53"/>
      <c r="J942" s="56">
        <v>32.6</v>
      </c>
      <c r="K942" s="7">
        <v>8.1999999999999993</v>
      </c>
      <c r="L942" s="18">
        <v>510</v>
      </c>
      <c r="M942" s="9">
        <v>11</v>
      </c>
      <c r="N942" s="14">
        <v>20</v>
      </c>
      <c r="O942" s="14">
        <v>20</v>
      </c>
      <c r="Q942" s="10">
        <f t="shared" si="156"/>
        <v>20</v>
      </c>
      <c r="S942" s="22">
        <v>18.78</v>
      </c>
      <c r="T942" s="22">
        <v>15.82</v>
      </c>
      <c r="U942" s="22">
        <v>23.24</v>
      </c>
      <c r="V942" s="22">
        <v>18.899999999999999</v>
      </c>
      <c r="W942" s="22">
        <v>20.28</v>
      </c>
      <c r="X942" s="25">
        <f t="shared" si="158"/>
        <v>19.404000000000003</v>
      </c>
      <c r="Y942" s="25">
        <f t="shared" si="159"/>
        <v>0.51535765821480095</v>
      </c>
      <c r="Z942" s="27">
        <v>4.4000000000000004</v>
      </c>
      <c r="AA942" s="27">
        <v>4.2</v>
      </c>
      <c r="AB942" s="27">
        <v>3.6</v>
      </c>
      <c r="AC942" s="27">
        <v>3.9</v>
      </c>
      <c r="AD942" s="26">
        <v>3.7</v>
      </c>
      <c r="AE942" s="30">
        <f t="shared" si="160"/>
        <v>3.96</v>
      </c>
      <c r="AF942" s="32">
        <v>11</v>
      </c>
      <c r="AG942" s="32">
        <v>22</v>
      </c>
      <c r="AH942" s="32">
        <v>21</v>
      </c>
      <c r="AI942" s="32">
        <v>18</v>
      </c>
      <c r="AJ942" s="32">
        <v>10</v>
      </c>
      <c r="AK942" s="31">
        <f t="shared" si="157"/>
        <v>0.16399999999999998</v>
      </c>
      <c r="AL942" s="15">
        <f t="shared" si="161"/>
        <v>0.33469387755102031</v>
      </c>
      <c r="AM942" s="15">
        <f t="shared" si="162"/>
        <v>11.819602569135622</v>
      </c>
      <c r="AN942" s="15">
        <f t="shared" si="163"/>
        <v>88.416751020408142</v>
      </c>
      <c r="AO942" s="16">
        <v>35</v>
      </c>
      <c r="AQ942" s="16">
        <v>20</v>
      </c>
      <c r="AR942" s="16">
        <v>35</v>
      </c>
      <c r="AS942" s="16">
        <v>10</v>
      </c>
      <c r="AT942" s="33">
        <v>4.4000000000000004</v>
      </c>
      <c r="AU942" s="36">
        <v>0.94</v>
      </c>
      <c r="AV942" s="39">
        <v>50</v>
      </c>
      <c r="AW942" s="39">
        <v>50</v>
      </c>
      <c r="AX942" s="42">
        <f t="shared" si="164"/>
        <v>50</v>
      </c>
      <c r="AY942" s="43">
        <v>160</v>
      </c>
      <c r="AZ942" s="43">
        <v>240</v>
      </c>
      <c r="BA942" s="44">
        <f t="shared" si="165"/>
        <v>200</v>
      </c>
    </row>
    <row r="943" spans="1:53" x14ac:dyDescent="0.25">
      <c r="A943" s="3">
        <v>1</v>
      </c>
      <c r="B943" s="3">
        <v>27</v>
      </c>
      <c r="C943" s="3">
        <v>2017</v>
      </c>
      <c r="E943" s="4" t="s">
        <v>134</v>
      </c>
      <c r="F943" s="53"/>
      <c r="G943" s="54">
        <v>5</v>
      </c>
      <c r="H943" s="54">
        <v>0</v>
      </c>
      <c r="I943" s="54">
        <v>1E-3</v>
      </c>
      <c r="J943" s="56"/>
      <c r="K943" s="7">
        <v>7.95</v>
      </c>
      <c r="L943" s="18">
        <v>535</v>
      </c>
      <c r="M943" s="9">
        <v>12</v>
      </c>
      <c r="N943" s="14">
        <v>14.5</v>
      </c>
      <c r="S943" s="22">
        <v>16.53</v>
      </c>
      <c r="T943" s="22">
        <v>18.100000000000001</v>
      </c>
      <c r="U943" s="22">
        <v>16.100000000000001</v>
      </c>
      <c r="V943" s="22">
        <v>15.53</v>
      </c>
      <c r="W943" s="22">
        <v>17.309999999999999</v>
      </c>
      <c r="X943" s="25">
        <f t="shared" si="158"/>
        <v>16.714000000000002</v>
      </c>
      <c r="Y943" s="25">
        <f t="shared" si="159"/>
        <v>0.59830082565513931</v>
      </c>
      <c r="Z943" s="27">
        <v>4</v>
      </c>
      <c r="AA943" s="27">
        <v>3.2</v>
      </c>
      <c r="AB943" s="27">
        <v>3.54</v>
      </c>
      <c r="AC943" s="27">
        <v>3.7</v>
      </c>
      <c r="AD943" s="26">
        <v>3.3</v>
      </c>
      <c r="AE943" s="30">
        <f t="shared" si="160"/>
        <v>3.5480000000000005</v>
      </c>
      <c r="AF943" s="32">
        <v>12</v>
      </c>
      <c r="AG943" s="32">
        <v>17.5</v>
      </c>
      <c r="AH943" s="32">
        <v>19</v>
      </c>
      <c r="AI943" s="32">
        <v>13.5</v>
      </c>
      <c r="AJ943" s="32">
        <v>7.5</v>
      </c>
      <c r="AK943" s="31">
        <f t="shared" si="157"/>
        <v>0.13900000000000001</v>
      </c>
      <c r="AL943" s="15">
        <f t="shared" si="161"/>
        <v>0.29506521478999642</v>
      </c>
      <c r="AM943" s="15">
        <f t="shared" si="162"/>
        <v>10.420129571275941</v>
      </c>
      <c r="AN943" s="15">
        <f t="shared" si="163"/>
        <v>77.947967921502936</v>
      </c>
      <c r="AO943" s="16">
        <v>50</v>
      </c>
      <c r="AQ943" s="16">
        <v>15</v>
      </c>
      <c r="AR943" s="16">
        <v>30</v>
      </c>
      <c r="AS943" s="16">
        <v>5</v>
      </c>
      <c r="AT943" s="33">
        <v>4.048</v>
      </c>
      <c r="AU943" s="36">
        <v>2.1</v>
      </c>
      <c r="AV943" s="39">
        <v>55</v>
      </c>
      <c r="AW943" s="39">
        <v>52.5</v>
      </c>
      <c r="AX943" s="42">
        <f t="shared" si="164"/>
        <v>53.75</v>
      </c>
      <c r="AY943" s="43">
        <v>200</v>
      </c>
      <c r="BA943" s="44">
        <f t="shared" si="165"/>
        <v>200</v>
      </c>
    </row>
    <row r="944" spans="1:53" x14ac:dyDescent="0.25">
      <c r="A944" s="3">
        <v>2</v>
      </c>
      <c r="B944" s="3">
        <v>15</v>
      </c>
      <c r="C944" s="3">
        <v>2017</v>
      </c>
      <c r="E944" s="4" t="s">
        <v>134</v>
      </c>
      <c r="F944" s="53">
        <v>47</v>
      </c>
      <c r="G944" s="54">
        <v>0</v>
      </c>
      <c r="H944" s="54">
        <v>0</v>
      </c>
      <c r="I944" s="54">
        <v>0</v>
      </c>
      <c r="J944" s="56">
        <v>38.4</v>
      </c>
      <c r="K944" s="7">
        <v>8.6999999999999993</v>
      </c>
      <c r="L944" s="18">
        <v>590</v>
      </c>
      <c r="M944" s="9">
        <v>14.5</v>
      </c>
      <c r="N944" s="14">
        <v>44</v>
      </c>
      <c r="Q944" s="10">
        <f t="shared" ref="Q944:Q975" si="166">IFERROR(AVERAGE(N944:P944),"nv")</f>
        <v>44</v>
      </c>
      <c r="S944" s="22">
        <v>17.84</v>
      </c>
      <c r="T944" s="22">
        <v>19.11</v>
      </c>
      <c r="U944" s="22">
        <v>22.45</v>
      </c>
      <c r="V944" s="22">
        <v>20.23</v>
      </c>
      <c r="W944" s="22">
        <v>26.75</v>
      </c>
      <c r="X944" s="25">
        <f t="shared" si="158"/>
        <v>21.276000000000003</v>
      </c>
      <c r="Y944" s="25">
        <f t="shared" si="159"/>
        <v>0.47001316036849022</v>
      </c>
      <c r="Z944" s="27">
        <v>3.2</v>
      </c>
      <c r="AA944" s="27">
        <v>2.9</v>
      </c>
      <c r="AB944" s="27">
        <v>3</v>
      </c>
      <c r="AC944" s="27">
        <v>3.4</v>
      </c>
      <c r="AD944" s="26">
        <v>3.37</v>
      </c>
      <c r="AE944" s="30">
        <f t="shared" si="160"/>
        <v>3.1740000000000004</v>
      </c>
      <c r="AF944" s="32">
        <v>9</v>
      </c>
      <c r="AG944" s="32">
        <v>12</v>
      </c>
      <c r="AH944" s="32">
        <v>12</v>
      </c>
      <c r="AI944" s="32">
        <v>9</v>
      </c>
      <c r="AJ944" s="32">
        <v>7</v>
      </c>
      <c r="AK944" s="31">
        <f t="shared" si="157"/>
        <v>9.8000000000000004E-2</v>
      </c>
      <c r="AL944" s="15">
        <f t="shared" si="161"/>
        <v>0.14619853355893966</v>
      </c>
      <c r="AM944" s="15">
        <f t="shared" si="162"/>
        <v>5.1629524134145184</v>
      </c>
      <c r="AN944" s="15">
        <f t="shared" si="163"/>
        <v>38.621559007332216</v>
      </c>
      <c r="AO944" s="16">
        <v>45</v>
      </c>
      <c r="AP944" s="16">
        <v>40</v>
      </c>
      <c r="AQ944" s="16">
        <v>10</v>
      </c>
      <c r="AS944" s="16">
        <v>5</v>
      </c>
      <c r="AT944" s="33">
        <v>0.44</v>
      </c>
      <c r="AU944" s="36">
        <v>1.5</v>
      </c>
      <c r="AV944" s="39">
        <v>50</v>
      </c>
      <c r="AX944" s="42">
        <f t="shared" si="164"/>
        <v>50</v>
      </c>
      <c r="AY944" s="43">
        <v>320</v>
      </c>
      <c r="BA944" s="44">
        <f t="shared" si="165"/>
        <v>320</v>
      </c>
    </row>
    <row r="945" spans="1:53" x14ac:dyDescent="0.25">
      <c r="A945" s="3">
        <v>2</v>
      </c>
      <c r="B945" s="3">
        <v>16</v>
      </c>
      <c r="C945" s="3">
        <v>2017</v>
      </c>
      <c r="E945" s="4" t="s">
        <v>134</v>
      </c>
      <c r="F945" s="53">
        <v>62.5</v>
      </c>
      <c r="G945" s="54">
        <v>49</v>
      </c>
      <c r="H945" s="54">
        <v>0</v>
      </c>
      <c r="I945" s="54">
        <v>0</v>
      </c>
      <c r="J945" s="56">
        <v>44.5</v>
      </c>
      <c r="K945" s="7">
        <v>8.9</v>
      </c>
      <c r="L945" s="18"/>
      <c r="M945" s="9">
        <v>16</v>
      </c>
      <c r="N945" s="14">
        <v>38.1</v>
      </c>
      <c r="Q945" s="10">
        <f t="shared" si="166"/>
        <v>38.1</v>
      </c>
      <c r="S945" s="22">
        <v>16</v>
      </c>
      <c r="T945" s="22">
        <v>18</v>
      </c>
      <c r="U945" s="22">
        <v>18</v>
      </c>
      <c r="V945" s="22">
        <v>20</v>
      </c>
      <c r="W945" s="22">
        <v>19</v>
      </c>
      <c r="X945" s="25">
        <f t="shared" si="158"/>
        <v>18.2</v>
      </c>
      <c r="Y945" s="25">
        <f t="shared" si="159"/>
        <v>0.5494505494505495</v>
      </c>
      <c r="Z945" s="27">
        <v>3.5</v>
      </c>
      <c r="AA945" s="27">
        <v>2.95</v>
      </c>
      <c r="AB945" s="27">
        <v>3.1</v>
      </c>
      <c r="AC945" s="27">
        <v>3.45</v>
      </c>
      <c r="AD945" s="26">
        <v>3.45</v>
      </c>
      <c r="AE945" s="30">
        <f t="shared" si="160"/>
        <v>3.29</v>
      </c>
      <c r="AF945" s="32">
        <v>7</v>
      </c>
      <c r="AG945" s="32">
        <v>11</v>
      </c>
      <c r="AH945" s="32">
        <v>10</v>
      </c>
      <c r="AI945" s="32">
        <v>10</v>
      </c>
      <c r="AJ945" s="32">
        <v>9</v>
      </c>
      <c r="AK945" s="31">
        <f t="shared" si="157"/>
        <v>9.4E-2</v>
      </c>
      <c r="AL945" s="15">
        <f t="shared" si="161"/>
        <v>0.16992307692307695</v>
      </c>
      <c r="AM945" s="15">
        <f t="shared" si="162"/>
        <v>6.0007767433668358</v>
      </c>
      <c r="AN945" s="15">
        <f t="shared" si="163"/>
        <v>44.888919076923088</v>
      </c>
      <c r="AO945" s="16">
        <v>25</v>
      </c>
      <c r="AP945" s="16">
        <v>20</v>
      </c>
      <c r="AQ945" s="16">
        <v>45</v>
      </c>
      <c r="AS945" s="16">
        <v>10</v>
      </c>
      <c r="AT945" s="33">
        <v>0.35199999999999998</v>
      </c>
      <c r="AU945" s="36">
        <v>1.5</v>
      </c>
      <c r="AV945" s="39">
        <v>50</v>
      </c>
      <c r="AW945" s="39">
        <v>60</v>
      </c>
      <c r="AX945" s="42">
        <f t="shared" si="164"/>
        <v>55</v>
      </c>
      <c r="AY945" s="43">
        <v>300</v>
      </c>
      <c r="AZ945" s="43">
        <v>340</v>
      </c>
      <c r="BA945" s="44">
        <f t="shared" si="165"/>
        <v>320</v>
      </c>
    </row>
    <row r="946" spans="1:53" x14ac:dyDescent="0.25">
      <c r="A946" s="3">
        <v>3</v>
      </c>
      <c r="B946" s="3">
        <v>28</v>
      </c>
      <c r="C946" s="3">
        <v>2017</v>
      </c>
      <c r="D946" s="13">
        <v>42822</v>
      </c>
      <c r="E946" s="4" t="s">
        <v>134</v>
      </c>
      <c r="F946" s="52">
        <v>52</v>
      </c>
      <c r="G946" s="54">
        <v>100</v>
      </c>
      <c r="H946" s="54">
        <v>0</v>
      </c>
      <c r="I946" s="54">
        <v>0</v>
      </c>
      <c r="J946" s="55">
        <v>49</v>
      </c>
      <c r="K946" s="7">
        <v>9</v>
      </c>
      <c r="L946" s="8">
        <v>630</v>
      </c>
      <c r="M946" s="9">
        <v>19</v>
      </c>
      <c r="N946" s="14">
        <v>91.3</v>
      </c>
      <c r="Q946" s="10">
        <f t="shared" si="166"/>
        <v>91.3</v>
      </c>
      <c r="S946" s="22">
        <v>24.57</v>
      </c>
      <c r="T946" s="22">
        <v>25.03</v>
      </c>
      <c r="U946" s="22">
        <v>23.26</v>
      </c>
      <c r="V946" s="22">
        <v>21.56</v>
      </c>
      <c r="W946" s="22">
        <v>24.09</v>
      </c>
      <c r="X946" s="25">
        <f t="shared" si="158"/>
        <v>23.702000000000002</v>
      </c>
      <c r="Y946" s="25">
        <f t="shared" si="159"/>
        <v>0.42190532444519446</v>
      </c>
      <c r="Z946" s="27">
        <v>3.1</v>
      </c>
      <c r="AA946" s="27">
        <v>3.35</v>
      </c>
      <c r="AB946" s="27">
        <v>3.2</v>
      </c>
      <c r="AC946" s="27">
        <v>3.5</v>
      </c>
      <c r="AD946" s="26">
        <v>3.5</v>
      </c>
      <c r="AE946" s="30">
        <f t="shared" si="160"/>
        <v>3.3299999999999996</v>
      </c>
      <c r="AF946" s="32">
        <v>6.5</v>
      </c>
      <c r="AG946" s="32">
        <v>12</v>
      </c>
      <c r="AH946" s="32">
        <v>11.5</v>
      </c>
      <c r="AI946" s="32">
        <v>7.5</v>
      </c>
      <c r="AJ946" s="32">
        <v>8</v>
      </c>
      <c r="AK946" s="31">
        <f t="shared" si="157"/>
        <v>9.0999999999999998E-2</v>
      </c>
      <c r="AL946" s="15">
        <f t="shared" si="161"/>
        <v>0.12784997046662724</v>
      </c>
      <c r="AM946" s="15">
        <f t="shared" si="162"/>
        <v>4.5149790323275489</v>
      </c>
      <c r="AN946" s="15">
        <f t="shared" si="163"/>
        <v>33.774382398109857</v>
      </c>
      <c r="AO946" s="16">
        <v>30</v>
      </c>
      <c r="AP946" s="16">
        <v>50</v>
      </c>
      <c r="AQ946" s="16">
        <v>15</v>
      </c>
      <c r="AS946" s="16">
        <v>5</v>
      </c>
      <c r="AT946" s="33">
        <v>0.05</v>
      </c>
      <c r="AU946" s="36">
        <v>2.2000000000000002</v>
      </c>
      <c r="AV946" s="39">
        <v>0</v>
      </c>
      <c r="AX946" s="42">
        <f t="shared" si="164"/>
        <v>0</v>
      </c>
      <c r="AY946" s="43">
        <v>360</v>
      </c>
      <c r="AZ946" s="43">
        <v>340</v>
      </c>
      <c r="BA946" s="44">
        <f t="shared" si="165"/>
        <v>350</v>
      </c>
    </row>
    <row r="947" spans="1:53" x14ac:dyDescent="0.25">
      <c r="A947" s="3">
        <v>3</v>
      </c>
      <c r="B947" s="3">
        <v>31</v>
      </c>
      <c r="C947" s="3">
        <v>2017</v>
      </c>
      <c r="D947" s="13">
        <v>42825</v>
      </c>
      <c r="E947" s="4" t="s">
        <v>134</v>
      </c>
      <c r="J947" s="55">
        <v>43.34</v>
      </c>
      <c r="K947" s="7">
        <v>7.5</v>
      </c>
      <c r="L947" s="8">
        <v>270</v>
      </c>
      <c r="M947" s="9">
        <v>10.9</v>
      </c>
      <c r="N947" s="14">
        <v>3.2</v>
      </c>
      <c r="Q947" s="10">
        <f t="shared" si="166"/>
        <v>3.2</v>
      </c>
      <c r="X947" s="25" t="str">
        <f t="shared" si="158"/>
        <v>nv</v>
      </c>
      <c r="Y947" s="25" t="str">
        <f t="shared" si="159"/>
        <v>nv</v>
      </c>
      <c r="AE947" s="30" t="str">
        <f t="shared" si="160"/>
        <v>nv</v>
      </c>
      <c r="AK947" s="31" t="str">
        <f t="shared" si="157"/>
        <v>nv</v>
      </c>
      <c r="AL947" s="15" t="str">
        <f t="shared" si="161"/>
        <v>nv</v>
      </c>
      <c r="AM947" s="15" t="str">
        <f t="shared" si="162"/>
        <v>nv</v>
      </c>
      <c r="AN947" s="15" t="str">
        <f t="shared" si="163"/>
        <v>nv</v>
      </c>
      <c r="AT947" s="33">
        <v>1.76</v>
      </c>
      <c r="AU947" s="36">
        <v>17</v>
      </c>
      <c r="AV947" s="39">
        <v>130</v>
      </c>
      <c r="AW947" s="39">
        <v>175</v>
      </c>
      <c r="AX947" s="42">
        <f t="shared" si="164"/>
        <v>152.5</v>
      </c>
      <c r="AY947" s="43">
        <v>180</v>
      </c>
      <c r="AZ947" s="43">
        <v>140</v>
      </c>
      <c r="BA947" s="44">
        <f t="shared" si="165"/>
        <v>160</v>
      </c>
    </row>
    <row r="948" spans="1:53" x14ac:dyDescent="0.25">
      <c r="A948" s="3">
        <v>4</v>
      </c>
      <c r="B948" s="3">
        <v>4</v>
      </c>
      <c r="C948" s="3">
        <v>2017</v>
      </c>
      <c r="D948" s="13">
        <v>42829</v>
      </c>
      <c r="E948" s="4" t="s">
        <v>134</v>
      </c>
      <c r="J948" s="55">
        <v>51.7</v>
      </c>
      <c r="K948" s="7">
        <v>8.5</v>
      </c>
      <c r="L948" s="8">
        <v>545</v>
      </c>
      <c r="M948" s="9">
        <v>10</v>
      </c>
      <c r="N948" s="14">
        <v>10</v>
      </c>
      <c r="O948" s="14">
        <v>41</v>
      </c>
      <c r="Q948" s="10">
        <f t="shared" si="166"/>
        <v>25.5</v>
      </c>
      <c r="S948" s="22">
        <v>17.78</v>
      </c>
      <c r="T948" s="22">
        <v>16.899999999999999</v>
      </c>
      <c r="U948" s="22">
        <v>17.309999999999999</v>
      </c>
      <c r="V948" s="22">
        <v>19</v>
      </c>
      <c r="W948" s="22">
        <v>19.7</v>
      </c>
      <c r="X948" s="25">
        <f t="shared" si="158"/>
        <v>18.137999999999998</v>
      </c>
      <c r="Y948" s="25">
        <f t="shared" si="159"/>
        <v>0.55132870217223517</v>
      </c>
      <c r="Z948" s="27">
        <v>5.64</v>
      </c>
      <c r="AA948" s="27">
        <v>5.35</v>
      </c>
      <c r="AB948" s="27">
        <v>4.72</v>
      </c>
      <c r="AC948" s="27">
        <v>5.0599999999999996</v>
      </c>
      <c r="AD948" s="26">
        <v>4.5999999999999996</v>
      </c>
      <c r="AE948" s="30">
        <f t="shared" si="160"/>
        <v>5.0739999999999998</v>
      </c>
      <c r="AF948" s="32">
        <v>14.5</v>
      </c>
      <c r="AG948" s="32">
        <v>28</v>
      </c>
      <c r="AH948" s="32">
        <v>23</v>
      </c>
      <c r="AI948" s="32">
        <v>18</v>
      </c>
      <c r="AJ948" s="32">
        <v>8</v>
      </c>
      <c r="AK948" s="31">
        <f t="shared" si="157"/>
        <v>0.183</v>
      </c>
      <c r="AL948" s="15">
        <f t="shared" si="161"/>
        <v>0.51193185577241151</v>
      </c>
      <c r="AM948" s="15">
        <f t="shared" si="162"/>
        <v>18.078702610230987</v>
      </c>
      <c r="AN948" s="15">
        <f t="shared" si="163"/>
        <v>135.23806220310951</v>
      </c>
      <c r="AO948" s="16">
        <v>25</v>
      </c>
      <c r="AP948" s="16">
        <v>50</v>
      </c>
      <c r="AQ948" s="16">
        <v>15</v>
      </c>
      <c r="AS948" s="16">
        <v>10</v>
      </c>
      <c r="AX948" s="42" t="str">
        <f t="shared" si="164"/>
        <v>nv</v>
      </c>
      <c r="BA948" s="44" t="str">
        <f t="shared" si="165"/>
        <v>nv</v>
      </c>
    </row>
    <row r="949" spans="1:53" x14ac:dyDescent="0.25">
      <c r="A949" s="3">
        <v>5</v>
      </c>
      <c r="B949" s="3">
        <v>9</v>
      </c>
      <c r="C949" s="3">
        <v>2017</v>
      </c>
      <c r="D949" s="13">
        <v>42864</v>
      </c>
      <c r="E949" s="4" t="s">
        <v>134</v>
      </c>
      <c r="J949" s="55">
        <v>70</v>
      </c>
      <c r="K949" s="7">
        <v>6.05</v>
      </c>
      <c r="L949" s="8">
        <v>500</v>
      </c>
      <c r="M949" s="9">
        <v>7</v>
      </c>
      <c r="N949" s="14">
        <v>8</v>
      </c>
      <c r="O949" s="14">
        <v>10.4</v>
      </c>
      <c r="Q949" s="10">
        <f t="shared" si="166"/>
        <v>9.1999999999999993</v>
      </c>
      <c r="S949" s="22">
        <v>19.670000000000002</v>
      </c>
      <c r="T949" s="22">
        <v>18.350000000000001</v>
      </c>
      <c r="U949" s="22">
        <v>18.39</v>
      </c>
      <c r="V949" s="22">
        <v>17.940000000000001</v>
      </c>
      <c r="W949" s="22">
        <v>19</v>
      </c>
      <c r="X949" s="25">
        <f t="shared" si="158"/>
        <v>18.670000000000002</v>
      </c>
      <c r="Y949" s="25">
        <f t="shared" si="159"/>
        <v>0.53561863952865552</v>
      </c>
      <c r="Z949" s="27">
        <v>5.5</v>
      </c>
      <c r="AA949" s="27">
        <v>5</v>
      </c>
      <c r="AB949" s="27">
        <v>4.8499999999999996</v>
      </c>
      <c r="AC949" s="27">
        <v>5.0999999999999996</v>
      </c>
      <c r="AD949" s="26">
        <v>4.8</v>
      </c>
      <c r="AE949" s="30">
        <f t="shared" si="160"/>
        <v>5.05</v>
      </c>
      <c r="AF949" s="32">
        <v>18</v>
      </c>
      <c r="AG949" s="32">
        <v>27.5</v>
      </c>
      <c r="AH949" s="32">
        <v>24</v>
      </c>
      <c r="AI949" s="32">
        <v>26</v>
      </c>
      <c r="AJ949" s="32">
        <v>11</v>
      </c>
      <c r="AK949" s="31">
        <f t="shared" si="157"/>
        <v>0.21299999999999999</v>
      </c>
      <c r="AL949" s="15">
        <f t="shared" si="161"/>
        <v>0.57613818960899832</v>
      </c>
      <c r="AM949" s="15">
        <f t="shared" si="162"/>
        <v>20.346127858408753</v>
      </c>
      <c r="AN949" s="15">
        <f t="shared" si="163"/>
        <v>152.19957782538833</v>
      </c>
      <c r="AO949" s="16">
        <v>30</v>
      </c>
      <c r="AP949" s="16">
        <v>30</v>
      </c>
      <c r="AQ949" s="16">
        <v>30</v>
      </c>
      <c r="AS949" s="16">
        <v>10</v>
      </c>
      <c r="AT949" s="33">
        <v>2.2000000000000002</v>
      </c>
      <c r="AU949" s="36">
        <v>4</v>
      </c>
      <c r="AV949" s="39">
        <v>60</v>
      </c>
      <c r="AX949" s="42">
        <f t="shared" si="164"/>
        <v>60</v>
      </c>
      <c r="AY949" s="43">
        <v>240</v>
      </c>
      <c r="AZ949" s="43">
        <v>240</v>
      </c>
      <c r="BA949" s="44">
        <f t="shared" si="165"/>
        <v>240</v>
      </c>
    </row>
    <row r="950" spans="1:53" x14ac:dyDescent="0.25">
      <c r="A950" s="3">
        <v>5</v>
      </c>
      <c r="B950" s="3">
        <v>10</v>
      </c>
      <c r="C950" s="3">
        <v>2017</v>
      </c>
      <c r="D950" s="13">
        <v>42865</v>
      </c>
      <c r="E950" s="4" t="s">
        <v>134</v>
      </c>
      <c r="F950" s="52">
        <v>76</v>
      </c>
      <c r="J950" s="55">
        <v>67.7</v>
      </c>
      <c r="N950" s="14">
        <v>9</v>
      </c>
      <c r="O950" s="14">
        <v>8</v>
      </c>
      <c r="P950" s="14">
        <v>7</v>
      </c>
      <c r="Q950" s="10">
        <f t="shared" si="166"/>
        <v>8</v>
      </c>
      <c r="S950" s="22">
        <v>18.190000000000001</v>
      </c>
      <c r="T950" s="22">
        <v>20.2</v>
      </c>
      <c r="U950" s="22">
        <v>22.14</v>
      </c>
      <c r="V950" s="22">
        <v>27.03</v>
      </c>
      <c r="W950" s="22">
        <v>17.62</v>
      </c>
      <c r="X950" s="25">
        <f t="shared" si="158"/>
        <v>21.036000000000001</v>
      </c>
      <c r="Y950" s="25">
        <f t="shared" si="159"/>
        <v>0.47537554668187865</v>
      </c>
      <c r="Z950" s="27">
        <v>4</v>
      </c>
      <c r="AA950" s="27">
        <v>4</v>
      </c>
      <c r="AB950" s="27">
        <v>5</v>
      </c>
      <c r="AC950" s="27">
        <v>6</v>
      </c>
      <c r="AD950" s="26">
        <v>5</v>
      </c>
      <c r="AE950" s="30">
        <f t="shared" si="160"/>
        <v>4.8</v>
      </c>
      <c r="AF950" s="32">
        <v>12.5</v>
      </c>
      <c r="AG950" s="32">
        <v>22</v>
      </c>
      <c r="AH950" s="32">
        <v>20</v>
      </c>
      <c r="AI950" s="32">
        <v>21</v>
      </c>
      <c r="AJ950" s="32">
        <v>28</v>
      </c>
      <c r="AK950" s="31">
        <f t="shared" si="157"/>
        <v>0.20699999999999999</v>
      </c>
      <c r="AL950" s="15">
        <f t="shared" si="161"/>
        <v>0.47233314318311465</v>
      </c>
      <c r="AM950" s="15">
        <f t="shared" si="162"/>
        <v>16.68028729268886</v>
      </c>
      <c r="AN950" s="15">
        <f t="shared" si="163"/>
        <v>124.77719110096977</v>
      </c>
      <c r="AO950" s="16">
        <v>50</v>
      </c>
      <c r="AP950" s="16">
        <v>5</v>
      </c>
      <c r="AQ950" s="16">
        <v>30</v>
      </c>
      <c r="AS950" s="16">
        <v>15</v>
      </c>
      <c r="AX950" s="42" t="str">
        <f t="shared" si="164"/>
        <v>nv</v>
      </c>
      <c r="BA950" s="44" t="str">
        <f t="shared" si="165"/>
        <v>nv</v>
      </c>
    </row>
    <row r="951" spans="1:53" x14ac:dyDescent="0.25">
      <c r="A951" s="3">
        <v>5</v>
      </c>
      <c r="B951" s="3">
        <v>11</v>
      </c>
      <c r="C951" s="3">
        <v>2017</v>
      </c>
      <c r="D951" s="13">
        <v>42866</v>
      </c>
      <c r="E951" s="4" t="s">
        <v>134</v>
      </c>
      <c r="J951" s="55">
        <v>60</v>
      </c>
      <c r="K951" s="7">
        <v>8</v>
      </c>
      <c r="L951" s="8">
        <v>530</v>
      </c>
      <c r="M951" s="9">
        <v>12</v>
      </c>
      <c r="N951" s="14">
        <v>14</v>
      </c>
      <c r="O951" s="14">
        <v>16.5</v>
      </c>
      <c r="Q951" s="10">
        <f t="shared" si="166"/>
        <v>15.25</v>
      </c>
      <c r="S951" s="22">
        <v>22.11</v>
      </c>
      <c r="T951" s="22">
        <v>17.47</v>
      </c>
      <c r="U951" s="22">
        <v>20.84</v>
      </c>
      <c r="V951" s="22">
        <v>20.54</v>
      </c>
      <c r="W951" s="22">
        <v>17.98</v>
      </c>
      <c r="X951" s="25">
        <f t="shared" si="158"/>
        <v>19.788000000000004</v>
      </c>
      <c r="Y951" s="25">
        <f t="shared" si="159"/>
        <v>0.50535678188801281</v>
      </c>
      <c r="Z951" s="27">
        <v>5.5</v>
      </c>
      <c r="AA951" s="27">
        <v>4.5</v>
      </c>
      <c r="AB951" s="27">
        <v>5</v>
      </c>
      <c r="AC951" s="27">
        <v>5</v>
      </c>
      <c r="AD951" s="26">
        <v>4.5</v>
      </c>
      <c r="AE951" s="30">
        <f t="shared" si="160"/>
        <v>4.9000000000000004</v>
      </c>
      <c r="AF951" s="32">
        <v>9</v>
      </c>
      <c r="AG951" s="32">
        <v>12</v>
      </c>
      <c r="AH951" s="32">
        <v>20</v>
      </c>
      <c r="AI951" s="32">
        <v>25</v>
      </c>
      <c r="AJ951" s="32">
        <v>30</v>
      </c>
      <c r="AK951" s="31">
        <f t="shared" si="157"/>
        <v>0.192</v>
      </c>
      <c r="AL951" s="15">
        <f t="shared" si="161"/>
        <v>0.47543966040024249</v>
      </c>
      <c r="AM951" s="15">
        <f t="shared" si="162"/>
        <v>16.789992911295617</v>
      </c>
      <c r="AN951" s="15">
        <f t="shared" si="163"/>
        <v>125.59784596725287</v>
      </c>
      <c r="AO951" s="16">
        <v>60</v>
      </c>
      <c r="AP951" s="16">
        <v>25</v>
      </c>
      <c r="AQ951" s="16">
        <v>10</v>
      </c>
      <c r="AS951" s="16">
        <v>5</v>
      </c>
      <c r="AT951" s="33">
        <v>3.6960000000000002</v>
      </c>
      <c r="AU951" s="36">
        <v>4</v>
      </c>
      <c r="AV951" s="39">
        <v>75</v>
      </c>
      <c r="AW951" s="39">
        <v>76</v>
      </c>
      <c r="AX951" s="42">
        <f t="shared" si="164"/>
        <v>75.5</v>
      </c>
      <c r="AY951" s="43">
        <v>220</v>
      </c>
      <c r="BA951" s="44">
        <f t="shared" si="165"/>
        <v>220</v>
      </c>
    </row>
    <row r="952" spans="1:53" x14ac:dyDescent="0.25">
      <c r="A952" s="3">
        <v>9</v>
      </c>
      <c r="B952" s="3">
        <v>19</v>
      </c>
      <c r="C952" s="3">
        <v>2017</v>
      </c>
      <c r="D952" s="13">
        <v>42997</v>
      </c>
      <c r="E952" s="4" t="s">
        <v>134</v>
      </c>
      <c r="J952" s="55">
        <v>75</v>
      </c>
      <c r="K952" s="7">
        <v>7.7</v>
      </c>
      <c r="M952" s="9">
        <v>6</v>
      </c>
      <c r="Q952" s="10" t="str">
        <f t="shared" si="166"/>
        <v>nv</v>
      </c>
      <c r="S952" s="22">
        <v>28.6</v>
      </c>
      <c r="T952" s="22">
        <v>27.2</v>
      </c>
      <c r="U952" s="22">
        <v>24.2</v>
      </c>
      <c r="V952" s="22">
        <v>26</v>
      </c>
      <c r="W952" s="22">
        <v>23.8</v>
      </c>
      <c r="X952" s="25">
        <f t="shared" si="158"/>
        <v>25.96</v>
      </c>
      <c r="Y952" s="25">
        <f t="shared" si="159"/>
        <v>0.38520801232665636</v>
      </c>
      <c r="Z952" s="27">
        <v>2.1</v>
      </c>
      <c r="AA952" s="27">
        <v>2.1</v>
      </c>
      <c r="AB952" s="27">
        <v>2.2000000000000002</v>
      </c>
      <c r="AC952" s="27">
        <v>2.5</v>
      </c>
      <c r="AD952" s="26">
        <v>2.2999999999999998</v>
      </c>
      <c r="AE952" s="30">
        <f t="shared" si="160"/>
        <v>2.2399999999999998</v>
      </c>
      <c r="AF952" s="32">
        <v>6</v>
      </c>
      <c r="AG952" s="32">
        <v>11.5</v>
      </c>
      <c r="AH952" s="32">
        <v>13</v>
      </c>
      <c r="AI952" s="32">
        <v>4.0999999999999996</v>
      </c>
      <c r="AJ952" s="32">
        <v>5.2</v>
      </c>
      <c r="AK952" s="31">
        <f t="shared" si="157"/>
        <v>7.9600000000000004E-2</v>
      </c>
      <c r="AL952" s="15">
        <f t="shared" si="161"/>
        <v>6.8684129429892132E-2</v>
      </c>
      <c r="AM952" s="15">
        <f t="shared" si="162"/>
        <v>2.4255571049238687</v>
      </c>
      <c r="AN952" s="15">
        <f t="shared" si="163"/>
        <v>18.144423839753465</v>
      </c>
      <c r="AO952" s="16">
        <v>50</v>
      </c>
      <c r="AQ952" s="16">
        <v>25</v>
      </c>
      <c r="AR952" s="16">
        <v>20</v>
      </c>
      <c r="AS952" s="16">
        <v>5</v>
      </c>
      <c r="AT952" s="33">
        <v>0.44</v>
      </c>
      <c r="AU952" s="36">
        <v>4.5</v>
      </c>
      <c r="AV952" s="39" t="s">
        <v>180</v>
      </c>
      <c r="AX952" s="42" t="str">
        <f t="shared" si="164"/>
        <v>nv</v>
      </c>
      <c r="AY952" s="43">
        <v>180</v>
      </c>
      <c r="AZ952" s="43">
        <v>160</v>
      </c>
      <c r="BA952" s="44">
        <f t="shared" si="165"/>
        <v>170</v>
      </c>
    </row>
    <row r="953" spans="1:53" x14ac:dyDescent="0.25">
      <c r="A953" s="3">
        <v>9</v>
      </c>
      <c r="B953" s="3">
        <v>21</v>
      </c>
      <c r="C953" s="3">
        <v>2017</v>
      </c>
      <c r="D953" s="13">
        <v>42999</v>
      </c>
      <c r="E953" s="4" t="s">
        <v>134</v>
      </c>
      <c r="F953" s="52">
        <v>91</v>
      </c>
      <c r="J953" s="55">
        <v>76.5</v>
      </c>
      <c r="K953" s="7">
        <v>7</v>
      </c>
      <c r="L953" s="8">
        <v>440</v>
      </c>
      <c r="M953" s="9">
        <v>8</v>
      </c>
      <c r="N953" s="14">
        <v>4</v>
      </c>
      <c r="O953" s="14">
        <v>1</v>
      </c>
      <c r="Q953" s="10">
        <f t="shared" si="166"/>
        <v>2.5</v>
      </c>
      <c r="S953" s="22">
        <v>28.91</v>
      </c>
      <c r="T953" s="22">
        <v>39.17</v>
      </c>
      <c r="U953" s="22">
        <v>29.92</v>
      </c>
      <c r="V953" s="22">
        <v>31.95</v>
      </c>
      <c r="W953" s="22">
        <v>28.48</v>
      </c>
      <c r="X953" s="25">
        <f t="shared" si="158"/>
        <v>31.685999999999996</v>
      </c>
      <c r="Y953" s="25">
        <f t="shared" si="159"/>
        <v>0.31559679353657771</v>
      </c>
      <c r="Z953" s="27">
        <v>2.6</v>
      </c>
      <c r="AA953" s="27">
        <v>2.09</v>
      </c>
      <c r="AB953" s="27">
        <v>1.95</v>
      </c>
      <c r="AC953" s="27">
        <v>2</v>
      </c>
      <c r="AD953" s="26">
        <v>2.15</v>
      </c>
      <c r="AE953" s="30">
        <f t="shared" si="160"/>
        <v>2.1580000000000004</v>
      </c>
      <c r="AF953" s="32">
        <v>5</v>
      </c>
      <c r="AG953" s="32">
        <v>8.5</v>
      </c>
      <c r="AH953" s="32">
        <v>8.5</v>
      </c>
      <c r="AI953" s="32">
        <v>8.5</v>
      </c>
      <c r="AJ953" s="32">
        <v>4</v>
      </c>
      <c r="AK953" s="31">
        <f t="shared" si="157"/>
        <v>6.9000000000000006E-2</v>
      </c>
      <c r="AL953" s="15">
        <f t="shared" si="161"/>
        <v>4.6992993751183508E-2</v>
      </c>
      <c r="AM953" s="15">
        <f t="shared" si="162"/>
        <v>1.6595418886567248</v>
      </c>
      <c r="AN953" s="15">
        <f t="shared" si="163"/>
        <v>12.414233145237651</v>
      </c>
      <c r="AO953" s="16">
        <v>5</v>
      </c>
      <c r="AP953" s="16">
        <v>30</v>
      </c>
      <c r="AQ953" s="16">
        <v>15</v>
      </c>
      <c r="AS953" s="16">
        <v>5</v>
      </c>
      <c r="AT953" s="33">
        <v>0.44</v>
      </c>
      <c r="AU953" s="36">
        <v>2.7</v>
      </c>
      <c r="AV953" s="39" t="s">
        <v>180</v>
      </c>
      <c r="AX953" s="42" t="str">
        <f t="shared" si="164"/>
        <v>nv</v>
      </c>
      <c r="AY953" s="43">
        <v>180</v>
      </c>
      <c r="AZ953" s="43">
        <v>220</v>
      </c>
      <c r="BA953" s="44">
        <f t="shared" si="165"/>
        <v>200</v>
      </c>
    </row>
    <row r="954" spans="1:53" x14ac:dyDescent="0.25">
      <c r="A954" s="3">
        <v>10</v>
      </c>
      <c r="B954" s="3">
        <v>13</v>
      </c>
      <c r="C954" s="3">
        <v>2017</v>
      </c>
      <c r="D954" s="13">
        <v>43021</v>
      </c>
      <c r="E954" s="4" t="s">
        <v>134</v>
      </c>
      <c r="F954" s="52">
        <v>70</v>
      </c>
      <c r="J954" s="55">
        <v>58</v>
      </c>
      <c r="K954" s="7">
        <v>8</v>
      </c>
      <c r="L954" s="8">
        <v>430</v>
      </c>
      <c r="M954" s="9">
        <v>10</v>
      </c>
      <c r="N954" s="14">
        <v>3</v>
      </c>
      <c r="O954" s="14">
        <v>10</v>
      </c>
      <c r="P954" s="14">
        <v>7</v>
      </c>
      <c r="Q954" s="10">
        <f t="shared" si="166"/>
        <v>6.666666666666667</v>
      </c>
      <c r="S954" s="22">
        <v>103</v>
      </c>
      <c r="T954" s="22">
        <v>93</v>
      </c>
      <c r="U954" s="22">
        <v>97</v>
      </c>
      <c r="V954" s="22">
        <v>83</v>
      </c>
      <c r="W954" s="22">
        <v>57</v>
      </c>
      <c r="X954" s="25">
        <f t="shared" si="158"/>
        <v>86.6</v>
      </c>
      <c r="Y954" s="25">
        <f t="shared" si="159"/>
        <v>0.11547344110854504</v>
      </c>
      <c r="Z954" s="27">
        <v>4.4000000000000004</v>
      </c>
      <c r="AA954" s="27">
        <v>4.9000000000000004</v>
      </c>
      <c r="AB954" s="27">
        <v>5.3</v>
      </c>
      <c r="AC954" s="27">
        <v>6.4</v>
      </c>
      <c r="AD954" s="26">
        <v>6.5</v>
      </c>
      <c r="AE954" s="30">
        <f t="shared" si="160"/>
        <v>5.5</v>
      </c>
      <c r="AF954" s="32">
        <v>6</v>
      </c>
      <c r="AG954" s="32">
        <v>12</v>
      </c>
      <c r="AH954" s="32">
        <v>19</v>
      </c>
      <c r="AI954" s="32">
        <v>13</v>
      </c>
      <c r="AJ954" s="32">
        <v>14</v>
      </c>
      <c r="AK954" s="31">
        <f t="shared" si="157"/>
        <v>0.128</v>
      </c>
      <c r="AL954" s="15">
        <f t="shared" si="161"/>
        <v>8.129330254041571E-2</v>
      </c>
      <c r="AM954" s="15">
        <f t="shared" si="162"/>
        <v>2.8708458445396734</v>
      </c>
      <c r="AN954" s="15">
        <f t="shared" si="163"/>
        <v>21.475414318706701</v>
      </c>
      <c r="AO954" s="16">
        <v>90</v>
      </c>
      <c r="AP954" s="16">
        <v>10</v>
      </c>
      <c r="AT954" s="33">
        <v>0.748</v>
      </c>
      <c r="AU954" s="36">
        <v>3.4</v>
      </c>
      <c r="AV954" s="39">
        <v>50</v>
      </c>
      <c r="AW954" s="39">
        <v>55</v>
      </c>
      <c r="AX954" s="42">
        <f t="shared" si="164"/>
        <v>52.5</v>
      </c>
      <c r="AY954" s="43">
        <v>220</v>
      </c>
      <c r="AZ954" s="43">
        <v>220</v>
      </c>
      <c r="BA954" s="44">
        <f t="shared" si="165"/>
        <v>220</v>
      </c>
    </row>
    <row r="955" spans="1:53" x14ac:dyDescent="0.25">
      <c r="A955" s="3">
        <v>10</v>
      </c>
      <c r="B955" s="3">
        <v>13</v>
      </c>
      <c r="C955" s="3">
        <v>2017</v>
      </c>
      <c r="D955" s="13">
        <v>43021</v>
      </c>
      <c r="E955" s="4" t="s">
        <v>134</v>
      </c>
      <c r="F955" s="52">
        <v>63</v>
      </c>
      <c r="G955" s="54">
        <v>100</v>
      </c>
      <c r="H955" s="54">
        <v>0</v>
      </c>
      <c r="I955" s="54">
        <v>0</v>
      </c>
      <c r="J955" s="55">
        <v>58</v>
      </c>
      <c r="K955" s="7">
        <v>7.4</v>
      </c>
      <c r="M955" s="9">
        <v>7</v>
      </c>
      <c r="N955" s="14">
        <v>10.1</v>
      </c>
      <c r="Q955" s="10">
        <f t="shared" si="166"/>
        <v>10.1</v>
      </c>
      <c r="S955" s="22">
        <v>32.1</v>
      </c>
      <c r="T955" s="22">
        <v>26.2</v>
      </c>
      <c r="U955" s="22">
        <v>24.1</v>
      </c>
      <c r="V955" s="22">
        <v>25.1</v>
      </c>
      <c r="W955" s="22">
        <v>25.2</v>
      </c>
      <c r="X955" s="25">
        <f t="shared" si="158"/>
        <v>26.54</v>
      </c>
      <c r="Y955" s="25">
        <f t="shared" si="159"/>
        <v>0.37678975131876413</v>
      </c>
      <c r="Z955" s="27">
        <v>3.71</v>
      </c>
      <c r="AA955" s="27">
        <v>3.5</v>
      </c>
      <c r="AB955" s="27">
        <v>3.4</v>
      </c>
      <c r="AC955" s="27">
        <v>2.8</v>
      </c>
      <c r="AD955" s="26">
        <v>2.7</v>
      </c>
      <c r="AE955" s="30">
        <f t="shared" si="160"/>
        <v>3.222</v>
      </c>
      <c r="AF955" s="32">
        <v>9</v>
      </c>
      <c r="AG955" s="32">
        <v>13</v>
      </c>
      <c r="AH955" s="32">
        <v>13</v>
      </c>
      <c r="AI955" s="32">
        <v>7</v>
      </c>
      <c r="AJ955" s="32">
        <v>3</v>
      </c>
      <c r="AK955" s="31">
        <f t="shared" si="157"/>
        <v>0.09</v>
      </c>
      <c r="AL955" s="15">
        <f t="shared" si="161"/>
        <v>0.10926149208741522</v>
      </c>
      <c r="AM955" s="15">
        <f t="shared" si="162"/>
        <v>3.858533122964404</v>
      </c>
      <c r="AN955" s="15">
        <f t="shared" si="163"/>
        <v>28.863826887716655</v>
      </c>
      <c r="AO955" s="16">
        <v>50</v>
      </c>
      <c r="AP955" s="16">
        <v>25</v>
      </c>
      <c r="AQ955" s="16">
        <v>15</v>
      </c>
      <c r="AS955" s="16">
        <v>10</v>
      </c>
      <c r="AU955" s="36">
        <v>3.65</v>
      </c>
      <c r="AV955" s="39">
        <v>50</v>
      </c>
      <c r="AW955" s="39">
        <v>50</v>
      </c>
      <c r="AX955" s="42">
        <f t="shared" si="164"/>
        <v>50</v>
      </c>
      <c r="AY955" s="43">
        <v>220</v>
      </c>
      <c r="AZ955" s="43">
        <v>160</v>
      </c>
      <c r="BA955" s="44">
        <f t="shared" si="165"/>
        <v>190</v>
      </c>
    </row>
    <row r="956" spans="1:53" x14ac:dyDescent="0.25">
      <c r="A956" s="3">
        <v>10</v>
      </c>
      <c r="B956" s="3">
        <v>16</v>
      </c>
      <c r="C956" s="3">
        <v>2017</v>
      </c>
      <c r="D956" s="13">
        <v>43024</v>
      </c>
      <c r="E956" s="4" t="s">
        <v>134</v>
      </c>
      <c r="F956" s="52">
        <v>79</v>
      </c>
      <c r="G956" s="54">
        <v>0</v>
      </c>
      <c r="H956" s="54">
        <v>0</v>
      </c>
      <c r="I956" s="54" t="s">
        <v>23</v>
      </c>
      <c r="J956" s="55">
        <v>55.5</v>
      </c>
      <c r="K956" s="7">
        <v>7.55</v>
      </c>
      <c r="L956" s="8">
        <v>480</v>
      </c>
      <c r="M956" s="9">
        <v>12</v>
      </c>
      <c r="N956" s="14">
        <v>18</v>
      </c>
      <c r="O956" s="14">
        <v>24</v>
      </c>
      <c r="Q956" s="10">
        <f t="shared" si="166"/>
        <v>21</v>
      </c>
      <c r="S956" s="22">
        <v>27</v>
      </c>
      <c r="T956" s="22">
        <v>25</v>
      </c>
      <c r="U956" s="22">
        <v>21</v>
      </c>
      <c r="V956" s="22">
        <v>21</v>
      </c>
      <c r="W956" s="22">
        <v>22</v>
      </c>
      <c r="X956" s="25">
        <f t="shared" si="158"/>
        <v>23.2</v>
      </c>
      <c r="Y956" s="25">
        <f t="shared" si="159"/>
        <v>0.43103448275862072</v>
      </c>
      <c r="Z956" s="27">
        <v>2.6</v>
      </c>
      <c r="AA956" s="27">
        <v>2.1</v>
      </c>
      <c r="AB956" s="27">
        <v>2.2000000000000002</v>
      </c>
      <c r="AC956" s="27">
        <v>2.2000000000000002</v>
      </c>
      <c r="AD956" s="26">
        <v>2.4</v>
      </c>
      <c r="AE956" s="30">
        <f t="shared" si="160"/>
        <v>2.3000000000000003</v>
      </c>
      <c r="AF956" s="32">
        <v>5</v>
      </c>
      <c r="AG956" s="32">
        <v>10</v>
      </c>
      <c r="AH956" s="32">
        <v>13</v>
      </c>
      <c r="AI956" s="32">
        <v>14</v>
      </c>
      <c r="AJ956" s="32">
        <v>4</v>
      </c>
      <c r="AK956" s="31">
        <f t="shared" si="157"/>
        <v>9.1999999999999998E-2</v>
      </c>
      <c r="AL956" s="15">
        <f t="shared" si="161"/>
        <v>9.1206896551724148E-2</v>
      </c>
      <c r="AM956" s="15">
        <f t="shared" si="162"/>
        <v>3.2209411080168691</v>
      </c>
      <c r="AN956" s="15">
        <f t="shared" si="163"/>
        <v>24.094308275862073</v>
      </c>
      <c r="AO956" s="16">
        <v>60</v>
      </c>
      <c r="AQ956" s="16">
        <v>15</v>
      </c>
      <c r="AR956" s="16">
        <v>20</v>
      </c>
      <c r="AS956" s="16">
        <v>5</v>
      </c>
      <c r="AU956" s="36">
        <v>4</v>
      </c>
      <c r="AV956" s="39">
        <v>55</v>
      </c>
      <c r="AX956" s="42">
        <f t="shared" si="164"/>
        <v>55</v>
      </c>
      <c r="AY956" s="43">
        <v>220</v>
      </c>
      <c r="BA956" s="44">
        <f t="shared" si="165"/>
        <v>220</v>
      </c>
    </row>
    <row r="957" spans="1:53" x14ac:dyDescent="0.25">
      <c r="A957" s="3">
        <v>10</v>
      </c>
      <c r="B957" s="3">
        <v>31</v>
      </c>
      <c r="C957" s="3">
        <v>2017</v>
      </c>
      <c r="D957" s="13">
        <v>43039</v>
      </c>
      <c r="E957" s="4" t="s">
        <v>134</v>
      </c>
      <c r="J957" s="55">
        <v>40</v>
      </c>
      <c r="K957" s="7">
        <v>8.0500000000000007</v>
      </c>
      <c r="M957" s="9">
        <v>7</v>
      </c>
      <c r="N957" s="14">
        <v>42.6</v>
      </c>
      <c r="Q957" s="10">
        <f t="shared" si="166"/>
        <v>42.6</v>
      </c>
      <c r="S957" s="22">
        <v>36.299999999999997</v>
      </c>
      <c r="T957" s="22">
        <v>34.24</v>
      </c>
      <c r="U957" s="22">
        <v>37.25</v>
      </c>
      <c r="V957" s="22">
        <v>41.54</v>
      </c>
      <c r="W957" s="22">
        <v>49.67</v>
      </c>
      <c r="X957" s="25">
        <f t="shared" si="158"/>
        <v>39.799999999999997</v>
      </c>
      <c r="Y957" s="25">
        <f t="shared" si="159"/>
        <v>0.25125628140703521</v>
      </c>
      <c r="Z957" s="27">
        <v>2.2999999999999998</v>
      </c>
      <c r="AA957" s="27">
        <v>2.2999999999999998</v>
      </c>
      <c r="AB957" s="27">
        <v>2.2999999999999998</v>
      </c>
      <c r="AC957" s="27">
        <v>2.4</v>
      </c>
      <c r="AD957" s="26">
        <v>2.65</v>
      </c>
      <c r="AE957" s="30">
        <f t="shared" si="160"/>
        <v>2.3899999999999997</v>
      </c>
      <c r="AF957" s="32">
        <v>65</v>
      </c>
      <c r="AG957" s="32">
        <v>23</v>
      </c>
      <c r="AH957" s="32">
        <v>12.5</v>
      </c>
      <c r="AI957" s="32">
        <v>9</v>
      </c>
      <c r="AJ957" s="32">
        <v>3</v>
      </c>
      <c r="AK957" s="31">
        <f t="shared" si="157"/>
        <v>0.22500000000000001</v>
      </c>
      <c r="AL957" s="15">
        <f t="shared" si="161"/>
        <v>0.13511306532663317</v>
      </c>
      <c r="AM957" s="15">
        <f t="shared" si="162"/>
        <v>4.7714728029795541</v>
      </c>
      <c r="AN957" s="15">
        <f t="shared" si="163"/>
        <v>35.693088693467338</v>
      </c>
      <c r="AO957" s="16">
        <v>40</v>
      </c>
      <c r="AQ957" s="16">
        <v>20</v>
      </c>
      <c r="AR957" s="16">
        <v>25</v>
      </c>
      <c r="AS957" s="16">
        <v>15</v>
      </c>
      <c r="AX957" s="42" t="str">
        <f t="shared" si="164"/>
        <v>nv</v>
      </c>
      <c r="BA957" s="44" t="str">
        <f t="shared" si="165"/>
        <v>nv</v>
      </c>
    </row>
    <row r="958" spans="1:53" x14ac:dyDescent="0.25">
      <c r="A958" s="3">
        <v>11</v>
      </c>
      <c r="B958" s="3">
        <v>2</v>
      </c>
      <c r="C958" s="3">
        <v>2017</v>
      </c>
      <c r="D958" s="13">
        <v>43041</v>
      </c>
      <c r="E958" s="4" t="s">
        <v>134</v>
      </c>
      <c r="J958" s="55">
        <v>45</v>
      </c>
      <c r="K958" s="7">
        <v>7.4</v>
      </c>
      <c r="L958" s="8">
        <v>570</v>
      </c>
      <c r="M958" s="9">
        <v>12</v>
      </c>
      <c r="N958" s="14">
        <v>42</v>
      </c>
      <c r="O958" s="14">
        <v>65</v>
      </c>
      <c r="P958" s="14">
        <v>53</v>
      </c>
      <c r="Q958" s="10">
        <f t="shared" si="166"/>
        <v>53.333333333333336</v>
      </c>
      <c r="S958" s="22">
        <v>51.5</v>
      </c>
      <c r="T958" s="22">
        <v>39.619999999999997</v>
      </c>
      <c r="U958" s="22">
        <v>48.54</v>
      </c>
      <c r="V958" s="22">
        <v>36.42</v>
      </c>
      <c r="W958" s="22">
        <v>53.07</v>
      </c>
      <c r="X958" s="25">
        <f t="shared" si="158"/>
        <v>45.83</v>
      </c>
      <c r="Y958" s="25">
        <f t="shared" si="159"/>
        <v>0.2181976871045167</v>
      </c>
      <c r="Z958" s="27">
        <v>2.5499999999999998</v>
      </c>
      <c r="AA958" s="27">
        <v>2.4500000000000002</v>
      </c>
      <c r="AB958" s="27">
        <v>2.41</v>
      </c>
      <c r="AC958" s="27">
        <v>2.65</v>
      </c>
      <c r="AD958" s="26">
        <v>2.5</v>
      </c>
      <c r="AE958" s="30">
        <f t="shared" si="160"/>
        <v>2.512</v>
      </c>
      <c r="AF958" s="32">
        <v>3</v>
      </c>
      <c r="AG958" s="32">
        <v>7</v>
      </c>
      <c r="AH958" s="32">
        <v>12.5</v>
      </c>
      <c r="AI958" s="32">
        <v>12</v>
      </c>
      <c r="AJ958" s="32">
        <v>6</v>
      </c>
      <c r="AK958" s="31">
        <f t="shared" si="157"/>
        <v>8.1000000000000003E-2</v>
      </c>
      <c r="AL958" s="15">
        <f t="shared" si="161"/>
        <v>4.439711979053023E-2</v>
      </c>
      <c r="AM958" s="15">
        <f t="shared" si="162"/>
        <v>1.567869466206115</v>
      </c>
      <c r="AN958" s="15">
        <f t="shared" si="163"/>
        <v>11.728475929303952</v>
      </c>
      <c r="AO958" s="16">
        <v>55</v>
      </c>
      <c r="AQ958" s="16">
        <v>10</v>
      </c>
      <c r="AR958" s="16">
        <v>20</v>
      </c>
      <c r="AS958" s="16">
        <v>15</v>
      </c>
      <c r="AT958" s="33">
        <v>0.66</v>
      </c>
      <c r="AU958" s="36">
        <v>3.2</v>
      </c>
      <c r="AV958" s="39" t="s">
        <v>180</v>
      </c>
      <c r="AX958" s="42" t="str">
        <f t="shared" si="164"/>
        <v>nv</v>
      </c>
      <c r="AY958" s="43">
        <v>320</v>
      </c>
      <c r="BA958" s="44">
        <f t="shared" si="165"/>
        <v>320</v>
      </c>
    </row>
    <row r="959" spans="1:53" x14ac:dyDescent="0.25">
      <c r="A959" s="3">
        <v>11</v>
      </c>
      <c r="B959" s="3">
        <v>8</v>
      </c>
      <c r="C959" s="3">
        <v>2017</v>
      </c>
      <c r="D959" s="13">
        <v>43047</v>
      </c>
      <c r="E959" s="4" t="s">
        <v>134</v>
      </c>
      <c r="F959" s="52">
        <v>54</v>
      </c>
      <c r="G959" s="54">
        <v>0</v>
      </c>
      <c r="H959" s="54">
        <v>0</v>
      </c>
      <c r="I959" s="54">
        <v>0</v>
      </c>
      <c r="J959" s="55">
        <v>52</v>
      </c>
      <c r="K959" s="7">
        <v>7.8</v>
      </c>
      <c r="L959" s="8">
        <v>650</v>
      </c>
      <c r="M959" s="9">
        <v>8</v>
      </c>
      <c r="N959" s="14">
        <v>36.799999999999997</v>
      </c>
      <c r="Q959" s="10">
        <f t="shared" si="166"/>
        <v>36.799999999999997</v>
      </c>
      <c r="S959" s="22">
        <v>32.22</v>
      </c>
      <c r="T959" s="22">
        <v>31.43</v>
      </c>
      <c r="U959" s="22">
        <v>26.65</v>
      </c>
      <c r="V959" s="22">
        <v>36.01</v>
      </c>
      <c r="W959" s="22">
        <v>28.4</v>
      </c>
      <c r="X959" s="25">
        <f t="shared" si="158"/>
        <v>30.942</v>
      </c>
      <c r="Y959" s="25">
        <f t="shared" si="159"/>
        <v>0.32318531445931098</v>
      </c>
      <c r="Z959" s="27">
        <v>3</v>
      </c>
      <c r="AA959" s="27">
        <v>2.7</v>
      </c>
      <c r="AB959" s="27">
        <v>2.68</v>
      </c>
      <c r="AC959" s="27">
        <v>2.7</v>
      </c>
      <c r="AD959" s="26">
        <v>2.5</v>
      </c>
      <c r="AE959" s="30">
        <f t="shared" si="160"/>
        <v>2.7160000000000002</v>
      </c>
      <c r="AF959" s="32">
        <v>4</v>
      </c>
      <c r="AG959" s="32">
        <v>10</v>
      </c>
      <c r="AH959" s="32">
        <v>12.5</v>
      </c>
      <c r="AI959" s="32">
        <v>14</v>
      </c>
      <c r="AJ959" s="32">
        <v>8</v>
      </c>
      <c r="AK959" s="31">
        <f t="shared" si="157"/>
        <v>9.6999999999999989E-2</v>
      </c>
      <c r="AL959" s="15">
        <f t="shared" si="161"/>
        <v>8.5143817464934393E-2</v>
      </c>
      <c r="AM959" s="15">
        <f t="shared" si="162"/>
        <v>3.0068254938459211</v>
      </c>
      <c r="AN959" s="15">
        <f t="shared" si="163"/>
        <v>22.492612547346649</v>
      </c>
      <c r="AO959" s="16">
        <v>60</v>
      </c>
      <c r="AP959" s="16">
        <v>25</v>
      </c>
      <c r="AQ959" s="16">
        <v>5</v>
      </c>
      <c r="AS959" s="16">
        <v>10</v>
      </c>
      <c r="AT959" s="33">
        <v>0</v>
      </c>
      <c r="AU959" s="36" t="s">
        <v>18</v>
      </c>
      <c r="AV959" s="39" t="s">
        <v>180</v>
      </c>
      <c r="AX959" s="42" t="str">
        <f t="shared" si="164"/>
        <v>nv</v>
      </c>
      <c r="AY959" s="43">
        <v>260</v>
      </c>
      <c r="AZ959" s="43">
        <v>260</v>
      </c>
      <c r="BA959" s="44">
        <f t="shared" si="165"/>
        <v>260</v>
      </c>
    </row>
    <row r="960" spans="1:53" x14ac:dyDescent="0.25">
      <c r="A960" s="3">
        <v>12</v>
      </c>
      <c r="B960" s="3">
        <v>5</v>
      </c>
      <c r="C960" s="3">
        <v>2017</v>
      </c>
      <c r="D960" s="13">
        <v>43074</v>
      </c>
      <c r="E960" s="4" t="s">
        <v>134</v>
      </c>
      <c r="F960" s="52">
        <v>46</v>
      </c>
      <c r="K960" s="7">
        <v>8.25</v>
      </c>
      <c r="L960" s="8">
        <v>680</v>
      </c>
      <c r="M960" s="9">
        <v>13</v>
      </c>
      <c r="N960" s="14">
        <v>42.5</v>
      </c>
      <c r="O960" s="14">
        <v>43.6</v>
      </c>
      <c r="Q960" s="10">
        <f t="shared" si="166"/>
        <v>43.05</v>
      </c>
      <c r="S960" s="22">
        <v>33.83</v>
      </c>
      <c r="T960" s="22">
        <v>37.85</v>
      </c>
      <c r="U960" s="22">
        <v>40.380000000000003</v>
      </c>
      <c r="V960" s="22">
        <v>36.44</v>
      </c>
      <c r="W960" s="22">
        <v>30.85</v>
      </c>
      <c r="X960" s="25">
        <f t="shared" si="158"/>
        <v>35.869999999999997</v>
      </c>
      <c r="Y960" s="25">
        <f t="shared" si="159"/>
        <v>0.27878449958182328</v>
      </c>
      <c r="Z960" s="27">
        <v>2.63</v>
      </c>
      <c r="AA960" s="27">
        <v>2.5099999999999998</v>
      </c>
      <c r="AB960" s="27">
        <v>2.37</v>
      </c>
      <c r="AC960" s="27">
        <v>3</v>
      </c>
      <c r="AD960" s="26">
        <v>2.85</v>
      </c>
      <c r="AE960" s="30">
        <f t="shared" si="160"/>
        <v>2.6719999999999997</v>
      </c>
      <c r="AF960" s="32">
        <v>1</v>
      </c>
      <c r="AG960" s="32">
        <v>8.5</v>
      </c>
      <c r="AH960" s="32">
        <v>13</v>
      </c>
      <c r="AI960" s="32">
        <v>14</v>
      </c>
      <c r="AJ960" s="32">
        <v>2.5</v>
      </c>
      <c r="AK960" s="31">
        <f t="shared" si="157"/>
        <v>7.8E-2</v>
      </c>
      <c r="AL960" s="15">
        <f t="shared" si="161"/>
        <v>5.8103150264845277E-2</v>
      </c>
      <c r="AM960" s="15">
        <f t="shared" si="162"/>
        <v>2.0518933575071152</v>
      </c>
      <c r="AN960" s="15">
        <f t="shared" si="163"/>
        <v>15.349225411764708</v>
      </c>
      <c r="AO960" s="16">
        <v>50</v>
      </c>
      <c r="AP960" s="16">
        <v>25</v>
      </c>
      <c r="AQ960" s="16">
        <v>15</v>
      </c>
      <c r="AS960" s="16">
        <v>10</v>
      </c>
      <c r="AT960" s="33">
        <v>0.5</v>
      </c>
      <c r="AU960" s="36">
        <v>3.5</v>
      </c>
      <c r="AV960" s="39" t="s">
        <v>180</v>
      </c>
      <c r="AX960" s="42" t="str">
        <f t="shared" si="164"/>
        <v>nv</v>
      </c>
      <c r="AY960" s="43">
        <v>320</v>
      </c>
      <c r="AZ960" s="43">
        <v>320</v>
      </c>
      <c r="BA960" s="44">
        <f t="shared" si="165"/>
        <v>320</v>
      </c>
    </row>
    <row r="961" spans="1:54" x14ac:dyDescent="0.25">
      <c r="A961" s="3">
        <v>12</v>
      </c>
      <c r="B961" s="3">
        <v>6</v>
      </c>
      <c r="C961" s="3">
        <v>2017</v>
      </c>
      <c r="D961" s="13">
        <v>43075</v>
      </c>
      <c r="E961" s="4" t="s">
        <v>134</v>
      </c>
      <c r="F961" s="52">
        <v>45</v>
      </c>
      <c r="J961" s="55">
        <v>45</v>
      </c>
      <c r="K961" s="7">
        <v>6.4</v>
      </c>
      <c r="L961" s="8">
        <v>660</v>
      </c>
      <c r="M961" s="9">
        <v>15</v>
      </c>
      <c r="N961" s="14">
        <v>18</v>
      </c>
      <c r="Q961" s="10">
        <f t="shared" si="166"/>
        <v>18</v>
      </c>
      <c r="S961" s="22">
        <v>31.3</v>
      </c>
      <c r="T961" s="22">
        <v>28.17</v>
      </c>
      <c r="U961" s="22">
        <v>37.54</v>
      </c>
      <c r="V961" s="22">
        <v>29.97</v>
      </c>
      <c r="W961" s="22">
        <v>29.62</v>
      </c>
      <c r="X961" s="25">
        <f t="shared" si="158"/>
        <v>31.32</v>
      </c>
      <c r="Y961" s="25">
        <f t="shared" si="159"/>
        <v>0.31928480204342274</v>
      </c>
      <c r="Z961" s="27">
        <v>2.6</v>
      </c>
      <c r="AA961" s="27">
        <v>2.6</v>
      </c>
      <c r="AB961" s="27">
        <v>2.5499999999999998</v>
      </c>
      <c r="AC961" s="27">
        <v>2.75</v>
      </c>
      <c r="AD961" s="26">
        <v>2.6</v>
      </c>
      <c r="AE961" s="30">
        <f t="shared" si="160"/>
        <v>2.62</v>
      </c>
      <c r="AF961" s="32">
        <v>10</v>
      </c>
      <c r="AG961" s="32">
        <v>14</v>
      </c>
      <c r="AH961" s="32">
        <v>11.5</v>
      </c>
      <c r="AI961" s="32">
        <v>9</v>
      </c>
      <c r="AJ961" s="32">
        <v>5.5</v>
      </c>
      <c r="AK961" s="31">
        <f t="shared" ref="AK961" si="167">IFERROR(AVERAGE(AF961:AJ961)/100,"nv")</f>
        <v>0.1</v>
      </c>
      <c r="AL961" s="15">
        <f t="shared" si="161"/>
        <v>8.3652618135376777E-2</v>
      </c>
      <c r="AM961" s="15">
        <f t="shared" si="162"/>
        <v>2.9541642872660496</v>
      </c>
      <c r="AN961" s="15">
        <f t="shared" si="163"/>
        <v>22.098679438058756</v>
      </c>
      <c r="AO961" s="16">
        <v>50</v>
      </c>
      <c r="AP961" s="16">
        <v>10</v>
      </c>
      <c r="AR961" s="16">
        <v>30</v>
      </c>
      <c r="AS961" s="16">
        <v>10</v>
      </c>
      <c r="AT961" s="33">
        <v>0.06</v>
      </c>
      <c r="AU961" s="36">
        <v>4.5</v>
      </c>
      <c r="AV961" s="39" t="s">
        <v>180</v>
      </c>
      <c r="AX961" s="42" t="str">
        <f t="shared" si="164"/>
        <v>nv</v>
      </c>
      <c r="AY961" s="43">
        <v>320</v>
      </c>
      <c r="AZ961" s="43">
        <v>300</v>
      </c>
      <c r="BA961" s="44">
        <f t="shared" si="165"/>
        <v>310</v>
      </c>
    </row>
    <row r="962" spans="1:54" x14ac:dyDescent="0.25">
      <c r="A962" s="112"/>
      <c r="B962" s="112"/>
      <c r="C962" s="112"/>
      <c r="D962" s="113"/>
      <c r="E962" s="114" t="s">
        <v>20</v>
      </c>
      <c r="F962" s="115">
        <v>10.6</v>
      </c>
      <c r="G962" s="116"/>
      <c r="H962" s="28"/>
      <c r="I962" s="28"/>
      <c r="J962" s="117">
        <v>45.3</v>
      </c>
      <c r="K962" s="118">
        <v>25.1</v>
      </c>
      <c r="L962" s="119">
        <v>636.70000000000005</v>
      </c>
      <c r="M962" s="120">
        <v>5</v>
      </c>
      <c r="N962" s="123"/>
      <c r="O962" s="123"/>
      <c r="P962" s="123"/>
      <c r="Q962" s="10" t="str">
        <f t="shared" si="166"/>
        <v>nv</v>
      </c>
      <c r="R962" s="122"/>
      <c r="S962" s="23">
        <v>60</v>
      </c>
      <c r="T962" s="23">
        <v>63</v>
      </c>
      <c r="U962" s="23">
        <v>50</v>
      </c>
      <c r="V962" s="23">
        <v>54</v>
      </c>
      <c r="W962" s="23">
        <v>97</v>
      </c>
      <c r="X962" s="25">
        <f t="shared" si="158"/>
        <v>64.8</v>
      </c>
      <c r="Y962" s="25">
        <f t="shared" si="159"/>
        <v>0.15432098765432101</v>
      </c>
      <c r="Z962" s="28">
        <v>4.45</v>
      </c>
      <c r="AA962" s="28">
        <v>4.25</v>
      </c>
      <c r="AB962" s="28">
        <v>3</v>
      </c>
      <c r="AC962" s="28">
        <v>6</v>
      </c>
      <c r="AD962" s="28">
        <v>5.75</v>
      </c>
      <c r="AE962" s="30">
        <f t="shared" si="160"/>
        <v>4.6899999999999995</v>
      </c>
      <c r="AF962" s="28">
        <v>0.04</v>
      </c>
      <c r="AG962" s="28">
        <v>0.115</v>
      </c>
      <c r="AH962" s="28">
        <v>0.19500000000000001</v>
      </c>
      <c r="AI962" s="28">
        <v>0.22500000000000001</v>
      </c>
      <c r="AJ962" s="28">
        <v>0.26700000000000002</v>
      </c>
      <c r="AK962" s="31">
        <f>IFERROR(AVERAGE(AF962:AJ962),"nv")</f>
        <v>0.16839999999999999</v>
      </c>
      <c r="AL962" s="15">
        <f t="shared" si="161"/>
        <v>0.12188209876543209</v>
      </c>
      <c r="AM962" s="15">
        <f t="shared" si="162"/>
        <v>4.3042256351998542</v>
      </c>
      <c r="AN962" s="15">
        <f t="shared" si="163"/>
        <v>32.19783779506173</v>
      </c>
      <c r="AO962" s="19">
        <v>49</v>
      </c>
      <c r="AP962" s="19">
        <v>0</v>
      </c>
      <c r="AQ962" s="19">
        <v>1</v>
      </c>
      <c r="AR962" s="19">
        <v>35</v>
      </c>
      <c r="AS962" s="19">
        <v>15</v>
      </c>
      <c r="AT962" s="34">
        <v>0.52800000000000002</v>
      </c>
      <c r="AU962" s="37">
        <v>0.76</v>
      </c>
      <c r="AV962" s="40">
        <v>0.5</v>
      </c>
      <c r="AW962" s="40">
        <v>0.5</v>
      </c>
      <c r="AX962" s="42">
        <f t="shared" si="164"/>
        <v>0.5</v>
      </c>
      <c r="AY962" s="28">
        <v>320</v>
      </c>
      <c r="AZ962" s="28"/>
      <c r="BA962" s="44">
        <f t="shared" si="165"/>
        <v>320</v>
      </c>
      <c r="BB962" s="20"/>
    </row>
    <row r="963" spans="1:54" x14ac:dyDescent="0.25">
      <c r="A963" s="79">
        <v>11</v>
      </c>
      <c r="B963" s="79">
        <v>11</v>
      </c>
      <c r="C963" s="79">
        <v>2009</v>
      </c>
      <c r="D963" s="79"/>
      <c r="E963" s="80" t="s">
        <v>132</v>
      </c>
      <c r="F963" s="81"/>
      <c r="G963" s="82"/>
      <c r="H963" s="82"/>
      <c r="I963" s="82"/>
      <c r="J963" s="126"/>
      <c r="K963" s="127"/>
      <c r="L963" s="128"/>
      <c r="M963" s="129"/>
      <c r="N963" s="130"/>
      <c r="O963" s="130"/>
      <c r="P963" s="130"/>
      <c r="Q963" s="10" t="str">
        <f t="shared" si="166"/>
        <v>nv</v>
      </c>
      <c r="R963" s="82">
        <v>150</v>
      </c>
      <c r="X963" s="25" t="str">
        <f t="shared" si="158"/>
        <v>nv</v>
      </c>
      <c r="Y963" s="25" t="str">
        <f t="shared" si="159"/>
        <v>nv</v>
      </c>
      <c r="AE963" s="30" t="str">
        <f t="shared" si="160"/>
        <v>nv</v>
      </c>
      <c r="AK963" s="31" t="str">
        <f t="shared" ref="AK963:AK994" si="168">IFERROR(AVERAGE(AF963:AJ963)/100,"nv")</f>
        <v>nv</v>
      </c>
      <c r="AL963" s="15" t="str">
        <f t="shared" si="161"/>
        <v>nv</v>
      </c>
      <c r="AM963" s="15" t="str">
        <f t="shared" si="162"/>
        <v>nv</v>
      </c>
      <c r="AN963" s="15" t="str">
        <f t="shared" si="163"/>
        <v>nv</v>
      </c>
      <c r="AX963" s="42" t="str">
        <f t="shared" si="164"/>
        <v>nv</v>
      </c>
      <c r="BA963" s="44" t="str">
        <f t="shared" si="165"/>
        <v>nv</v>
      </c>
    </row>
    <row r="964" spans="1:54" x14ac:dyDescent="0.25">
      <c r="A964" s="79">
        <v>11</v>
      </c>
      <c r="B964" s="79">
        <v>19</v>
      </c>
      <c r="C964" s="79">
        <v>2009</v>
      </c>
      <c r="D964" s="79"/>
      <c r="E964" s="80" t="s">
        <v>132</v>
      </c>
      <c r="F964" s="81"/>
      <c r="G964" s="82"/>
      <c r="H964" s="82"/>
      <c r="I964" s="82"/>
      <c r="J964" s="126"/>
      <c r="K964" s="127"/>
      <c r="L964" s="128"/>
      <c r="M964" s="129"/>
      <c r="N964" s="130"/>
      <c r="O964" s="130"/>
      <c r="P964" s="130"/>
      <c r="Q964" s="10" t="str">
        <f t="shared" si="166"/>
        <v>nv</v>
      </c>
      <c r="R964" s="82">
        <v>150</v>
      </c>
      <c r="X964" s="25" t="str">
        <f t="shared" si="158"/>
        <v>nv</v>
      </c>
      <c r="Y964" s="25" t="str">
        <f t="shared" si="159"/>
        <v>nv</v>
      </c>
      <c r="AE964" s="30" t="str">
        <f t="shared" si="160"/>
        <v>nv</v>
      </c>
      <c r="AK964" s="31" t="str">
        <f t="shared" si="168"/>
        <v>nv</v>
      </c>
      <c r="AL964" s="15" t="str">
        <f t="shared" si="161"/>
        <v>nv</v>
      </c>
      <c r="AM964" s="15" t="str">
        <f t="shared" si="162"/>
        <v>nv</v>
      </c>
      <c r="AN964" s="15" t="str">
        <f t="shared" si="163"/>
        <v>nv</v>
      </c>
      <c r="AX964" s="42" t="str">
        <f t="shared" si="164"/>
        <v>nv</v>
      </c>
      <c r="BA964" s="44" t="str">
        <f t="shared" si="165"/>
        <v>nv</v>
      </c>
    </row>
    <row r="965" spans="1:54" x14ac:dyDescent="0.25">
      <c r="A965" s="79">
        <v>6</v>
      </c>
      <c r="B965" s="79">
        <v>4</v>
      </c>
      <c r="C965" s="79">
        <v>2010</v>
      </c>
      <c r="D965" s="79"/>
      <c r="E965" s="80" t="s">
        <v>132</v>
      </c>
      <c r="F965" s="81"/>
      <c r="G965" s="82"/>
      <c r="H965" s="82"/>
      <c r="I965" s="82"/>
      <c r="J965" s="126">
        <v>78.98</v>
      </c>
      <c r="K965" s="127">
        <v>7.8</v>
      </c>
      <c r="L965" s="128">
        <v>190</v>
      </c>
      <c r="M965" s="129">
        <v>6.12</v>
      </c>
      <c r="N965" s="130"/>
      <c r="O965" s="130"/>
      <c r="P965" s="130"/>
      <c r="Q965" s="10" t="str">
        <f t="shared" si="166"/>
        <v>nv</v>
      </c>
      <c r="R965" s="82">
        <v>250</v>
      </c>
      <c r="X965" s="25" t="str">
        <f t="shared" si="158"/>
        <v>nv</v>
      </c>
      <c r="Y965" s="25" t="str">
        <f t="shared" si="159"/>
        <v>nv</v>
      </c>
      <c r="AE965" s="30" t="str">
        <f t="shared" si="160"/>
        <v>nv</v>
      </c>
      <c r="AK965" s="31" t="str">
        <f t="shared" si="168"/>
        <v>nv</v>
      </c>
      <c r="AL965" s="15" t="str">
        <f t="shared" si="161"/>
        <v>nv</v>
      </c>
      <c r="AM965" s="15" t="str">
        <f t="shared" si="162"/>
        <v>nv</v>
      </c>
      <c r="AN965" s="15" t="str">
        <f t="shared" si="163"/>
        <v>nv</v>
      </c>
      <c r="AX965" s="42" t="str">
        <f t="shared" si="164"/>
        <v>nv</v>
      </c>
      <c r="BA965" s="44" t="str">
        <f t="shared" si="165"/>
        <v>nv</v>
      </c>
    </row>
    <row r="966" spans="1:54" x14ac:dyDescent="0.25">
      <c r="A966" s="79">
        <v>6</v>
      </c>
      <c r="B966" s="79">
        <v>9</v>
      </c>
      <c r="C966" s="79">
        <v>2010</v>
      </c>
      <c r="D966" s="79"/>
      <c r="E966" s="80" t="s">
        <v>132</v>
      </c>
      <c r="F966" s="81"/>
      <c r="G966" s="82"/>
      <c r="H966" s="82"/>
      <c r="I966" s="82"/>
      <c r="J966" s="126">
        <v>82.580000000000013</v>
      </c>
      <c r="K966" s="127">
        <v>8.4</v>
      </c>
      <c r="L966" s="128">
        <v>190</v>
      </c>
      <c r="M966" s="129">
        <v>5.31</v>
      </c>
      <c r="N966" s="130"/>
      <c r="O966" s="130"/>
      <c r="P966" s="130"/>
      <c r="Q966" s="10" t="str">
        <f t="shared" si="166"/>
        <v>nv</v>
      </c>
      <c r="R966" s="82">
        <v>0</v>
      </c>
      <c r="X966" s="25" t="str">
        <f t="shared" si="158"/>
        <v>nv</v>
      </c>
      <c r="Y966" s="25" t="str">
        <f t="shared" si="159"/>
        <v>nv</v>
      </c>
      <c r="AE966" s="30" t="str">
        <f t="shared" si="160"/>
        <v>nv</v>
      </c>
      <c r="AK966" s="31" t="str">
        <f t="shared" si="168"/>
        <v>nv</v>
      </c>
      <c r="AL966" s="15" t="str">
        <f t="shared" si="161"/>
        <v>nv</v>
      </c>
      <c r="AM966" s="15" t="str">
        <f t="shared" si="162"/>
        <v>nv</v>
      </c>
      <c r="AN966" s="15" t="str">
        <f t="shared" si="163"/>
        <v>nv</v>
      </c>
      <c r="AX966" s="42" t="str">
        <f t="shared" si="164"/>
        <v>nv</v>
      </c>
      <c r="BA966" s="44" t="str">
        <f t="shared" si="165"/>
        <v>nv</v>
      </c>
    </row>
    <row r="967" spans="1:54" x14ac:dyDescent="0.25">
      <c r="A967" s="79">
        <v>6</v>
      </c>
      <c r="B967" s="79">
        <v>16</v>
      </c>
      <c r="C967" s="79">
        <v>2010</v>
      </c>
      <c r="D967" s="79"/>
      <c r="E967" s="80" t="s">
        <v>132</v>
      </c>
      <c r="F967" s="81"/>
      <c r="G967" s="82"/>
      <c r="H967" s="82"/>
      <c r="I967" s="82"/>
      <c r="J967" s="126">
        <v>80.960000000000008</v>
      </c>
      <c r="K967" s="127">
        <v>8.1999999999999993</v>
      </c>
      <c r="L967" s="128">
        <v>210</v>
      </c>
      <c r="M967" s="129">
        <v>5.3</v>
      </c>
      <c r="N967" s="130"/>
      <c r="O967" s="130"/>
      <c r="P967" s="130"/>
      <c r="Q967" s="10" t="str">
        <f t="shared" si="166"/>
        <v>nv</v>
      </c>
      <c r="R967" s="82">
        <v>300</v>
      </c>
      <c r="X967" s="25" t="str">
        <f t="shared" si="158"/>
        <v>nv</v>
      </c>
      <c r="Y967" s="25" t="str">
        <f t="shared" si="159"/>
        <v>nv</v>
      </c>
      <c r="AE967" s="30" t="str">
        <f t="shared" si="160"/>
        <v>nv</v>
      </c>
      <c r="AK967" s="31" t="str">
        <f t="shared" si="168"/>
        <v>nv</v>
      </c>
      <c r="AL967" s="15" t="str">
        <f t="shared" si="161"/>
        <v>nv</v>
      </c>
      <c r="AM967" s="15" t="str">
        <f t="shared" si="162"/>
        <v>nv</v>
      </c>
      <c r="AN967" s="15" t="str">
        <f t="shared" si="163"/>
        <v>nv</v>
      </c>
      <c r="AX967" s="42" t="str">
        <f t="shared" si="164"/>
        <v>nv</v>
      </c>
      <c r="BA967" s="44" t="str">
        <f t="shared" si="165"/>
        <v>nv</v>
      </c>
    </row>
    <row r="968" spans="1:54" x14ac:dyDescent="0.25">
      <c r="A968" s="79">
        <v>6</v>
      </c>
      <c r="B968" s="79">
        <v>23</v>
      </c>
      <c r="C968" s="79">
        <v>2010</v>
      </c>
      <c r="D968" s="79"/>
      <c r="E968" s="80" t="s">
        <v>132</v>
      </c>
      <c r="F968" s="81"/>
      <c r="G968" s="82"/>
      <c r="H968" s="82"/>
      <c r="I968" s="82"/>
      <c r="J968" s="126">
        <v>78.44</v>
      </c>
      <c r="K968" s="127">
        <v>8.6</v>
      </c>
      <c r="L968" s="128">
        <v>190</v>
      </c>
      <c r="M968" s="129">
        <v>2.11</v>
      </c>
      <c r="N968" s="130"/>
      <c r="O968" s="130"/>
      <c r="P968" s="130"/>
      <c r="Q968" s="10" t="str">
        <f t="shared" si="166"/>
        <v>nv</v>
      </c>
      <c r="R968" s="82">
        <v>1000</v>
      </c>
      <c r="X968" s="25" t="str">
        <f t="shared" si="158"/>
        <v>nv</v>
      </c>
      <c r="Y968" s="25" t="str">
        <f t="shared" si="159"/>
        <v>nv</v>
      </c>
      <c r="AE968" s="30" t="str">
        <f t="shared" si="160"/>
        <v>nv</v>
      </c>
      <c r="AK968" s="31" t="str">
        <f t="shared" si="168"/>
        <v>nv</v>
      </c>
      <c r="AL968" s="15" t="str">
        <f t="shared" si="161"/>
        <v>nv</v>
      </c>
      <c r="AM968" s="15" t="str">
        <f t="shared" si="162"/>
        <v>nv</v>
      </c>
      <c r="AN968" s="15" t="str">
        <f t="shared" si="163"/>
        <v>nv</v>
      </c>
      <c r="AX968" s="42" t="str">
        <f t="shared" si="164"/>
        <v>nv</v>
      </c>
      <c r="BA968" s="44" t="str">
        <f t="shared" si="165"/>
        <v>nv</v>
      </c>
    </row>
    <row r="969" spans="1:54" x14ac:dyDescent="0.25">
      <c r="A969" s="79">
        <v>6</v>
      </c>
      <c r="B969" s="79">
        <v>30</v>
      </c>
      <c r="C969" s="79">
        <v>2010</v>
      </c>
      <c r="D969" s="79"/>
      <c r="E969" s="80" t="s">
        <v>132</v>
      </c>
      <c r="F969" s="81"/>
      <c r="G969" s="82"/>
      <c r="H969" s="82"/>
      <c r="I969" s="82"/>
      <c r="J969" s="126">
        <v>81.86</v>
      </c>
      <c r="K969" s="127">
        <v>8.5</v>
      </c>
      <c r="L969" s="128">
        <v>180</v>
      </c>
      <c r="M969" s="129">
        <v>2.7</v>
      </c>
      <c r="N969" s="130"/>
      <c r="O969" s="130"/>
      <c r="P969" s="130"/>
      <c r="Q969" s="10" t="str">
        <f t="shared" si="166"/>
        <v>nv</v>
      </c>
      <c r="R969" s="82">
        <v>1500</v>
      </c>
      <c r="X969" s="25" t="str">
        <f t="shared" si="158"/>
        <v>nv</v>
      </c>
      <c r="Y969" s="25" t="str">
        <f t="shared" si="159"/>
        <v>nv</v>
      </c>
      <c r="AE969" s="30" t="str">
        <f t="shared" si="160"/>
        <v>nv</v>
      </c>
      <c r="AK969" s="31" t="str">
        <f t="shared" si="168"/>
        <v>nv</v>
      </c>
      <c r="AL969" s="15" t="str">
        <f t="shared" si="161"/>
        <v>nv</v>
      </c>
      <c r="AM969" s="15" t="str">
        <f t="shared" si="162"/>
        <v>nv</v>
      </c>
      <c r="AN969" s="15" t="str">
        <f t="shared" si="163"/>
        <v>nv</v>
      </c>
      <c r="AX969" s="42" t="str">
        <f t="shared" si="164"/>
        <v>nv</v>
      </c>
      <c r="BA969" s="44" t="str">
        <f t="shared" si="165"/>
        <v>nv</v>
      </c>
    </row>
    <row r="970" spans="1:54" x14ac:dyDescent="0.25">
      <c r="A970" s="79">
        <v>7</v>
      </c>
      <c r="B970" s="79">
        <v>7</v>
      </c>
      <c r="C970" s="79">
        <v>2010</v>
      </c>
      <c r="D970" s="79"/>
      <c r="E970" s="80" t="s">
        <v>132</v>
      </c>
      <c r="F970" s="81"/>
      <c r="G970" s="82"/>
      <c r="H970" s="82"/>
      <c r="I970" s="82"/>
      <c r="J970" s="126">
        <v>78.98</v>
      </c>
      <c r="K970" s="127">
        <v>8.6</v>
      </c>
      <c r="L970" s="128">
        <v>150</v>
      </c>
      <c r="M970" s="129">
        <v>1.86</v>
      </c>
      <c r="N970" s="130"/>
      <c r="O970" s="130"/>
      <c r="P970" s="130"/>
      <c r="Q970" s="10" t="str">
        <f t="shared" si="166"/>
        <v>nv</v>
      </c>
      <c r="R970" s="82">
        <v>400</v>
      </c>
      <c r="X970" s="25" t="str">
        <f t="shared" si="158"/>
        <v>nv</v>
      </c>
      <c r="Y970" s="25" t="str">
        <f t="shared" si="159"/>
        <v>nv</v>
      </c>
      <c r="AE970" s="30" t="str">
        <f t="shared" si="160"/>
        <v>nv</v>
      </c>
      <c r="AK970" s="31" t="str">
        <f t="shared" si="168"/>
        <v>nv</v>
      </c>
      <c r="AL970" s="15" t="str">
        <f t="shared" si="161"/>
        <v>nv</v>
      </c>
      <c r="AM970" s="15" t="str">
        <f t="shared" si="162"/>
        <v>nv</v>
      </c>
      <c r="AN970" s="15" t="str">
        <f t="shared" si="163"/>
        <v>nv</v>
      </c>
      <c r="AX970" s="42" t="str">
        <f t="shared" si="164"/>
        <v>nv</v>
      </c>
      <c r="BA970" s="44" t="str">
        <f t="shared" si="165"/>
        <v>nv</v>
      </c>
    </row>
    <row r="971" spans="1:54" x14ac:dyDescent="0.25">
      <c r="A971" s="79">
        <v>7</v>
      </c>
      <c r="B971" s="79">
        <v>14</v>
      </c>
      <c r="C971" s="79">
        <v>2010</v>
      </c>
      <c r="D971" s="79"/>
      <c r="E971" s="80" t="s">
        <v>132</v>
      </c>
      <c r="F971" s="81"/>
      <c r="G971" s="82"/>
      <c r="H971" s="82"/>
      <c r="I971" s="82"/>
      <c r="J971" s="126">
        <v>86.36</v>
      </c>
      <c r="K971" s="127">
        <v>8.4</v>
      </c>
      <c r="L971" s="128">
        <v>150</v>
      </c>
      <c r="M971" s="129">
        <v>1.6</v>
      </c>
      <c r="N971" s="130"/>
      <c r="O971" s="130"/>
      <c r="P971" s="130"/>
      <c r="Q971" s="10" t="str">
        <f t="shared" si="166"/>
        <v>nv</v>
      </c>
      <c r="R971" s="82">
        <v>1000</v>
      </c>
      <c r="X971" s="25" t="str">
        <f t="shared" si="158"/>
        <v>nv</v>
      </c>
      <c r="Y971" s="25" t="str">
        <f t="shared" si="159"/>
        <v>nv</v>
      </c>
      <c r="AE971" s="30" t="str">
        <f t="shared" si="160"/>
        <v>nv</v>
      </c>
      <c r="AK971" s="31" t="str">
        <f t="shared" si="168"/>
        <v>nv</v>
      </c>
      <c r="AL971" s="15" t="str">
        <f t="shared" si="161"/>
        <v>nv</v>
      </c>
      <c r="AM971" s="15" t="str">
        <f t="shared" si="162"/>
        <v>nv</v>
      </c>
      <c r="AN971" s="15" t="str">
        <f t="shared" si="163"/>
        <v>nv</v>
      </c>
      <c r="AX971" s="42" t="str">
        <f t="shared" si="164"/>
        <v>nv</v>
      </c>
      <c r="BA971" s="44" t="str">
        <f t="shared" si="165"/>
        <v>nv</v>
      </c>
    </row>
    <row r="972" spans="1:54" x14ac:dyDescent="0.25">
      <c r="A972" s="79">
        <v>7</v>
      </c>
      <c r="B972" s="79">
        <v>21</v>
      </c>
      <c r="C972" s="79">
        <v>2010</v>
      </c>
      <c r="D972" s="79"/>
      <c r="E972" s="80" t="s">
        <v>132</v>
      </c>
      <c r="F972" s="81"/>
      <c r="G972" s="82"/>
      <c r="H972" s="82"/>
      <c r="I972" s="82"/>
      <c r="J972" s="126">
        <v>82.039999999999992</v>
      </c>
      <c r="K972" s="127">
        <v>9</v>
      </c>
      <c r="L972" s="128">
        <v>140</v>
      </c>
      <c r="M972" s="129">
        <v>2.3199999999999998</v>
      </c>
      <c r="N972" s="130"/>
      <c r="O972" s="130"/>
      <c r="P972" s="130"/>
      <c r="Q972" s="10" t="str">
        <f t="shared" si="166"/>
        <v>nv</v>
      </c>
      <c r="R972" s="82">
        <v>2800</v>
      </c>
      <c r="X972" s="25" t="str">
        <f t="shared" si="158"/>
        <v>nv</v>
      </c>
      <c r="Y972" s="25" t="str">
        <f t="shared" si="159"/>
        <v>nv</v>
      </c>
      <c r="AE972" s="30" t="str">
        <f t="shared" si="160"/>
        <v>nv</v>
      </c>
      <c r="AK972" s="31" t="str">
        <f t="shared" si="168"/>
        <v>nv</v>
      </c>
      <c r="AL972" s="15" t="str">
        <f t="shared" si="161"/>
        <v>nv</v>
      </c>
      <c r="AM972" s="15" t="str">
        <f t="shared" si="162"/>
        <v>nv</v>
      </c>
      <c r="AN972" s="15" t="str">
        <f t="shared" si="163"/>
        <v>nv</v>
      </c>
      <c r="AX972" s="42" t="str">
        <f t="shared" si="164"/>
        <v>nv</v>
      </c>
      <c r="BA972" s="44" t="str">
        <f t="shared" si="165"/>
        <v>nv</v>
      </c>
    </row>
    <row r="973" spans="1:54" x14ac:dyDescent="0.25">
      <c r="A973" s="79">
        <v>8</v>
      </c>
      <c r="B973" s="79">
        <v>5</v>
      </c>
      <c r="C973" s="79">
        <v>2010</v>
      </c>
      <c r="D973" s="79"/>
      <c r="E973" s="80" t="s">
        <v>132</v>
      </c>
      <c r="F973" s="81"/>
      <c r="G973" s="82"/>
      <c r="H973" s="82"/>
      <c r="I973" s="82"/>
      <c r="J973" s="126">
        <v>87.800000000000011</v>
      </c>
      <c r="K973" s="127">
        <v>8.5</v>
      </c>
      <c r="L973" s="128">
        <v>150</v>
      </c>
      <c r="M973" s="129">
        <v>2.61</v>
      </c>
      <c r="N973" s="130"/>
      <c r="O973" s="130"/>
      <c r="P973" s="130"/>
      <c r="Q973" s="10" t="str">
        <f t="shared" si="166"/>
        <v>nv</v>
      </c>
      <c r="R973" s="82">
        <v>100</v>
      </c>
      <c r="X973" s="25" t="str">
        <f t="shared" si="158"/>
        <v>nv</v>
      </c>
      <c r="Y973" s="25" t="str">
        <f t="shared" si="159"/>
        <v>nv</v>
      </c>
      <c r="AE973" s="30" t="str">
        <f t="shared" si="160"/>
        <v>nv</v>
      </c>
      <c r="AK973" s="31" t="str">
        <f t="shared" si="168"/>
        <v>nv</v>
      </c>
      <c r="AL973" s="15" t="str">
        <f t="shared" si="161"/>
        <v>nv</v>
      </c>
      <c r="AM973" s="15" t="str">
        <f t="shared" si="162"/>
        <v>nv</v>
      </c>
      <c r="AN973" s="15" t="str">
        <f t="shared" si="163"/>
        <v>nv</v>
      </c>
      <c r="AX973" s="42" t="str">
        <f t="shared" si="164"/>
        <v>nv</v>
      </c>
      <c r="BA973" s="44" t="str">
        <f t="shared" si="165"/>
        <v>nv</v>
      </c>
    </row>
    <row r="974" spans="1:54" x14ac:dyDescent="0.25">
      <c r="A974" s="79">
        <v>8</v>
      </c>
      <c r="B974" s="79">
        <v>25</v>
      </c>
      <c r="C974" s="79">
        <v>2010</v>
      </c>
      <c r="D974" s="79"/>
      <c r="E974" s="80" t="s">
        <v>132</v>
      </c>
      <c r="F974" s="81"/>
      <c r="G974" s="82"/>
      <c r="H974" s="82"/>
      <c r="I974" s="82"/>
      <c r="J974" s="126">
        <v>86.539999999999992</v>
      </c>
      <c r="K974" s="127">
        <v>8.4</v>
      </c>
      <c r="L974" s="128">
        <v>160</v>
      </c>
      <c r="M974" s="129">
        <v>6.13</v>
      </c>
      <c r="N974" s="130"/>
      <c r="O974" s="130"/>
      <c r="P974" s="130"/>
      <c r="Q974" s="10" t="str">
        <f t="shared" si="166"/>
        <v>nv</v>
      </c>
      <c r="R974" s="82">
        <v>0</v>
      </c>
      <c r="X974" s="25" t="str">
        <f t="shared" si="158"/>
        <v>nv</v>
      </c>
      <c r="Y974" s="25" t="str">
        <f t="shared" si="159"/>
        <v>nv</v>
      </c>
      <c r="AE974" s="30" t="str">
        <f t="shared" si="160"/>
        <v>nv</v>
      </c>
      <c r="AK974" s="31" t="str">
        <f t="shared" si="168"/>
        <v>nv</v>
      </c>
      <c r="AL974" s="15" t="str">
        <f t="shared" si="161"/>
        <v>nv</v>
      </c>
      <c r="AM974" s="15" t="str">
        <f t="shared" si="162"/>
        <v>nv</v>
      </c>
      <c r="AN974" s="15" t="str">
        <f t="shared" si="163"/>
        <v>nv</v>
      </c>
      <c r="AX974" s="42" t="str">
        <f t="shared" si="164"/>
        <v>nv</v>
      </c>
      <c r="BA974" s="44" t="str">
        <f t="shared" si="165"/>
        <v>nv</v>
      </c>
    </row>
    <row r="975" spans="1:54" x14ac:dyDescent="0.25">
      <c r="A975" s="79">
        <v>9</v>
      </c>
      <c r="B975" s="79">
        <v>6</v>
      </c>
      <c r="C975" s="79">
        <v>2010</v>
      </c>
      <c r="D975" s="79"/>
      <c r="E975" s="80" t="s">
        <v>132</v>
      </c>
      <c r="F975" s="81"/>
      <c r="G975" s="82"/>
      <c r="H975" s="82"/>
      <c r="I975" s="82"/>
      <c r="J975" s="126">
        <v>67.28</v>
      </c>
      <c r="K975" s="127">
        <v>8.3000000000000007</v>
      </c>
      <c r="L975" s="128">
        <v>150</v>
      </c>
      <c r="M975" s="129">
        <v>2.33</v>
      </c>
      <c r="N975" s="130">
        <v>14</v>
      </c>
      <c r="O975" s="130"/>
      <c r="P975" s="130"/>
      <c r="Q975" s="10">
        <f t="shared" si="166"/>
        <v>14</v>
      </c>
      <c r="R975" s="82">
        <v>0</v>
      </c>
      <c r="X975" s="25" t="str">
        <f t="shared" si="158"/>
        <v>nv</v>
      </c>
      <c r="Y975" s="25" t="str">
        <f t="shared" si="159"/>
        <v>nv</v>
      </c>
      <c r="AE975" s="30" t="str">
        <f t="shared" si="160"/>
        <v>nv</v>
      </c>
      <c r="AK975" s="31" t="str">
        <f t="shared" si="168"/>
        <v>nv</v>
      </c>
      <c r="AL975" s="15" t="str">
        <f t="shared" si="161"/>
        <v>nv</v>
      </c>
      <c r="AM975" s="15" t="str">
        <f t="shared" si="162"/>
        <v>nv</v>
      </c>
      <c r="AN975" s="15" t="str">
        <f t="shared" si="163"/>
        <v>nv</v>
      </c>
      <c r="AX975" s="42" t="str">
        <f t="shared" si="164"/>
        <v>nv</v>
      </c>
      <c r="BA975" s="44" t="str">
        <f t="shared" si="165"/>
        <v>nv</v>
      </c>
    </row>
    <row r="976" spans="1:54" x14ac:dyDescent="0.25">
      <c r="A976" s="79">
        <v>9</v>
      </c>
      <c r="B976" s="79">
        <v>30</v>
      </c>
      <c r="C976" s="79">
        <v>2010</v>
      </c>
      <c r="D976" s="79"/>
      <c r="E976" s="80" t="s">
        <v>132</v>
      </c>
      <c r="F976" s="81"/>
      <c r="G976" s="82"/>
      <c r="H976" s="82"/>
      <c r="I976" s="82"/>
      <c r="J976" s="126">
        <v>67.460000000000008</v>
      </c>
      <c r="K976" s="127">
        <v>8.1999999999999993</v>
      </c>
      <c r="L976" s="128">
        <v>130</v>
      </c>
      <c r="M976" s="129">
        <v>3.36</v>
      </c>
      <c r="N976" s="130"/>
      <c r="O976" s="130"/>
      <c r="P976" s="130"/>
      <c r="Q976" s="10" t="str">
        <f t="shared" ref="Q976:Q1007" si="169">IFERROR(AVERAGE(N976:P976),"nv")</f>
        <v>nv</v>
      </c>
      <c r="R976" s="82">
        <v>100</v>
      </c>
      <c r="X976" s="25" t="str">
        <f t="shared" si="158"/>
        <v>nv</v>
      </c>
      <c r="Y976" s="25" t="str">
        <f t="shared" si="159"/>
        <v>nv</v>
      </c>
      <c r="AE976" s="30" t="str">
        <f t="shared" si="160"/>
        <v>nv</v>
      </c>
      <c r="AK976" s="31" t="str">
        <f t="shared" si="168"/>
        <v>nv</v>
      </c>
      <c r="AL976" s="15" t="str">
        <f t="shared" si="161"/>
        <v>nv</v>
      </c>
      <c r="AM976" s="15" t="str">
        <f t="shared" si="162"/>
        <v>nv</v>
      </c>
      <c r="AN976" s="15" t="str">
        <f t="shared" si="163"/>
        <v>nv</v>
      </c>
      <c r="AX976" s="42" t="str">
        <f t="shared" si="164"/>
        <v>nv</v>
      </c>
      <c r="BA976" s="44" t="str">
        <f t="shared" si="165"/>
        <v>nv</v>
      </c>
    </row>
    <row r="977" spans="1:53" x14ac:dyDescent="0.25">
      <c r="A977" s="79">
        <v>10</v>
      </c>
      <c r="B977" s="79">
        <v>6</v>
      </c>
      <c r="C977" s="79">
        <v>2010</v>
      </c>
      <c r="D977" s="79"/>
      <c r="E977" s="80" t="s">
        <v>132</v>
      </c>
      <c r="F977" s="81"/>
      <c r="G977" s="82"/>
      <c r="H977" s="82"/>
      <c r="I977" s="82"/>
      <c r="J977" s="126">
        <v>67.28</v>
      </c>
      <c r="K977" s="127">
        <v>8.4</v>
      </c>
      <c r="L977" s="128">
        <v>140</v>
      </c>
      <c r="M977" s="129">
        <v>5.15</v>
      </c>
      <c r="N977" s="130"/>
      <c r="O977" s="130"/>
      <c r="P977" s="130"/>
      <c r="Q977" s="10" t="str">
        <f t="shared" si="169"/>
        <v>nv</v>
      </c>
      <c r="R977" s="82">
        <v>0</v>
      </c>
      <c r="X977" s="25" t="str">
        <f t="shared" si="158"/>
        <v>nv</v>
      </c>
      <c r="Y977" s="25" t="str">
        <f t="shared" si="159"/>
        <v>nv</v>
      </c>
      <c r="AE977" s="30" t="str">
        <f t="shared" si="160"/>
        <v>nv</v>
      </c>
      <c r="AK977" s="31" t="str">
        <f t="shared" si="168"/>
        <v>nv</v>
      </c>
      <c r="AL977" s="15" t="str">
        <f t="shared" si="161"/>
        <v>nv</v>
      </c>
      <c r="AM977" s="15" t="str">
        <f t="shared" si="162"/>
        <v>nv</v>
      </c>
      <c r="AN977" s="15" t="str">
        <f t="shared" si="163"/>
        <v>nv</v>
      </c>
      <c r="AX977" s="42" t="str">
        <f t="shared" si="164"/>
        <v>nv</v>
      </c>
      <c r="BA977" s="44" t="str">
        <f t="shared" si="165"/>
        <v>nv</v>
      </c>
    </row>
    <row r="978" spans="1:53" x14ac:dyDescent="0.25">
      <c r="A978" s="79">
        <v>10</v>
      </c>
      <c r="B978" s="79">
        <v>13</v>
      </c>
      <c r="C978" s="79">
        <v>2010</v>
      </c>
      <c r="D978" s="79"/>
      <c r="E978" s="80" t="s">
        <v>132</v>
      </c>
      <c r="F978" s="81"/>
      <c r="G978" s="82"/>
      <c r="H978" s="82"/>
      <c r="I978" s="82"/>
      <c r="J978" s="126">
        <v>63.5</v>
      </c>
      <c r="K978" s="127">
        <v>8.3000000000000007</v>
      </c>
      <c r="L978" s="128">
        <v>150</v>
      </c>
      <c r="M978" s="129">
        <v>3.6</v>
      </c>
      <c r="N978" s="130"/>
      <c r="O978" s="130"/>
      <c r="P978" s="130"/>
      <c r="Q978" s="10" t="str">
        <f t="shared" si="169"/>
        <v>nv</v>
      </c>
      <c r="R978" s="82">
        <v>0</v>
      </c>
      <c r="X978" s="25" t="str">
        <f t="shared" si="158"/>
        <v>nv</v>
      </c>
      <c r="Y978" s="25" t="str">
        <f t="shared" si="159"/>
        <v>nv</v>
      </c>
      <c r="AE978" s="30" t="str">
        <f t="shared" si="160"/>
        <v>nv</v>
      </c>
      <c r="AK978" s="31" t="str">
        <f t="shared" si="168"/>
        <v>nv</v>
      </c>
      <c r="AL978" s="15" t="str">
        <f t="shared" si="161"/>
        <v>nv</v>
      </c>
      <c r="AM978" s="15" t="str">
        <f t="shared" si="162"/>
        <v>nv</v>
      </c>
      <c r="AN978" s="15" t="str">
        <f t="shared" si="163"/>
        <v>nv</v>
      </c>
      <c r="AX978" s="42" t="str">
        <f t="shared" si="164"/>
        <v>nv</v>
      </c>
      <c r="BA978" s="44" t="str">
        <f t="shared" si="165"/>
        <v>nv</v>
      </c>
    </row>
    <row r="979" spans="1:53" x14ac:dyDescent="0.25">
      <c r="A979" s="79">
        <v>10</v>
      </c>
      <c r="B979" s="79">
        <v>21</v>
      </c>
      <c r="C979" s="79">
        <v>2010</v>
      </c>
      <c r="D979" s="79"/>
      <c r="E979" s="80" t="s">
        <v>132</v>
      </c>
      <c r="F979" s="81"/>
      <c r="G979" s="82"/>
      <c r="H979" s="82"/>
      <c r="I979" s="82"/>
      <c r="J979" s="126">
        <v>66.56</v>
      </c>
      <c r="K979" s="127">
        <v>8.6999999999999993</v>
      </c>
      <c r="L979" s="128">
        <v>140</v>
      </c>
      <c r="M979" s="129">
        <v>7.5</v>
      </c>
      <c r="N979" s="130"/>
      <c r="O979" s="130"/>
      <c r="P979" s="130"/>
      <c r="Q979" s="10" t="str">
        <f t="shared" si="169"/>
        <v>nv</v>
      </c>
      <c r="R979" s="82">
        <v>100</v>
      </c>
      <c r="X979" s="25" t="str">
        <f t="shared" si="158"/>
        <v>nv</v>
      </c>
      <c r="Y979" s="25" t="str">
        <f t="shared" si="159"/>
        <v>nv</v>
      </c>
      <c r="AE979" s="30" t="str">
        <f t="shared" si="160"/>
        <v>nv</v>
      </c>
      <c r="AK979" s="31" t="str">
        <f t="shared" si="168"/>
        <v>nv</v>
      </c>
      <c r="AL979" s="15" t="str">
        <f t="shared" si="161"/>
        <v>nv</v>
      </c>
      <c r="AM979" s="15" t="str">
        <f t="shared" si="162"/>
        <v>nv</v>
      </c>
      <c r="AN979" s="15" t="str">
        <f t="shared" si="163"/>
        <v>nv</v>
      </c>
      <c r="AX979" s="42" t="str">
        <f t="shared" si="164"/>
        <v>nv</v>
      </c>
      <c r="BA979" s="44" t="str">
        <f t="shared" si="165"/>
        <v>nv</v>
      </c>
    </row>
    <row r="980" spans="1:53" x14ac:dyDescent="0.25">
      <c r="A980" s="79">
        <v>10</v>
      </c>
      <c r="B980" s="79">
        <v>29</v>
      </c>
      <c r="C980" s="79">
        <v>2010</v>
      </c>
      <c r="D980" s="79"/>
      <c r="E980" s="80" t="s">
        <v>132</v>
      </c>
      <c r="F980" s="81"/>
      <c r="G980" s="82"/>
      <c r="H980" s="82"/>
      <c r="I980" s="82"/>
      <c r="J980" s="126">
        <v>57.379999999999995</v>
      </c>
      <c r="K980" s="127">
        <v>8.9</v>
      </c>
      <c r="L980" s="128">
        <v>140</v>
      </c>
      <c r="M980" s="129">
        <v>8.3000000000000007</v>
      </c>
      <c r="N980" s="130"/>
      <c r="O980" s="130"/>
      <c r="P980" s="130"/>
      <c r="Q980" s="10" t="str">
        <f t="shared" si="169"/>
        <v>nv</v>
      </c>
      <c r="R980" s="82">
        <v>0</v>
      </c>
      <c r="X980" s="25" t="str">
        <f t="shared" si="158"/>
        <v>nv</v>
      </c>
      <c r="Y980" s="25" t="str">
        <f t="shared" si="159"/>
        <v>nv</v>
      </c>
      <c r="AE980" s="30" t="str">
        <f t="shared" si="160"/>
        <v>nv</v>
      </c>
      <c r="AK980" s="31" t="str">
        <f t="shared" si="168"/>
        <v>nv</v>
      </c>
      <c r="AL980" s="15" t="str">
        <f t="shared" si="161"/>
        <v>nv</v>
      </c>
      <c r="AM980" s="15" t="str">
        <f t="shared" si="162"/>
        <v>nv</v>
      </c>
      <c r="AN980" s="15" t="str">
        <f t="shared" si="163"/>
        <v>nv</v>
      </c>
      <c r="AX980" s="42" t="str">
        <f t="shared" si="164"/>
        <v>nv</v>
      </c>
      <c r="BA980" s="44" t="str">
        <f t="shared" si="165"/>
        <v>nv</v>
      </c>
    </row>
    <row r="981" spans="1:53" x14ac:dyDescent="0.25">
      <c r="A981" s="79">
        <v>11</v>
      </c>
      <c r="B981" s="79">
        <v>5</v>
      </c>
      <c r="C981" s="79">
        <v>2010</v>
      </c>
      <c r="D981" s="79"/>
      <c r="E981" s="80" t="s">
        <v>132</v>
      </c>
      <c r="F981" s="81"/>
      <c r="G981" s="82"/>
      <c r="H981" s="82"/>
      <c r="I981" s="82"/>
      <c r="J981" s="126">
        <v>45.68</v>
      </c>
      <c r="K981" s="127">
        <v>8.9</v>
      </c>
      <c r="L981" s="128">
        <v>160</v>
      </c>
      <c r="M981" s="129">
        <v>7</v>
      </c>
      <c r="N981" s="130"/>
      <c r="O981" s="130"/>
      <c r="P981" s="130"/>
      <c r="Q981" s="10" t="str">
        <f t="shared" si="169"/>
        <v>nv</v>
      </c>
      <c r="R981" s="82">
        <v>100</v>
      </c>
      <c r="X981" s="25" t="str">
        <f t="shared" si="158"/>
        <v>nv</v>
      </c>
      <c r="Y981" s="25" t="str">
        <f t="shared" si="159"/>
        <v>nv</v>
      </c>
      <c r="AE981" s="30" t="str">
        <f t="shared" si="160"/>
        <v>nv</v>
      </c>
      <c r="AK981" s="31" t="str">
        <f t="shared" si="168"/>
        <v>nv</v>
      </c>
      <c r="AL981" s="15" t="str">
        <f t="shared" si="161"/>
        <v>nv</v>
      </c>
      <c r="AM981" s="15" t="str">
        <f t="shared" si="162"/>
        <v>nv</v>
      </c>
      <c r="AN981" s="15" t="str">
        <f t="shared" si="163"/>
        <v>nv</v>
      </c>
      <c r="AX981" s="42" t="str">
        <f t="shared" si="164"/>
        <v>nv</v>
      </c>
      <c r="BA981" s="44" t="str">
        <f t="shared" si="165"/>
        <v>nv</v>
      </c>
    </row>
    <row r="982" spans="1:53" x14ac:dyDescent="0.25">
      <c r="A982" s="79">
        <v>11</v>
      </c>
      <c r="B982" s="79">
        <v>12</v>
      </c>
      <c r="C982" s="79">
        <v>2010</v>
      </c>
      <c r="D982" s="79"/>
      <c r="E982" s="80" t="s">
        <v>132</v>
      </c>
      <c r="F982" s="81"/>
      <c r="G982" s="82"/>
      <c r="H982" s="82"/>
      <c r="I982" s="82"/>
      <c r="J982" s="126">
        <v>46.76</v>
      </c>
      <c r="K982" s="127">
        <v>9</v>
      </c>
      <c r="L982" s="128">
        <v>160</v>
      </c>
      <c r="M982" s="129">
        <v>6.68</v>
      </c>
      <c r="N982" s="130"/>
      <c r="O982" s="130"/>
      <c r="P982" s="130"/>
      <c r="Q982" s="10" t="str">
        <f t="shared" si="169"/>
        <v>nv</v>
      </c>
      <c r="R982" s="82">
        <v>1300</v>
      </c>
      <c r="X982" s="25" t="str">
        <f t="shared" si="158"/>
        <v>nv</v>
      </c>
      <c r="Y982" s="25" t="str">
        <f t="shared" si="159"/>
        <v>nv</v>
      </c>
      <c r="AE982" s="30" t="str">
        <f t="shared" si="160"/>
        <v>nv</v>
      </c>
      <c r="AK982" s="31" t="str">
        <f t="shared" si="168"/>
        <v>nv</v>
      </c>
      <c r="AL982" s="15" t="str">
        <f t="shared" si="161"/>
        <v>nv</v>
      </c>
      <c r="AM982" s="15" t="str">
        <f t="shared" si="162"/>
        <v>nv</v>
      </c>
      <c r="AN982" s="15" t="str">
        <f t="shared" si="163"/>
        <v>nv</v>
      </c>
      <c r="AX982" s="42" t="str">
        <f t="shared" si="164"/>
        <v>nv</v>
      </c>
      <c r="BA982" s="44" t="str">
        <f t="shared" si="165"/>
        <v>nv</v>
      </c>
    </row>
    <row r="983" spans="1:53" x14ac:dyDescent="0.25">
      <c r="A983" s="79">
        <v>11</v>
      </c>
      <c r="B983" s="79">
        <v>18</v>
      </c>
      <c r="C983" s="79">
        <v>2010</v>
      </c>
      <c r="D983" s="79"/>
      <c r="E983" s="80" t="s">
        <v>132</v>
      </c>
      <c r="F983" s="81"/>
      <c r="G983" s="82"/>
      <c r="H983" s="82"/>
      <c r="I983" s="82"/>
      <c r="J983" s="126">
        <v>48.379999999999995</v>
      </c>
      <c r="K983" s="127">
        <v>8.6</v>
      </c>
      <c r="L983" s="128">
        <v>150</v>
      </c>
      <c r="M983" s="129">
        <v>8.33</v>
      </c>
      <c r="N983" s="130"/>
      <c r="O983" s="130"/>
      <c r="P983" s="130"/>
      <c r="Q983" s="10" t="str">
        <f t="shared" si="169"/>
        <v>nv</v>
      </c>
      <c r="R983" s="82">
        <v>500</v>
      </c>
      <c r="X983" s="25" t="str">
        <f t="shared" si="158"/>
        <v>nv</v>
      </c>
      <c r="Y983" s="25" t="str">
        <f t="shared" si="159"/>
        <v>nv</v>
      </c>
      <c r="AE983" s="30" t="str">
        <f t="shared" si="160"/>
        <v>nv</v>
      </c>
      <c r="AK983" s="31" t="str">
        <f t="shared" si="168"/>
        <v>nv</v>
      </c>
      <c r="AL983" s="15" t="str">
        <f t="shared" si="161"/>
        <v>nv</v>
      </c>
      <c r="AM983" s="15" t="str">
        <f t="shared" si="162"/>
        <v>nv</v>
      </c>
      <c r="AN983" s="15" t="str">
        <f t="shared" si="163"/>
        <v>nv</v>
      </c>
      <c r="AX983" s="42" t="str">
        <f t="shared" si="164"/>
        <v>nv</v>
      </c>
      <c r="BA983" s="44" t="str">
        <f t="shared" si="165"/>
        <v>nv</v>
      </c>
    </row>
    <row r="984" spans="1:53" x14ac:dyDescent="0.25">
      <c r="A984" s="79">
        <v>11</v>
      </c>
      <c r="B984" s="79">
        <v>27</v>
      </c>
      <c r="C984" s="79">
        <v>2010</v>
      </c>
      <c r="D984" s="79"/>
      <c r="E984" s="80" t="s">
        <v>132</v>
      </c>
      <c r="F984" s="81"/>
      <c r="G984" s="82"/>
      <c r="H984" s="82"/>
      <c r="I984" s="82"/>
      <c r="J984" s="126">
        <v>43.34</v>
      </c>
      <c r="K984" s="127">
        <v>8.4</v>
      </c>
      <c r="L984" s="128">
        <v>110</v>
      </c>
      <c r="M984" s="129">
        <v>10.1</v>
      </c>
      <c r="N984" s="130"/>
      <c r="O984" s="130"/>
      <c r="P984" s="130"/>
      <c r="Q984" s="10" t="str">
        <f t="shared" si="169"/>
        <v>nv</v>
      </c>
      <c r="R984" s="82">
        <v>100</v>
      </c>
      <c r="X984" s="25" t="str">
        <f t="shared" si="158"/>
        <v>nv</v>
      </c>
      <c r="Y984" s="25" t="str">
        <f t="shared" si="159"/>
        <v>nv</v>
      </c>
      <c r="AE984" s="30" t="str">
        <f t="shared" si="160"/>
        <v>nv</v>
      </c>
      <c r="AK984" s="31" t="str">
        <f t="shared" si="168"/>
        <v>nv</v>
      </c>
      <c r="AL984" s="15" t="str">
        <f t="shared" si="161"/>
        <v>nv</v>
      </c>
      <c r="AM984" s="15" t="str">
        <f t="shared" si="162"/>
        <v>nv</v>
      </c>
      <c r="AN984" s="15" t="str">
        <f t="shared" si="163"/>
        <v>nv</v>
      </c>
      <c r="AX984" s="42" t="str">
        <f t="shared" si="164"/>
        <v>nv</v>
      </c>
      <c r="BA984" s="44" t="str">
        <f t="shared" si="165"/>
        <v>nv</v>
      </c>
    </row>
    <row r="985" spans="1:53" x14ac:dyDescent="0.25">
      <c r="A985" s="79">
        <v>12</v>
      </c>
      <c r="B985" s="79">
        <v>3</v>
      </c>
      <c r="C985" s="79">
        <v>2010</v>
      </c>
      <c r="D985" s="79"/>
      <c r="E985" s="80" t="s">
        <v>132</v>
      </c>
      <c r="F985" s="81"/>
      <c r="G985" s="82"/>
      <c r="H985" s="82"/>
      <c r="I985" s="82"/>
      <c r="J985" s="126">
        <v>41.36</v>
      </c>
      <c r="K985" s="127">
        <v>9.1999999999999993</v>
      </c>
      <c r="L985" s="128">
        <v>130</v>
      </c>
      <c r="M985" s="129">
        <v>8.4</v>
      </c>
      <c r="N985" s="130"/>
      <c r="O985" s="130"/>
      <c r="P985" s="130"/>
      <c r="Q985" s="10" t="str">
        <f t="shared" si="169"/>
        <v>nv</v>
      </c>
      <c r="R985" s="82">
        <v>100</v>
      </c>
      <c r="X985" s="25" t="str">
        <f t="shared" si="158"/>
        <v>nv</v>
      </c>
      <c r="Y985" s="25" t="str">
        <f t="shared" si="159"/>
        <v>nv</v>
      </c>
      <c r="AE985" s="30" t="str">
        <f t="shared" si="160"/>
        <v>nv</v>
      </c>
      <c r="AK985" s="31" t="str">
        <f t="shared" si="168"/>
        <v>nv</v>
      </c>
      <c r="AL985" s="15" t="str">
        <f t="shared" si="161"/>
        <v>nv</v>
      </c>
      <c r="AM985" s="15" t="str">
        <f t="shared" si="162"/>
        <v>nv</v>
      </c>
      <c r="AN985" s="15" t="str">
        <f t="shared" si="163"/>
        <v>nv</v>
      </c>
      <c r="AX985" s="42" t="str">
        <f t="shared" si="164"/>
        <v>nv</v>
      </c>
      <c r="BA985" s="44" t="str">
        <f t="shared" si="165"/>
        <v>nv</v>
      </c>
    </row>
    <row r="986" spans="1:53" x14ac:dyDescent="0.25">
      <c r="A986" s="79">
        <v>12</v>
      </c>
      <c r="B986" s="79">
        <v>9</v>
      </c>
      <c r="C986" s="79">
        <v>2010</v>
      </c>
      <c r="D986" s="79"/>
      <c r="E986" s="80" t="s">
        <v>132</v>
      </c>
      <c r="F986" s="81"/>
      <c r="G986" s="82"/>
      <c r="H986" s="82"/>
      <c r="I986" s="82"/>
      <c r="J986" s="126">
        <v>41.54</v>
      </c>
      <c r="K986" s="127">
        <v>8.8000000000000007</v>
      </c>
      <c r="L986" s="128">
        <v>80</v>
      </c>
      <c r="M986" s="129">
        <v>7.98</v>
      </c>
      <c r="N986" s="130"/>
      <c r="O986" s="130"/>
      <c r="P986" s="130"/>
      <c r="Q986" s="10" t="str">
        <f t="shared" si="169"/>
        <v>nv</v>
      </c>
      <c r="R986" s="82">
        <v>0</v>
      </c>
      <c r="X986" s="25" t="str">
        <f t="shared" si="158"/>
        <v>nv</v>
      </c>
      <c r="Y986" s="25" t="str">
        <f t="shared" si="159"/>
        <v>nv</v>
      </c>
      <c r="AE986" s="30" t="str">
        <f t="shared" si="160"/>
        <v>nv</v>
      </c>
      <c r="AK986" s="31" t="str">
        <f t="shared" si="168"/>
        <v>nv</v>
      </c>
      <c r="AL986" s="15" t="str">
        <f t="shared" si="161"/>
        <v>nv</v>
      </c>
      <c r="AM986" s="15" t="str">
        <f t="shared" si="162"/>
        <v>nv</v>
      </c>
      <c r="AN986" s="15" t="str">
        <f t="shared" si="163"/>
        <v>nv</v>
      </c>
      <c r="AX986" s="42" t="str">
        <f t="shared" si="164"/>
        <v>nv</v>
      </c>
      <c r="BA986" s="44" t="str">
        <f t="shared" si="165"/>
        <v>nv</v>
      </c>
    </row>
    <row r="987" spans="1:53" x14ac:dyDescent="0.25">
      <c r="A987" s="79">
        <v>4</v>
      </c>
      <c r="B987" s="79">
        <v>19</v>
      </c>
      <c r="C987" s="79">
        <v>2011</v>
      </c>
      <c r="D987" s="79"/>
      <c r="E987" s="80" t="s">
        <v>132</v>
      </c>
      <c r="F987" s="81"/>
      <c r="G987" s="82"/>
      <c r="H987" s="82"/>
      <c r="I987" s="82"/>
      <c r="J987" s="126">
        <v>48.56</v>
      </c>
      <c r="K987" s="127">
        <v>8.6</v>
      </c>
      <c r="L987" s="128">
        <v>190</v>
      </c>
      <c r="M987" s="129">
        <v>8.8000000000000007</v>
      </c>
      <c r="N987" s="130"/>
      <c r="O987" s="130"/>
      <c r="P987" s="130"/>
      <c r="Q987" s="10" t="str">
        <f t="shared" si="169"/>
        <v>nv</v>
      </c>
      <c r="R987" s="82">
        <v>500</v>
      </c>
      <c r="X987" s="25" t="str">
        <f t="shared" si="158"/>
        <v>nv</v>
      </c>
      <c r="Y987" s="25" t="str">
        <f t="shared" si="159"/>
        <v>nv</v>
      </c>
      <c r="AE987" s="30" t="str">
        <f t="shared" si="160"/>
        <v>nv</v>
      </c>
      <c r="AK987" s="31" t="str">
        <f t="shared" si="168"/>
        <v>nv</v>
      </c>
      <c r="AL987" s="15" t="str">
        <f t="shared" si="161"/>
        <v>nv</v>
      </c>
      <c r="AM987" s="15" t="str">
        <f t="shared" si="162"/>
        <v>nv</v>
      </c>
      <c r="AN987" s="15" t="str">
        <f t="shared" si="163"/>
        <v>nv</v>
      </c>
      <c r="AX987" s="42" t="str">
        <f t="shared" si="164"/>
        <v>nv</v>
      </c>
      <c r="BA987" s="44" t="str">
        <f t="shared" si="165"/>
        <v>nv</v>
      </c>
    </row>
    <row r="988" spans="1:53" x14ac:dyDescent="0.25">
      <c r="A988" s="79">
        <v>4</v>
      </c>
      <c r="B988" s="79">
        <v>26</v>
      </c>
      <c r="C988" s="79">
        <v>2011</v>
      </c>
      <c r="D988" s="79"/>
      <c r="E988" s="80" t="s">
        <v>132</v>
      </c>
      <c r="F988" s="81"/>
      <c r="G988" s="82"/>
      <c r="H988" s="82"/>
      <c r="I988" s="82"/>
      <c r="J988" s="126">
        <v>53.42</v>
      </c>
      <c r="K988" s="127">
        <v>9</v>
      </c>
      <c r="L988" s="128">
        <v>170</v>
      </c>
      <c r="M988" s="129">
        <v>6.73</v>
      </c>
      <c r="N988" s="130"/>
      <c r="O988" s="130"/>
      <c r="P988" s="130"/>
      <c r="Q988" s="10" t="str">
        <f t="shared" si="169"/>
        <v>nv</v>
      </c>
      <c r="R988" s="82">
        <v>0</v>
      </c>
      <c r="X988" s="25" t="str">
        <f t="shared" si="158"/>
        <v>nv</v>
      </c>
      <c r="Y988" s="25" t="str">
        <f t="shared" si="159"/>
        <v>nv</v>
      </c>
      <c r="AE988" s="30" t="str">
        <f t="shared" si="160"/>
        <v>nv</v>
      </c>
      <c r="AK988" s="31" t="str">
        <f t="shared" si="168"/>
        <v>nv</v>
      </c>
      <c r="AL988" s="15" t="str">
        <f t="shared" si="161"/>
        <v>nv</v>
      </c>
      <c r="AM988" s="15" t="str">
        <f t="shared" si="162"/>
        <v>nv</v>
      </c>
      <c r="AN988" s="15" t="str">
        <f t="shared" si="163"/>
        <v>nv</v>
      </c>
      <c r="AX988" s="42" t="str">
        <f t="shared" si="164"/>
        <v>nv</v>
      </c>
      <c r="BA988" s="44" t="str">
        <f t="shared" si="165"/>
        <v>nv</v>
      </c>
    </row>
    <row r="989" spans="1:53" x14ac:dyDescent="0.25">
      <c r="A989" s="79">
        <v>5</v>
      </c>
      <c r="B989" s="79">
        <v>12</v>
      </c>
      <c r="C989" s="79">
        <v>2011</v>
      </c>
      <c r="D989" s="79"/>
      <c r="E989" s="80" t="s">
        <v>132</v>
      </c>
      <c r="F989" s="81"/>
      <c r="G989" s="82"/>
      <c r="H989" s="82"/>
      <c r="I989" s="82"/>
      <c r="J989" s="126">
        <v>71.78</v>
      </c>
      <c r="K989" s="127"/>
      <c r="L989" s="128"/>
      <c r="M989" s="129">
        <v>4.9000000000000004</v>
      </c>
      <c r="N989" s="130">
        <v>8.1999999999999993</v>
      </c>
      <c r="O989" s="130"/>
      <c r="P989" s="130"/>
      <c r="Q989" s="10">
        <f t="shared" si="169"/>
        <v>8.1999999999999993</v>
      </c>
      <c r="R989" s="82"/>
      <c r="X989" s="25" t="str">
        <f t="shared" si="158"/>
        <v>nv</v>
      </c>
      <c r="Y989" s="25" t="str">
        <f t="shared" si="159"/>
        <v>nv</v>
      </c>
      <c r="AE989" s="30" t="str">
        <f t="shared" si="160"/>
        <v>nv</v>
      </c>
      <c r="AK989" s="31" t="str">
        <f t="shared" si="168"/>
        <v>nv</v>
      </c>
      <c r="AL989" s="15" t="str">
        <f t="shared" si="161"/>
        <v>nv</v>
      </c>
      <c r="AM989" s="15" t="str">
        <f t="shared" si="162"/>
        <v>nv</v>
      </c>
      <c r="AN989" s="15" t="str">
        <f t="shared" si="163"/>
        <v>nv</v>
      </c>
      <c r="AX989" s="42" t="str">
        <f t="shared" si="164"/>
        <v>nv</v>
      </c>
      <c r="BA989" s="44" t="str">
        <f t="shared" si="165"/>
        <v>nv</v>
      </c>
    </row>
    <row r="990" spans="1:53" x14ac:dyDescent="0.25">
      <c r="A990" s="79">
        <v>5</v>
      </c>
      <c r="B990" s="79">
        <v>12</v>
      </c>
      <c r="C990" s="79">
        <v>2011</v>
      </c>
      <c r="D990" s="79"/>
      <c r="E990" s="80" t="s">
        <v>132</v>
      </c>
      <c r="F990" s="81"/>
      <c r="G990" s="82"/>
      <c r="H990" s="82"/>
      <c r="I990" s="82"/>
      <c r="J990" s="126">
        <v>71.78</v>
      </c>
      <c r="K990" s="127">
        <v>8.3000000000000007</v>
      </c>
      <c r="L990" s="128">
        <v>190</v>
      </c>
      <c r="M990" s="129">
        <v>4.9000000000000004</v>
      </c>
      <c r="N990" s="130"/>
      <c r="O990" s="130"/>
      <c r="P990" s="130"/>
      <c r="Q990" s="10" t="str">
        <f t="shared" si="169"/>
        <v>nv</v>
      </c>
      <c r="R990" s="82">
        <v>100</v>
      </c>
      <c r="X990" s="25" t="str">
        <f t="shared" si="158"/>
        <v>nv</v>
      </c>
      <c r="Y990" s="25" t="str">
        <f t="shared" si="159"/>
        <v>nv</v>
      </c>
      <c r="AE990" s="30" t="str">
        <f t="shared" si="160"/>
        <v>nv</v>
      </c>
      <c r="AK990" s="31" t="str">
        <f t="shared" si="168"/>
        <v>nv</v>
      </c>
      <c r="AL990" s="15" t="str">
        <f t="shared" si="161"/>
        <v>nv</v>
      </c>
      <c r="AM990" s="15" t="str">
        <f t="shared" si="162"/>
        <v>nv</v>
      </c>
      <c r="AN990" s="15" t="str">
        <f t="shared" si="163"/>
        <v>nv</v>
      </c>
      <c r="AX990" s="42" t="str">
        <f t="shared" si="164"/>
        <v>nv</v>
      </c>
      <c r="BA990" s="44" t="str">
        <f t="shared" si="165"/>
        <v>nv</v>
      </c>
    </row>
    <row r="991" spans="1:53" x14ac:dyDescent="0.25">
      <c r="A991" s="79">
        <v>5</v>
      </c>
      <c r="B991" s="79">
        <v>18</v>
      </c>
      <c r="C991" s="79">
        <v>2011</v>
      </c>
      <c r="D991" s="79"/>
      <c r="E991" s="80" t="s">
        <v>132</v>
      </c>
      <c r="F991" s="81"/>
      <c r="G991" s="82"/>
      <c r="H991" s="82"/>
      <c r="I991" s="82"/>
      <c r="J991" s="126">
        <v>61.519999999999996</v>
      </c>
      <c r="K991" s="127">
        <v>8.6</v>
      </c>
      <c r="L991" s="128">
        <v>190</v>
      </c>
      <c r="M991" s="129">
        <v>7.43</v>
      </c>
      <c r="N991" s="130"/>
      <c r="O991" s="130"/>
      <c r="P991" s="130"/>
      <c r="Q991" s="10" t="str">
        <f t="shared" si="169"/>
        <v>nv</v>
      </c>
      <c r="R991" s="82">
        <v>100</v>
      </c>
      <c r="X991" s="25" t="str">
        <f t="shared" si="158"/>
        <v>nv</v>
      </c>
      <c r="Y991" s="25" t="str">
        <f t="shared" si="159"/>
        <v>nv</v>
      </c>
      <c r="AE991" s="30" t="str">
        <f t="shared" si="160"/>
        <v>nv</v>
      </c>
      <c r="AK991" s="31" t="str">
        <f t="shared" si="168"/>
        <v>nv</v>
      </c>
      <c r="AL991" s="15" t="str">
        <f t="shared" si="161"/>
        <v>nv</v>
      </c>
      <c r="AM991" s="15" t="str">
        <f t="shared" si="162"/>
        <v>nv</v>
      </c>
      <c r="AN991" s="15" t="str">
        <f t="shared" si="163"/>
        <v>nv</v>
      </c>
      <c r="AX991" s="42" t="str">
        <f t="shared" si="164"/>
        <v>nv</v>
      </c>
      <c r="BA991" s="44" t="str">
        <f t="shared" si="165"/>
        <v>nv</v>
      </c>
    </row>
    <row r="992" spans="1:53" x14ac:dyDescent="0.25">
      <c r="A992" s="79">
        <v>5</v>
      </c>
      <c r="B992" s="79">
        <v>24</v>
      </c>
      <c r="C992" s="79">
        <v>2011</v>
      </c>
      <c r="D992" s="79"/>
      <c r="E992" s="80" t="s">
        <v>132</v>
      </c>
      <c r="F992" s="81"/>
      <c r="G992" s="82"/>
      <c r="H992" s="82"/>
      <c r="I992" s="82"/>
      <c r="J992" s="126">
        <v>70.7</v>
      </c>
      <c r="K992" s="127">
        <v>8.6</v>
      </c>
      <c r="L992" s="128">
        <v>180</v>
      </c>
      <c r="M992" s="129">
        <v>1.53</v>
      </c>
      <c r="N992" s="130"/>
      <c r="O992" s="130"/>
      <c r="P992" s="130"/>
      <c r="Q992" s="10" t="str">
        <f t="shared" si="169"/>
        <v>nv</v>
      </c>
      <c r="R992" s="82">
        <v>0</v>
      </c>
      <c r="X992" s="25" t="str">
        <f t="shared" si="158"/>
        <v>nv</v>
      </c>
      <c r="Y992" s="25" t="str">
        <f t="shared" si="159"/>
        <v>nv</v>
      </c>
      <c r="AE992" s="30" t="str">
        <f t="shared" si="160"/>
        <v>nv</v>
      </c>
      <c r="AK992" s="31" t="str">
        <f t="shared" si="168"/>
        <v>nv</v>
      </c>
      <c r="AL992" s="15" t="str">
        <f t="shared" si="161"/>
        <v>nv</v>
      </c>
      <c r="AM992" s="15" t="str">
        <f t="shared" si="162"/>
        <v>nv</v>
      </c>
      <c r="AN992" s="15" t="str">
        <f t="shared" si="163"/>
        <v>nv</v>
      </c>
      <c r="AX992" s="42" t="str">
        <f t="shared" si="164"/>
        <v>nv</v>
      </c>
      <c r="BA992" s="44" t="str">
        <f t="shared" si="165"/>
        <v>nv</v>
      </c>
    </row>
    <row r="993" spans="1:53" x14ac:dyDescent="0.25">
      <c r="A993" s="79">
        <v>5</v>
      </c>
      <c r="B993" s="79">
        <v>31</v>
      </c>
      <c r="C993" s="79">
        <v>2011</v>
      </c>
      <c r="D993" s="79"/>
      <c r="E993" s="80" t="s">
        <v>132</v>
      </c>
      <c r="F993" s="81"/>
      <c r="G993" s="82"/>
      <c r="H993" s="82"/>
      <c r="I993" s="82"/>
      <c r="J993" s="126">
        <v>76.819999999999993</v>
      </c>
      <c r="K993" s="127">
        <v>9.3000000000000007</v>
      </c>
      <c r="L993" s="128">
        <v>160</v>
      </c>
      <c r="M993" s="129">
        <v>5.48</v>
      </c>
      <c r="N993" s="130">
        <v>5.8</v>
      </c>
      <c r="O993" s="130"/>
      <c r="P993" s="130"/>
      <c r="Q993" s="10">
        <f t="shared" si="169"/>
        <v>5.8</v>
      </c>
      <c r="R993" s="82">
        <v>100</v>
      </c>
      <c r="X993" s="25" t="str">
        <f t="shared" si="158"/>
        <v>nv</v>
      </c>
      <c r="Y993" s="25" t="str">
        <f t="shared" si="159"/>
        <v>nv</v>
      </c>
      <c r="AE993" s="30" t="str">
        <f t="shared" si="160"/>
        <v>nv</v>
      </c>
      <c r="AK993" s="31" t="str">
        <f t="shared" si="168"/>
        <v>nv</v>
      </c>
      <c r="AL993" s="15" t="str">
        <f t="shared" si="161"/>
        <v>nv</v>
      </c>
      <c r="AM993" s="15" t="str">
        <f t="shared" si="162"/>
        <v>nv</v>
      </c>
      <c r="AN993" s="15" t="str">
        <f t="shared" si="163"/>
        <v>nv</v>
      </c>
      <c r="AX993" s="42" t="str">
        <f t="shared" si="164"/>
        <v>nv</v>
      </c>
      <c r="BA993" s="44" t="str">
        <f t="shared" si="165"/>
        <v>nv</v>
      </c>
    </row>
    <row r="994" spans="1:53" x14ac:dyDescent="0.25">
      <c r="A994" s="79">
        <v>6</v>
      </c>
      <c r="B994" s="79">
        <v>8</v>
      </c>
      <c r="C994" s="79">
        <v>2011</v>
      </c>
      <c r="D994" s="79"/>
      <c r="E994" s="80" t="s">
        <v>132</v>
      </c>
      <c r="F994" s="81"/>
      <c r="G994" s="82"/>
      <c r="H994" s="82"/>
      <c r="I994" s="82"/>
      <c r="J994" s="126">
        <v>77.36</v>
      </c>
      <c r="K994" s="127">
        <v>8.4</v>
      </c>
      <c r="L994" s="128">
        <v>190</v>
      </c>
      <c r="M994" s="129">
        <v>3.98</v>
      </c>
      <c r="N994" s="130">
        <v>6.4</v>
      </c>
      <c r="O994" s="130"/>
      <c r="P994" s="130"/>
      <c r="Q994" s="10">
        <f t="shared" si="169"/>
        <v>6.4</v>
      </c>
      <c r="R994" s="82">
        <v>300</v>
      </c>
      <c r="X994" s="25" t="str">
        <f t="shared" si="158"/>
        <v>nv</v>
      </c>
      <c r="Y994" s="25" t="str">
        <f t="shared" si="159"/>
        <v>nv</v>
      </c>
      <c r="AE994" s="30" t="str">
        <f t="shared" si="160"/>
        <v>nv</v>
      </c>
      <c r="AK994" s="31" t="str">
        <f t="shared" si="168"/>
        <v>nv</v>
      </c>
      <c r="AL994" s="15" t="str">
        <f t="shared" si="161"/>
        <v>nv</v>
      </c>
      <c r="AM994" s="15" t="str">
        <f t="shared" si="162"/>
        <v>nv</v>
      </c>
      <c r="AN994" s="15" t="str">
        <f t="shared" si="163"/>
        <v>nv</v>
      </c>
      <c r="AX994" s="42" t="str">
        <f t="shared" si="164"/>
        <v>nv</v>
      </c>
      <c r="BA994" s="44" t="str">
        <f t="shared" si="165"/>
        <v>nv</v>
      </c>
    </row>
    <row r="995" spans="1:53" x14ac:dyDescent="0.25">
      <c r="A995" s="79">
        <v>6</v>
      </c>
      <c r="B995" s="79">
        <v>15</v>
      </c>
      <c r="C995" s="79">
        <v>2011</v>
      </c>
      <c r="D995" s="79"/>
      <c r="E995" s="80" t="s">
        <v>132</v>
      </c>
      <c r="F995" s="81"/>
      <c r="G995" s="82"/>
      <c r="H995" s="82"/>
      <c r="I995" s="82"/>
      <c r="J995" s="126">
        <v>70.34</v>
      </c>
      <c r="K995" s="127">
        <v>8.8000000000000007</v>
      </c>
      <c r="L995" s="128">
        <v>170</v>
      </c>
      <c r="M995" s="129">
        <v>3.17</v>
      </c>
      <c r="N995" s="130">
        <v>7</v>
      </c>
      <c r="O995" s="130"/>
      <c r="P995" s="130"/>
      <c r="Q995" s="10">
        <f t="shared" si="169"/>
        <v>7</v>
      </c>
      <c r="R995" s="82">
        <v>100</v>
      </c>
      <c r="X995" s="25" t="str">
        <f t="shared" si="158"/>
        <v>nv</v>
      </c>
      <c r="Y995" s="25" t="str">
        <f t="shared" si="159"/>
        <v>nv</v>
      </c>
      <c r="AE995" s="30" t="str">
        <f t="shared" si="160"/>
        <v>nv</v>
      </c>
      <c r="AK995" s="31" t="str">
        <f t="shared" ref="AK995:AK1026" si="170">IFERROR(AVERAGE(AF995:AJ995)/100,"nv")</f>
        <v>nv</v>
      </c>
      <c r="AL995" s="15" t="str">
        <f t="shared" si="161"/>
        <v>nv</v>
      </c>
      <c r="AM995" s="15" t="str">
        <f t="shared" si="162"/>
        <v>nv</v>
      </c>
      <c r="AN995" s="15" t="str">
        <f t="shared" si="163"/>
        <v>nv</v>
      </c>
      <c r="AX995" s="42" t="str">
        <f t="shared" si="164"/>
        <v>nv</v>
      </c>
      <c r="BA995" s="44" t="str">
        <f t="shared" si="165"/>
        <v>nv</v>
      </c>
    </row>
    <row r="996" spans="1:53" x14ac:dyDescent="0.25">
      <c r="A996" s="79">
        <v>6</v>
      </c>
      <c r="B996" s="79">
        <v>28</v>
      </c>
      <c r="C996" s="79">
        <v>2011</v>
      </c>
      <c r="D996" s="79"/>
      <c r="E996" s="80" t="s">
        <v>132</v>
      </c>
      <c r="F996" s="81"/>
      <c r="G996" s="82"/>
      <c r="H996" s="82"/>
      <c r="I996" s="82"/>
      <c r="J996" s="126">
        <v>87.62</v>
      </c>
      <c r="K996" s="127">
        <v>8.5</v>
      </c>
      <c r="L996" s="128">
        <v>180</v>
      </c>
      <c r="M996" s="129">
        <v>4.34</v>
      </c>
      <c r="N996" s="130"/>
      <c r="O996" s="130"/>
      <c r="P996" s="130"/>
      <c r="Q996" s="10" t="str">
        <f t="shared" si="169"/>
        <v>nv</v>
      </c>
      <c r="R996" s="82">
        <v>1100</v>
      </c>
      <c r="X996" s="25" t="str">
        <f t="shared" si="158"/>
        <v>nv</v>
      </c>
      <c r="Y996" s="25" t="str">
        <f t="shared" si="159"/>
        <v>nv</v>
      </c>
      <c r="AE996" s="30" t="str">
        <f t="shared" si="160"/>
        <v>nv</v>
      </c>
      <c r="AK996" s="31" t="str">
        <f t="shared" si="170"/>
        <v>nv</v>
      </c>
      <c r="AL996" s="15" t="str">
        <f t="shared" si="161"/>
        <v>nv</v>
      </c>
      <c r="AM996" s="15" t="str">
        <f t="shared" si="162"/>
        <v>nv</v>
      </c>
      <c r="AN996" s="15" t="str">
        <f t="shared" si="163"/>
        <v>nv</v>
      </c>
      <c r="AX996" s="42" t="str">
        <f t="shared" si="164"/>
        <v>nv</v>
      </c>
      <c r="BA996" s="44" t="str">
        <f t="shared" si="165"/>
        <v>nv</v>
      </c>
    </row>
    <row r="997" spans="1:53" x14ac:dyDescent="0.25">
      <c r="A997" s="79">
        <v>7</v>
      </c>
      <c r="B997" s="79">
        <v>5</v>
      </c>
      <c r="C997" s="79">
        <v>2011</v>
      </c>
      <c r="D997" s="79"/>
      <c r="E997" s="80" t="s">
        <v>132</v>
      </c>
      <c r="F997" s="81"/>
      <c r="G997" s="82"/>
      <c r="H997" s="82"/>
      <c r="I997" s="82"/>
      <c r="J997" s="126">
        <v>82.4</v>
      </c>
      <c r="K997" s="127">
        <v>8.5</v>
      </c>
      <c r="L997" s="128">
        <v>180</v>
      </c>
      <c r="M997" s="129">
        <v>2.63</v>
      </c>
      <c r="N997" s="130"/>
      <c r="O997" s="130"/>
      <c r="P997" s="130"/>
      <c r="Q997" s="10" t="str">
        <f t="shared" si="169"/>
        <v>nv</v>
      </c>
      <c r="R997" s="82">
        <v>200</v>
      </c>
      <c r="X997" s="25" t="str">
        <f t="shared" si="158"/>
        <v>nv</v>
      </c>
      <c r="Y997" s="25" t="str">
        <f t="shared" si="159"/>
        <v>nv</v>
      </c>
      <c r="AE997" s="30" t="str">
        <f t="shared" si="160"/>
        <v>nv</v>
      </c>
      <c r="AK997" s="31" t="str">
        <f t="shared" si="170"/>
        <v>nv</v>
      </c>
      <c r="AL997" s="15" t="str">
        <f t="shared" si="161"/>
        <v>nv</v>
      </c>
      <c r="AM997" s="15" t="str">
        <f t="shared" si="162"/>
        <v>nv</v>
      </c>
      <c r="AN997" s="15" t="str">
        <f t="shared" si="163"/>
        <v>nv</v>
      </c>
      <c r="AX997" s="42" t="str">
        <f t="shared" si="164"/>
        <v>nv</v>
      </c>
      <c r="BA997" s="44" t="str">
        <f t="shared" si="165"/>
        <v>nv</v>
      </c>
    </row>
    <row r="998" spans="1:53" x14ac:dyDescent="0.25">
      <c r="A998" s="79">
        <v>7</v>
      </c>
      <c r="B998" s="79">
        <v>12</v>
      </c>
      <c r="C998" s="79">
        <v>2011</v>
      </c>
      <c r="D998" s="79"/>
      <c r="E998" s="80" t="s">
        <v>132</v>
      </c>
      <c r="F998" s="81"/>
      <c r="G998" s="82"/>
      <c r="H998" s="82"/>
      <c r="I998" s="82"/>
      <c r="J998" s="126">
        <v>81.5</v>
      </c>
      <c r="K998" s="127">
        <v>8.4</v>
      </c>
      <c r="L998" s="128">
        <v>140</v>
      </c>
      <c r="M998" s="129">
        <v>2</v>
      </c>
      <c r="N998" s="130"/>
      <c r="O998" s="130"/>
      <c r="P998" s="130"/>
      <c r="Q998" s="10" t="str">
        <f t="shared" si="169"/>
        <v>nv</v>
      </c>
      <c r="R998" s="82">
        <v>100</v>
      </c>
      <c r="X998" s="25" t="str">
        <f t="shared" si="158"/>
        <v>nv</v>
      </c>
      <c r="Y998" s="25" t="str">
        <f t="shared" si="159"/>
        <v>nv</v>
      </c>
      <c r="AE998" s="30" t="str">
        <f t="shared" si="160"/>
        <v>nv</v>
      </c>
      <c r="AK998" s="31" t="str">
        <f t="shared" si="170"/>
        <v>nv</v>
      </c>
      <c r="AL998" s="15" t="str">
        <f t="shared" si="161"/>
        <v>nv</v>
      </c>
      <c r="AM998" s="15" t="str">
        <f t="shared" si="162"/>
        <v>nv</v>
      </c>
      <c r="AN998" s="15" t="str">
        <f t="shared" si="163"/>
        <v>nv</v>
      </c>
      <c r="AX998" s="42" t="str">
        <f t="shared" si="164"/>
        <v>nv</v>
      </c>
      <c r="BA998" s="44" t="str">
        <f t="shared" si="165"/>
        <v>nv</v>
      </c>
    </row>
    <row r="999" spans="1:53" x14ac:dyDescent="0.25">
      <c r="A999" s="79">
        <v>7</v>
      </c>
      <c r="B999" s="79">
        <v>21</v>
      </c>
      <c r="C999" s="79">
        <v>2011</v>
      </c>
      <c r="D999" s="79"/>
      <c r="E999" s="80" t="s">
        <v>132</v>
      </c>
      <c r="F999" s="81"/>
      <c r="G999" s="82"/>
      <c r="H999" s="82"/>
      <c r="I999" s="82"/>
      <c r="J999" s="126">
        <v>87.800000000000011</v>
      </c>
      <c r="K999" s="127">
        <v>8</v>
      </c>
      <c r="L999" s="128">
        <v>140</v>
      </c>
      <c r="M999" s="129">
        <v>4.7</v>
      </c>
      <c r="N999" s="130">
        <v>10.4</v>
      </c>
      <c r="O999" s="130"/>
      <c r="P999" s="130"/>
      <c r="Q999" s="10">
        <f t="shared" si="169"/>
        <v>10.4</v>
      </c>
      <c r="R999" s="82">
        <v>100</v>
      </c>
      <c r="X999" s="25" t="str">
        <f t="shared" si="158"/>
        <v>nv</v>
      </c>
      <c r="Y999" s="25" t="str">
        <f t="shared" si="159"/>
        <v>nv</v>
      </c>
      <c r="AE999" s="30" t="str">
        <f t="shared" si="160"/>
        <v>nv</v>
      </c>
      <c r="AK999" s="31" t="str">
        <f t="shared" si="170"/>
        <v>nv</v>
      </c>
      <c r="AL999" s="15" t="str">
        <f t="shared" si="161"/>
        <v>nv</v>
      </c>
      <c r="AM999" s="15" t="str">
        <f t="shared" si="162"/>
        <v>nv</v>
      </c>
      <c r="AN999" s="15" t="str">
        <f t="shared" si="163"/>
        <v>nv</v>
      </c>
      <c r="AX999" s="42" t="str">
        <f t="shared" si="164"/>
        <v>nv</v>
      </c>
      <c r="BA999" s="44" t="str">
        <f t="shared" si="165"/>
        <v>nv</v>
      </c>
    </row>
    <row r="1000" spans="1:53" x14ac:dyDescent="0.25">
      <c r="A1000" s="79">
        <v>9</v>
      </c>
      <c r="B1000" s="79">
        <v>13</v>
      </c>
      <c r="C1000" s="79">
        <v>2011</v>
      </c>
      <c r="D1000" s="79"/>
      <c r="E1000" s="80" t="s">
        <v>132</v>
      </c>
      <c r="F1000" s="81"/>
      <c r="G1000" s="82"/>
      <c r="H1000" s="82"/>
      <c r="I1000" s="82"/>
      <c r="J1000" s="126">
        <v>73.94</v>
      </c>
      <c r="K1000" s="127">
        <v>8.9</v>
      </c>
      <c r="L1000" s="128">
        <v>160</v>
      </c>
      <c r="M1000" s="129">
        <v>6.2</v>
      </c>
      <c r="N1000" s="130">
        <v>13</v>
      </c>
      <c r="O1000" s="130"/>
      <c r="P1000" s="130"/>
      <c r="Q1000" s="10">
        <f t="shared" si="169"/>
        <v>13</v>
      </c>
      <c r="R1000" s="82">
        <v>0</v>
      </c>
      <c r="X1000" s="25" t="str">
        <f t="shared" ref="X1000:X1063" si="171">IFERROR(AVERAGE(S1000:W1000),"nv")</f>
        <v>nv</v>
      </c>
      <c r="Y1000" s="25" t="str">
        <f t="shared" ref="Y1000:Y1063" si="172">IFERROR(10/X1000,"nv")</f>
        <v>nv</v>
      </c>
      <c r="AE1000" s="30" t="str">
        <f t="shared" ref="AE1000:AE1063" si="173">IFERROR(AVERAGE(Z1000:AD1000),"nv")</f>
        <v>nv</v>
      </c>
      <c r="AK1000" s="31" t="str">
        <f t="shared" si="170"/>
        <v>nv</v>
      </c>
      <c r="AL1000" s="15" t="str">
        <f t="shared" ref="AL1000:AL1063" si="174">IFERROR(Y1000*AE1000*AK1000,"nv")</f>
        <v>nv</v>
      </c>
      <c r="AM1000" s="15" t="str">
        <f t="shared" ref="AM1000:AM1063" si="175">IFERROR(AL1000/0.028316847,"nv")</f>
        <v>nv</v>
      </c>
      <c r="AN1000" s="15" t="str">
        <f t="shared" ref="AN1000:AN1063" si="176">IFERROR(AL1000*264.172,"nv")</f>
        <v>nv</v>
      </c>
      <c r="AX1000" s="42" t="str">
        <f t="shared" ref="AX1000:AX1063" si="177">IFERROR(AVERAGE(AV1000:AW1000),"nv")</f>
        <v>nv</v>
      </c>
      <c r="BA1000" s="44" t="str">
        <f t="shared" si="165"/>
        <v>nv</v>
      </c>
    </row>
    <row r="1001" spans="1:53" x14ac:dyDescent="0.25">
      <c r="A1001" s="79">
        <v>11</v>
      </c>
      <c r="B1001" s="79">
        <v>4</v>
      </c>
      <c r="C1001" s="79">
        <v>2011</v>
      </c>
      <c r="D1001" s="79"/>
      <c r="E1001" s="80" t="s">
        <v>132</v>
      </c>
      <c r="F1001" s="81"/>
      <c r="G1001" s="82"/>
      <c r="H1001" s="82"/>
      <c r="I1001" s="82"/>
      <c r="J1001" s="126">
        <v>42.620000000000005</v>
      </c>
      <c r="K1001" s="127"/>
      <c r="L1001" s="128">
        <v>190</v>
      </c>
      <c r="M1001" s="129"/>
      <c r="N1001" s="130">
        <v>13</v>
      </c>
      <c r="O1001" s="130"/>
      <c r="P1001" s="130"/>
      <c r="Q1001" s="10">
        <f t="shared" si="169"/>
        <v>13</v>
      </c>
      <c r="R1001" s="82">
        <v>350</v>
      </c>
      <c r="X1001" s="25" t="str">
        <f t="shared" si="171"/>
        <v>nv</v>
      </c>
      <c r="Y1001" s="25" t="str">
        <f t="shared" si="172"/>
        <v>nv</v>
      </c>
      <c r="AE1001" s="30" t="str">
        <f t="shared" si="173"/>
        <v>nv</v>
      </c>
      <c r="AK1001" s="31" t="str">
        <f t="shared" si="170"/>
        <v>nv</v>
      </c>
      <c r="AL1001" s="15" t="str">
        <f t="shared" si="174"/>
        <v>nv</v>
      </c>
      <c r="AM1001" s="15" t="str">
        <f t="shared" si="175"/>
        <v>nv</v>
      </c>
      <c r="AN1001" s="15" t="str">
        <f t="shared" si="176"/>
        <v>nv</v>
      </c>
      <c r="AX1001" s="42" t="str">
        <f t="shared" si="177"/>
        <v>nv</v>
      </c>
      <c r="BA1001" s="44" t="str">
        <f t="shared" ref="BA1001:BA1064" si="178">IFERROR(AVERAGE(AY1001:AZ1001),"nv")</f>
        <v>nv</v>
      </c>
    </row>
    <row r="1002" spans="1:53" x14ac:dyDescent="0.25">
      <c r="A1002" s="79">
        <v>11</v>
      </c>
      <c r="B1002" s="79">
        <v>10</v>
      </c>
      <c r="C1002" s="79">
        <v>2011</v>
      </c>
      <c r="D1002" s="79"/>
      <c r="E1002" s="80" t="s">
        <v>132</v>
      </c>
      <c r="F1002" s="81"/>
      <c r="G1002" s="82"/>
      <c r="H1002" s="82"/>
      <c r="I1002" s="82"/>
      <c r="J1002" s="126">
        <v>43.879999999999995</v>
      </c>
      <c r="K1002" s="127"/>
      <c r="L1002" s="128">
        <v>180</v>
      </c>
      <c r="M1002" s="129">
        <v>10.6</v>
      </c>
      <c r="N1002" s="130">
        <v>7</v>
      </c>
      <c r="O1002" s="130"/>
      <c r="P1002" s="130"/>
      <c r="Q1002" s="10">
        <f t="shared" si="169"/>
        <v>7</v>
      </c>
      <c r="R1002" s="82">
        <v>100</v>
      </c>
      <c r="X1002" s="25" t="str">
        <f t="shared" si="171"/>
        <v>nv</v>
      </c>
      <c r="Y1002" s="25" t="str">
        <f t="shared" si="172"/>
        <v>nv</v>
      </c>
      <c r="AE1002" s="30" t="str">
        <f t="shared" si="173"/>
        <v>nv</v>
      </c>
      <c r="AK1002" s="31" t="str">
        <f t="shared" si="170"/>
        <v>nv</v>
      </c>
      <c r="AL1002" s="15" t="str">
        <f t="shared" si="174"/>
        <v>nv</v>
      </c>
      <c r="AM1002" s="15" t="str">
        <f t="shared" si="175"/>
        <v>nv</v>
      </c>
      <c r="AN1002" s="15" t="str">
        <f t="shared" si="176"/>
        <v>nv</v>
      </c>
      <c r="AX1002" s="42" t="str">
        <f t="shared" si="177"/>
        <v>nv</v>
      </c>
      <c r="BA1002" s="44" t="str">
        <f t="shared" si="178"/>
        <v>nv</v>
      </c>
    </row>
    <row r="1003" spans="1:53" x14ac:dyDescent="0.25">
      <c r="A1003" s="79">
        <v>11</v>
      </c>
      <c r="B1003" s="79">
        <v>25</v>
      </c>
      <c r="C1003" s="79">
        <v>2011</v>
      </c>
      <c r="D1003" s="79"/>
      <c r="E1003" s="80" t="s">
        <v>132</v>
      </c>
      <c r="F1003" s="81"/>
      <c r="G1003" s="82"/>
      <c r="H1003" s="82"/>
      <c r="I1003" s="82"/>
      <c r="J1003" s="126">
        <v>48.2</v>
      </c>
      <c r="K1003" s="127">
        <v>8.5</v>
      </c>
      <c r="L1003" s="128">
        <v>180</v>
      </c>
      <c r="M1003" s="129">
        <v>10.1</v>
      </c>
      <c r="N1003" s="130">
        <v>6</v>
      </c>
      <c r="O1003" s="130"/>
      <c r="P1003" s="130"/>
      <c r="Q1003" s="10">
        <f t="shared" si="169"/>
        <v>6</v>
      </c>
      <c r="R1003" s="82">
        <v>100</v>
      </c>
      <c r="X1003" s="25" t="str">
        <f t="shared" si="171"/>
        <v>nv</v>
      </c>
      <c r="Y1003" s="25" t="str">
        <f t="shared" si="172"/>
        <v>nv</v>
      </c>
      <c r="AE1003" s="30" t="str">
        <f t="shared" si="173"/>
        <v>nv</v>
      </c>
      <c r="AK1003" s="31" t="str">
        <f t="shared" si="170"/>
        <v>nv</v>
      </c>
      <c r="AL1003" s="15" t="str">
        <f t="shared" si="174"/>
        <v>nv</v>
      </c>
      <c r="AM1003" s="15" t="str">
        <f t="shared" si="175"/>
        <v>nv</v>
      </c>
      <c r="AN1003" s="15" t="str">
        <f t="shared" si="176"/>
        <v>nv</v>
      </c>
      <c r="AX1003" s="42" t="str">
        <f t="shared" si="177"/>
        <v>nv</v>
      </c>
      <c r="BA1003" s="44" t="str">
        <f t="shared" si="178"/>
        <v>nv</v>
      </c>
    </row>
    <row r="1004" spans="1:53" x14ac:dyDescent="0.25">
      <c r="A1004" s="79">
        <v>5</v>
      </c>
      <c r="B1004" s="79">
        <v>10</v>
      </c>
      <c r="C1004" s="79">
        <v>2012</v>
      </c>
      <c r="D1004" s="79" t="s">
        <v>189</v>
      </c>
      <c r="E1004" s="80" t="s">
        <v>132</v>
      </c>
      <c r="F1004" s="81"/>
      <c r="G1004" s="82"/>
      <c r="H1004" s="82"/>
      <c r="I1004" s="82"/>
      <c r="J1004" s="126">
        <v>72.14</v>
      </c>
      <c r="K1004" s="127">
        <v>7.9</v>
      </c>
      <c r="L1004" s="128">
        <v>130</v>
      </c>
      <c r="M1004" s="129">
        <v>5.72</v>
      </c>
      <c r="N1004" s="130"/>
      <c r="O1004" s="130"/>
      <c r="P1004" s="130"/>
      <c r="Q1004" s="10" t="str">
        <f t="shared" si="169"/>
        <v>nv</v>
      </c>
      <c r="R1004" s="82"/>
      <c r="X1004" s="25" t="str">
        <f t="shared" si="171"/>
        <v>nv</v>
      </c>
      <c r="Y1004" s="25" t="str">
        <f t="shared" si="172"/>
        <v>nv</v>
      </c>
      <c r="AE1004" s="30" t="str">
        <f t="shared" si="173"/>
        <v>nv</v>
      </c>
      <c r="AK1004" s="31" t="str">
        <f t="shared" si="170"/>
        <v>nv</v>
      </c>
      <c r="AL1004" s="15" t="str">
        <f t="shared" si="174"/>
        <v>nv</v>
      </c>
      <c r="AM1004" s="15" t="str">
        <f t="shared" si="175"/>
        <v>nv</v>
      </c>
      <c r="AN1004" s="15" t="str">
        <f t="shared" si="176"/>
        <v>nv</v>
      </c>
      <c r="AX1004" s="42" t="str">
        <f t="shared" si="177"/>
        <v>nv</v>
      </c>
      <c r="BA1004" s="44" t="str">
        <f t="shared" si="178"/>
        <v>nv</v>
      </c>
    </row>
    <row r="1005" spans="1:53" x14ac:dyDescent="0.25">
      <c r="A1005" s="79">
        <v>5</v>
      </c>
      <c r="B1005" s="79">
        <v>24</v>
      </c>
      <c r="C1005" s="79">
        <v>2012</v>
      </c>
      <c r="D1005" s="79"/>
      <c r="E1005" s="80" t="s">
        <v>132</v>
      </c>
      <c r="F1005" s="81"/>
      <c r="G1005" s="82"/>
      <c r="H1005" s="82"/>
      <c r="I1005" s="82"/>
      <c r="J1005" s="126">
        <v>69.800000000000011</v>
      </c>
      <c r="K1005" s="127">
        <v>8.1999999999999993</v>
      </c>
      <c r="L1005" s="128">
        <v>160</v>
      </c>
      <c r="M1005" s="129">
        <v>5.48</v>
      </c>
      <c r="N1005" s="130">
        <v>3</v>
      </c>
      <c r="O1005" s="130"/>
      <c r="P1005" s="130"/>
      <c r="Q1005" s="10">
        <f t="shared" si="169"/>
        <v>3</v>
      </c>
      <c r="R1005" s="82">
        <v>250</v>
      </c>
      <c r="X1005" s="25" t="str">
        <f t="shared" si="171"/>
        <v>nv</v>
      </c>
      <c r="Y1005" s="25" t="str">
        <f t="shared" si="172"/>
        <v>nv</v>
      </c>
      <c r="AE1005" s="30" t="str">
        <f t="shared" si="173"/>
        <v>nv</v>
      </c>
      <c r="AK1005" s="31" t="str">
        <f t="shared" si="170"/>
        <v>nv</v>
      </c>
      <c r="AL1005" s="15" t="str">
        <f t="shared" si="174"/>
        <v>nv</v>
      </c>
      <c r="AM1005" s="15" t="str">
        <f t="shared" si="175"/>
        <v>nv</v>
      </c>
      <c r="AN1005" s="15" t="str">
        <f t="shared" si="176"/>
        <v>nv</v>
      </c>
      <c r="AX1005" s="42" t="str">
        <f t="shared" si="177"/>
        <v>nv</v>
      </c>
      <c r="BA1005" s="44" t="str">
        <f t="shared" si="178"/>
        <v>nv</v>
      </c>
    </row>
    <row r="1006" spans="1:53" x14ac:dyDescent="0.25">
      <c r="A1006" s="79">
        <v>5</v>
      </c>
      <c r="B1006" s="79">
        <v>31</v>
      </c>
      <c r="C1006" s="79">
        <v>2012</v>
      </c>
      <c r="D1006" s="79" t="s">
        <v>190</v>
      </c>
      <c r="E1006" s="80" t="s">
        <v>132</v>
      </c>
      <c r="F1006" s="81"/>
      <c r="G1006" s="82"/>
      <c r="H1006" s="82"/>
      <c r="I1006" s="82"/>
      <c r="J1006" s="126">
        <v>64.400000000000006</v>
      </c>
      <c r="K1006" s="127">
        <v>8.8000000000000007</v>
      </c>
      <c r="L1006" s="128">
        <v>160</v>
      </c>
      <c r="M1006" s="129">
        <v>53.1</v>
      </c>
      <c r="N1006" s="130">
        <v>35</v>
      </c>
      <c r="O1006" s="130"/>
      <c r="P1006" s="130"/>
      <c r="Q1006" s="10">
        <f t="shared" si="169"/>
        <v>35</v>
      </c>
      <c r="R1006" s="82">
        <v>250</v>
      </c>
      <c r="X1006" s="25" t="str">
        <f t="shared" si="171"/>
        <v>nv</v>
      </c>
      <c r="Y1006" s="25" t="str">
        <f t="shared" si="172"/>
        <v>nv</v>
      </c>
      <c r="AE1006" s="30" t="str">
        <f t="shared" si="173"/>
        <v>nv</v>
      </c>
      <c r="AK1006" s="31" t="str">
        <f t="shared" si="170"/>
        <v>nv</v>
      </c>
      <c r="AL1006" s="15" t="str">
        <f t="shared" si="174"/>
        <v>nv</v>
      </c>
      <c r="AM1006" s="15" t="str">
        <f t="shared" si="175"/>
        <v>nv</v>
      </c>
      <c r="AN1006" s="15" t="str">
        <f t="shared" si="176"/>
        <v>nv</v>
      </c>
      <c r="AX1006" s="42" t="str">
        <f t="shared" si="177"/>
        <v>nv</v>
      </c>
      <c r="BA1006" s="44" t="str">
        <f t="shared" si="178"/>
        <v>nv</v>
      </c>
    </row>
    <row r="1007" spans="1:53" x14ac:dyDescent="0.25">
      <c r="A1007" s="79">
        <v>6</v>
      </c>
      <c r="B1007" s="79">
        <v>21</v>
      </c>
      <c r="C1007" s="79">
        <v>2012</v>
      </c>
      <c r="D1007" s="79"/>
      <c r="E1007" s="80" t="s">
        <v>132</v>
      </c>
      <c r="F1007" s="81"/>
      <c r="G1007" s="82"/>
      <c r="H1007" s="82"/>
      <c r="I1007" s="82"/>
      <c r="J1007" s="126">
        <v>79.16</v>
      </c>
      <c r="K1007" s="127">
        <v>8.3000000000000007</v>
      </c>
      <c r="L1007" s="128">
        <v>150</v>
      </c>
      <c r="M1007" s="129">
        <v>81</v>
      </c>
      <c r="N1007" s="130">
        <v>4</v>
      </c>
      <c r="O1007" s="130"/>
      <c r="P1007" s="130"/>
      <c r="Q1007" s="10">
        <f t="shared" si="169"/>
        <v>4</v>
      </c>
      <c r="R1007" s="82">
        <v>2050</v>
      </c>
      <c r="X1007" s="25" t="str">
        <f t="shared" si="171"/>
        <v>nv</v>
      </c>
      <c r="Y1007" s="25" t="str">
        <f t="shared" si="172"/>
        <v>nv</v>
      </c>
      <c r="AE1007" s="30" t="str">
        <f t="shared" si="173"/>
        <v>nv</v>
      </c>
      <c r="AK1007" s="31" t="str">
        <f t="shared" si="170"/>
        <v>nv</v>
      </c>
      <c r="AL1007" s="15" t="str">
        <f t="shared" si="174"/>
        <v>nv</v>
      </c>
      <c r="AM1007" s="15" t="str">
        <f t="shared" si="175"/>
        <v>nv</v>
      </c>
      <c r="AN1007" s="15" t="str">
        <f t="shared" si="176"/>
        <v>nv</v>
      </c>
      <c r="AX1007" s="42" t="str">
        <f t="shared" si="177"/>
        <v>nv</v>
      </c>
      <c r="BA1007" s="44" t="str">
        <f t="shared" si="178"/>
        <v>nv</v>
      </c>
    </row>
    <row r="1008" spans="1:53" x14ac:dyDescent="0.25">
      <c r="A1008" s="79">
        <v>6</v>
      </c>
      <c r="B1008" s="79">
        <v>30</v>
      </c>
      <c r="C1008" s="79">
        <v>2012</v>
      </c>
      <c r="D1008" s="79"/>
      <c r="E1008" s="80" t="s">
        <v>132</v>
      </c>
      <c r="F1008" s="81"/>
      <c r="G1008" s="82"/>
      <c r="H1008" s="82"/>
      <c r="I1008" s="82"/>
      <c r="J1008" s="126">
        <v>83.300000000000011</v>
      </c>
      <c r="K1008" s="127">
        <v>8.5</v>
      </c>
      <c r="L1008" s="128">
        <v>160</v>
      </c>
      <c r="M1008" s="129">
        <v>52.1</v>
      </c>
      <c r="N1008" s="130"/>
      <c r="O1008" s="130"/>
      <c r="P1008" s="130"/>
      <c r="Q1008" s="10" t="str">
        <f t="shared" ref="Q1008:Q1039" si="179">IFERROR(AVERAGE(N1008:P1008),"nv")</f>
        <v>nv</v>
      </c>
      <c r="R1008" s="82">
        <v>50</v>
      </c>
      <c r="X1008" s="25" t="str">
        <f t="shared" si="171"/>
        <v>nv</v>
      </c>
      <c r="Y1008" s="25" t="str">
        <f t="shared" si="172"/>
        <v>nv</v>
      </c>
      <c r="AE1008" s="30" t="str">
        <f t="shared" si="173"/>
        <v>nv</v>
      </c>
      <c r="AK1008" s="31" t="str">
        <f t="shared" si="170"/>
        <v>nv</v>
      </c>
      <c r="AL1008" s="15" t="str">
        <f t="shared" si="174"/>
        <v>nv</v>
      </c>
      <c r="AM1008" s="15" t="str">
        <f t="shared" si="175"/>
        <v>nv</v>
      </c>
      <c r="AN1008" s="15" t="str">
        <f t="shared" si="176"/>
        <v>nv</v>
      </c>
      <c r="AX1008" s="42" t="str">
        <f t="shared" si="177"/>
        <v>nv</v>
      </c>
      <c r="BA1008" s="44" t="str">
        <f t="shared" si="178"/>
        <v>nv</v>
      </c>
    </row>
    <row r="1009" spans="1:53" x14ac:dyDescent="0.25">
      <c r="A1009" s="79">
        <v>7</v>
      </c>
      <c r="B1009" s="79">
        <v>8</v>
      </c>
      <c r="C1009" s="79">
        <v>2012</v>
      </c>
      <c r="D1009" s="79"/>
      <c r="E1009" s="80" t="s">
        <v>132</v>
      </c>
      <c r="F1009" s="81"/>
      <c r="G1009" s="82"/>
      <c r="H1009" s="82"/>
      <c r="I1009" s="82"/>
      <c r="J1009" s="126">
        <v>80.42</v>
      </c>
      <c r="K1009" s="127">
        <v>8.1999999999999993</v>
      </c>
      <c r="L1009" s="128">
        <v>170</v>
      </c>
      <c r="M1009" s="129">
        <v>14.5</v>
      </c>
      <c r="N1009" s="130"/>
      <c r="O1009" s="130"/>
      <c r="P1009" s="130"/>
      <c r="Q1009" s="10" t="str">
        <f t="shared" si="179"/>
        <v>nv</v>
      </c>
      <c r="R1009" s="82">
        <v>0</v>
      </c>
      <c r="X1009" s="25" t="str">
        <f t="shared" si="171"/>
        <v>nv</v>
      </c>
      <c r="Y1009" s="25" t="str">
        <f t="shared" si="172"/>
        <v>nv</v>
      </c>
      <c r="AE1009" s="30" t="str">
        <f t="shared" si="173"/>
        <v>nv</v>
      </c>
      <c r="AK1009" s="31" t="str">
        <f t="shared" si="170"/>
        <v>nv</v>
      </c>
      <c r="AL1009" s="15" t="str">
        <f t="shared" si="174"/>
        <v>nv</v>
      </c>
      <c r="AM1009" s="15" t="str">
        <f t="shared" si="175"/>
        <v>nv</v>
      </c>
      <c r="AN1009" s="15" t="str">
        <f t="shared" si="176"/>
        <v>nv</v>
      </c>
      <c r="AX1009" s="42" t="str">
        <f t="shared" si="177"/>
        <v>nv</v>
      </c>
      <c r="BA1009" s="44" t="str">
        <f t="shared" si="178"/>
        <v>nv</v>
      </c>
    </row>
    <row r="1010" spans="1:53" x14ac:dyDescent="0.25">
      <c r="A1010" s="79">
        <v>7</v>
      </c>
      <c r="B1010" s="79">
        <v>15</v>
      </c>
      <c r="C1010" s="79">
        <v>2012</v>
      </c>
      <c r="D1010" s="79"/>
      <c r="E1010" s="80" t="s">
        <v>132</v>
      </c>
      <c r="F1010" s="81"/>
      <c r="G1010" s="82"/>
      <c r="H1010" s="82"/>
      <c r="I1010" s="82"/>
      <c r="J1010" s="126">
        <v>83.300000000000011</v>
      </c>
      <c r="K1010" s="127">
        <v>9.1999999999999993</v>
      </c>
      <c r="L1010" s="128">
        <v>180</v>
      </c>
      <c r="M1010" s="129">
        <v>28.1</v>
      </c>
      <c r="N1010" s="130"/>
      <c r="O1010" s="130"/>
      <c r="P1010" s="130"/>
      <c r="Q1010" s="10" t="str">
        <f t="shared" si="179"/>
        <v>nv</v>
      </c>
      <c r="R1010" s="82">
        <v>0</v>
      </c>
      <c r="X1010" s="25" t="str">
        <f t="shared" si="171"/>
        <v>nv</v>
      </c>
      <c r="Y1010" s="25" t="str">
        <f t="shared" si="172"/>
        <v>nv</v>
      </c>
      <c r="AE1010" s="30" t="str">
        <f t="shared" si="173"/>
        <v>nv</v>
      </c>
      <c r="AK1010" s="31" t="str">
        <f t="shared" si="170"/>
        <v>nv</v>
      </c>
      <c r="AL1010" s="15" t="str">
        <f t="shared" si="174"/>
        <v>nv</v>
      </c>
      <c r="AM1010" s="15" t="str">
        <f t="shared" si="175"/>
        <v>nv</v>
      </c>
      <c r="AN1010" s="15" t="str">
        <f t="shared" si="176"/>
        <v>nv</v>
      </c>
      <c r="AX1010" s="42" t="str">
        <f t="shared" si="177"/>
        <v>nv</v>
      </c>
      <c r="BA1010" s="44" t="str">
        <f t="shared" si="178"/>
        <v>nv</v>
      </c>
    </row>
    <row r="1011" spans="1:53" x14ac:dyDescent="0.25">
      <c r="A1011" s="79">
        <v>7</v>
      </c>
      <c r="B1011" s="79">
        <v>29</v>
      </c>
      <c r="C1011" s="79">
        <v>2012</v>
      </c>
      <c r="D1011" s="79"/>
      <c r="E1011" s="80" t="s">
        <v>132</v>
      </c>
      <c r="F1011" s="81"/>
      <c r="G1011" s="82"/>
      <c r="H1011" s="82"/>
      <c r="I1011" s="82"/>
      <c r="J1011" s="126">
        <v>80.42</v>
      </c>
      <c r="K1011" s="127">
        <v>9.3000000000000007</v>
      </c>
      <c r="L1011" s="128">
        <v>220</v>
      </c>
      <c r="M1011" s="129">
        <v>19.899999999999999</v>
      </c>
      <c r="N1011" s="130"/>
      <c r="O1011" s="130"/>
      <c r="P1011" s="130"/>
      <c r="Q1011" s="10" t="str">
        <f t="shared" si="179"/>
        <v>nv</v>
      </c>
      <c r="R1011" s="82">
        <v>0</v>
      </c>
      <c r="X1011" s="25" t="str">
        <f t="shared" si="171"/>
        <v>nv</v>
      </c>
      <c r="Y1011" s="25" t="str">
        <f t="shared" si="172"/>
        <v>nv</v>
      </c>
      <c r="AE1011" s="30" t="str">
        <f t="shared" si="173"/>
        <v>nv</v>
      </c>
      <c r="AK1011" s="31" t="str">
        <f t="shared" si="170"/>
        <v>nv</v>
      </c>
      <c r="AL1011" s="15" t="str">
        <f t="shared" si="174"/>
        <v>nv</v>
      </c>
      <c r="AM1011" s="15" t="str">
        <f t="shared" si="175"/>
        <v>nv</v>
      </c>
      <c r="AN1011" s="15" t="str">
        <f t="shared" si="176"/>
        <v>nv</v>
      </c>
      <c r="AX1011" s="42" t="str">
        <f t="shared" si="177"/>
        <v>nv</v>
      </c>
      <c r="BA1011" s="44" t="str">
        <f t="shared" si="178"/>
        <v>nv</v>
      </c>
    </row>
    <row r="1012" spans="1:53" x14ac:dyDescent="0.25">
      <c r="A1012" s="79">
        <v>8</v>
      </c>
      <c r="B1012" s="79">
        <v>29</v>
      </c>
      <c r="C1012" s="79">
        <v>2012</v>
      </c>
      <c r="D1012" s="79"/>
      <c r="E1012" s="80" t="s">
        <v>132</v>
      </c>
      <c r="F1012" s="81"/>
      <c r="G1012" s="82"/>
      <c r="H1012" s="82"/>
      <c r="I1012" s="82"/>
      <c r="J1012" s="126">
        <v>83.84</v>
      </c>
      <c r="K1012" s="127">
        <v>8.4</v>
      </c>
      <c r="L1012" s="128">
        <v>210</v>
      </c>
      <c r="M1012" s="129">
        <v>6.3</v>
      </c>
      <c r="N1012" s="130">
        <v>4</v>
      </c>
      <c r="O1012" s="130"/>
      <c r="P1012" s="130"/>
      <c r="Q1012" s="10">
        <f t="shared" si="179"/>
        <v>4</v>
      </c>
      <c r="R1012" s="82">
        <v>100</v>
      </c>
      <c r="X1012" s="25" t="str">
        <f t="shared" si="171"/>
        <v>nv</v>
      </c>
      <c r="Y1012" s="25" t="str">
        <f t="shared" si="172"/>
        <v>nv</v>
      </c>
      <c r="AE1012" s="30" t="str">
        <f t="shared" si="173"/>
        <v>nv</v>
      </c>
      <c r="AK1012" s="31" t="str">
        <f t="shared" si="170"/>
        <v>nv</v>
      </c>
      <c r="AL1012" s="15" t="str">
        <f t="shared" si="174"/>
        <v>nv</v>
      </c>
      <c r="AM1012" s="15" t="str">
        <f t="shared" si="175"/>
        <v>nv</v>
      </c>
      <c r="AN1012" s="15" t="str">
        <f t="shared" si="176"/>
        <v>nv</v>
      </c>
      <c r="AX1012" s="42" t="str">
        <f t="shared" si="177"/>
        <v>nv</v>
      </c>
      <c r="BA1012" s="44" t="str">
        <f t="shared" si="178"/>
        <v>nv</v>
      </c>
    </row>
    <row r="1013" spans="1:53" x14ac:dyDescent="0.25">
      <c r="A1013" s="79">
        <v>9</v>
      </c>
      <c r="B1013" s="79">
        <v>15</v>
      </c>
      <c r="C1013" s="79">
        <v>2012</v>
      </c>
      <c r="D1013" s="79"/>
      <c r="E1013" s="80" t="s">
        <v>132</v>
      </c>
      <c r="F1013" s="81"/>
      <c r="G1013" s="82"/>
      <c r="H1013" s="82"/>
      <c r="I1013" s="82"/>
      <c r="J1013" s="126">
        <v>60.8</v>
      </c>
      <c r="K1013" s="127">
        <v>8.5</v>
      </c>
      <c r="L1013" s="128">
        <v>220</v>
      </c>
      <c r="M1013" s="129">
        <v>7.42</v>
      </c>
      <c r="N1013" s="130">
        <v>4.3</v>
      </c>
      <c r="O1013" s="130"/>
      <c r="P1013" s="130"/>
      <c r="Q1013" s="10">
        <f t="shared" si="179"/>
        <v>4.3</v>
      </c>
      <c r="R1013" s="82"/>
      <c r="X1013" s="25" t="str">
        <f t="shared" si="171"/>
        <v>nv</v>
      </c>
      <c r="Y1013" s="25" t="str">
        <f t="shared" si="172"/>
        <v>nv</v>
      </c>
      <c r="AE1013" s="30" t="str">
        <f t="shared" si="173"/>
        <v>nv</v>
      </c>
      <c r="AK1013" s="31" t="str">
        <f t="shared" si="170"/>
        <v>nv</v>
      </c>
      <c r="AL1013" s="15" t="str">
        <f t="shared" si="174"/>
        <v>nv</v>
      </c>
      <c r="AM1013" s="15" t="str">
        <f t="shared" si="175"/>
        <v>nv</v>
      </c>
      <c r="AN1013" s="15" t="str">
        <f t="shared" si="176"/>
        <v>nv</v>
      </c>
      <c r="AX1013" s="42" t="str">
        <f t="shared" si="177"/>
        <v>nv</v>
      </c>
      <c r="BA1013" s="44" t="str">
        <f t="shared" si="178"/>
        <v>nv</v>
      </c>
    </row>
    <row r="1014" spans="1:53" x14ac:dyDescent="0.25">
      <c r="A1014" s="79">
        <v>10</v>
      </c>
      <c r="B1014" s="79">
        <v>4</v>
      </c>
      <c r="C1014" s="79">
        <v>2012</v>
      </c>
      <c r="D1014" s="79"/>
      <c r="E1014" s="80" t="s">
        <v>132</v>
      </c>
      <c r="F1014" s="81"/>
      <c r="G1014" s="82"/>
      <c r="H1014" s="82"/>
      <c r="I1014" s="82"/>
      <c r="J1014" s="126">
        <v>59.540000000000006</v>
      </c>
      <c r="K1014" s="127">
        <v>8.4</v>
      </c>
      <c r="L1014" s="128">
        <v>240</v>
      </c>
      <c r="M1014" s="129">
        <v>7.73</v>
      </c>
      <c r="N1014" s="130">
        <v>2</v>
      </c>
      <c r="O1014" s="130"/>
      <c r="P1014" s="130"/>
      <c r="Q1014" s="10">
        <f t="shared" si="179"/>
        <v>2</v>
      </c>
      <c r="R1014" s="82">
        <v>0</v>
      </c>
      <c r="X1014" s="25" t="str">
        <f t="shared" si="171"/>
        <v>nv</v>
      </c>
      <c r="Y1014" s="25" t="str">
        <f t="shared" si="172"/>
        <v>nv</v>
      </c>
      <c r="AE1014" s="30" t="str">
        <f t="shared" si="173"/>
        <v>nv</v>
      </c>
      <c r="AK1014" s="31" t="str">
        <f t="shared" si="170"/>
        <v>nv</v>
      </c>
      <c r="AL1014" s="15" t="str">
        <f t="shared" si="174"/>
        <v>nv</v>
      </c>
      <c r="AM1014" s="15" t="str">
        <f t="shared" si="175"/>
        <v>nv</v>
      </c>
      <c r="AN1014" s="15" t="str">
        <f t="shared" si="176"/>
        <v>nv</v>
      </c>
      <c r="AX1014" s="42" t="str">
        <f t="shared" si="177"/>
        <v>nv</v>
      </c>
      <c r="BA1014" s="44" t="str">
        <f t="shared" si="178"/>
        <v>nv</v>
      </c>
    </row>
    <row r="1015" spans="1:53" x14ac:dyDescent="0.25">
      <c r="A1015" s="79">
        <v>10</v>
      </c>
      <c r="B1015" s="79">
        <v>12</v>
      </c>
      <c r="C1015" s="79">
        <v>2012</v>
      </c>
      <c r="D1015" s="79"/>
      <c r="E1015" s="80" t="s">
        <v>132</v>
      </c>
      <c r="F1015" s="81"/>
      <c r="G1015" s="82"/>
      <c r="H1015" s="82"/>
      <c r="I1015" s="82"/>
      <c r="J1015" s="126">
        <v>50</v>
      </c>
      <c r="K1015" s="127">
        <v>8.6</v>
      </c>
      <c r="L1015" s="128">
        <v>240</v>
      </c>
      <c r="M1015" s="129">
        <v>7.95</v>
      </c>
      <c r="N1015" s="130">
        <v>2</v>
      </c>
      <c r="O1015" s="130"/>
      <c r="P1015" s="130"/>
      <c r="Q1015" s="10">
        <f t="shared" si="179"/>
        <v>2</v>
      </c>
      <c r="R1015" s="82">
        <v>0</v>
      </c>
      <c r="X1015" s="25" t="str">
        <f t="shared" si="171"/>
        <v>nv</v>
      </c>
      <c r="Y1015" s="25" t="str">
        <f t="shared" si="172"/>
        <v>nv</v>
      </c>
      <c r="AE1015" s="30" t="str">
        <f t="shared" si="173"/>
        <v>nv</v>
      </c>
      <c r="AK1015" s="31" t="str">
        <f t="shared" si="170"/>
        <v>nv</v>
      </c>
      <c r="AL1015" s="15" t="str">
        <f t="shared" si="174"/>
        <v>nv</v>
      </c>
      <c r="AM1015" s="15" t="str">
        <f t="shared" si="175"/>
        <v>nv</v>
      </c>
      <c r="AN1015" s="15" t="str">
        <f t="shared" si="176"/>
        <v>nv</v>
      </c>
      <c r="AX1015" s="42" t="str">
        <f t="shared" si="177"/>
        <v>nv</v>
      </c>
      <c r="BA1015" s="44" t="str">
        <f t="shared" si="178"/>
        <v>nv</v>
      </c>
    </row>
    <row r="1016" spans="1:53" x14ac:dyDescent="0.25">
      <c r="A1016" s="79">
        <v>11</v>
      </c>
      <c r="B1016" s="79">
        <v>8</v>
      </c>
      <c r="C1016" s="79">
        <v>2012</v>
      </c>
      <c r="D1016" s="79"/>
      <c r="E1016" s="80" t="s">
        <v>132</v>
      </c>
      <c r="F1016" s="81"/>
      <c r="G1016" s="82"/>
      <c r="H1016" s="82"/>
      <c r="I1016" s="82"/>
      <c r="J1016" s="126">
        <v>53.6</v>
      </c>
      <c r="K1016" s="127">
        <v>8.6999999999999993</v>
      </c>
      <c r="L1016" s="128">
        <v>240</v>
      </c>
      <c r="M1016" s="129">
        <v>9.4</v>
      </c>
      <c r="N1016" s="130">
        <v>3</v>
      </c>
      <c r="O1016" s="130"/>
      <c r="P1016" s="130"/>
      <c r="Q1016" s="10">
        <f t="shared" si="179"/>
        <v>3</v>
      </c>
      <c r="R1016" s="82">
        <v>1100</v>
      </c>
      <c r="X1016" s="25" t="str">
        <f t="shared" si="171"/>
        <v>nv</v>
      </c>
      <c r="Y1016" s="25" t="str">
        <f t="shared" si="172"/>
        <v>nv</v>
      </c>
      <c r="AE1016" s="30" t="str">
        <f t="shared" si="173"/>
        <v>nv</v>
      </c>
      <c r="AK1016" s="31" t="str">
        <f t="shared" si="170"/>
        <v>nv</v>
      </c>
      <c r="AL1016" s="15" t="str">
        <f t="shared" si="174"/>
        <v>nv</v>
      </c>
      <c r="AM1016" s="15" t="str">
        <f t="shared" si="175"/>
        <v>nv</v>
      </c>
      <c r="AN1016" s="15" t="str">
        <f t="shared" si="176"/>
        <v>nv</v>
      </c>
      <c r="AX1016" s="42" t="str">
        <f t="shared" si="177"/>
        <v>nv</v>
      </c>
      <c r="BA1016" s="44" t="str">
        <f t="shared" si="178"/>
        <v>nv</v>
      </c>
    </row>
    <row r="1017" spans="1:53" x14ac:dyDescent="0.25">
      <c r="A1017" s="79">
        <v>12</v>
      </c>
      <c r="B1017" s="79">
        <v>13</v>
      </c>
      <c r="C1017" s="79">
        <v>2012</v>
      </c>
      <c r="D1017" s="79"/>
      <c r="E1017" s="80" t="s">
        <v>132</v>
      </c>
      <c r="F1017" s="81"/>
      <c r="G1017" s="82"/>
      <c r="H1017" s="82"/>
      <c r="I1017" s="82"/>
      <c r="J1017" s="126"/>
      <c r="K1017" s="127">
        <v>8.1999999999999993</v>
      </c>
      <c r="L1017" s="128">
        <v>260</v>
      </c>
      <c r="M1017" s="129">
        <v>11.19</v>
      </c>
      <c r="N1017" s="130"/>
      <c r="O1017" s="130"/>
      <c r="P1017" s="130"/>
      <c r="Q1017" s="10" t="str">
        <f t="shared" si="179"/>
        <v>nv</v>
      </c>
      <c r="R1017" s="82">
        <v>0</v>
      </c>
      <c r="X1017" s="25" t="str">
        <f t="shared" si="171"/>
        <v>nv</v>
      </c>
      <c r="Y1017" s="25" t="str">
        <f t="shared" si="172"/>
        <v>nv</v>
      </c>
      <c r="AE1017" s="30" t="str">
        <f t="shared" si="173"/>
        <v>nv</v>
      </c>
      <c r="AK1017" s="31" t="str">
        <f t="shared" si="170"/>
        <v>nv</v>
      </c>
      <c r="AL1017" s="15" t="str">
        <f t="shared" si="174"/>
        <v>nv</v>
      </c>
      <c r="AM1017" s="15" t="str">
        <f t="shared" si="175"/>
        <v>nv</v>
      </c>
      <c r="AN1017" s="15" t="str">
        <f t="shared" si="176"/>
        <v>nv</v>
      </c>
      <c r="AX1017" s="42" t="str">
        <f t="shared" si="177"/>
        <v>nv</v>
      </c>
      <c r="BA1017" s="44" t="str">
        <f t="shared" si="178"/>
        <v>nv</v>
      </c>
    </row>
    <row r="1018" spans="1:53" x14ac:dyDescent="0.25">
      <c r="A1018" s="79">
        <v>12</v>
      </c>
      <c r="B1018" s="79">
        <v>15</v>
      </c>
      <c r="C1018" s="79">
        <v>2012</v>
      </c>
      <c r="D1018" s="79"/>
      <c r="E1018" s="80" t="s">
        <v>132</v>
      </c>
      <c r="F1018" s="81"/>
      <c r="G1018" s="82"/>
      <c r="H1018" s="82"/>
      <c r="I1018" s="82"/>
      <c r="J1018" s="126">
        <v>39.200000000000003</v>
      </c>
      <c r="K1018" s="127">
        <v>9</v>
      </c>
      <c r="L1018" s="128">
        <v>190</v>
      </c>
      <c r="M1018" s="129">
        <v>3.6</v>
      </c>
      <c r="N1018" s="130">
        <v>7</v>
      </c>
      <c r="O1018" s="130"/>
      <c r="P1018" s="130"/>
      <c r="Q1018" s="10">
        <f t="shared" si="179"/>
        <v>7</v>
      </c>
      <c r="R1018" s="82"/>
      <c r="X1018" s="25" t="str">
        <f t="shared" si="171"/>
        <v>nv</v>
      </c>
      <c r="Y1018" s="25" t="str">
        <f t="shared" si="172"/>
        <v>nv</v>
      </c>
      <c r="AE1018" s="30" t="str">
        <f t="shared" si="173"/>
        <v>nv</v>
      </c>
      <c r="AK1018" s="31" t="str">
        <f t="shared" si="170"/>
        <v>nv</v>
      </c>
      <c r="AL1018" s="15" t="str">
        <f t="shared" si="174"/>
        <v>nv</v>
      </c>
      <c r="AM1018" s="15" t="str">
        <f t="shared" si="175"/>
        <v>nv</v>
      </c>
      <c r="AN1018" s="15" t="str">
        <f t="shared" si="176"/>
        <v>nv</v>
      </c>
      <c r="AX1018" s="42" t="str">
        <f t="shared" si="177"/>
        <v>nv</v>
      </c>
      <c r="BA1018" s="44" t="str">
        <f t="shared" si="178"/>
        <v>nv</v>
      </c>
    </row>
    <row r="1019" spans="1:53" x14ac:dyDescent="0.25">
      <c r="A1019" s="79">
        <v>8</v>
      </c>
      <c r="B1019" s="79">
        <v>2</v>
      </c>
      <c r="C1019" s="79">
        <v>2013</v>
      </c>
      <c r="D1019" s="79"/>
      <c r="E1019" s="80" t="s">
        <v>132</v>
      </c>
      <c r="F1019" s="81"/>
      <c r="G1019" s="82"/>
      <c r="H1019" s="82"/>
      <c r="I1019" s="82"/>
      <c r="J1019" s="126">
        <v>78.44</v>
      </c>
      <c r="K1019" s="127">
        <v>7.7</v>
      </c>
      <c r="L1019" s="128">
        <v>550</v>
      </c>
      <c r="M1019" s="129">
        <v>5.2</v>
      </c>
      <c r="N1019" s="130">
        <v>8</v>
      </c>
      <c r="O1019" s="130"/>
      <c r="P1019" s="130"/>
      <c r="Q1019" s="10">
        <f t="shared" si="179"/>
        <v>8</v>
      </c>
      <c r="R1019" s="82">
        <v>1600</v>
      </c>
      <c r="X1019" s="25" t="str">
        <f t="shared" si="171"/>
        <v>nv</v>
      </c>
      <c r="Y1019" s="25" t="str">
        <f t="shared" si="172"/>
        <v>nv</v>
      </c>
      <c r="AE1019" s="30" t="str">
        <f t="shared" si="173"/>
        <v>nv</v>
      </c>
      <c r="AK1019" s="31" t="str">
        <f t="shared" si="170"/>
        <v>nv</v>
      </c>
      <c r="AL1019" s="15" t="str">
        <f t="shared" si="174"/>
        <v>nv</v>
      </c>
      <c r="AM1019" s="15" t="str">
        <f t="shared" si="175"/>
        <v>nv</v>
      </c>
      <c r="AN1019" s="15" t="str">
        <f t="shared" si="176"/>
        <v>nv</v>
      </c>
      <c r="AX1019" s="42" t="str">
        <f t="shared" si="177"/>
        <v>nv</v>
      </c>
      <c r="BA1019" s="44" t="str">
        <f t="shared" si="178"/>
        <v>nv</v>
      </c>
    </row>
    <row r="1020" spans="1:53" x14ac:dyDescent="0.25">
      <c r="A1020" s="79">
        <v>8</v>
      </c>
      <c r="B1020" s="79">
        <v>10</v>
      </c>
      <c r="C1020" s="79">
        <v>2013</v>
      </c>
      <c r="D1020" s="79"/>
      <c r="E1020" s="80" t="s">
        <v>132</v>
      </c>
      <c r="F1020" s="81"/>
      <c r="G1020" s="82"/>
      <c r="H1020" s="82"/>
      <c r="I1020" s="82"/>
      <c r="J1020" s="126">
        <v>86.18</v>
      </c>
      <c r="K1020" s="127">
        <v>8.3000000000000007</v>
      </c>
      <c r="L1020" s="128">
        <v>150</v>
      </c>
      <c r="M1020" s="129">
        <v>7.18</v>
      </c>
      <c r="N1020" s="130">
        <v>10</v>
      </c>
      <c r="O1020" s="130"/>
      <c r="P1020" s="130"/>
      <c r="Q1020" s="10">
        <f t="shared" si="179"/>
        <v>10</v>
      </c>
      <c r="R1020" s="82">
        <v>200</v>
      </c>
      <c r="X1020" s="25" t="str">
        <f t="shared" si="171"/>
        <v>nv</v>
      </c>
      <c r="Y1020" s="25" t="str">
        <f t="shared" si="172"/>
        <v>nv</v>
      </c>
      <c r="AE1020" s="30" t="str">
        <f t="shared" si="173"/>
        <v>nv</v>
      </c>
      <c r="AK1020" s="31" t="str">
        <f t="shared" si="170"/>
        <v>nv</v>
      </c>
      <c r="AL1020" s="15" t="str">
        <f t="shared" si="174"/>
        <v>nv</v>
      </c>
      <c r="AM1020" s="15" t="str">
        <f t="shared" si="175"/>
        <v>nv</v>
      </c>
      <c r="AN1020" s="15" t="str">
        <f t="shared" si="176"/>
        <v>nv</v>
      </c>
      <c r="AX1020" s="42" t="str">
        <f t="shared" si="177"/>
        <v>nv</v>
      </c>
      <c r="BA1020" s="44" t="str">
        <f t="shared" si="178"/>
        <v>nv</v>
      </c>
    </row>
    <row r="1021" spans="1:53" x14ac:dyDescent="0.25">
      <c r="A1021" s="79">
        <v>8</v>
      </c>
      <c r="B1021" s="79">
        <v>16</v>
      </c>
      <c r="C1021" s="79">
        <v>2013</v>
      </c>
      <c r="D1021" s="79"/>
      <c r="E1021" s="80" t="s">
        <v>132</v>
      </c>
      <c r="F1021" s="81"/>
      <c r="G1021" s="82"/>
      <c r="H1021" s="82"/>
      <c r="I1021" s="82"/>
      <c r="J1021" s="126">
        <v>71.959999999999994</v>
      </c>
      <c r="K1021" s="127">
        <v>7.9</v>
      </c>
      <c r="L1021" s="128">
        <v>160</v>
      </c>
      <c r="M1021" s="129">
        <v>3.56</v>
      </c>
      <c r="N1021" s="130">
        <v>10</v>
      </c>
      <c r="O1021" s="130"/>
      <c r="P1021" s="130"/>
      <c r="Q1021" s="10">
        <f t="shared" si="179"/>
        <v>10</v>
      </c>
      <c r="R1021" s="82">
        <v>150</v>
      </c>
      <c r="X1021" s="25" t="str">
        <f t="shared" si="171"/>
        <v>nv</v>
      </c>
      <c r="Y1021" s="25" t="str">
        <f t="shared" si="172"/>
        <v>nv</v>
      </c>
      <c r="AE1021" s="30" t="str">
        <f t="shared" si="173"/>
        <v>nv</v>
      </c>
      <c r="AK1021" s="31" t="str">
        <f t="shared" si="170"/>
        <v>nv</v>
      </c>
      <c r="AL1021" s="15" t="str">
        <f t="shared" si="174"/>
        <v>nv</v>
      </c>
      <c r="AM1021" s="15" t="str">
        <f t="shared" si="175"/>
        <v>nv</v>
      </c>
      <c r="AN1021" s="15" t="str">
        <f t="shared" si="176"/>
        <v>nv</v>
      </c>
      <c r="AX1021" s="42" t="str">
        <f t="shared" si="177"/>
        <v>nv</v>
      </c>
      <c r="BA1021" s="44" t="str">
        <f t="shared" si="178"/>
        <v>nv</v>
      </c>
    </row>
    <row r="1022" spans="1:53" x14ac:dyDescent="0.25">
      <c r="A1022" s="79">
        <v>8</v>
      </c>
      <c r="B1022" s="79">
        <v>23</v>
      </c>
      <c r="C1022" s="79">
        <v>2013</v>
      </c>
      <c r="D1022" s="79"/>
      <c r="E1022" s="80" t="s">
        <v>132</v>
      </c>
      <c r="F1022" s="81"/>
      <c r="G1022" s="82"/>
      <c r="H1022" s="82"/>
      <c r="I1022" s="82"/>
      <c r="J1022" s="126">
        <v>79.52</v>
      </c>
      <c r="K1022" s="127">
        <v>7.7</v>
      </c>
      <c r="L1022" s="128">
        <v>170</v>
      </c>
      <c r="M1022" s="129">
        <v>1.5</v>
      </c>
      <c r="N1022" s="130">
        <v>9</v>
      </c>
      <c r="O1022" s="130"/>
      <c r="P1022" s="130"/>
      <c r="Q1022" s="10">
        <f t="shared" si="179"/>
        <v>9</v>
      </c>
      <c r="R1022" s="82">
        <v>100</v>
      </c>
      <c r="X1022" s="25" t="str">
        <f t="shared" si="171"/>
        <v>nv</v>
      </c>
      <c r="Y1022" s="25" t="str">
        <f t="shared" si="172"/>
        <v>nv</v>
      </c>
      <c r="AE1022" s="30" t="str">
        <f t="shared" si="173"/>
        <v>nv</v>
      </c>
      <c r="AK1022" s="31" t="str">
        <f t="shared" si="170"/>
        <v>nv</v>
      </c>
      <c r="AL1022" s="15" t="str">
        <f t="shared" si="174"/>
        <v>nv</v>
      </c>
      <c r="AM1022" s="15" t="str">
        <f t="shared" si="175"/>
        <v>nv</v>
      </c>
      <c r="AN1022" s="15" t="str">
        <f t="shared" si="176"/>
        <v>nv</v>
      </c>
      <c r="AX1022" s="42" t="str">
        <f t="shared" si="177"/>
        <v>nv</v>
      </c>
      <c r="BA1022" s="44" t="str">
        <f t="shared" si="178"/>
        <v>nv</v>
      </c>
    </row>
    <row r="1023" spans="1:53" x14ac:dyDescent="0.25">
      <c r="A1023" s="79">
        <v>9</v>
      </c>
      <c r="B1023" s="79">
        <v>19</v>
      </c>
      <c r="C1023" s="79">
        <v>2013</v>
      </c>
      <c r="D1023" s="79"/>
      <c r="E1023" s="80" t="s">
        <v>132</v>
      </c>
      <c r="F1023" s="81"/>
      <c r="G1023" s="82"/>
      <c r="H1023" s="82"/>
      <c r="I1023" s="82"/>
      <c r="J1023" s="126">
        <v>75.92</v>
      </c>
      <c r="K1023" s="127">
        <v>7.1</v>
      </c>
      <c r="L1023" s="128">
        <v>140</v>
      </c>
      <c r="M1023" s="129">
        <v>5.5</v>
      </c>
      <c r="N1023" s="130">
        <v>5.3</v>
      </c>
      <c r="O1023" s="130">
        <v>6.1</v>
      </c>
      <c r="P1023" s="130"/>
      <c r="Q1023" s="10">
        <f t="shared" si="179"/>
        <v>5.6999999999999993</v>
      </c>
      <c r="R1023" s="82">
        <v>250</v>
      </c>
      <c r="X1023" s="25" t="str">
        <f t="shared" si="171"/>
        <v>nv</v>
      </c>
      <c r="Y1023" s="25" t="str">
        <f t="shared" si="172"/>
        <v>nv</v>
      </c>
      <c r="AE1023" s="30" t="str">
        <f t="shared" si="173"/>
        <v>nv</v>
      </c>
      <c r="AK1023" s="31" t="str">
        <f t="shared" si="170"/>
        <v>nv</v>
      </c>
      <c r="AL1023" s="15" t="str">
        <f t="shared" si="174"/>
        <v>nv</v>
      </c>
      <c r="AM1023" s="15" t="str">
        <f t="shared" si="175"/>
        <v>nv</v>
      </c>
      <c r="AN1023" s="15" t="str">
        <f t="shared" si="176"/>
        <v>nv</v>
      </c>
      <c r="AX1023" s="42" t="str">
        <f t="shared" si="177"/>
        <v>nv</v>
      </c>
      <c r="BA1023" s="44" t="str">
        <f t="shared" si="178"/>
        <v>nv</v>
      </c>
    </row>
    <row r="1024" spans="1:53" x14ac:dyDescent="0.25">
      <c r="A1024" s="79">
        <v>9</v>
      </c>
      <c r="B1024" s="79">
        <v>27</v>
      </c>
      <c r="C1024" s="79">
        <v>2013</v>
      </c>
      <c r="D1024" s="79"/>
      <c r="E1024" s="80" t="s">
        <v>132</v>
      </c>
      <c r="F1024" s="81"/>
      <c r="G1024" s="82"/>
      <c r="H1024" s="82"/>
      <c r="I1024" s="82"/>
      <c r="J1024" s="126">
        <v>73.760000000000005</v>
      </c>
      <c r="K1024" s="127">
        <v>7.9</v>
      </c>
      <c r="L1024" s="128">
        <v>120</v>
      </c>
      <c r="M1024" s="129">
        <v>6.37</v>
      </c>
      <c r="N1024" s="130">
        <v>5.5</v>
      </c>
      <c r="O1024" s="130"/>
      <c r="P1024" s="130"/>
      <c r="Q1024" s="10">
        <f t="shared" si="179"/>
        <v>5.5</v>
      </c>
      <c r="R1024" s="82">
        <v>0</v>
      </c>
      <c r="X1024" s="25" t="str">
        <f t="shared" si="171"/>
        <v>nv</v>
      </c>
      <c r="Y1024" s="25" t="str">
        <f t="shared" si="172"/>
        <v>nv</v>
      </c>
      <c r="AE1024" s="30" t="str">
        <f t="shared" si="173"/>
        <v>nv</v>
      </c>
      <c r="AK1024" s="31" t="str">
        <f t="shared" si="170"/>
        <v>nv</v>
      </c>
      <c r="AL1024" s="15" t="str">
        <f t="shared" si="174"/>
        <v>nv</v>
      </c>
      <c r="AM1024" s="15" t="str">
        <f t="shared" si="175"/>
        <v>nv</v>
      </c>
      <c r="AN1024" s="15" t="str">
        <f t="shared" si="176"/>
        <v>nv</v>
      </c>
      <c r="AX1024" s="42" t="str">
        <f t="shared" si="177"/>
        <v>nv</v>
      </c>
      <c r="BA1024" s="44" t="str">
        <f t="shared" si="178"/>
        <v>nv</v>
      </c>
    </row>
    <row r="1025" spans="1:53" x14ac:dyDescent="0.25">
      <c r="A1025" s="79">
        <v>10</v>
      </c>
      <c r="B1025" s="79">
        <v>17</v>
      </c>
      <c r="C1025" s="79">
        <v>2013</v>
      </c>
      <c r="D1025" s="79"/>
      <c r="E1025" s="80" t="s">
        <v>132</v>
      </c>
      <c r="F1025" s="81"/>
      <c r="G1025" s="82"/>
      <c r="H1025" s="82"/>
      <c r="I1025" s="82"/>
      <c r="J1025" s="126">
        <v>53.24</v>
      </c>
      <c r="K1025" s="127">
        <v>8.3000000000000007</v>
      </c>
      <c r="L1025" s="128">
        <v>130</v>
      </c>
      <c r="M1025" s="129">
        <v>7.74</v>
      </c>
      <c r="N1025" s="130">
        <v>6.2</v>
      </c>
      <c r="O1025" s="130"/>
      <c r="P1025" s="130"/>
      <c r="Q1025" s="10">
        <f t="shared" si="179"/>
        <v>6.2</v>
      </c>
      <c r="R1025" s="82">
        <v>300</v>
      </c>
      <c r="X1025" s="25" t="str">
        <f t="shared" si="171"/>
        <v>nv</v>
      </c>
      <c r="Y1025" s="25" t="str">
        <f t="shared" si="172"/>
        <v>nv</v>
      </c>
      <c r="AE1025" s="30" t="str">
        <f t="shared" si="173"/>
        <v>nv</v>
      </c>
      <c r="AK1025" s="31" t="str">
        <f t="shared" si="170"/>
        <v>nv</v>
      </c>
      <c r="AL1025" s="15" t="str">
        <f t="shared" si="174"/>
        <v>nv</v>
      </c>
      <c r="AM1025" s="15" t="str">
        <f t="shared" si="175"/>
        <v>nv</v>
      </c>
      <c r="AN1025" s="15" t="str">
        <f t="shared" si="176"/>
        <v>nv</v>
      </c>
      <c r="AX1025" s="42" t="str">
        <f t="shared" si="177"/>
        <v>nv</v>
      </c>
      <c r="BA1025" s="44" t="str">
        <f t="shared" si="178"/>
        <v>nv</v>
      </c>
    </row>
    <row r="1026" spans="1:53" x14ac:dyDescent="0.25">
      <c r="A1026" s="79">
        <v>10</v>
      </c>
      <c r="B1026" s="79">
        <v>25</v>
      </c>
      <c r="C1026" s="79">
        <v>2013</v>
      </c>
      <c r="D1026" s="79"/>
      <c r="E1026" s="80" t="s">
        <v>132</v>
      </c>
      <c r="F1026" s="81"/>
      <c r="G1026" s="82"/>
      <c r="H1026" s="82"/>
      <c r="I1026" s="82"/>
      <c r="J1026" s="126">
        <v>51.98</v>
      </c>
      <c r="K1026" s="127">
        <v>8.3000000000000007</v>
      </c>
      <c r="L1026" s="128">
        <v>130</v>
      </c>
      <c r="M1026" s="129">
        <v>10.47</v>
      </c>
      <c r="N1026" s="130">
        <v>6</v>
      </c>
      <c r="O1026" s="130"/>
      <c r="P1026" s="130"/>
      <c r="Q1026" s="10">
        <f t="shared" si="179"/>
        <v>6</v>
      </c>
      <c r="R1026" s="82">
        <v>200</v>
      </c>
      <c r="X1026" s="25" t="str">
        <f t="shared" si="171"/>
        <v>nv</v>
      </c>
      <c r="Y1026" s="25" t="str">
        <f t="shared" si="172"/>
        <v>nv</v>
      </c>
      <c r="AE1026" s="30" t="str">
        <f t="shared" si="173"/>
        <v>nv</v>
      </c>
      <c r="AK1026" s="31" t="str">
        <f t="shared" si="170"/>
        <v>nv</v>
      </c>
      <c r="AL1026" s="15" t="str">
        <f t="shared" si="174"/>
        <v>nv</v>
      </c>
      <c r="AM1026" s="15" t="str">
        <f t="shared" si="175"/>
        <v>nv</v>
      </c>
      <c r="AN1026" s="15" t="str">
        <f t="shared" si="176"/>
        <v>nv</v>
      </c>
      <c r="AX1026" s="42" t="str">
        <f t="shared" si="177"/>
        <v>nv</v>
      </c>
      <c r="BA1026" s="44" t="str">
        <f t="shared" si="178"/>
        <v>nv</v>
      </c>
    </row>
    <row r="1027" spans="1:53" x14ac:dyDescent="0.25">
      <c r="A1027" s="79">
        <v>11</v>
      </c>
      <c r="B1027" s="79">
        <v>2</v>
      </c>
      <c r="C1027" s="79">
        <v>2013</v>
      </c>
      <c r="D1027" s="79"/>
      <c r="E1027" s="80" t="s">
        <v>132</v>
      </c>
      <c r="F1027" s="81"/>
      <c r="G1027" s="82"/>
      <c r="H1027" s="82"/>
      <c r="I1027" s="82"/>
      <c r="J1027" s="126">
        <v>49.46</v>
      </c>
      <c r="K1027" s="127">
        <v>8.5</v>
      </c>
      <c r="L1027" s="128">
        <v>530</v>
      </c>
      <c r="M1027" s="129">
        <v>10.95</v>
      </c>
      <c r="N1027" s="130">
        <v>5.5</v>
      </c>
      <c r="O1027" s="130"/>
      <c r="P1027" s="130"/>
      <c r="Q1027" s="10">
        <f t="shared" si="179"/>
        <v>5.5</v>
      </c>
      <c r="R1027" s="82">
        <v>1700</v>
      </c>
      <c r="X1027" s="25" t="str">
        <f t="shared" si="171"/>
        <v>nv</v>
      </c>
      <c r="Y1027" s="25" t="str">
        <f t="shared" si="172"/>
        <v>nv</v>
      </c>
      <c r="AE1027" s="30" t="str">
        <f t="shared" si="173"/>
        <v>nv</v>
      </c>
      <c r="AK1027" s="31" t="str">
        <f t="shared" ref="AK1027:AK1058" si="180">IFERROR(AVERAGE(AF1027:AJ1027)/100,"nv")</f>
        <v>nv</v>
      </c>
      <c r="AL1027" s="15" t="str">
        <f t="shared" si="174"/>
        <v>nv</v>
      </c>
      <c r="AM1027" s="15" t="str">
        <f t="shared" si="175"/>
        <v>nv</v>
      </c>
      <c r="AN1027" s="15" t="str">
        <f t="shared" si="176"/>
        <v>nv</v>
      </c>
      <c r="AX1027" s="42" t="str">
        <f t="shared" si="177"/>
        <v>nv</v>
      </c>
      <c r="BA1027" s="44" t="str">
        <f t="shared" si="178"/>
        <v>nv</v>
      </c>
    </row>
    <row r="1028" spans="1:53" x14ac:dyDescent="0.25">
      <c r="A1028" s="79">
        <v>11</v>
      </c>
      <c r="B1028" s="79">
        <v>7</v>
      </c>
      <c r="C1028" s="79">
        <v>2013</v>
      </c>
      <c r="D1028" s="79"/>
      <c r="E1028" s="80" t="s">
        <v>132</v>
      </c>
      <c r="F1028" s="81"/>
      <c r="G1028" s="82"/>
      <c r="H1028" s="82"/>
      <c r="I1028" s="82"/>
      <c r="J1028" s="126">
        <v>45.32</v>
      </c>
      <c r="K1028" s="127">
        <v>8.4</v>
      </c>
      <c r="L1028" s="128">
        <v>130</v>
      </c>
      <c r="M1028" s="129">
        <v>2.34</v>
      </c>
      <c r="N1028" s="130">
        <v>6.2</v>
      </c>
      <c r="O1028" s="130"/>
      <c r="P1028" s="130"/>
      <c r="Q1028" s="10">
        <f t="shared" si="179"/>
        <v>6.2</v>
      </c>
      <c r="R1028" s="82">
        <v>2200</v>
      </c>
      <c r="X1028" s="25" t="str">
        <f t="shared" si="171"/>
        <v>nv</v>
      </c>
      <c r="Y1028" s="25" t="str">
        <f t="shared" si="172"/>
        <v>nv</v>
      </c>
      <c r="AE1028" s="30" t="str">
        <f t="shared" si="173"/>
        <v>nv</v>
      </c>
      <c r="AK1028" s="31" t="str">
        <f t="shared" si="180"/>
        <v>nv</v>
      </c>
      <c r="AL1028" s="15" t="str">
        <f t="shared" si="174"/>
        <v>nv</v>
      </c>
      <c r="AM1028" s="15" t="str">
        <f t="shared" si="175"/>
        <v>nv</v>
      </c>
      <c r="AN1028" s="15" t="str">
        <f t="shared" si="176"/>
        <v>nv</v>
      </c>
      <c r="AX1028" s="42" t="str">
        <f t="shared" si="177"/>
        <v>nv</v>
      </c>
      <c r="BA1028" s="44" t="str">
        <f t="shared" si="178"/>
        <v>nv</v>
      </c>
    </row>
    <row r="1029" spans="1:53" x14ac:dyDescent="0.25">
      <c r="A1029" s="79">
        <v>11</v>
      </c>
      <c r="B1029" s="79">
        <v>16</v>
      </c>
      <c r="C1029" s="79">
        <v>2013</v>
      </c>
      <c r="D1029" s="79"/>
      <c r="E1029" s="80" t="s">
        <v>132</v>
      </c>
      <c r="F1029" s="81"/>
      <c r="G1029" s="82"/>
      <c r="H1029" s="82"/>
      <c r="I1029" s="82"/>
      <c r="J1029" s="126">
        <v>46.75</v>
      </c>
      <c r="K1029" s="127">
        <v>8.3000000000000007</v>
      </c>
      <c r="L1029" s="128">
        <v>130</v>
      </c>
      <c r="M1029" s="129">
        <v>6.53</v>
      </c>
      <c r="N1029" s="130">
        <v>15.9</v>
      </c>
      <c r="O1029" s="130"/>
      <c r="P1029" s="130"/>
      <c r="Q1029" s="10">
        <f t="shared" si="179"/>
        <v>15.9</v>
      </c>
      <c r="R1029" s="82">
        <v>1750</v>
      </c>
      <c r="X1029" s="25" t="str">
        <f t="shared" si="171"/>
        <v>nv</v>
      </c>
      <c r="Y1029" s="25" t="str">
        <f t="shared" si="172"/>
        <v>nv</v>
      </c>
      <c r="AE1029" s="30" t="str">
        <f t="shared" si="173"/>
        <v>nv</v>
      </c>
      <c r="AK1029" s="31" t="str">
        <f t="shared" si="180"/>
        <v>nv</v>
      </c>
      <c r="AL1029" s="15" t="str">
        <f t="shared" si="174"/>
        <v>nv</v>
      </c>
      <c r="AM1029" s="15" t="str">
        <f t="shared" si="175"/>
        <v>nv</v>
      </c>
      <c r="AN1029" s="15" t="str">
        <f t="shared" si="176"/>
        <v>nv</v>
      </c>
      <c r="AX1029" s="42" t="str">
        <f t="shared" si="177"/>
        <v>nv</v>
      </c>
      <c r="BA1029" s="44" t="str">
        <f t="shared" si="178"/>
        <v>nv</v>
      </c>
    </row>
    <row r="1030" spans="1:53" x14ac:dyDescent="0.25">
      <c r="A1030" s="79">
        <v>6</v>
      </c>
      <c r="B1030" s="79">
        <v>20</v>
      </c>
      <c r="C1030" s="79">
        <v>2014</v>
      </c>
      <c r="D1030" s="79"/>
      <c r="E1030" s="80" t="s">
        <v>132</v>
      </c>
      <c r="F1030" s="81"/>
      <c r="G1030" s="82"/>
      <c r="H1030" s="82"/>
      <c r="I1030" s="82"/>
      <c r="J1030" s="126">
        <v>89.24</v>
      </c>
      <c r="K1030" s="127">
        <v>7.6</v>
      </c>
      <c r="L1030" s="128">
        <v>130</v>
      </c>
      <c r="M1030" s="129">
        <v>3.9</v>
      </c>
      <c r="N1030" s="130">
        <v>2</v>
      </c>
      <c r="O1030" s="130"/>
      <c r="P1030" s="130"/>
      <c r="Q1030" s="10">
        <f t="shared" si="179"/>
        <v>2</v>
      </c>
      <c r="R1030" s="82">
        <v>150</v>
      </c>
      <c r="X1030" s="25" t="str">
        <f t="shared" si="171"/>
        <v>nv</v>
      </c>
      <c r="Y1030" s="25" t="str">
        <f t="shared" si="172"/>
        <v>nv</v>
      </c>
      <c r="AE1030" s="30" t="str">
        <f t="shared" si="173"/>
        <v>nv</v>
      </c>
      <c r="AK1030" s="31" t="str">
        <f t="shared" si="180"/>
        <v>nv</v>
      </c>
      <c r="AL1030" s="15" t="str">
        <f t="shared" si="174"/>
        <v>nv</v>
      </c>
      <c r="AM1030" s="15" t="str">
        <f t="shared" si="175"/>
        <v>nv</v>
      </c>
      <c r="AN1030" s="15" t="str">
        <f t="shared" si="176"/>
        <v>nv</v>
      </c>
      <c r="AX1030" s="42" t="str">
        <f t="shared" si="177"/>
        <v>nv</v>
      </c>
      <c r="BA1030" s="44" t="str">
        <f t="shared" si="178"/>
        <v>nv</v>
      </c>
    </row>
    <row r="1031" spans="1:53" x14ac:dyDescent="0.25">
      <c r="A1031" s="79">
        <v>7</v>
      </c>
      <c r="B1031" s="79">
        <v>2</v>
      </c>
      <c r="C1031" s="79">
        <v>2014</v>
      </c>
      <c r="D1031" s="79"/>
      <c r="E1031" s="80" t="s">
        <v>132</v>
      </c>
      <c r="F1031" s="81"/>
      <c r="G1031" s="82"/>
      <c r="H1031" s="82"/>
      <c r="I1031" s="82"/>
      <c r="J1031" s="126">
        <v>72.86</v>
      </c>
      <c r="K1031" s="127">
        <v>8</v>
      </c>
      <c r="L1031" s="128">
        <v>120</v>
      </c>
      <c r="M1031" s="129">
        <v>4.5</v>
      </c>
      <c r="N1031" s="130">
        <v>3.6</v>
      </c>
      <c r="O1031" s="130"/>
      <c r="P1031" s="130"/>
      <c r="Q1031" s="10">
        <f t="shared" si="179"/>
        <v>3.6</v>
      </c>
      <c r="R1031" s="82"/>
      <c r="X1031" s="25" t="str">
        <f t="shared" si="171"/>
        <v>nv</v>
      </c>
      <c r="Y1031" s="25" t="str">
        <f t="shared" si="172"/>
        <v>nv</v>
      </c>
      <c r="AE1031" s="30" t="str">
        <f t="shared" si="173"/>
        <v>nv</v>
      </c>
      <c r="AK1031" s="31" t="str">
        <f t="shared" si="180"/>
        <v>nv</v>
      </c>
      <c r="AL1031" s="15" t="str">
        <f t="shared" si="174"/>
        <v>nv</v>
      </c>
      <c r="AM1031" s="15" t="str">
        <f t="shared" si="175"/>
        <v>nv</v>
      </c>
      <c r="AN1031" s="15" t="str">
        <f t="shared" si="176"/>
        <v>nv</v>
      </c>
      <c r="AX1031" s="42" t="str">
        <f t="shared" si="177"/>
        <v>nv</v>
      </c>
      <c r="BA1031" s="44" t="str">
        <f t="shared" si="178"/>
        <v>nv</v>
      </c>
    </row>
    <row r="1032" spans="1:53" x14ac:dyDescent="0.25">
      <c r="A1032" s="79">
        <v>7</v>
      </c>
      <c r="B1032" s="79">
        <v>9</v>
      </c>
      <c r="C1032" s="79">
        <v>2014</v>
      </c>
      <c r="D1032" s="79"/>
      <c r="E1032" s="80" t="s">
        <v>132</v>
      </c>
      <c r="F1032" s="81"/>
      <c r="G1032" s="82"/>
      <c r="H1032" s="82"/>
      <c r="I1032" s="82"/>
      <c r="J1032" s="126">
        <v>85.26</v>
      </c>
      <c r="K1032" s="127">
        <v>8.6</v>
      </c>
      <c r="L1032" s="128">
        <v>120</v>
      </c>
      <c r="M1032" s="129">
        <v>3.1</v>
      </c>
      <c r="N1032" s="130">
        <v>3.4</v>
      </c>
      <c r="O1032" s="130"/>
      <c r="P1032" s="130"/>
      <c r="Q1032" s="10">
        <f t="shared" si="179"/>
        <v>3.4</v>
      </c>
      <c r="R1032" s="82">
        <v>200</v>
      </c>
      <c r="X1032" s="25" t="str">
        <f t="shared" si="171"/>
        <v>nv</v>
      </c>
      <c r="Y1032" s="25" t="str">
        <f t="shared" si="172"/>
        <v>nv</v>
      </c>
      <c r="AE1032" s="30" t="str">
        <f t="shared" si="173"/>
        <v>nv</v>
      </c>
      <c r="AK1032" s="31" t="str">
        <f t="shared" si="180"/>
        <v>nv</v>
      </c>
      <c r="AL1032" s="15" t="str">
        <f t="shared" si="174"/>
        <v>nv</v>
      </c>
      <c r="AM1032" s="15" t="str">
        <f t="shared" si="175"/>
        <v>nv</v>
      </c>
      <c r="AN1032" s="15" t="str">
        <f t="shared" si="176"/>
        <v>nv</v>
      </c>
      <c r="AX1032" s="42" t="str">
        <f t="shared" si="177"/>
        <v>nv</v>
      </c>
      <c r="BA1032" s="44" t="str">
        <f t="shared" si="178"/>
        <v>nv</v>
      </c>
    </row>
    <row r="1033" spans="1:53" x14ac:dyDescent="0.25">
      <c r="A1033" s="79">
        <v>7</v>
      </c>
      <c r="B1033" s="79">
        <v>27</v>
      </c>
      <c r="C1033" s="79">
        <v>2014</v>
      </c>
      <c r="D1033" s="79"/>
      <c r="E1033" s="80" t="s">
        <v>132</v>
      </c>
      <c r="F1033" s="81"/>
      <c r="G1033" s="82"/>
      <c r="H1033" s="82"/>
      <c r="I1033" s="82"/>
      <c r="J1033" s="126">
        <v>81.319999999999993</v>
      </c>
      <c r="K1033" s="127">
        <v>7.5</v>
      </c>
      <c r="L1033" s="128">
        <v>120</v>
      </c>
      <c r="M1033" s="129">
        <v>2.1</v>
      </c>
      <c r="N1033" s="130">
        <v>7.2</v>
      </c>
      <c r="O1033" s="130"/>
      <c r="P1033" s="130"/>
      <c r="Q1033" s="10">
        <f t="shared" si="179"/>
        <v>7.2</v>
      </c>
      <c r="R1033" s="82">
        <v>0</v>
      </c>
      <c r="X1033" s="25" t="str">
        <f t="shared" si="171"/>
        <v>nv</v>
      </c>
      <c r="Y1033" s="25" t="str">
        <f t="shared" si="172"/>
        <v>nv</v>
      </c>
      <c r="AE1033" s="30" t="str">
        <f t="shared" si="173"/>
        <v>nv</v>
      </c>
      <c r="AK1033" s="31" t="str">
        <f t="shared" si="180"/>
        <v>nv</v>
      </c>
      <c r="AL1033" s="15" t="str">
        <f t="shared" si="174"/>
        <v>nv</v>
      </c>
      <c r="AM1033" s="15" t="str">
        <f t="shared" si="175"/>
        <v>nv</v>
      </c>
      <c r="AN1033" s="15" t="str">
        <f t="shared" si="176"/>
        <v>nv</v>
      </c>
      <c r="AX1033" s="42" t="str">
        <f t="shared" si="177"/>
        <v>nv</v>
      </c>
      <c r="BA1033" s="44" t="str">
        <f t="shared" si="178"/>
        <v>nv</v>
      </c>
    </row>
    <row r="1034" spans="1:53" x14ac:dyDescent="0.25">
      <c r="A1034" s="79">
        <v>8</v>
      </c>
      <c r="B1034" s="79">
        <v>7</v>
      </c>
      <c r="C1034" s="79">
        <v>2014</v>
      </c>
      <c r="D1034" s="79"/>
      <c r="E1034" s="80" t="s">
        <v>132</v>
      </c>
      <c r="F1034" s="81"/>
      <c r="G1034" s="82"/>
      <c r="H1034" s="82"/>
      <c r="I1034" s="82"/>
      <c r="J1034" s="126">
        <v>77.540000000000006</v>
      </c>
      <c r="K1034" s="127">
        <v>7.6</v>
      </c>
      <c r="L1034" s="128">
        <v>130</v>
      </c>
      <c r="M1034" s="129">
        <v>2.9</v>
      </c>
      <c r="N1034" s="130">
        <v>6.6</v>
      </c>
      <c r="O1034" s="130"/>
      <c r="P1034" s="130"/>
      <c r="Q1034" s="10">
        <f t="shared" si="179"/>
        <v>6.6</v>
      </c>
      <c r="R1034" s="82"/>
      <c r="X1034" s="25" t="str">
        <f t="shared" si="171"/>
        <v>nv</v>
      </c>
      <c r="Y1034" s="25" t="str">
        <f t="shared" si="172"/>
        <v>nv</v>
      </c>
      <c r="AE1034" s="30" t="str">
        <f t="shared" si="173"/>
        <v>nv</v>
      </c>
      <c r="AK1034" s="31" t="str">
        <f t="shared" si="180"/>
        <v>nv</v>
      </c>
      <c r="AL1034" s="15" t="str">
        <f t="shared" si="174"/>
        <v>nv</v>
      </c>
      <c r="AM1034" s="15" t="str">
        <f t="shared" si="175"/>
        <v>nv</v>
      </c>
      <c r="AN1034" s="15" t="str">
        <f t="shared" si="176"/>
        <v>nv</v>
      </c>
      <c r="AX1034" s="42" t="str">
        <f t="shared" si="177"/>
        <v>nv</v>
      </c>
      <c r="BA1034" s="44" t="str">
        <f t="shared" si="178"/>
        <v>nv</v>
      </c>
    </row>
    <row r="1035" spans="1:53" x14ac:dyDescent="0.25">
      <c r="A1035" s="79">
        <v>8</v>
      </c>
      <c r="B1035" s="79">
        <v>22</v>
      </c>
      <c r="C1035" s="79">
        <v>2014</v>
      </c>
      <c r="D1035" s="79"/>
      <c r="E1035" s="80" t="s">
        <v>132</v>
      </c>
      <c r="F1035" s="81"/>
      <c r="G1035" s="82"/>
      <c r="H1035" s="82"/>
      <c r="I1035" s="82"/>
      <c r="J1035" s="126">
        <v>84.74</v>
      </c>
      <c r="K1035" s="127">
        <v>7.4</v>
      </c>
      <c r="L1035" s="128">
        <v>120</v>
      </c>
      <c r="M1035" s="129">
        <v>3.83</v>
      </c>
      <c r="N1035" s="130">
        <v>9</v>
      </c>
      <c r="O1035" s="130"/>
      <c r="P1035" s="130"/>
      <c r="Q1035" s="10">
        <f t="shared" si="179"/>
        <v>9</v>
      </c>
      <c r="R1035" s="82">
        <v>0</v>
      </c>
      <c r="X1035" s="25" t="str">
        <f t="shared" si="171"/>
        <v>nv</v>
      </c>
      <c r="Y1035" s="25" t="str">
        <f t="shared" si="172"/>
        <v>nv</v>
      </c>
      <c r="AE1035" s="30" t="str">
        <f t="shared" si="173"/>
        <v>nv</v>
      </c>
      <c r="AK1035" s="31" t="str">
        <f t="shared" si="180"/>
        <v>nv</v>
      </c>
      <c r="AL1035" s="15" t="str">
        <f t="shared" si="174"/>
        <v>nv</v>
      </c>
      <c r="AM1035" s="15" t="str">
        <f t="shared" si="175"/>
        <v>nv</v>
      </c>
      <c r="AN1035" s="15" t="str">
        <f t="shared" si="176"/>
        <v>nv</v>
      </c>
      <c r="AX1035" s="42" t="str">
        <f t="shared" si="177"/>
        <v>nv</v>
      </c>
      <c r="BA1035" s="44" t="str">
        <f t="shared" si="178"/>
        <v>nv</v>
      </c>
    </row>
    <row r="1036" spans="1:53" x14ac:dyDescent="0.25">
      <c r="A1036" s="79">
        <v>9</v>
      </c>
      <c r="B1036" s="79">
        <v>5</v>
      </c>
      <c r="C1036" s="79">
        <v>2014</v>
      </c>
      <c r="D1036" s="79"/>
      <c r="E1036" s="80" t="s">
        <v>132</v>
      </c>
      <c r="F1036" s="81"/>
      <c r="G1036" s="82"/>
      <c r="H1036" s="82"/>
      <c r="I1036" s="82"/>
      <c r="J1036" s="126">
        <v>72.86</v>
      </c>
      <c r="K1036" s="127">
        <v>8.8000000000000007</v>
      </c>
      <c r="L1036" s="128">
        <v>110</v>
      </c>
      <c r="M1036" s="129">
        <v>4.55</v>
      </c>
      <c r="N1036" s="130">
        <v>6.2</v>
      </c>
      <c r="O1036" s="130"/>
      <c r="P1036" s="130"/>
      <c r="Q1036" s="10">
        <f t="shared" si="179"/>
        <v>6.2</v>
      </c>
      <c r="R1036" s="82">
        <v>400</v>
      </c>
      <c r="X1036" s="25" t="str">
        <f t="shared" si="171"/>
        <v>nv</v>
      </c>
      <c r="Y1036" s="25" t="str">
        <f t="shared" si="172"/>
        <v>nv</v>
      </c>
      <c r="AE1036" s="30" t="str">
        <f t="shared" si="173"/>
        <v>nv</v>
      </c>
      <c r="AK1036" s="31" t="str">
        <f t="shared" si="180"/>
        <v>nv</v>
      </c>
      <c r="AL1036" s="15" t="str">
        <f t="shared" si="174"/>
        <v>nv</v>
      </c>
      <c r="AM1036" s="15" t="str">
        <f t="shared" si="175"/>
        <v>nv</v>
      </c>
      <c r="AN1036" s="15" t="str">
        <f t="shared" si="176"/>
        <v>nv</v>
      </c>
      <c r="AX1036" s="42" t="str">
        <f t="shared" si="177"/>
        <v>nv</v>
      </c>
      <c r="BA1036" s="44" t="str">
        <f t="shared" si="178"/>
        <v>nv</v>
      </c>
    </row>
    <row r="1037" spans="1:53" x14ac:dyDescent="0.25">
      <c r="A1037" s="79">
        <v>9</v>
      </c>
      <c r="B1037" s="79">
        <v>13</v>
      </c>
      <c r="C1037" s="79">
        <v>2014</v>
      </c>
      <c r="D1037" s="79"/>
      <c r="E1037" s="80" t="s">
        <v>132</v>
      </c>
      <c r="F1037" s="81"/>
      <c r="G1037" s="82"/>
      <c r="H1037" s="82"/>
      <c r="I1037" s="82"/>
      <c r="J1037" s="126">
        <v>63.14</v>
      </c>
      <c r="K1037" s="127">
        <v>9.1999999999999993</v>
      </c>
      <c r="L1037" s="128">
        <v>100</v>
      </c>
      <c r="M1037" s="129">
        <v>7.92</v>
      </c>
      <c r="N1037" s="130">
        <v>10.6</v>
      </c>
      <c r="O1037" s="130"/>
      <c r="P1037" s="130"/>
      <c r="Q1037" s="10">
        <f t="shared" si="179"/>
        <v>10.6</v>
      </c>
      <c r="R1037" s="82">
        <v>200</v>
      </c>
      <c r="X1037" s="25" t="str">
        <f t="shared" si="171"/>
        <v>nv</v>
      </c>
      <c r="Y1037" s="25" t="str">
        <f t="shared" si="172"/>
        <v>nv</v>
      </c>
      <c r="AE1037" s="30" t="str">
        <f t="shared" si="173"/>
        <v>nv</v>
      </c>
      <c r="AK1037" s="31" t="str">
        <f t="shared" si="180"/>
        <v>nv</v>
      </c>
      <c r="AL1037" s="15" t="str">
        <f t="shared" si="174"/>
        <v>nv</v>
      </c>
      <c r="AM1037" s="15" t="str">
        <f t="shared" si="175"/>
        <v>nv</v>
      </c>
      <c r="AN1037" s="15" t="str">
        <f t="shared" si="176"/>
        <v>nv</v>
      </c>
      <c r="AX1037" s="42" t="str">
        <f t="shared" si="177"/>
        <v>nv</v>
      </c>
      <c r="BA1037" s="44" t="str">
        <f t="shared" si="178"/>
        <v>nv</v>
      </c>
    </row>
    <row r="1038" spans="1:53" x14ac:dyDescent="0.25">
      <c r="A1038" s="79">
        <v>9</v>
      </c>
      <c r="B1038" s="79">
        <v>19</v>
      </c>
      <c r="C1038" s="79">
        <v>2014</v>
      </c>
      <c r="D1038" s="79"/>
      <c r="E1038" s="80" t="s">
        <v>132</v>
      </c>
      <c r="F1038" s="81"/>
      <c r="G1038" s="82"/>
      <c r="H1038" s="82"/>
      <c r="I1038" s="82"/>
      <c r="J1038" s="126">
        <v>75.02</v>
      </c>
      <c r="K1038" s="127">
        <v>8.8000000000000007</v>
      </c>
      <c r="L1038" s="128">
        <v>510</v>
      </c>
      <c r="M1038" s="129">
        <v>6.15</v>
      </c>
      <c r="N1038" s="130">
        <v>3.6</v>
      </c>
      <c r="O1038" s="130"/>
      <c r="P1038" s="130"/>
      <c r="Q1038" s="10">
        <f t="shared" si="179"/>
        <v>3.6</v>
      </c>
      <c r="R1038" s="82">
        <v>300</v>
      </c>
      <c r="X1038" s="25" t="str">
        <f t="shared" si="171"/>
        <v>nv</v>
      </c>
      <c r="Y1038" s="25" t="str">
        <f t="shared" si="172"/>
        <v>nv</v>
      </c>
      <c r="AE1038" s="30" t="str">
        <f t="shared" si="173"/>
        <v>nv</v>
      </c>
      <c r="AK1038" s="31" t="str">
        <f t="shared" si="180"/>
        <v>nv</v>
      </c>
      <c r="AL1038" s="15" t="str">
        <f t="shared" si="174"/>
        <v>nv</v>
      </c>
      <c r="AM1038" s="15" t="str">
        <f t="shared" si="175"/>
        <v>nv</v>
      </c>
      <c r="AN1038" s="15" t="str">
        <f t="shared" si="176"/>
        <v>nv</v>
      </c>
      <c r="AX1038" s="42" t="str">
        <f t="shared" si="177"/>
        <v>nv</v>
      </c>
      <c r="BA1038" s="44" t="str">
        <f t="shared" si="178"/>
        <v>nv</v>
      </c>
    </row>
    <row r="1039" spans="1:53" x14ac:dyDescent="0.25">
      <c r="A1039" s="79">
        <v>9</v>
      </c>
      <c r="B1039" s="79">
        <v>28</v>
      </c>
      <c r="C1039" s="79">
        <v>2014</v>
      </c>
      <c r="D1039" s="79"/>
      <c r="E1039" s="80" t="s">
        <v>132</v>
      </c>
      <c r="F1039" s="81"/>
      <c r="G1039" s="82"/>
      <c r="H1039" s="82"/>
      <c r="I1039" s="82"/>
      <c r="J1039" s="126">
        <v>76.819999999999993</v>
      </c>
      <c r="K1039" s="127">
        <v>8.4</v>
      </c>
      <c r="L1039" s="128">
        <v>100</v>
      </c>
      <c r="M1039" s="129">
        <v>4.37</v>
      </c>
      <c r="N1039" s="130">
        <v>6.2</v>
      </c>
      <c r="O1039" s="130"/>
      <c r="P1039" s="130"/>
      <c r="Q1039" s="10">
        <f t="shared" si="179"/>
        <v>6.2</v>
      </c>
      <c r="R1039" s="82">
        <v>300</v>
      </c>
      <c r="X1039" s="25" t="str">
        <f t="shared" si="171"/>
        <v>nv</v>
      </c>
      <c r="Y1039" s="25" t="str">
        <f t="shared" si="172"/>
        <v>nv</v>
      </c>
      <c r="AE1039" s="30" t="str">
        <f t="shared" si="173"/>
        <v>nv</v>
      </c>
      <c r="AK1039" s="31" t="str">
        <f t="shared" si="180"/>
        <v>nv</v>
      </c>
      <c r="AL1039" s="15" t="str">
        <f t="shared" si="174"/>
        <v>nv</v>
      </c>
      <c r="AM1039" s="15" t="str">
        <f t="shared" si="175"/>
        <v>nv</v>
      </c>
      <c r="AN1039" s="15" t="str">
        <f t="shared" si="176"/>
        <v>nv</v>
      </c>
      <c r="AX1039" s="42" t="str">
        <f t="shared" si="177"/>
        <v>nv</v>
      </c>
      <c r="BA1039" s="44" t="str">
        <f t="shared" si="178"/>
        <v>nv</v>
      </c>
    </row>
    <row r="1040" spans="1:53" x14ac:dyDescent="0.25">
      <c r="A1040" s="79">
        <v>10</v>
      </c>
      <c r="B1040" s="79">
        <v>5</v>
      </c>
      <c r="C1040" s="79">
        <v>2014</v>
      </c>
      <c r="D1040" s="79"/>
      <c r="E1040" s="80" t="s">
        <v>132</v>
      </c>
      <c r="F1040" s="81"/>
      <c r="G1040" s="82"/>
      <c r="H1040" s="82"/>
      <c r="I1040" s="82"/>
      <c r="J1040" s="126">
        <v>57.02</v>
      </c>
      <c r="K1040" s="127">
        <v>8.6</v>
      </c>
      <c r="L1040" s="128">
        <v>80</v>
      </c>
      <c r="M1040" s="129">
        <v>3.59</v>
      </c>
      <c r="N1040" s="130">
        <v>9.8000000000000007</v>
      </c>
      <c r="O1040" s="130"/>
      <c r="P1040" s="130"/>
      <c r="Q1040" s="10">
        <f t="shared" ref="Q1040:Q1071" si="181">IFERROR(AVERAGE(N1040:P1040),"nv")</f>
        <v>9.8000000000000007</v>
      </c>
      <c r="R1040" s="82">
        <v>600</v>
      </c>
      <c r="X1040" s="25" t="str">
        <f t="shared" si="171"/>
        <v>nv</v>
      </c>
      <c r="Y1040" s="25" t="str">
        <f t="shared" si="172"/>
        <v>nv</v>
      </c>
      <c r="AE1040" s="30" t="str">
        <f t="shared" si="173"/>
        <v>nv</v>
      </c>
      <c r="AK1040" s="31" t="str">
        <f t="shared" si="180"/>
        <v>nv</v>
      </c>
      <c r="AL1040" s="15" t="str">
        <f t="shared" si="174"/>
        <v>nv</v>
      </c>
      <c r="AM1040" s="15" t="str">
        <f t="shared" si="175"/>
        <v>nv</v>
      </c>
      <c r="AN1040" s="15" t="str">
        <f t="shared" si="176"/>
        <v>nv</v>
      </c>
      <c r="AX1040" s="42" t="str">
        <f t="shared" si="177"/>
        <v>nv</v>
      </c>
      <c r="BA1040" s="44" t="str">
        <f t="shared" si="178"/>
        <v>nv</v>
      </c>
    </row>
    <row r="1041" spans="1:53" x14ac:dyDescent="0.25">
      <c r="A1041" s="79">
        <v>10</v>
      </c>
      <c r="B1041" s="79">
        <v>12</v>
      </c>
      <c r="C1041" s="79">
        <v>2014</v>
      </c>
      <c r="D1041" s="79"/>
      <c r="E1041" s="80" t="s">
        <v>132</v>
      </c>
      <c r="F1041" s="81"/>
      <c r="G1041" s="82"/>
      <c r="H1041" s="82"/>
      <c r="I1041" s="82"/>
      <c r="J1041" s="126">
        <v>52.52</v>
      </c>
      <c r="K1041" s="127">
        <v>7.9</v>
      </c>
      <c r="L1041" s="128">
        <v>280</v>
      </c>
      <c r="M1041" s="129">
        <v>10.45</v>
      </c>
      <c r="N1041" s="130">
        <v>9</v>
      </c>
      <c r="O1041" s="130"/>
      <c r="P1041" s="130"/>
      <c r="Q1041" s="10">
        <f t="shared" si="181"/>
        <v>9</v>
      </c>
      <c r="R1041" s="82">
        <v>1900</v>
      </c>
      <c r="X1041" s="25" t="str">
        <f t="shared" si="171"/>
        <v>nv</v>
      </c>
      <c r="Y1041" s="25" t="str">
        <f t="shared" si="172"/>
        <v>nv</v>
      </c>
      <c r="AE1041" s="30" t="str">
        <f t="shared" si="173"/>
        <v>nv</v>
      </c>
      <c r="AK1041" s="31" t="str">
        <f t="shared" si="180"/>
        <v>nv</v>
      </c>
      <c r="AL1041" s="15" t="str">
        <f t="shared" si="174"/>
        <v>nv</v>
      </c>
      <c r="AM1041" s="15" t="str">
        <f t="shared" si="175"/>
        <v>nv</v>
      </c>
      <c r="AN1041" s="15" t="str">
        <f t="shared" si="176"/>
        <v>nv</v>
      </c>
      <c r="AX1041" s="42" t="str">
        <f t="shared" si="177"/>
        <v>nv</v>
      </c>
      <c r="BA1041" s="44" t="str">
        <f t="shared" si="178"/>
        <v>nv</v>
      </c>
    </row>
    <row r="1042" spans="1:53" x14ac:dyDescent="0.25">
      <c r="A1042" s="79">
        <v>10</v>
      </c>
      <c r="B1042" s="79">
        <v>19</v>
      </c>
      <c r="C1042" s="79">
        <v>2014</v>
      </c>
      <c r="D1042" s="79"/>
      <c r="E1042" s="80" t="s">
        <v>132</v>
      </c>
      <c r="F1042" s="81"/>
      <c r="G1042" s="82"/>
      <c r="H1042" s="82"/>
      <c r="I1042" s="82"/>
      <c r="J1042" s="126">
        <v>58.64</v>
      </c>
      <c r="K1042" s="127">
        <v>8.3000000000000007</v>
      </c>
      <c r="L1042" s="128">
        <v>130</v>
      </c>
      <c r="M1042" s="129">
        <v>36.200000000000003</v>
      </c>
      <c r="N1042" s="130">
        <v>15</v>
      </c>
      <c r="O1042" s="130"/>
      <c r="P1042" s="130"/>
      <c r="Q1042" s="10">
        <f t="shared" si="181"/>
        <v>15</v>
      </c>
      <c r="R1042" s="82">
        <v>500</v>
      </c>
      <c r="X1042" s="25" t="str">
        <f t="shared" si="171"/>
        <v>nv</v>
      </c>
      <c r="Y1042" s="25" t="str">
        <f t="shared" si="172"/>
        <v>nv</v>
      </c>
      <c r="AE1042" s="30" t="str">
        <f t="shared" si="173"/>
        <v>nv</v>
      </c>
      <c r="AK1042" s="31" t="str">
        <f t="shared" si="180"/>
        <v>nv</v>
      </c>
      <c r="AL1042" s="15" t="str">
        <f t="shared" si="174"/>
        <v>nv</v>
      </c>
      <c r="AM1042" s="15" t="str">
        <f t="shared" si="175"/>
        <v>nv</v>
      </c>
      <c r="AN1042" s="15" t="str">
        <f t="shared" si="176"/>
        <v>nv</v>
      </c>
      <c r="AX1042" s="42" t="str">
        <f t="shared" si="177"/>
        <v>nv</v>
      </c>
      <c r="BA1042" s="44" t="str">
        <f t="shared" si="178"/>
        <v>nv</v>
      </c>
    </row>
    <row r="1043" spans="1:53" x14ac:dyDescent="0.25">
      <c r="A1043" s="79">
        <v>10</v>
      </c>
      <c r="B1043" s="79">
        <v>26</v>
      </c>
      <c r="C1043" s="79">
        <v>2014</v>
      </c>
      <c r="D1043" s="79"/>
      <c r="E1043" s="80" t="s">
        <v>132</v>
      </c>
      <c r="F1043" s="81"/>
      <c r="G1043" s="82"/>
      <c r="H1043" s="82"/>
      <c r="I1043" s="82"/>
      <c r="J1043" s="126">
        <v>64.94</v>
      </c>
      <c r="K1043" s="127">
        <v>8.4</v>
      </c>
      <c r="L1043" s="128">
        <v>120</v>
      </c>
      <c r="M1043" s="129">
        <v>76</v>
      </c>
      <c r="N1043" s="130">
        <v>10.3</v>
      </c>
      <c r="O1043" s="130"/>
      <c r="P1043" s="130"/>
      <c r="Q1043" s="10">
        <f t="shared" si="181"/>
        <v>10.3</v>
      </c>
      <c r="R1043" s="82">
        <v>400</v>
      </c>
      <c r="X1043" s="25" t="str">
        <f t="shared" si="171"/>
        <v>nv</v>
      </c>
      <c r="Y1043" s="25" t="str">
        <f t="shared" si="172"/>
        <v>nv</v>
      </c>
      <c r="AE1043" s="30" t="str">
        <f t="shared" si="173"/>
        <v>nv</v>
      </c>
      <c r="AK1043" s="31" t="str">
        <f t="shared" si="180"/>
        <v>nv</v>
      </c>
      <c r="AL1043" s="15" t="str">
        <f t="shared" si="174"/>
        <v>nv</v>
      </c>
      <c r="AM1043" s="15" t="str">
        <f t="shared" si="175"/>
        <v>nv</v>
      </c>
      <c r="AN1043" s="15" t="str">
        <f t="shared" si="176"/>
        <v>nv</v>
      </c>
      <c r="AX1043" s="42" t="str">
        <f t="shared" si="177"/>
        <v>nv</v>
      </c>
      <c r="BA1043" s="44" t="str">
        <f t="shared" si="178"/>
        <v>nv</v>
      </c>
    </row>
    <row r="1044" spans="1:53" x14ac:dyDescent="0.25">
      <c r="A1044" s="79">
        <v>11</v>
      </c>
      <c r="B1044" s="79">
        <v>2</v>
      </c>
      <c r="C1044" s="79">
        <v>2014</v>
      </c>
      <c r="D1044" s="79"/>
      <c r="E1044" s="80" t="s">
        <v>132</v>
      </c>
      <c r="F1044" s="81"/>
      <c r="G1044" s="82"/>
      <c r="H1044" s="82"/>
      <c r="I1044" s="82"/>
      <c r="J1044" s="126">
        <v>49.28</v>
      </c>
      <c r="K1044" s="127">
        <v>8.9</v>
      </c>
      <c r="L1044" s="128">
        <v>100</v>
      </c>
      <c r="M1044" s="129">
        <v>106.3</v>
      </c>
      <c r="N1044" s="130">
        <v>15.8</v>
      </c>
      <c r="O1044" s="130"/>
      <c r="P1044" s="130"/>
      <c r="Q1044" s="10">
        <f t="shared" si="181"/>
        <v>15.8</v>
      </c>
      <c r="R1044" s="82">
        <v>300</v>
      </c>
      <c r="X1044" s="25" t="str">
        <f t="shared" si="171"/>
        <v>nv</v>
      </c>
      <c r="Y1044" s="25" t="str">
        <f t="shared" si="172"/>
        <v>nv</v>
      </c>
      <c r="AE1044" s="30" t="str">
        <f t="shared" si="173"/>
        <v>nv</v>
      </c>
      <c r="AK1044" s="31" t="str">
        <f t="shared" si="180"/>
        <v>nv</v>
      </c>
      <c r="AL1044" s="15" t="str">
        <f t="shared" si="174"/>
        <v>nv</v>
      </c>
      <c r="AM1044" s="15" t="str">
        <f t="shared" si="175"/>
        <v>nv</v>
      </c>
      <c r="AN1044" s="15" t="str">
        <f t="shared" si="176"/>
        <v>nv</v>
      </c>
      <c r="AX1044" s="42" t="str">
        <f t="shared" si="177"/>
        <v>nv</v>
      </c>
      <c r="BA1044" s="44" t="str">
        <f t="shared" si="178"/>
        <v>nv</v>
      </c>
    </row>
    <row r="1045" spans="1:53" x14ac:dyDescent="0.25">
      <c r="A1045" s="3">
        <v>5</v>
      </c>
      <c r="B1045" s="3">
        <v>30</v>
      </c>
      <c r="C1045" s="3">
        <v>2015</v>
      </c>
      <c r="D1045" s="13">
        <v>42154</v>
      </c>
      <c r="E1045" s="4" t="s">
        <v>132</v>
      </c>
      <c r="J1045" s="55">
        <v>64.94</v>
      </c>
      <c r="K1045" s="7">
        <v>8.3000000000000007</v>
      </c>
      <c r="L1045" s="8">
        <v>130</v>
      </c>
      <c r="N1045" s="14">
        <v>7.2</v>
      </c>
      <c r="Q1045" s="10">
        <f t="shared" si="181"/>
        <v>7.2</v>
      </c>
      <c r="R1045" s="21">
        <v>100</v>
      </c>
      <c r="X1045" s="25" t="str">
        <f t="shared" si="171"/>
        <v>nv</v>
      </c>
      <c r="Y1045" s="25" t="str">
        <f t="shared" si="172"/>
        <v>nv</v>
      </c>
      <c r="AE1045" s="30" t="str">
        <f t="shared" si="173"/>
        <v>nv</v>
      </c>
      <c r="AK1045" s="31" t="str">
        <f t="shared" si="180"/>
        <v>nv</v>
      </c>
      <c r="AL1045" s="15" t="str">
        <f t="shared" si="174"/>
        <v>nv</v>
      </c>
      <c r="AM1045" s="15" t="str">
        <f t="shared" si="175"/>
        <v>nv</v>
      </c>
      <c r="AN1045" s="15" t="str">
        <f t="shared" si="176"/>
        <v>nv</v>
      </c>
      <c r="AX1045" s="42" t="str">
        <f t="shared" si="177"/>
        <v>nv</v>
      </c>
      <c r="BA1045" s="44" t="str">
        <f t="shared" si="178"/>
        <v>nv</v>
      </c>
    </row>
    <row r="1046" spans="1:53" x14ac:dyDescent="0.25">
      <c r="A1046" s="3">
        <v>7</v>
      </c>
      <c r="B1046" s="3">
        <v>12</v>
      </c>
      <c r="C1046" s="3">
        <v>2015</v>
      </c>
      <c r="D1046" s="13">
        <v>42197</v>
      </c>
      <c r="E1046" s="4" t="s">
        <v>132</v>
      </c>
      <c r="J1046" s="55">
        <v>80.960000000000008</v>
      </c>
      <c r="K1046" s="7">
        <v>7.4</v>
      </c>
      <c r="L1046" s="8">
        <v>130</v>
      </c>
      <c r="N1046" s="14">
        <v>16.600000000000001</v>
      </c>
      <c r="Q1046" s="10">
        <f t="shared" si="181"/>
        <v>16.600000000000001</v>
      </c>
      <c r="R1046" s="21">
        <v>100</v>
      </c>
      <c r="X1046" s="25" t="str">
        <f t="shared" si="171"/>
        <v>nv</v>
      </c>
      <c r="Y1046" s="25" t="str">
        <f t="shared" si="172"/>
        <v>nv</v>
      </c>
      <c r="AE1046" s="30" t="str">
        <f t="shared" si="173"/>
        <v>nv</v>
      </c>
      <c r="AK1046" s="31" t="str">
        <f t="shared" si="180"/>
        <v>nv</v>
      </c>
      <c r="AL1046" s="15" t="str">
        <f t="shared" si="174"/>
        <v>nv</v>
      </c>
      <c r="AM1046" s="15" t="str">
        <f t="shared" si="175"/>
        <v>nv</v>
      </c>
      <c r="AN1046" s="15" t="str">
        <f t="shared" si="176"/>
        <v>nv</v>
      </c>
      <c r="AX1046" s="42" t="str">
        <f t="shared" si="177"/>
        <v>nv</v>
      </c>
      <c r="BA1046" s="44" t="str">
        <f t="shared" si="178"/>
        <v>nv</v>
      </c>
    </row>
    <row r="1047" spans="1:53" x14ac:dyDescent="0.25">
      <c r="A1047" s="3">
        <v>3</v>
      </c>
      <c r="B1047" s="3">
        <v>30</v>
      </c>
      <c r="C1047" s="3">
        <v>2016</v>
      </c>
      <c r="D1047" s="13">
        <v>42459</v>
      </c>
      <c r="E1047" s="4" t="s">
        <v>132</v>
      </c>
      <c r="J1047" s="55">
        <v>56.5</v>
      </c>
      <c r="K1047" s="7">
        <v>8.1</v>
      </c>
      <c r="L1047" s="8">
        <v>100</v>
      </c>
      <c r="M1047" s="9">
        <v>8.24</v>
      </c>
      <c r="N1047" s="14">
        <v>4.9000000000000004</v>
      </c>
      <c r="Q1047" s="10">
        <f t="shared" si="181"/>
        <v>4.9000000000000004</v>
      </c>
      <c r="R1047" s="21">
        <v>100</v>
      </c>
      <c r="X1047" s="25" t="str">
        <f t="shared" si="171"/>
        <v>nv</v>
      </c>
      <c r="Y1047" s="25" t="str">
        <f t="shared" si="172"/>
        <v>nv</v>
      </c>
      <c r="AE1047" s="30" t="str">
        <f t="shared" si="173"/>
        <v>nv</v>
      </c>
      <c r="AK1047" s="31" t="str">
        <f t="shared" si="180"/>
        <v>nv</v>
      </c>
      <c r="AL1047" s="15" t="str">
        <f t="shared" si="174"/>
        <v>nv</v>
      </c>
      <c r="AM1047" s="15" t="str">
        <f t="shared" si="175"/>
        <v>nv</v>
      </c>
      <c r="AN1047" s="15" t="str">
        <f t="shared" si="176"/>
        <v>nv</v>
      </c>
      <c r="AX1047" s="42" t="str">
        <f t="shared" si="177"/>
        <v>nv</v>
      </c>
      <c r="BA1047" s="44" t="str">
        <f t="shared" si="178"/>
        <v>nv</v>
      </c>
    </row>
    <row r="1048" spans="1:53" x14ac:dyDescent="0.25">
      <c r="A1048" s="3">
        <v>4</v>
      </c>
      <c r="B1048" s="3">
        <v>14</v>
      </c>
      <c r="C1048" s="3">
        <v>2016</v>
      </c>
      <c r="D1048" s="13">
        <v>42474</v>
      </c>
      <c r="E1048" s="4" t="s">
        <v>132</v>
      </c>
      <c r="J1048" s="55">
        <v>72</v>
      </c>
      <c r="K1048" s="7">
        <v>8</v>
      </c>
      <c r="L1048" s="8">
        <v>100</v>
      </c>
      <c r="M1048" s="9">
        <v>7.76</v>
      </c>
      <c r="N1048" s="14">
        <v>14.2</v>
      </c>
      <c r="Q1048" s="10">
        <f t="shared" si="181"/>
        <v>14.2</v>
      </c>
      <c r="R1048" s="21">
        <v>100</v>
      </c>
      <c r="X1048" s="25" t="str">
        <f t="shared" si="171"/>
        <v>nv</v>
      </c>
      <c r="Y1048" s="25" t="str">
        <f t="shared" si="172"/>
        <v>nv</v>
      </c>
      <c r="AE1048" s="30" t="str">
        <f t="shared" si="173"/>
        <v>nv</v>
      </c>
      <c r="AK1048" s="31" t="str">
        <f t="shared" si="180"/>
        <v>nv</v>
      </c>
      <c r="AL1048" s="15" t="str">
        <f t="shared" si="174"/>
        <v>nv</v>
      </c>
      <c r="AM1048" s="15" t="str">
        <f t="shared" si="175"/>
        <v>nv</v>
      </c>
      <c r="AN1048" s="15" t="str">
        <f t="shared" si="176"/>
        <v>nv</v>
      </c>
      <c r="AX1048" s="42" t="str">
        <f t="shared" si="177"/>
        <v>nv</v>
      </c>
      <c r="BA1048" s="44" t="str">
        <f t="shared" si="178"/>
        <v>nv</v>
      </c>
    </row>
    <row r="1049" spans="1:53" x14ac:dyDescent="0.25">
      <c r="A1049" s="3">
        <v>4</v>
      </c>
      <c r="B1049" s="3">
        <v>21</v>
      </c>
      <c r="C1049" s="3">
        <v>2016</v>
      </c>
      <c r="D1049" s="13">
        <v>42481</v>
      </c>
      <c r="E1049" s="4" t="s">
        <v>132</v>
      </c>
      <c r="J1049" s="55">
        <v>59.4</v>
      </c>
      <c r="K1049" s="7">
        <v>7.9</v>
      </c>
      <c r="L1049" s="8">
        <v>110</v>
      </c>
      <c r="M1049" s="9">
        <v>4.49</v>
      </c>
      <c r="N1049" s="14">
        <v>3.2</v>
      </c>
      <c r="Q1049" s="10">
        <f t="shared" si="181"/>
        <v>3.2</v>
      </c>
      <c r="R1049" s="21">
        <v>700</v>
      </c>
      <c r="X1049" s="25" t="str">
        <f t="shared" si="171"/>
        <v>nv</v>
      </c>
      <c r="Y1049" s="25" t="str">
        <f t="shared" si="172"/>
        <v>nv</v>
      </c>
      <c r="AE1049" s="30" t="str">
        <f t="shared" si="173"/>
        <v>nv</v>
      </c>
      <c r="AK1049" s="31" t="str">
        <f t="shared" si="180"/>
        <v>nv</v>
      </c>
      <c r="AL1049" s="15" t="str">
        <f t="shared" si="174"/>
        <v>nv</v>
      </c>
      <c r="AM1049" s="15" t="str">
        <f t="shared" si="175"/>
        <v>nv</v>
      </c>
      <c r="AN1049" s="15" t="str">
        <f t="shared" si="176"/>
        <v>nv</v>
      </c>
      <c r="AX1049" s="42" t="str">
        <f t="shared" si="177"/>
        <v>nv</v>
      </c>
      <c r="BA1049" s="44" t="str">
        <f t="shared" si="178"/>
        <v>nv</v>
      </c>
    </row>
    <row r="1050" spans="1:53" x14ac:dyDescent="0.25">
      <c r="A1050" s="3">
        <v>4</v>
      </c>
      <c r="B1050" s="3">
        <v>26</v>
      </c>
      <c r="C1050" s="3">
        <v>2016</v>
      </c>
      <c r="D1050" s="13">
        <v>42486</v>
      </c>
      <c r="E1050" s="4" t="s">
        <v>132</v>
      </c>
      <c r="J1050" s="55">
        <v>74.3</v>
      </c>
      <c r="K1050" s="7">
        <v>7.7</v>
      </c>
      <c r="L1050" s="8">
        <v>110</v>
      </c>
      <c r="M1050" s="9">
        <v>6.05</v>
      </c>
      <c r="N1050" s="14">
        <v>3</v>
      </c>
      <c r="Q1050" s="10">
        <f t="shared" si="181"/>
        <v>3</v>
      </c>
      <c r="R1050" s="21">
        <v>900</v>
      </c>
      <c r="X1050" s="25" t="str">
        <f t="shared" si="171"/>
        <v>nv</v>
      </c>
      <c r="Y1050" s="25" t="str">
        <f t="shared" si="172"/>
        <v>nv</v>
      </c>
      <c r="AE1050" s="30" t="str">
        <f t="shared" si="173"/>
        <v>nv</v>
      </c>
      <c r="AK1050" s="31" t="str">
        <f t="shared" si="180"/>
        <v>nv</v>
      </c>
      <c r="AL1050" s="15" t="str">
        <f t="shared" si="174"/>
        <v>nv</v>
      </c>
      <c r="AM1050" s="15" t="str">
        <f t="shared" si="175"/>
        <v>nv</v>
      </c>
      <c r="AN1050" s="15" t="str">
        <f t="shared" si="176"/>
        <v>nv</v>
      </c>
      <c r="AX1050" s="42" t="str">
        <f t="shared" si="177"/>
        <v>nv</v>
      </c>
      <c r="BA1050" s="44" t="str">
        <f t="shared" si="178"/>
        <v>nv</v>
      </c>
    </row>
    <row r="1051" spans="1:53" x14ac:dyDescent="0.25">
      <c r="A1051" s="3">
        <v>5</v>
      </c>
      <c r="B1051" s="3">
        <v>3</v>
      </c>
      <c r="C1051" s="3">
        <v>2016</v>
      </c>
      <c r="D1051" s="13">
        <v>42493</v>
      </c>
      <c r="E1051" s="4" t="s">
        <v>132</v>
      </c>
      <c r="J1051" s="55">
        <v>60.44</v>
      </c>
      <c r="K1051" s="7">
        <v>7.8</v>
      </c>
      <c r="L1051" s="8">
        <v>120</v>
      </c>
      <c r="M1051" s="9">
        <v>6.7</v>
      </c>
      <c r="N1051" s="14">
        <v>4</v>
      </c>
      <c r="Q1051" s="10">
        <f t="shared" si="181"/>
        <v>4</v>
      </c>
      <c r="R1051" s="21">
        <v>200</v>
      </c>
      <c r="X1051" s="25" t="str">
        <f t="shared" si="171"/>
        <v>nv</v>
      </c>
      <c r="Y1051" s="25" t="str">
        <f t="shared" si="172"/>
        <v>nv</v>
      </c>
      <c r="AE1051" s="30" t="str">
        <f t="shared" si="173"/>
        <v>nv</v>
      </c>
      <c r="AK1051" s="31" t="str">
        <f t="shared" si="180"/>
        <v>nv</v>
      </c>
      <c r="AL1051" s="15" t="str">
        <f t="shared" si="174"/>
        <v>nv</v>
      </c>
      <c r="AM1051" s="15" t="str">
        <f t="shared" si="175"/>
        <v>nv</v>
      </c>
      <c r="AN1051" s="15" t="str">
        <f t="shared" si="176"/>
        <v>nv</v>
      </c>
      <c r="AX1051" s="42" t="str">
        <f t="shared" si="177"/>
        <v>nv</v>
      </c>
      <c r="BA1051" s="44" t="str">
        <f t="shared" si="178"/>
        <v>nv</v>
      </c>
    </row>
    <row r="1052" spans="1:53" x14ac:dyDescent="0.25">
      <c r="A1052" s="3">
        <v>5</v>
      </c>
      <c r="B1052" s="3">
        <v>10</v>
      </c>
      <c r="C1052" s="3">
        <v>2016</v>
      </c>
      <c r="D1052" s="13">
        <v>42500</v>
      </c>
      <c r="E1052" s="4" t="s">
        <v>132</v>
      </c>
      <c r="J1052" s="55">
        <v>77.36</v>
      </c>
      <c r="K1052" s="7">
        <v>7.7</v>
      </c>
      <c r="L1052" s="8">
        <v>130</v>
      </c>
      <c r="M1052" s="9">
        <v>3.08</v>
      </c>
      <c r="N1052" s="14">
        <v>4</v>
      </c>
      <c r="Q1052" s="10">
        <f t="shared" si="181"/>
        <v>4</v>
      </c>
      <c r="X1052" s="25" t="str">
        <f t="shared" si="171"/>
        <v>nv</v>
      </c>
      <c r="Y1052" s="25" t="str">
        <f t="shared" si="172"/>
        <v>nv</v>
      </c>
      <c r="AE1052" s="30" t="str">
        <f t="shared" si="173"/>
        <v>nv</v>
      </c>
      <c r="AK1052" s="31" t="str">
        <f t="shared" si="180"/>
        <v>nv</v>
      </c>
      <c r="AL1052" s="15" t="str">
        <f t="shared" si="174"/>
        <v>nv</v>
      </c>
      <c r="AM1052" s="15" t="str">
        <f t="shared" si="175"/>
        <v>nv</v>
      </c>
      <c r="AN1052" s="15" t="str">
        <f t="shared" si="176"/>
        <v>nv</v>
      </c>
      <c r="AX1052" s="42" t="str">
        <f t="shared" si="177"/>
        <v>nv</v>
      </c>
      <c r="BA1052" s="44" t="str">
        <f t="shared" si="178"/>
        <v>nv</v>
      </c>
    </row>
    <row r="1053" spans="1:53" x14ac:dyDescent="0.25">
      <c r="A1053" s="3">
        <v>6</v>
      </c>
      <c r="B1053" s="3">
        <v>10</v>
      </c>
      <c r="C1053" s="3">
        <v>2016</v>
      </c>
      <c r="D1053" s="13">
        <v>42531</v>
      </c>
      <c r="E1053" s="4" t="s">
        <v>132</v>
      </c>
      <c r="J1053" s="55">
        <v>79.400000000000006</v>
      </c>
      <c r="K1053" s="7">
        <v>7.5</v>
      </c>
      <c r="L1053" s="8">
        <v>130</v>
      </c>
      <c r="M1053" s="9">
        <v>4.8899999999999997</v>
      </c>
      <c r="N1053" s="14">
        <v>7</v>
      </c>
      <c r="Q1053" s="10">
        <f t="shared" si="181"/>
        <v>7</v>
      </c>
      <c r="R1053" s="21">
        <v>300</v>
      </c>
      <c r="X1053" s="25" t="str">
        <f t="shared" si="171"/>
        <v>nv</v>
      </c>
      <c r="Y1053" s="25" t="str">
        <f t="shared" si="172"/>
        <v>nv</v>
      </c>
      <c r="AE1053" s="30" t="str">
        <f t="shared" si="173"/>
        <v>nv</v>
      </c>
      <c r="AK1053" s="31" t="str">
        <f t="shared" si="180"/>
        <v>nv</v>
      </c>
      <c r="AL1053" s="15" t="str">
        <f t="shared" si="174"/>
        <v>nv</v>
      </c>
      <c r="AM1053" s="15" t="str">
        <f t="shared" si="175"/>
        <v>nv</v>
      </c>
      <c r="AN1053" s="15" t="str">
        <f t="shared" si="176"/>
        <v>nv</v>
      </c>
      <c r="AX1053" s="42" t="str">
        <f t="shared" si="177"/>
        <v>nv</v>
      </c>
      <c r="BA1053" s="44" t="str">
        <f t="shared" si="178"/>
        <v>nv</v>
      </c>
    </row>
    <row r="1054" spans="1:53" x14ac:dyDescent="0.25">
      <c r="A1054" s="3">
        <v>6</v>
      </c>
      <c r="B1054" s="3">
        <v>16</v>
      </c>
      <c r="C1054" s="3">
        <v>2016</v>
      </c>
      <c r="D1054" s="13">
        <v>42537</v>
      </c>
      <c r="E1054" s="4" t="s">
        <v>132</v>
      </c>
      <c r="J1054" s="55">
        <v>86.5</v>
      </c>
      <c r="K1054" s="7">
        <v>8.1</v>
      </c>
      <c r="L1054" s="8">
        <v>140</v>
      </c>
      <c r="N1054" s="14">
        <v>6.5</v>
      </c>
      <c r="Q1054" s="10">
        <f t="shared" si="181"/>
        <v>6.5</v>
      </c>
      <c r="R1054" s="21">
        <v>500</v>
      </c>
      <c r="X1054" s="25" t="str">
        <f t="shared" si="171"/>
        <v>nv</v>
      </c>
      <c r="Y1054" s="25" t="str">
        <f t="shared" si="172"/>
        <v>nv</v>
      </c>
      <c r="AE1054" s="30" t="str">
        <f t="shared" si="173"/>
        <v>nv</v>
      </c>
      <c r="AK1054" s="31" t="str">
        <f t="shared" si="180"/>
        <v>nv</v>
      </c>
      <c r="AL1054" s="15" t="str">
        <f t="shared" si="174"/>
        <v>nv</v>
      </c>
      <c r="AM1054" s="15" t="str">
        <f t="shared" si="175"/>
        <v>nv</v>
      </c>
      <c r="AN1054" s="15" t="str">
        <f t="shared" si="176"/>
        <v>nv</v>
      </c>
      <c r="AX1054" s="42" t="str">
        <f t="shared" si="177"/>
        <v>nv</v>
      </c>
      <c r="BA1054" s="44" t="str">
        <f t="shared" si="178"/>
        <v>nv</v>
      </c>
    </row>
    <row r="1055" spans="1:53" x14ac:dyDescent="0.25">
      <c r="A1055" s="3">
        <v>7</v>
      </c>
      <c r="B1055" s="3">
        <v>9</v>
      </c>
      <c r="C1055" s="3">
        <v>2016</v>
      </c>
      <c r="D1055" s="13">
        <v>42560</v>
      </c>
      <c r="E1055" s="4" t="s">
        <v>132</v>
      </c>
      <c r="J1055" s="55">
        <v>93.74</v>
      </c>
      <c r="K1055" s="7">
        <v>8.3000000000000007</v>
      </c>
      <c r="L1055" s="8">
        <v>140</v>
      </c>
      <c r="M1055" s="9">
        <v>5.64</v>
      </c>
      <c r="N1055" s="14">
        <v>8</v>
      </c>
      <c r="Q1055" s="10">
        <f t="shared" si="181"/>
        <v>8</v>
      </c>
      <c r="X1055" s="25" t="str">
        <f t="shared" si="171"/>
        <v>nv</v>
      </c>
      <c r="Y1055" s="25" t="str">
        <f t="shared" si="172"/>
        <v>nv</v>
      </c>
      <c r="AE1055" s="30" t="str">
        <f t="shared" si="173"/>
        <v>nv</v>
      </c>
      <c r="AK1055" s="31" t="str">
        <f t="shared" si="180"/>
        <v>nv</v>
      </c>
      <c r="AL1055" s="15" t="str">
        <f t="shared" si="174"/>
        <v>nv</v>
      </c>
      <c r="AM1055" s="15" t="str">
        <f t="shared" si="175"/>
        <v>nv</v>
      </c>
      <c r="AN1055" s="15" t="str">
        <f t="shared" si="176"/>
        <v>nv</v>
      </c>
      <c r="AX1055" s="42" t="str">
        <f t="shared" si="177"/>
        <v>nv</v>
      </c>
      <c r="BA1055" s="44" t="str">
        <f t="shared" si="178"/>
        <v>nv</v>
      </c>
    </row>
    <row r="1056" spans="1:53" x14ac:dyDescent="0.25">
      <c r="A1056" s="3">
        <v>7</v>
      </c>
      <c r="B1056" s="3">
        <v>21</v>
      </c>
      <c r="C1056" s="3">
        <v>2016</v>
      </c>
      <c r="D1056" s="13">
        <v>42572</v>
      </c>
      <c r="E1056" s="4" t="s">
        <v>132</v>
      </c>
      <c r="J1056" s="55">
        <v>88.3</v>
      </c>
      <c r="K1056" s="7">
        <v>7.9</v>
      </c>
      <c r="L1056" s="8">
        <v>140</v>
      </c>
      <c r="M1056" s="9">
        <v>4.7300000000000004</v>
      </c>
      <c r="N1056" s="14">
        <v>5.8</v>
      </c>
      <c r="Q1056" s="10">
        <f t="shared" si="181"/>
        <v>5.8</v>
      </c>
      <c r="R1056" s="21">
        <v>200</v>
      </c>
      <c r="X1056" s="25" t="str">
        <f t="shared" si="171"/>
        <v>nv</v>
      </c>
      <c r="Y1056" s="25" t="str">
        <f t="shared" si="172"/>
        <v>nv</v>
      </c>
      <c r="AE1056" s="30" t="str">
        <f t="shared" si="173"/>
        <v>nv</v>
      </c>
      <c r="AK1056" s="31" t="str">
        <f t="shared" si="180"/>
        <v>nv</v>
      </c>
      <c r="AL1056" s="15" t="str">
        <f t="shared" si="174"/>
        <v>nv</v>
      </c>
      <c r="AM1056" s="15" t="str">
        <f t="shared" si="175"/>
        <v>nv</v>
      </c>
      <c r="AN1056" s="15" t="str">
        <f t="shared" si="176"/>
        <v>nv</v>
      </c>
      <c r="AX1056" s="42" t="str">
        <f t="shared" si="177"/>
        <v>nv</v>
      </c>
      <c r="BA1056" s="44" t="str">
        <f t="shared" si="178"/>
        <v>nv</v>
      </c>
    </row>
    <row r="1057" spans="1:53" x14ac:dyDescent="0.25">
      <c r="A1057" s="3">
        <v>8</v>
      </c>
      <c r="B1057" s="3">
        <v>5</v>
      </c>
      <c r="C1057" s="3">
        <v>2016</v>
      </c>
      <c r="D1057" s="13">
        <v>42587</v>
      </c>
      <c r="E1057" s="4" t="s">
        <v>132</v>
      </c>
      <c r="J1057" s="55">
        <v>83.48</v>
      </c>
      <c r="K1057" s="7">
        <v>7.8</v>
      </c>
      <c r="L1057" s="8">
        <v>150</v>
      </c>
      <c r="M1057" s="9">
        <v>4.32</v>
      </c>
      <c r="N1057" s="14">
        <v>5.6</v>
      </c>
      <c r="Q1057" s="10">
        <f t="shared" si="181"/>
        <v>5.6</v>
      </c>
      <c r="R1057" s="21">
        <v>100</v>
      </c>
      <c r="X1057" s="25" t="str">
        <f t="shared" si="171"/>
        <v>nv</v>
      </c>
      <c r="Y1057" s="25" t="str">
        <f t="shared" si="172"/>
        <v>nv</v>
      </c>
      <c r="AE1057" s="30" t="str">
        <f t="shared" si="173"/>
        <v>nv</v>
      </c>
      <c r="AK1057" s="31" t="str">
        <f t="shared" si="180"/>
        <v>nv</v>
      </c>
      <c r="AL1057" s="15" t="str">
        <f t="shared" si="174"/>
        <v>nv</v>
      </c>
      <c r="AM1057" s="15" t="str">
        <f t="shared" si="175"/>
        <v>nv</v>
      </c>
      <c r="AN1057" s="15" t="str">
        <f t="shared" si="176"/>
        <v>nv</v>
      </c>
      <c r="AX1057" s="42" t="str">
        <f t="shared" si="177"/>
        <v>nv</v>
      </c>
      <c r="BA1057" s="44" t="str">
        <f t="shared" si="178"/>
        <v>nv</v>
      </c>
    </row>
    <row r="1058" spans="1:53" x14ac:dyDescent="0.25">
      <c r="A1058" s="3">
        <v>8</v>
      </c>
      <c r="B1058" s="3">
        <v>26</v>
      </c>
      <c r="C1058" s="3">
        <v>2016</v>
      </c>
      <c r="D1058" s="13">
        <v>42608</v>
      </c>
      <c r="E1058" s="4" t="s">
        <v>132</v>
      </c>
      <c r="J1058" s="55">
        <v>69.08</v>
      </c>
      <c r="K1058" s="7">
        <v>8</v>
      </c>
      <c r="L1058" s="8">
        <v>140</v>
      </c>
      <c r="M1058" s="9">
        <v>5.8</v>
      </c>
      <c r="N1058" s="14">
        <v>3.6</v>
      </c>
      <c r="Q1058" s="10">
        <f t="shared" si="181"/>
        <v>3.6</v>
      </c>
      <c r="R1058" s="21">
        <v>0</v>
      </c>
      <c r="X1058" s="25" t="str">
        <f t="shared" si="171"/>
        <v>nv</v>
      </c>
      <c r="Y1058" s="25" t="str">
        <f t="shared" si="172"/>
        <v>nv</v>
      </c>
      <c r="AE1058" s="30" t="str">
        <f t="shared" si="173"/>
        <v>nv</v>
      </c>
      <c r="AK1058" s="31" t="str">
        <f t="shared" si="180"/>
        <v>nv</v>
      </c>
      <c r="AL1058" s="15" t="str">
        <f t="shared" si="174"/>
        <v>nv</v>
      </c>
      <c r="AM1058" s="15" t="str">
        <f t="shared" si="175"/>
        <v>nv</v>
      </c>
      <c r="AN1058" s="15" t="str">
        <f t="shared" si="176"/>
        <v>nv</v>
      </c>
      <c r="AX1058" s="42" t="str">
        <f t="shared" si="177"/>
        <v>nv</v>
      </c>
      <c r="BA1058" s="44" t="str">
        <f t="shared" si="178"/>
        <v>nv</v>
      </c>
    </row>
    <row r="1059" spans="1:53" x14ac:dyDescent="0.25">
      <c r="A1059" s="3">
        <v>9</v>
      </c>
      <c r="B1059" s="3">
        <v>6</v>
      </c>
      <c r="C1059" s="3">
        <v>2016</v>
      </c>
      <c r="D1059" s="13">
        <v>42619</v>
      </c>
      <c r="E1059" s="4" t="s">
        <v>132</v>
      </c>
      <c r="J1059" s="55">
        <v>78.800000000000011</v>
      </c>
      <c r="K1059" s="7">
        <v>8.1999999999999993</v>
      </c>
      <c r="L1059" s="8">
        <v>140</v>
      </c>
      <c r="M1059" s="9">
        <v>10.84</v>
      </c>
      <c r="N1059" s="14">
        <v>5.0999999999999996</v>
      </c>
      <c r="Q1059" s="10">
        <f t="shared" si="181"/>
        <v>5.0999999999999996</v>
      </c>
      <c r="R1059" s="21">
        <v>0</v>
      </c>
      <c r="X1059" s="25" t="str">
        <f t="shared" si="171"/>
        <v>nv</v>
      </c>
      <c r="Y1059" s="25" t="str">
        <f t="shared" si="172"/>
        <v>nv</v>
      </c>
      <c r="AE1059" s="30" t="str">
        <f t="shared" si="173"/>
        <v>nv</v>
      </c>
      <c r="AK1059" s="31" t="str">
        <f t="shared" ref="AK1059:AK1087" si="182">IFERROR(AVERAGE(AF1059:AJ1059)/100,"nv")</f>
        <v>nv</v>
      </c>
      <c r="AL1059" s="15" t="str">
        <f t="shared" si="174"/>
        <v>nv</v>
      </c>
      <c r="AM1059" s="15" t="str">
        <f t="shared" si="175"/>
        <v>nv</v>
      </c>
      <c r="AN1059" s="15" t="str">
        <f t="shared" si="176"/>
        <v>nv</v>
      </c>
      <c r="AT1059" s="33">
        <v>1.056</v>
      </c>
      <c r="AX1059" s="42" t="str">
        <f t="shared" si="177"/>
        <v>nv</v>
      </c>
      <c r="BA1059" s="44" t="str">
        <f t="shared" si="178"/>
        <v>nv</v>
      </c>
    </row>
    <row r="1060" spans="1:53" x14ac:dyDescent="0.25">
      <c r="A1060" s="3">
        <v>9</v>
      </c>
      <c r="B1060" s="3">
        <v>15</v>
      </c>
      <c r="C1060" s="3">
        <v>2016</v>
      </c>
      <c r="D1060" s="13">
        <v>42628</v>
      </c>
      <c r="E1060" s="4" t="s">
        <v>132</v>
      </c>
      <c r="Q1060" s="10" t="str">
        <f t="shared" si="181"/>
        <v>nv</v>
      </c>
      <c r="R1060" s="21">
        <v>1</v>
      </c>
      <c r="X1060" s="25" t="str">
        <f t="shared" si="171"/>
        <v>nv</v>
      </c>
      <c r="Y1060" s="25" t="str">
        <f t="shared" si="172"/>
        <v>nv</v>
      </c>
      <c r="AE1060" s="30" t="str">
        <f t="shared" si="173"/>
        <v>nv</v>
      </c>
      <c r="AK1060" s="31" t="str">
        <f t="shared" si="182"/>
        <v>nv</v>
      </c>
      <c r="AL1060" s="15" t="str">
        <f t="shared" si="174"/>
        <v>nv</v>
      </c>
      <c r="AM1060" s="15" t="str">
        <f t="shared" si="175"/>
        <v>nv</v>
      </c>
      <c r="AN1060" s="15" t="str">
        <f t="shared" si="176"/>
        <v>nv</v>
      </c>
      <c r="AX1060" s="42" t="str">
        <f t="shared" si="177"/>
        <v>nv</v>
      </c>
      <c r="BA1060" s="44" t="str">
        <f t="shared" si="178"/>
        <v>nv</v>
      </c>
    </row>
    <row r="1061" spans="1:53" x14ac:dyDescent="0.25">
      <c r="A1061" s="3">
        <v>9</v>
      </c>
      <c r="B1061" s="3">
        <v>29</v>
      </c>
      <c r="C1061" s="3">
        <v>2016</v>
      </c>
      <c r="D1061" s="13">
        <v>42642</v>
      </c>
      <c r="E1061" s="4" t="s">
        <v>132</v>
      </c>
      <c r="J1061" s="55">
        <v>68.539999999999992</v>
      </c>
      <c r="K1061" s="7">
        <v>7.1</v>
      </c>
      <c r="L1061" s="8">
        <v>160</v>
      </c>
      <c r="M1061" s="9">
        <v>2.54</v>
      </c>
      <c r="N1061" s="14">
        <v>13</v>
      </c>
      <c r="Q1061" s="10">
        <f t="shared" si="181"/>
        <v>13</v>
      </c>
      <c r="R1061" s="21">
        <v>0</v>
      </c>
      <c r="X1061" s="25" t="str">
        <f t="shared" si="171"/>
        <v>nv</v>
      </c>
      <c r="Y1061" s="25" t="str">
        <f t="shared" si="172"/>
        <v>nv</v>
      </c>
      <c r="AE1061" s="30" t="str">
        <f t="shared" si="173"/>
        <v>nv</v>
      </c>
      <c r="AK1061" s="31" t="str">
        <f t="shared" si="182"/>
        <v>nv</v>
      </c>
      <c r="AL1061" s="15" t="str">
        <f t="shared" si="174"/>
        <v>nv</v>
      </c>
      <c r="AM1061" s="15" t="str">
        <f t="shared" si="175"/>
        <v>nv</v>
      </c>
      <c r="AN1061" s="15" t="str">
        <f t="shared" si="176"/>
        <v>nv</v>
      </c>
      <c r="AX1061" s="42" t="str">
        <f t="shared" si="177"/>
        <v>nv</v>
      </c>
      <c r="BA1061" s="44" t="str">
        <f t="shared" si="178"/>
        <v>nv</v>
      </c>
    </row>
    <row r="1062" spans="1:53" x14ac:dyDescent="0.25">
      <c r="Q1062" s="10" t="str">
        <f t="shared" si="181"/>
        <v>nv</v>
      </c>
      <c r="X1062" s="25" t="str">
        <f t="shared" si="171"/>
        <v>nv</v>
      </c>
      <c r="Y1062" s="25" t="str">
        <f t="shared" si="172"/>
        <v>nv</v>
      </c>
      <c r="AE1062" s="30" t="str">
        <f t="shared" si="173"/>
        <v>nv</v>
      </c>
      <c r="AK1062" s="31" t="str">
        <f t="shared" si="182"/>
        <v>nv</v>
      </c>
      <c r="AL1062" s="15" t="str">
        <f t="shared" si="174"/>
        <v>nv</v>
      </c>
      <c r="AM1062" s="15" t="str">
        <f t="shared" si="175"/>
        <v>nv</v>
      </c>
      <c r="AN1062" s="15" t="str">
        <f t="shared" si="176"/>
        <v>nv</v>
      </c>
      <c r="AX1062" s="42" t="str">
        <f t="shared" si="177"/>
        <v>nv</v>
      </c>
      <c r="BA1062" s="44" t="str">
        <f t="shared" si="178"/>
        <v>nv</v>
      </c>
    </row>
    <row r="1063" spans="1:53" x14ac:dyDescent="0.25">
      <c r="Q1063" s="10" t="str">
        <f t="shared" si="181"/>
        <v>nv</v>
      </c>
      <c r="X1063" s="25" t="str">
        <f t="shared" si="171"/>
        <v>nv</v>
      </c>
      <c r="Y1063" s="25" t="str">
        <f t="shared" si="172"/>
        <v>nv</v>
      </c>
      <c r="AE1063" s="30" t="str">
        <f t="shared" si="173"/>
        <v>nv</v>
      </c>
      <c r="AK1063" s="31" t="str">
        <f t="shared" si="182"/>
        <v>nv</v>
      </c>
      <c r="AL1063" s="15" t="str">
        <f t="shared" si="174"/>
        <v>nv</v>
      </c>
      <c r="AM1063" s="15" t="str">
        <f t="shared" si="175"/>
        <v>nv</v>
      </c>
      <c r="AN1063" s="15" t="str">
        <f t="shared" si="176"/>
        <v>nv</v>
      </c>
      <c r="AX1063" s="42" t="str">
        <f t="shared" si="177"/>
        <v>nv</v>
      </c>
      <c r="BA1063" s="44" t="str">
        <f t="shared" si="178"/>
        <v>nv</v>
      </c>
    </row>
    <row r="1064" spans="1:53" x14ac:dyDescent="0.25">
      <c r="Q1064" s="10" t="str">
        <f t="shared" si="181"/>
        <v>nv</v>
      </c>
      <c r="X1064" s="25" t="str">
        <f t="shared" ref="X1064:X1087" si="183">IFERROR(AVERAGE(S1064:W1064),"nv")</f>
        <v>nv</v>
      </c>
      <c r="Y1064" s="25" t="str">
        <f t="shared" ref="Y1064:Y1087" si="184">IFERROR(10/X1064,"nv")</f>
        <v>nv</v>
      </c>
      <c r="AE1064" s="30" t="str">
        <f t="shared" ref="AE1064:AE1087" si="185">IFERROR(AVERAGE(Z1064:AD1064),"nv")</f>
        <v>nv</v>
      </c>
      <c r="AK1064" s="31" t="str">
        <f t="shared" si="182"/>
        <v>nv</v>
      </c>
      <c r="AL1064" s="15" t="str">
        <f t="shared" ref="AL1064:AL1087" si="186">IFERROR(Y1064*AE1064*AK1064,"nv")</f>
        <v>nv</v>
      </c>
      <c r="AM1064" s="15" t="str">
        <f t="shared" ref="AM1064:AM1087" si="187">IFERROR(AL1064/0.028316847,"nv")</f>
        <v>nv</v>
      </c>
      <c r="AN1064" s="15" t="str">
        <f t="shared" ref="AN1064:AN1087" si="188">IFERROR(AL1064*264.172,"nv")</f>
        <v>nv</v>
      </c>
      <c r="AX1064" s="42" t="str">
        <f t="shared" ref="AX1064:AX1087" si="189">IFERROR(AVERAGE(AV1064:AW1064),"nv")</f>
        <v>nv</v>
      </c>
      <c r="BA1064" s="44" t="str">
        <f t="shared" si="178"/>
        <v>nv</v>
      </c>
    </row>
    <row r="1065" spans="1:53" x14ac:dyDescent="0.25">
      <c r="Q1065" s="10" t="str">
        <f t="shared" si="181"/>
        <v>nv</v>
      </c>
      <c r="X1065" s="25" t="str">
        <f t="shared" si="183"/>
        <v>nv</v>
      </c>
      <c r="Y1065" s="25" t="str">
        <f t="shared" si="184"/>
        <v>nv</v>
      </c>
      <c r="AE1065" s="30" t="str">
        <f t="shared" si="185"/>
        <v>nv</v>
      </c>
      <c r="AK1065" s="31" t="str">
        <f t="shared" si="182"/>
        <v>nv</v>
      </c>
      <c r="AL1065" s="15" t="str">
        <f t="shared" si="186"/>
        <v>nv</v>
      </c>
      <c r="AM1065" s="15" t="str">
        <f t="shared" si="187"/>
        <v>nv</v>
      </c>
      <c r="AN1065" s="15" t="str">
        <f t="shared" si="188"/>
        <v>nv</v>
      </c>
      <c r="AX1065" s="42" t="str">
        <f t="shared" si="189"/>
        <v>nv</v>
      </c>
      <c r="BA1065" s="44" t="str">
        <f t="shared" ref="BA1065:BA1087" si="190">IFERROR(AVERAGE(AY1065:AZ1065),"nv")</f>
        <v>nv</v>
      </c>
    </row>
    <row r="1066" spans="1:53" x14ac:dyDescent="0.25">
      <c r="Q1066" s="10" t="str">
        <f t="shared" si="181"/>
        <v>nv</v>
      </c>
      <c r="X1066" s="25" t="str">
        <f t="shared" si="183"/>
        <v>nv</v>
      </c>
      <c r="Y1066" s="25" t="str">
        <f t="shared" si="184"/>
        <v>nv</v>
      </c>
      <c r="AE1066" s="30" t="str">
        <f t="shared" si="185"/>
        <v>nv</v>
      </c>
      <c r="AK1066" s="31" t="str">
        <f t="shared" si="182"/>
        <v>nv</v>
      </c>
      <c r="AL1066" s="15" t="str">
        <f t="shared" si="186"/>
        <v>nv</v>
      </c>
      <c r="AM1066" s="15" t="str">
        <f t="shared" si="187"/>
        <v>nv</v>
      </c>
      <c r="AN1066" s="15" t="str">
        <f t="shared" si="188"/>
        <v>nv</v>
      </c>
      <c r="AX1066" s="42" t="str">
        <f t="shared" si="189"/>
        <v>nv</v>
      </c>
      <c r="BA1066" s="44" t="str">
        <f t="shared" si="190"/>
        <v>nv</v>
      </c>
    </row>
    <row r="1067" spans="1:53" x14ac:dyDescent="0.25">
      <c r="Q1067" s="10" t="str">
        <f t="shared" si="181"/>
        <v>nv</v>
      </c>
      <c r="X1067" s="25" t="str">
        <f t="shared" si="183"/>
        <v>nv</v>
      </c>
      <c r="Y1067" s="25" t="str">
        <f t="shared" si="184"/>
        <v>nv</v>
      </c>
      <c r="AE1067" s="30" t="str">
        <f t="shared" si="185"/>
        <v>nv</v>
      </c>
      <c r="AK1067" s="31" t="str">
        <f t="shared" si="182"/>
        <v>nv</v>
      </c>
      <c r="AL1067" s="15" t="str">
        <f t="shared" si="186"/>
        <v>nv</v>
      </c>
      <c r="AM1067" s="15" t="str">
        <f t="shared" si="187"/>
        <v>nv</v>
      </c>
      <c r="AN1067" s="15" t="str">
        <f t="shared" si="188"/>
        <v>nv</v>
      </c>
      <c r="AX1067" s="42" t="str">
        <f t="shared" si="189"/>
        <v>nv</v>
      </c>
      <c r="BA1067" s="44" t="str">
        <f t="shared" si="190"/>
        <v>nv</v>
      </c>
    </row>
    <row r="1068" spans="1:53" x14ac:dyDescent="0.25">
      <c r="Q1068" s="10" t="str">
        <f t="shared" si="181"/>
        <v>nv</v>
      </c>
      <c r="X1068" s="25" t="str">
        <f t="shared" si="183"/>
        <v>nv</v>
      </c>
      <c r="Y1068" s="25" t="str">
        <f t="shared" si="184"/>
        <v>nv</v>
      </c>
      <c r="AE1068" s="30" t="str">
        <f t="shared" si="185"/>
        <v>nv</v>
      </c>
      <c r="AK1068" s="31" t="str">
        <f t="shared" si="182"/>
        <v>nv</v>
      </c>
      <c r="AL1068" s="15" t="str">
        <f t="shared" si="186"/>
        <v>nv</v>
      </c>
      <c r="AM1068" s="15" t="str">
        <f t="shared" si="187"/>
        <v>nv</v>
      </c>
      <c r="AN1068" s="15" t="str">
        <f t="shared" si="188"/>
        <v>nv</v>
      </c>
      <c r="AX1068" s="42" t="str">
        <f t="shared" si="189"/>
        <v>nv</v>
      </c>
      <c r="BA1068" s="44" t="str">
        <f t="shared" si="190"/>
        <v>nv</v>
      </c>
    </row>
    <row r="1069" spans="1:53" x14ac:dyDescent="0.25">
      <c r="Q1069" s="10" t="str">
        <f t="shared" si="181"/>
        <v>nv</v>
      </c>
      <c r="X1069" s="25" t="str">
        <f t="shared" si="183"/>
        <v>nv</v>
      </c>
      <c r="Y1069" s="25" t="str">
        <f t="shared" si="184"/>
        <v>nv</v>
      </c>
      <c r="AE1069" s="30" t="str">
        <f t="shared" si="185"/>
        <v>nv</v>
      </c>
      <c r="AK1069" s="31" t="str">
        <f t="shared" si="182"/>
        <v>nv</v>
      </c>
      <c r="AL1069" s="15" t="str">
        <f t="shared" si="186"/>
        <v>nv</v>
      </c>
      <c r="AM1069" s="15" t="str">
        <f t="shared" si="187"/>
        <v>nv</v>
      </c>
      <c r="AN1069" s="15" t="str">
        <f t="shared" si="188"/>
        <v>nv</v>
      </c>
      <c r="AX1069" s="42" t="str">
        <f t="shared" si="189"/>
        <v>nv</v>
      </c>
      <c r="BA1069" s="44" t="str">
        <f t="shared" si="190"/>
        <v>nv</v>
      </c>
    </row>
    <row r="1070" spans="1:53" x14ac:dyDescent="0.25">
      <c r="Q1070" s="10" t="str">
        <f t="shared" si="181"/>
        <v>nv</v>
      </c>
      <c r="X1070" s="25" t="str">
        <f t="shared" si="183"/>
        <v>nv</v>
      </c>
      <c r="Y1070" s="25" t="str">
        <f t="shared" si="184"/>
        <v>nv</v>
      </c>
      <c r="AE1070" s="30" t="str">
        <f t="shared" si="185"/>
        <v>nv</v>
      </c>
      <c r="AK1070" s="31" t="str">
        <f t="shared" si="182"/>
        <v>nv</v>
      </c>
      <c r="AL1070" s="15" t="str">
        <f t="shared" si="186"/>
        <v>nv</v>
      </c>
      <c r="AM1070" s="15" t="str">
        <f t="shared" si="187"/>
        <v>nv</v>
      </c>
      <c r="AN1070" s="15" t="str">
        <f t="shared" si="188"/>
        <v>nv</v>
      </c>
      <c r="AX1070" s="42" t="str">
        <f t="shared" si="189"/>
        <v>nv</v>
      </c>
      <c r="BA1070" s="44" t="str">
        <f t="shared" si="190"/>
        <v>nv</v>
      </c>
    </row>
    <row r="1071" spans="1:53" x14ac:dyDescent="0.25">
      <c r="Q1071" s="10" t="str">
        <f t="shared" si="181"/>
        <v>nv</v>
      </c>
      <c r="X1071" s="25" t="str">
        <f t="shared" si="183"/>
        <v>nv</v>
      </c>
      <c r="Y1071" s="25" t="str">
        <f t="shared" si="184"/>
        <v>nv</v>
      </c>
      <c r="AE1071" s="30" t="str">
        <f t="shared" si="185"/>
        <v>nv</v>
      </c>
      <c r="AK1071" s="31" t="str">
        <f t="shared" si="182"/>
        <v>nv</v>
      </c>
      <c r="AL1071" s="15" t="str">
        <f t="shared" si="186"/>
        <v>nv</v>
      </c>
      <c r="AM1071" s="15" t="str">
        <f t="shared" si="187"/>
        <v>nv</v>
      </c>
      <c r="AN1071" s="15" t="str">
        <f t="shared" si="188"/>
        <v>nv</v>
      </c>
      <c r="AX1071" s="42" t="str">
        <f t="shared" si="189"/>
        <v>nv</v>
      </c>
      <c r="BA1071" s="44" t="str">
        <f t="shared" si="190"/>
        <v>nv</v>
      </c>
    </row>
    <row r="1072" spans="1:53" x14ac:dyDescent="0.25">
      <c r="Q1072" s="10" t="str">
        <f t="shared" ref="Q1072:Q1087" si="191">IFERROR(AVERAGE(N1072:P1072),"nv")</f>
        <v>nv</v>
      </c>
      <c r="X1072" s="25" t="str">
        <f t="shared" si="183"/>
        <v>nv</v>
      </c>
      <c r="Y1072" s="25" t="str">
        <f t="shared" si="184"/>
        <v>nv</v>
      </c>
      <c r="AE1072" s="30" t="str">
        <f t="shared" si="185"/>
        <v>nv</v>
      </c>
      <c r="AK1072" s="31" t="str">
        <f t="shared" si="182"/>
        <v>nv</v>
      </c>
      <c r="AL1072" s="15" t="str">
        <f t="shared" si="186"/>
        <v>nv</v>
      </c>
      <c r="AM1072" s="15" t="str">
        <f t="shared" si="187"/>
        <v>nv</v>
      </c>
      <c r="AN1072" s="15" t="str">
        <f t="shared" si="188"/>
        <v>nv</v>
      </c>
      <c r="AX1072" s="42" t="str">
        <f t="shared" si="189"/>
        <v>nv</v>
      </c>
      <c r="BA1072" s="44" t="str">
        <f t="shared" si="190"/>
        <v>nv</v>
      </c>
    </row>
    <row r="1073" spans="17:53" x14ac:dyDescent="0.25">
      <c r="Q1073" s="10" t="str">
        <f t="shared" si="191"/>
        <v>nv</v>
      </c>
      <c r="X1073" s="25" t="str">
        <f t="shared" si="183"/>
        <v>nv</v>
      </c>
      <c r="Y1073" s="25" t="str">
        <f t="shared" si="184"/>
        <v>nv</v>
      </c>
      <c r="AE1073" s="30" t="str">
        <f t="shared" si="185"/>
        <v>nv</v>
      </c>
      <c r="AK1073" s="31" t="str">
        <f t="shared" si="182"/>
        <v>nv</v>
      </c>
      <c r="AL1073" s="15" t="str">
        <f t="shared" si="186"/>
        <v>nv</v>
      </c>
      <c r="AM1073" s="15" t="str">
        <f t="shared" si="187"/>
        <v>nv</v>
      </c>
      <c r="AN1073" s="15" t="str">
        <f t="shared" si="188"/>
        <v>nv</v>
      </c>
      <c r="AX1073" s="42" t="str">
        <f t="shared" si="189"/>
        <v>nv</v>
      </c>
      <c r="BA1073" s="44" t="str">
        <f t="shared" si="190"/>
        <v>nv</v>
      </c>
    </row>
    <row r="1074" spans="17:53" x14ac:dyDescent="0.25">
      <c r="Q1074" s="10" t="str">
        <f t="shared" si="191"/>
        <v>nv</v>
      </c>
      <c r="X1074" s="25" t="str">
        <f t="shared" si="183"/>
        <v>nv</v>
      </c>
      <c r="Y1074" s="25" t="str">
        <f t="shared" si="184"/>
        <v>nv</v>
      </c>
      <c r="AE1074" s="30" t="str">
        <f t="shared" si="185"/>
        <v>nv</v>
      </c>
      <c r="AK1074" s="31" t="str">
        <f t="shared" si="182"/>
        <v>nv</v>
      </c>
      <c r="AL1074" s="15" t="str">
        <f t="shared" si="186"/>
        <v>nv</v>
      </c>
      <c r="AM1074" s="15" t="str">
        <f t="shared" si="187"/>
        <v>nv</v>
      </c>
      <c r="AN1074" s="15" t="str">
        <f t="shared" si="188"/>
        <v>nv</v>
      </c>
      <c r="AX1074" s="42" t="str">
        <f t="shared" si="189"/>
        <v>nv</v>
      </c>
      <c r="BA1074" s="44" t="str">
        <f t="shared" si="190"/>
        <v>nv</v>
      </c>
    </row>
    <row r="1075" spans="17:53" x14ac:dyDescent="0.25">
      <c r="Q1075" s="10" t="str">
        <f t="shared" si="191"/>
        <v>nv</v>
      </c>
      <c r="X1075" s="25" t="str">
        <f t="shared" si="183"/>
        <v>nv</v>
      </c>
      <c r="Y1075" s="25" t="str">
        <f t="shared" si="184"/>
        <v>nv</v>
      </c>
      <c r="AE1075" s="30" t="str">
        <f t="shared" si="185"/>
        <v>nv</v>
      </c>
      <c r="AK1075" s="31" t="str">
        <f t="shared" si="182"/>
        <v>nv</v>
      </c>
      <c r="AL1075" s="15" t="str">
        <f t="shared" si="186"/>
        <v>nv</v>
      </c>
      <c r="AM1075" s="15" t="str">
        <f t="shared" si="187"/>
        <v>nv</v>
      </c>
      <c r="AN1075" s="15" t="str">
        <f t="shared" si="188"/>
        <v>nv</v>
      </c>
      <c r="AX1075" s="42" t="str">
        <f t="shared" si="189"/>
        <v>nv</v>
      </c>
      <c r="BA1075" s="44" t="str">
        <f t="shared" si="190"/>
        <v>nv</v>
      </c>
    </row>
    <row r="1076" spans="17:53" x14ac:dyDescent="0.25">
      <c r="Q1076" s="10" t="str">
        <f t="shared" si="191"/>
        <v>nv</v>
      </c>
      <c r="X1076" s="25" t="str">
        <f t="shared" si="183"/>
        <v>nv</v>
      </c>
      <c r="Y1076" s="25" t="str">
        <f t="shared" si="184"/>
        <v>nv</v>
      </c>
      <c r="AE1076" s="30" t="str">
        <f t="shared" si="185"/>
        <v>nv</v>
      </c>
      <c r="AK1076" s="31" t="str">
        <f t="shared" si="182"/>
        <v>nv</v>
      </c>
      <c r="AL1076" s="15" t="str">
        <f t="shared" si="186"/>
        <v>nv</v>
      </c>
      <c r="AM1076" s="15" t="str">
        <f t="shared" si="187"/>
        <v>nv</v>
      </c>
      <c r="AN1076" s="15" t="str">
        <f t="shared" si="188"/>
        <v>nv</v>
      </c>
      <c r="AX1076" s="42" t="str">
        <f t="shared" si="189"/>
        <v>nv</v>
      </c>
      <c r="BA1076" s="44" t="str">
        <f t="shared" si="190"/>
        <v>nv</v>
      </c>
    </row>
    <row r="1077" spans="17:53" x14ac:dyDescent="0.25">
      <c r="Q1077" s="10" t="str">
        <f t="shared" si="191"/>
        <v>nv</v>
      </c>
      <c r="X1077" s="25" t="str">
        <f t="shared" si="183"/>
        <v>nv</v>
      </c>
      <c r="Y1077" s="25" t="str">
        <f t="shared" si="184"/>
        <v>nv</v>
      </c>
      <c r="AE1077" s="30" t="str">
        <f t="shared" si="185"/>
        <v>nv</v>
      </c>
      <c r="AK1077" s="31" t="str">
        <f t="shared" si="182"/>
        <v>nv</v>
      </c>
      <c r="AL1077" s="15" t="str">
        <f t="shared" si="186"/>
        <v>nv</v>
      </c>
      <c r="AM1077" s="15" t="str">
        <f t="shared" si="187"/>
        <v>nv</v>
      </c>
      <c r="AN1077" s="15" t="str">
        <f t="shared" si="188"/>
        <v>nv</v>
      </c>
      <c r="AX1077" s="42" t="str">
        <f t="shared" si="189"/>
        <v>nv</v>
      </c>
      <c r="BA1077" s="44" t="str">
        <f t="shared" si="190"/>
        <v>nv</v>
      </c>
    </row>
    <row r="1078" spans="17:53" x14ac:dyDescent="0.25">
      <c r="Q1078" s="10" t="str">
        <f t="shared" si="191"/>
        <v>nv</v>
      </c>
      <c r="X1078" s="25" t="str">
        <f t="shared" si="183"/>
        <v>nv</v>
      </c>
      <c r="Y1078" s="25" t="str">
        <f t="shared" si="184"/>
        <v>nv</v>
      </c>
      <c r="AE1078" s="30" t="str">
        <f t="shared" si="185"/>
        <v>nv</v>
      </c>
      <c r="AK1078" s="31" t="str">
        <f t="shared" si="182"/>
        <v>nv</v>
      </c>
      <c r="AL1078" s="15" t="str">
        <f t="shared" si="186"/>
        <v>nv</v>
      </c>
      <c r="AM1078" s="15" t="str">
        <f t="shared" si="187"/>
        <v>nv</v>
      </c>
      <c r="AN1078" s="15" t="str">
        <f t="shared" si="188"/>
        <v>nv</v>
      </c>
      <c r="AX1078" s="42" t="str">
        <f t="shared" si="189"/>
        <v>nv</v>
      </c>
      <c r="BA1078" s="44" t="str">
        <f t="shared" si="190"/>
        <v>nv</v>
      </c>
    </row>
    <row r="1079" spans="17:53" x14ac:dyDescent="0.25">
      <c r="Q1079" s="10" t="str">
        <f t="shared" si="191"/>
        <v>nv</v>
      </c>
      <c r="X1079" s="25" t="str">
        <f t="shared" si="183"/>
        <v>nv</v>
      </c>
      <c r="Y1079" s="25" t="str">
        <f t="shared" si="184"/>
        <v>nv</v>
      </c>
      <c r="AE1079" s="30" t="str">
        <f t="shared" si="185"/>
        <v>nv</v>
      </c>
      <c r="AK1079" s="31" t="str">
        <f t="shared" si="182"/>
        <v>nv</v>
      </c>
      <c r="AL1079" s="15" t="str">
        <f t="shared" si="186"/>
        <v>nv</v>
      </c>
      <c r="AM1079" s="15" t="str">
        <f t="shared" si="187"/>
        <v>nv</v>
      </c>
      <c r="AN1079" s="15" t="str">
        <f t="shared" si="188"/>
        <v>nv</v>
      </c>
      <c r="AX1079" s="42" t="str">
        <f t="shared" si="189"/>
        <v>nv</v>
      </c>
      <c r="BA1079" s="44" t="str">
        <f t="shared" si="190"/>
        <v>nv</v>
      </c>
    </row>
    <row r="1080" spans="17:53" x14ac:dyDescent="0.25">
      <c r="Q1080" s="10" t="str">
        <f t="shared" si="191"/>
        <v>nv</v>
      </c>
      <c r="X1080" s="25" t="str">
        <f t="shared" si="183"/>
        <v>nv</v>
      </c>
      <c r="Y1080" s="25" t="str">
        <f t="shared" si="184"/>
        <v>nv</v>
      </c>
      <c r="AE1080" s="30" t="str">
        <f t="shared" si="185"/>
        <v>nv</v>
      </c>
      <c r="AK1080" s="31" t="str">
        <f t="shared" si="182"/>
        <v>nv</v>
      </c>
      <c r="AL1080" s="15" t="str">
        <f t="shared" si="186"/>
        <v>nv</v>
      </c>
      <c r="AM1080" s="15" t="str">
        <f t="shared" si="187"/>
        <v>nv</v>
      </c>
      <c r="AN1080" s="15" t="str">
        <f t="shared" si="188"/>
        <v>nv</v>
      </c>
      <c r="AX1080" s="42" t="str">
        <f t="shared" si="189"/>
        <v>nv</v>
      </c>
      <c r="BA1080" s="44" t="str">
        <f t="shared" si="190"/>
        <v>nv</v>
      </c>
    </row>
    <row r="1081" spans="17:53" x14ac:dyDescent="0.25">
      <c r="Q1081" s="10" t="str">
        <f t="shared" si="191"/>
        <v>nv</v>
      </c>
      <c r="X1081" s="25" t="str">
        <f t="shared" si="183"/>
        <v>nv</v>
      </c>
      <c r="Y1081" s="25" t="str">
        <f t="shared" si="184"/>
        <v>nv</v>
      </c>
      <c r="AE1081" s="30" t="str">
        <f t="shared" si="185"/>
        <v>nv</v>
      </c>
      <c r="AK1081" s="31" t="str">
        <f t="shared" si="182"/>
        <v>nv</v>
      </c>
      <c r="AL1081" s="15" t="str">
        <f t="shared" si="186"/>
        <v>nv</v>
      </c>
      <c r="AM1081" s="15" t="str">
        <f t="shared" si="187"/>
        <v>nv</v>
      </c>
      <c r="AN1081" s="15" t="str">
        <f t="shared" si="188"/>
        <v>nv</v>
      </c>
      <c r="AX1081" s="42" t="str">
        <f t="shared" si="189"/>
        <v>nv</v>
      </c>
      <c r="BA1081" s="44" t="str">
        <f t="shared" si="190"/>
        <v>nv</v>
      </c>
    </row>
    <row r="1082" spans="17:53" x14ac:dyDescent="0.25">
      <c r="Q1082" s="10" t="str">
        <f t="shared" si="191"/>
        <v>nv</v>
      </c>
      <c r="X1082" s="25" t="str">
        <f t="shared" si="183"/>
        <v>nv</v>
      </c>
      <c r="Y1082" s="25" t="str">
        <f t="shared" si="184"/>
        <v>nv</v>
      </c>
      <c r="AE1082" s="30" t="str">
        <f t="shared" si="185"/>
        <v>nv</v>
      </c>
      <c r="AK1082" s="31" t="str">
        <f t="shared" si="182"/>
        <v>nv</v>
      </c>
      <c r="AL1082" s="15" t="str">
        <f t="shared" si="186"/>
        <v>nv</v>
      </c>
      <c r="AM1082" s="15" t="str">
        <f t="shared" si="187"/>
        <v>nv</v>
      </c>
      <c r="AN1082" s="15" t="str">
        <f t="shared" si="188"/>
        <v>nv</v>
      </c>
      <c r="AX1082" s="42" t="str">
        <f t="shared" si="189"/>
        <v>nv</v>
      </c>
      <c r="BA1082" s="44" t="str">
        <f t="shared" si="190"/>
        <v>nv</v>
      </c>
    </row>
    <row r="1083" spans="17:53" x14ac:dyDescent="0.25">
      <c r="Q1083" s="10" t="str">
        <f t="shared" si="191"/>
        <v>nv</v>
      </c>
      <c r="X1083" s="25" t="str">
        <f t="shared" si="183"/>
        <v>nv</v>
      </c>
      <c r="Y1083" s="25" t="str">
        <f t="shared" si="184"/>
        <v>nv</v>
      </c>
      <c r="AE1083" s="30" t="str">
        <f t="shared" si="185"/>
        <v>nv</v>
      </c>
      <c r="AK1083" s="31" t="str">
        <f t="shared" si="182"/>
        <v>nv</v>
      </c>
      <c r="AL1083" s="15" t="str">
        <f t="shared" si="186"/>
        <v>nv</v>
      </c>
      <c r="AM1083" s="15" t="str">
        <f t="shared" si="187"/>
        <v>nv</v>
      </c>
      <c r="AN1083" s="15" t="str">
        <f t="shared" si="188"/>
        <v>nv</v>
      </c>
      <c r="AX1083" s="42" t="str">
        <f t="shared" si="189"/>
        <v>nv</v>
      </c>
      <c r="BA1083" s="44" t="str">
        <f t="shared" si="190"/>
        <v>nv</v>
      </c>
    </row>
    <row r="1084" spans="17:53" x14ac:dyDescent="0.25">
      <c r="Q1084" s="10" t="str">
        <f t="shared" si="191"/>
        <v>nv</v>
      </c>
      <c r="X1084" s="25" t="str">
        <f t="shared" si="183"/>
        <v>nv</v>
      </c>
      <c r="Y1084" s="25" t="str">
        <f t="shared" si="184"/>
        <v>nv</v>
      </c>
      <c r="AE1084" s="30" t="str">
        <f t="shared" si="185"/>
        <v>nv</v>
      </c>
      <c r="AK1084" s="31" t="str">
        <f t="shared" si="182"/>
        <v>nv</v>
      </c>
      <c r="AL1084" s="15" t="str">
        <f t="shared" si="186"/>
        <v>nv</v>
      </c>
      <c r="AM1084" s="15" t="str">
        <f t="shared" si="187"/>
        <v>nv</v>
      </c>
      <c r="AN1084" s="15" t="str">
        <f t="shared" si="188"/>
        <v>nv</v>
      </c>
      <c r="AX1084" s="42" t="str">
        <f t="shared" si="189"/>
        <v>nv</v>
      </c>
      <c r="BA1084" s="44" t="str">
        <f t="shared" si="190"/>
        <v>nv</v>
      </c>
    </row>
    <row r="1085" spans="17:53" x14ac:dyDescent="0.25">
      <c r="Q1085" s="10" t="str">
        <f t="shared" si="191"/>
        <v>nv</v>
      </c>
      <c r="X1085" s="25" t="str">
        <f t="shared" si="183"/>
        <v>nv</v>
      </c>
      <c r="Y1085" s="25" t="str">
        <f t="shared" si="184"/>
        <v>nv</v>
      </c>
      <c r="AE1085" s="30" t="str">
        <f t="shared" si="185"/>
        <v>nv</v>
      </c>
      <c r="AK1085" s="31" t="str">
        <f t="shared" si="182"/>
        <v>nv</v>
      </c>
      <c r="AL1085" s="15" t="str">
        <f t="shared" si="186"/>
        <v>nv</v>
      </c>
      <c r="AM1085" s="15" t="str">
        <f t="shared" si="187"/>
        <v>nv</v>
      </c>
      <c r="AN1085" s="15" t="str">
        <f t="shared" si="188"/>
        <v>nv</v>
      </c>
      <c r="AX1085" s="42" t="str">
        <f t="shared" si="189"/>
        <v>nv</v>
      </c>
      <c r="BA1085" s="44" t="str">
        <f t="shared" si="190"/>
        <v>nv</v>
      </c>
    </row>
    <row r="1086" spans="17:53" x14ac:dyDescent="0.25">
      <c r="Q1086" s="10" t="str">
        <f t="shared" si="191"/>
        <v>nv</v>
      </c>
      <c r="X1086" s="25" t="str">
        <f t="shared" si="183"/>
        <v>nv</v>
      </c>
      <c r="Y1086" s="25" t="str">
        <f t="shared" si="184"/>
        <v>nv</v>
      </c>
      <c r="AE1086" s="30" t="str">
        <f t="shared" si="185"/>
        <v>nv</v>
      </c>
      <c r="AK1086" s="31" t="str">
        <f t="shared" si="182"/>
        <v>nv</v>
      </c>
      <c r="AL1086" s="15" t="str">
        <f t="shared" si="186"/>
        <v>nv</v>
      </c>
      <c r="AM1086" s="15" t="str">
        <f t="shared" si="187"/>
        <v>nv</v>
      </c>
      <c r="AN1086" s="15" t="str">
        <f t="shared" si="188"/>
        <v>nv</v>
      </c>
      <c r="AX1086" s="42" t="str">
        <f t="shared" si="189"/>
        <v>nv</v>
      </c>
      <c r="BA1086" s="44" t="str">
        <f t="shared" si="190"/>
        <v>nv</v>
      </c>
    </row>
    <row r="1087" spans="17:53" x14ac:dyDescent="0.25">
      <c r="Q1087" s="10" t="str">
        <f t="shared" si="191"/>
        <v>nv</v>
      </c>
      <c r="X1087" s="25" t="str">
        <f t="shared" si="183"/>
        <v>nv</v>
      </c>
      <c r="Y1087" s="25" t="str">
        <f t="shared" si="184"/>
        <v>nv</v>
      </c>
      <c r="AE1087" s="30" t="str">
        <f t="shared" si="185"/>
        <v>nv</v>
      </c>
      <c r="AK1087" s="31" t="str">
        <f t="shared" si="182"/>
        <v>nv</v>
      </c>
      <c r="AL1087" s="15" t="str">
        <f t="shared" si="186"/>
        <v>nv</v>
      </c>
      <c r="AM1087" s="15" t="str">
        <f t="shared" si="187"/>
        <v>nv</v>
      </c>
      <c r="AN1087" s="15" t="str">
        <f t="shared" si="188"/>
        <v>nv</v>
      </c>
      <c r="AX1087" s="42" t="str">
        <f t="shared" si="189"/>
        <v>nv</v>
      </c>
      <c r="BA1087" s="44" t="str">
        <f t="shared" si="190"/>
        <v>nv</v>
      </c>
    </row>
    <row r="1092" spans="17:53" x14ac:dyDescent="0.25">
      <c r="Q1092" s="10" t="str">
        <f t="shared" ref="Q1092:Q1123" si="192">IFERROR(AVERAGE(N1092:P1092),"nv")</f>
        <v>nv</v>
      </c>
      <c r="X1092" s="25" t="str">
        <f t="shared" ref="X1092:X1123" si="193">IFERROR(AVERAGE(S1092:W1092),"nv")</f>
        <v>nv</v>
      </c>
      <c r="Y1092" s="25" t="str">
        <f t="shared" ref="Y1092:Y1123" si="194">IFERROR(10/X1092,"nv")</f>
        <v>nv</v>
      </c>
      <c r="AE1092" s="30" t="str">
        <f t="shared" ref="AE1092:AE1123" si="195">IFERROR(AVERAGE(Z1092:AD1092),"nv")</f>
        <v>nv</v>
      </c>
      <c r="AK1092" s="31" t="str">
        <f t="shared" ref="AK1092:AK1123" si="196">IFERROR(AVERAGE(AF1092:AJ1092)/100,"nv")</f>
        <v>nv</v>
      </c>
      <c r="AL1092" s="15" t="str">
        <f t="shared" ref="AL1092:AL1123" si="197">IFERROR(Y1092*AE1092*AK1092,"nv")</f>
        <v>nv</v>
      </c>
      <c r="AM1092" s="15" t="str">
        <f t="shared" ref="AM1092:AM1123" si="198">IFERROR(AL1092/0.028316847,"nv")</f>
        <v>nv</v>
      </c>
      <c r="AN1092" s="15" t="str">
        <f t="shared" ref="AN1092:AN1123" si="199">IFERROR(AL1092*264.172,"nv")</f>
        <v>nv</v>
      </c>
      <c r="AX1092" s="42" t="str">
        <f t="shared" ref="AX1092:AX1123" si="200">IFERROR(AVERAGE(AV1092:AW1092),"nv")</f>
        <v>nv</v>
      </c>
      <c r="BA1092" s="44" t="str">
        <f t="shared" ref="BA1092:BA1123" si="201">IFERROR(AVERAGE(AY1092:AZ1092),"nv")</f>
        <v>nv</v>
      </c>
    </row>
    <row r="1093" spans="17:53" x14ac:dyDescent="0.25">
      <c r="Q1093" s="10" t="str">
        <f t="shared" si="192"/>
        <v>nv</v>
      </c>
      <c r="X1093" s="25" t="str">
        <f t="shared" si="193"/>
        <v>nv</v>
      </c>
      <c r="Y1093" s="25" t="str">
        <f t="shared" si="194"/>
        <v>nv</v>
      </c>
      <c r="AE1093" s="30" t="str">
        <f t="shared" si="195"/>
        <v>nv</v>
      </c>
      <c r="AK1093" s="31" t="str">
        <f t="shared" si="196"/>
        <v>nv</v>
      </c>
      <c r="AL1093" s="15" t="str">
        <f t="shared" si="197"/>
        <v>nv</v>
      </c>
      <c r="AM1093" s="15" t="str">
        <f t="shared" si="198"/>
        <v>nv</v>
      </c>
      <c r="AN1093" s="15" t="str">
        <f t="shared" si="199"/>
        <v>nv</v>
      </c>
      <c r="AX1093" s="42" t="str">
        <f t="shared" si="200"/>
        <v>nv</v>
      </c>
      <c r="BA1093" s="44" t="str">
        <f t="shared" si="201"/>
        <v>nv</v>
      </c>
    </row>
    <row r="1094" spans="17:53" x14ac:dyDescent="0.25">
      <c r="Q1094" s="10" t="str">
        <f t="shared" si="192"/>
        <v>nv</v>
      </c>
      <c r="X1094" s="25" t="str">
        <f t="shared" si="193"/>
        <v>nv</v>
      </c>
      <c r="Y1094" s="25" t="str">
        <f t="shared" si="194"/>
        <v>nv</v>
      </c>
      <c r="AE1094" s="30" t="str">
        <f t="shared" si="195"/>
        <v>nv</v>
      </c>
      <c r="AK1094" s="31" t="str">
        <f t="shared" si="196"/>
        <v>nv</v>
      </c>
      <c r="AL1094" s="15" t="str">
        <f t="shared" si="197"/>
        <v>nv</v>
      </c>
      <c r="AM1094" s="15" t="str">
        <f t="shared" si="198"/>
        <v>nv</v>
      </c>
      <c r="AN1094" s="15" t="str">
        <f t="shared" si="199"/>
        <v>nv</v>
      </c>
      <c r="AX1094" s="42" t="str">
        <f t="shared" si="200"/>
        <v>nv</v>
      </c>
      <c r="BA1094" s="44" t="str">
        <f t="shared" si="201"/>
        <v>nv</v>
      </c>
    </row>
    <row r="1095" spans="17:53" x14ac:dyDescent="0.25">
      <c r="Q1095" s="10" t="str">
        <f t="shared" si="192"/>
        <v>nv</v>
      </c>
      <c r="X1095" s="25" t="str">
        <f t="shared" si="193"/>
        <v>nv</v>
      </c>
      <c r="Y1095" s="25" t="str">
        <f t="shared" si="194"/>
        <v>nv</v>
      </c>
      <c r="AE1095" s="30" t="str">
        <f t="shared" si="195"/>
        <v>nv</v>
      </c>
      <c r="AK1095" s="31" t="str">
        <f t="shared" si="196"/>
        <v>nv</v>
      </c>
      <c r="AL1095" s="15" t="str">
        <f t="shared" si="197"/>
        <v>nv</v>
      </c>
      <c r="AM1095" s="15" t="str">
        <f t="shared" si="198"/>
        <v>nv</v>
      </c>
      <c r="AN1095" s="15" t="str">
        <f t="shared" si="199"/>
        <v>nv</v>
      </c>
      <c r="AX1095" s="42" t="str">
        <f t="shared" si="200"/>
        <v>nv</v>
      </c>
      <c r="BA1095" s="44" t="str">
        <f t="shared" si="201"/>
        <v>nv</v>
      </c>
    </row>
    <row r="1096" spans="17:53" x14ac:dyDescent="0.25">
      <c r="Q1096" s="10" t="str">
        <f t="shared" si="192"/>
        <v>nv</v>
      </c>
      <c r="X1096" s="25" t="str">
        <f t="shared" si="193"/>
        <v>nv</v>
      </c>
      <c r="Y1096" s="25" t="str">
        <f t="shared" si="194"/>
        <v>nv</v>
      </c>
      <c r="AE1096" s="30" t="str">
        <f t="shared" si="195"/>
        <v>nv</v>
      </c>
      <c r="AK1096" s="31" t="str">
        <f t="shared" si="196"/>
        <v>nv</v>
      </c>
      <c r="AL1096" s="15" t="str">
        <f t="shared" si="197"/>
        <v>nv</v>
      </c>
      <c r="AM1096" s="15" t="str">
        <f t="shared" si="198"/>
        <v>nv</v>
      </c>
      <c r="AN1096" s="15" t="str">
        <f t="shared" si="199"/>
        <v>nv</v>
      </c>
      <c r="AX1096" s="42" t="str">
        <f t="shared" si="200"/>
        <v>nv</v>
      </c>
      <c r="BA1096" s="44" t="str">
        <f t="shared" si="201"/>
        <v>nv</v>
      </c>
    </row>
    <row r="1097" spans="17:53" x14ac:dyDescent="0.25">
      <c r="Q1097" s="10" t="str">
        <f t="shared" si="192"/>
        <v>nv</v>
      </c>
      <c r="X1097" s="25" t="str">
        <f t="shared" si="193"/>
        <v>nv</v>
      </c>
      <c r="Y1097" s="25" t="str">
        <f t="shared" si="194"/>
        <v>nv</v>
      </c>
      <c r="AE1097" s="30" t="str">
        <f t="shared" si="195"/>
        <v>nv</v>
      </c>
      <c r="AK1097" s="31" t="str">
        <f t="shared" si="196"/>
        <v>nv</v>
      </c>
      <c r="AL1097" s="15" t="str">
        <f t="shared" si="197"/>
        <v>nv</v>
      </c>
      <c r="AM1097" s="15" t="str">
        <f t="shared" si="198"/>
        <v>nv</v>
      </c>
      <c r="AN1097" s="15" t="str">
        <f t="shared" si="199"/>
        <v>nv</v>
      </c>
      <c r="AX1097" s="42" t="str">
        <f t="shared" si="200"/>
        <v>nv</v>
      </c>
      <c r="BA1097" s="44" t="str">
        <f t="shared" si="201"/>
        <v>nv</v>
      </c>
    </row>
    <row r="1098" spans="17:53" x14ac:dyDescent="0.25">
      <c r="Q1098" s="10" t="str">
        <f t="shared" si="192"/>
        <v>nv</v>
      </c>
      <c r="X1098" s="25" t="str">
        <f t="shared" si="193"/>
        <v>nv</v>
      </c>
      <c r="Y1098" s="25" t="str">
        <f t="shared" si="194"/>
        <v>nv</v>
      </c>
      <c r="AE1098" s="30" t="str">
        <f t="shared" si="195"/>
        <v>nv</v>
      </c>
      <c r="AK1098" s="31" t="str">
        <f t="shared" si="196"/>
        <v>nv</v>
      </c>
      <c r="AL1098" s="15" t="str">
        <f t="shared" si="197"/>
        <v>nv</v>
      </c>
      <c r="AM1098" s="15" t="str">
        <f t="shared" si="198"/>
        <v>nv</v>
      </c>
      <c r="AN1098" s="15" t="str">
        <f t="shared" si="199"/>
        <v>nv</v>
      </c>
      <c r="AX1098" s="42" t="str">
        <f t="shared" si="200"/>
        <v>nv</v>
      </c>
      <c r="BA1098" s="44" t="str">
        <f t="shared" si="201"/>
        <v>nv</v>
      </c>
    </row>
    <row r="1099" spans="17:53" x14ac:dyDescent="0.25">
      <c r="Q1099" s="10" t="str">
        <f t="shared" si="192"/>
        <v>nv</v>
      </c>
      <c r="X1099" s="25" t="str">
        <f t="shared" si="193"/>
        <v>nv</v>
      </c>
      <c r="Y1099" s="25" t="str">
        <f t="shared" si="194"/>
        <v>nv</v>
      </c>
      <c r="AE1099" s="30" t="str">
        <f t="shared" si="195"/>
        <v>nv</v>
      </c>
      <c r="AK1099" s="31" t="str">
        <f t="shared" si="196"/>
        <v>nv</v>
      </c>
      <c r="AL1099" s="15" t="str">
        <f t="shared" si="197"/>
        <v>nv</v>
      </c>
      <c r="AM1099" s="15" t="str">
        <f t="shared" si="198"/>
        <v>nv</v>
      </c>
      <c r="AN1099" s="15" t="str">
        <f t="shared" si="199"/>
        <v>nv</v>
      </c>
      <c r="AX1099" s="42" t="str">
        <f t="shared" si="200"/>
        <v>nv</v>
      </c>
      <c r="BA1099" s="44" t="str">
        <f t="shared" si="201"/>
        <v>nv</v>
      </c>
    </row>
    <row r="1100" spans="17:53" x14ac:dyDescent="0.25">
      <c r="Q1100" s="10" t="str">
        <f t="shared" si="192"/>
        <v>nv</v>
      </c>
      <c r="X1100" s="25" t="str">
        <f t="shared" si="193"/>
        <v>nv</v>
      </c>
      <c r="Y1100" s="25" t="str">
        <f t="shared" si="194"/>
        <v>nv</v>
      </c>
      <c r="AE1100" s="30" t="str">
        <f t="shared" si="195"/>
        <v>nv</v>
      </c>
      <c r="AK1100" s="31" t="str">
        <f t="shared" si="196"/>
        <v>nv</v>
      </c>
      <c r="AL1100" s="15" t="str">
        <f t="shared" si="197"/>
        <v>nv</v>
      </c>
      <c r="AM1100" s="15" t="str">
        <f t="shared" si="198"/>
        <v>nv</v>
      </c>
      <c r="AN1100" s="15" t="str">
        <f t="shared" si="199"/>
        <v>nv</v>
      </c>
      <c r="AX1100" s="42" t="str">
        <f t="shared" si="200"/>
        <v>nv</v>
      </c>
      <c r="BA1100" s="44" t="str">
        <f t="shared" si="201"/>
        <v>nv</v>
      </c>
    </row>
    <row r="1101" spans="17:53" x14ac:dyDescent="0.25">
      <c r="Q1101" s="10" t="str">
        <f t="shared" si="192"/>
        <v>nv</v>
      </c>
      <c r="X1101" s="25" t="str">
        <f t="shared" si="193"/>
        <v>nv</v>
      </c>
      <c r="Y1101" s="25" t="str">
        <f t="shared" si="194"/>
        <v>nv</v>
      </c>
      <c r="AE1101" s="30" t="str">
        <f t="shared" si="195"/>
        <v>nv</v>
      </c>
      <c r="AK1101" s="31" t="str">
        <f t="shared" si="196"/>
        <v>nv</v>
      </c>
      <c r="AL1101" s="15" t="str">
        <f t="shared" si="197"/>
        <v>nv</v>
      </c>
      <c r="AM1101" s="15" t="str">
        <f t="shared" si="198"/>
        <v>nv</v>
      </c>
      <c r="AN1101" s="15" t="str">
        <f t="shared" si="199"/>
        <v>nv</v>
      </c>
      <c r="AX1101" s="42" t="str">
        <f t="shared" si="200"/>
        <v>nv</v>
      </c>
      <c r="BA1101" s="44" t="str">
        <f t="shared" si="201"/>
        <v>nv</v>
      </c>
    </row>
    <row r="1102" spans="17:53" x14ac:dyDescent="0.25">
      <c r="Q1102" s="10" t="str">
        <f t="shared" si="192"/>
        <v>nv</v>
      </c>
      <c r="X1102" s="25" t="str">
        <f t="shared" si="193"/>
        <v>nv</v>
      </c>
      <c r="Y1102" s="25" t="str">
        <f t="shared" si="194"/>
        <v>nv</v>
      </c>
      <c r="AE1102" s="30" t="str">
        <f t="shared" si="195"/>
        <v>nv</v>
      </c>
      <c r="AK1102" s="31" t="str">
        <f t="shared" si="196"/>
        <v>nv</v>
      </c>
      <c r="AL1102" s="15" t="str">
        <f t="shared" si="197"/>
        <v>nv</v>
      </c>
      <c r="AM1102" s="15" t="str">
        <f t="shared" si="198"/>
        <v>nv</v>
      </c>
      <c r="AN1102" s="15" t="str">
        <f t="shared" si="199"/>
        <v>nv</v>
      </c>
      <c r="AX1102" s="42" t="str">
        <f t="shared" si="200"/>
        <v>nv</v>
      </c>
      <c r="BA1102" s="44" t="str">
        <f t="shared" si="201"/>
        <v>nv</v>
      </c>
    </row>
    <row r="1103" spans="17:53" x14ac:dyDescent="0.25">
      <c r="Q1103" s="10" t="str">
        <f t="shared" si="192"/>
        <v>nv</v>
      </c>
      <c r="X1103" s="25" t="str">
        <f t="shared" si="193"/>
        <v>nv</v>
      </c>
      <c r="Y1103" s="25" t="str">
        <f t="shared" si="194"/>
        <v>nv</v>
      </c>
      <c r="AE1103" s="30" t="str">
        <f t="shared" si="195"/>
        <v>nv</v>
      </c>
      <c r="AK1103" s="31" t="str">
        <f t="shared" si="196"/>
        <v>nv</v>
      </c>
      <c r="AL1103" s="15" t="str">
        <f t="shared" si="197"/>
        <v>nv</v>
      </c>
      <c r="AM1103" s="15" t="str">
        <f t="shared" si="198"/>
        <v>nv</v>
      </c>
      <c r="AN1103" s="15" t="str">
        <f t="shared" si="199"/>
        <v>nv</v>
      </c>
      <c r="AX1103" s="42" t="str">
        <f t="shared" si="200"/>
        <v>nv</v>
      </c>
      <c r="BA1103" s="44" t="str">
        <f t="shared" si="201"/>
        <v>nv</v>
      </c>
    </row>
    <row r="1104" spans="17:53" x14ac:dyDescent="0.25">
      <c r="Q1104" s="10" t="str">
        <f t="shared" si="192"/>
        <v>nv</v>
      </c>
      <c r="X1104" s="25" t="str">
        <f t="shared" si="193"/>
        <v>nv</v>
      </c>
      <c r="Y1104" s="25" t="str">
        <f t="shared" si="194"/>
        <v>nv</v>
      </c>
      <c r="AE1104" s="30" t="str">
        <f t="shared" si="195"/>
        <v>nv</v>
      </c>
      <c r="AK1104" s="31" t="str">
        <f t="shared" si="196"/>
        <v>nv</v>
      </c>
      <c r="AL1104" s="15" t="str">
        <f t="shared" si="197"/>
        <v>nv</v>
      </c>
      <c r="AM1104" s="15" t="str">
        <f t="shared" si="198"/>
        <v>nv</v>
      </c>
      <c r="AN1104" s="15" t="str">
        <f t="shared" si="199"/>
        <v>nv</v>
      </c>
      <c r="AX1104" s="42" t="str">
        <f t="shared" si="200"/>
        <v>nv</v>
      </c>
      <c r="BA1104" s="44" t="str">
        <f t="shared" si="201"/>
        <v>nv</v>
      </c>
    </row>
    <row r="1105" spans="17:53" x14ac:dyDescent="0.25">
      <c r="Q1105" s="10" t="str">
        <f t="shared" si="192"/>
        <v>nv</v>
      </c>
      <c r="X1105" s="25" t="str">
        <f t="shared" si="193"/>
        <v>nv</v>
      </c>
      <c r="Y1105" s="25" t="str">
        <f t="shared" si="194"/>
        <v>nv</v>
      </c>
      <c r="AE1105" s="30" t="str">
        <f t="shared" si="195"/>
        <v>nv</v>
      </c>
      <c r="AK1105" s="31" t="str">
        <f t="shared" si="196"/>
        <v>nv</v>
      </c>
      <c r="AL1105" s="15" t="str">
        <f t="shared" si="197"/>
        <v>nv</v>
      </c>
      <c r="AM1105" s="15" t="str">
        <f t="shared" si="198"/>
        <v>nv</v>
      </c>
      <c r="AN1105" s="15" t="str">
        <f t="shared" si="199"/>
        <v>nv</v>
      </c>
      <c r="AX1105" s="42" t="str">
        <f t="shared" si="200"/>
        <v>nv</v>
      </c>
      <c r="BA1105" s="44" t="str">
        <f t="shared" si="201"/>
        <v>nv</v>
      </c>
    </row>
    <row r="1106" spans="17:53" x14ac:dyDescent="0.25">
      <c r="Q1106" s="10" t="str">
        <f t="shared" si="192"/>
        <v>nv</v>
      </c>
      <c r="X1106" s="25" t="str">
        <f t="shared" si="193"/>
        <v>nv</v>
      </c>
      <c r="Y1106" s="25" t="str">
        <f t="shared" si="194"/>
        <v>nv</v>
      </c>
      <c r="AE1106" s="30" t="str">
        <f t="shared" si="195"/>
        <v>nv</v>
      </c>
      <c r="AK1106" s="31" t="str">
        <f t="shared" si="196"/>
        <v>nv</v>
      </c>
      <c r="AL1106" s="15" t="str">
        <f t="shared" si="197"/>
        <v>nv</v>
      </c>
      <c r="AM1106" s="15" t="str">
        <f t="shared" si="198"/>
        <v>nv</v>
      </c>
      <c r="AN1106" s="15" t="str">
        <f t="shared" si="199"/>
        <v>nv</v>
      </c>
      <c r="AX1106" s="42" t="str">
        <f t="shared" si="200"/>
        <v>nv</v>
      </c>
      <c r="BA1106" s="44" t="str">
        <f t="shared" si="201"/>
        <v>nv</v>
      </c>
    </row>
    <row r="1107" spans="17:53" x14ac:dyDescent="0.25">
      <c r="Q1107" s="10" t="str">
        <f t="shared" si="192"/>
        <v>nv</v>
      </c>
      <c r="X1107" s="25" t="str">
        <f t="shared" si="193"/>
        <v>nv</v>
      </c>
      <c r="Y1107" s="25" t="str">
        <f t="shared" si="194"/>
        <v>nv</v>
      </c>
      <c r="AE1107" s="30" t="str">
        <f t="shared" si="195"/>
        <v>nv</v>
      </c>
      <c r="AK1107" s="31" t="str">
        <f t="shared" si="196"/>
        <v>nv</v>
      </c>
      <c r="AL1107" s="15" t="str">
        <f t="shared" si="197"/>
        <v>nv</v>
      </c>
      <c r="AM1107" s="15" t="str">
        <f t="shared" si="198"/>
        <v>nv</v>
      </c>
      <c r="AN1107" s="15" t="str">
        <f t="shared" si="199"/>
        <v>nv</v>
      </c>
      <c r="AX1107" s="42" t="str">
        <f t="shared" si="200"/>
        <v>nv</v>
      </c>
      <c r="BA1107" s="44" t="str">
        <f t="shared" si="201"/>
        <v>nv</v>
      </c>
    </row>
    <row r="1108" spans="17:53" x14ac:dyDescent="0.25">
      <c r="Q1108" s="10" t="str">
        <f t="shared" si="192"/>
        <v>nv</v>
      </c>
      <c r="X1108" s="25" t="str">
        <f t="shared" si="193"/>
        <v>nv</v>
      </c>
      <c r="Y1108" s="25" t="str">
        <f t="shared" si="194"/>
        <v>nv</v>
      </c>
      <c r="AE1108" s="30" t="str">
        <f t="shared" si="195"/>
        <v>nv</v>
      </c>
      <c r="AK1108" s="31" t="str">
        <f t="shared" si="196"/>
        <v>nv</v>
      </c>
      <c r="AL1108" s="15" t="str">
        <f t="shared" si="197"/>
        <v>nv</v>
      </c>
      <c r="AM1108" s="15" t="str">
        <f t="shared" si="198"/>
        <v>nv</v>
      </c>
      <c r="AN1108" s="15" t="str">
        <f t="shared" si="199"/>
        <v>nv</v>
      </c>
      <c r="AX1108" s="42" t="str">
        <f t="shared" si="200"/>
        <v>nv</v>
      </c>
      <c r="BA1108" s="44" t="str">
        <f t="shared" si="201"/>
        <v>nv</v>
      </c>
    </row>
    <row r="1109" spans="17:53" x14ac:dyDescent="0.25">
      <c r="Q1109" s="10" t="str">
        <f t="shared" si="192"/>
        <v>nv</v>
      </c>
      <c r="X1109" s="25" t="str">
        <f t="shared" si="193"/>
        <v>nv</v>
      </c>
      <c r="Y1109" s="25" t="str">
        <f t="shared" si="194"/>
        <v>nv</v>
      </c>
      <c r="AE1109" s="30" t="str">
        <f t="shared" si="195"/>
        <v>nv</v>
      </c>
      <c r="AK1109" s="31" t="str">
        <f t="shared" si="196"/>
        <v>nv</v>
      </c>
      <c r="AL1109" s="15" t="str">
        <f t="shared" si="197"/>
        <v>nv</v>
      </c>
      <c r="AM1109" s="15" t="str">
        <f t="shared" si="198"/>
        <v>nv</v>
      </c>
      <c r="AN1109" s="15" t="str">
        <f t="shared" si="199"/>
        <v>nv</v>
      </c>
      <c r="AX1109" s="42" t="str">
        <f t="shared" si="200"/>
        <v>nv</v>
      </c>
      <c r="BA1109" s="44" t="str">
        <f t="shared" si="201"/>
        <v>nv</v>
      </c>
    </row>
    <row r="1110" spans="17:53" x14ac:dyDescent="0.25">
      <c r="Q1110" s="10" t="str">
        <f t="shared" si="192"/>
        <v>nv</v>
      </c>
      <c r="X1110" s="25" t="str">
        <f t="shared" si="193"/>
        <v>nv</v>
      </c>
      <c r="Y1110" s="25" t="str">
        <f t="shared" si="194"/>
        <v>nv</v>
      </c>
      <c r="AE1110" s="30" t="str">
        <f t="shared" si="195"/>
        <v>nv</v>
      </c>
      <c r="AK1110" s="31" t="str">
        <f t="shared" si="196"/>
        <v>nv</v>
      </c>
      <c r="AL1110" s="15" t="str">
        <f t="shared" si="197"/>
        <v>nv</v>
      </c>
      <c r="AM1110" s="15" t="str">
        <f t="shared" si="198"/>
        <v>nv</v>
      </c>
      <c r="AN1110" s="15" t="str">
        <f t="shared" si="199"/>
        <v>nv</v>
      </c>
      <c r="AX1110" s="42" t="str">
        <f t="shared" si="200"/>
        <v>nv</v>
      </c>
      <c r="BA1110" s="44" t="str">
        <f t="shared" si="201"/>
        <v>nv</v>
      </c>
    </row>
    <row r="1111" spans="17:53" x14ac:dyDescent="0.25">
      <c r="Q1111" s="10" t="str">
        <f t="shared" si="192"/>
        <v>nv</v>
      </c>
      <c r="X1111" s="25" t="str">
        <f t="shared" si="193"/>
        <v>nv</v>
      </c>
      <c r="Y1111" s="25" t="str">
        <f t="shared" si="194"/>
        <v>nv</v>
      </c>
      <c r="AE1111" s="30" t="str">
        <f t="shared" si="195"/>
        <v>nv</v>
      </c>
      <c r="AK1111" s="31" t="str">
        <f t="shared" si="196"/>
        <v>nv</v>
      </c>
      <c r="AL1111" s="15" t="str">
        <f t="shared" si="197"/>
        <v>nv</v>
      </c>
      <c r="AM1111" s="15" t="str">
        <f t="shared" si="198"/>
        <v>nv</v>
      </c>
      <c r="AN1111" s="15" t="str">
        <f t="shared" si="199"/>
        <v>nv</v>
      </c>
      <c r="AX1111" s="42" t="str">
        <f t="shared" si="200"/>
        <v>nv</v>
      </c>
      <c r="BA1111" s="44" t="str">
        <f t="shared" si="201"/>
        <v>nv</v>
      </c>
    </row>
    <row r="1112" spans="17:53" x14ac:dyDescent="0.25">
      <c r="Q1112" s="10" t="str">
        <f t="shared" si="192"/>
        <v>nv</v>
      </c>
      <c r="X1112" s="25" t="str">
        <f t="shared" si="193"/>
        <v>nv</v>
      </c>
      <c r="Y1112" s="25" t="str">
        <f t="shared" si="194"/>
        <v>nv</v>
      </c>
      <c r="AE1112" s="30" t="str">
        <f t="shared" si="195"/>
        <v>nv</v>
      </c>
      <c r="AK1112" s="31" t="str">
        <f t="shared" si="196"/>
        <v>nv</v>
      </c>
      <c r="AL1112" s="15" t="str">
        <f t="shared" si="197"/>
        <v>nv</v>
      </c>
      <c r="AM1112" s="15" t="str">
        <f t="shared" si="198"/>
        <v>nv</v>
      </c>
      <c r="AN1112" s="15" t="str">
        <f t="shared" si="199"/>
        <v>nv</v>
      </c>
      <c r="AX1112" s="42" t="str">
        <f t="shared" si="200"/>
        <v>nv</v>
      </c>
      <c r="BA1112" s="44" t="str">
        <f t="shared" si="201"/>
        <v>nv</v>
      </c>
    </row>
    <row r="1113" spans="17:53" x14ac:dyDescent="0.25">
      <c r="Q1113" s="10" t="str">
        <f t="shared" si="192"/>
        <v>nv</v>
      </c>
      <c r="X1113" s="25" t="str">
        <f t="shared" si="193"/>
        <v>nv</v>
      </c>
      <c r="Y1113" s="25" t="str">
        <f t="shared" si="194"/>
        <v>nv</v>
      </c>
      <c r="AE1113" s="30" t="str">
        <f t="shared" si="195"/>
        <v>nv</v>
      </c>
      <c r="AK1113" s="31" t="str">
        <f t="shared" si="196"/>
        <v>nv</v>
      </c>
      <c r="AL1113" s="15" t="str">
        <f t="shared" si="197"/>
        <v>nv</v>
      </c>
      <c r="AM1113" s="15" t="str">
        <f t="shared" si="198"/>
        <v>nv</v>
      </c>
      <c r="AN1113" s="15" t="str">
        <f t="shared" si="199"/>
        <v>nv</v>
      </c>
      <c r="AX1113" s="42" t="str">
        <f t="shared" si="200"/>
        <v>nv</v>
      </c>
      <c r="BA1113" s="44" t="str">
        <f t="shared" si="201"/>
        <v>nv</v>
      </c>
    </row>
    <row r="1114" spans="17:53" x14ac:dyDescent="0.25">
      <c r="Q1114" s="10" t="str">
        <f t="shared" si="192"/>
        <v>nv</v>
      </c>
      <c r="X1114" s="25" t="str">
        <f t="shared" si="193"/>
        <v>nv</v>
      </c>
      <c r="Y1114" s="25" t="str">
        <f t="shared" si="194"/>
        <v>nv</v>
      </c>
      <c r="AE1114" s="30" t="str">
        <f t="shared" si="195"/>
        <v>nv</v>
      </c>
      <c r="AK1114" s="31" t="str">
        <f t="shared" si="196"/>
        <v>nv</v>
      </c>
      <c r="AL1114" s="15" t="str">
        <f t="shared" si="197"/>
        <v>nv</v>
      </c>
      <c r="AM1114" s="15" t="str">
        <f t="shared" si="198"/>
        <v>nv</v>
      </c>
      <c r="AN1114" s="15" t="str">
        <f t="shared" si="199"/>
        <v>nv</v>
      </c>
      <c r="AX1114" s="42" t="str">
        <f t="shared" si="200"/>
        <v>nv</v>
      </c>
      <c r="BA1114" s="44" t="str">
        <f t="shared" si="201"/>
        <v>nv</v>
      </c>
    </row>
    <row r="1115" spans="17:53" x14ac:dyDescent="0.25">
      <c r="Q1115" s="10" t="str">
        <f t="shared" si="192"/>
        <v>nv</v>
      </c>
      <c r="X1115" s="25" t="str">
        <f t="shared" si="193"/>
        <v>nv</v>
      </c>
      <c r="Y1115" s="25" t="str">
        <f t="shared" si="194"/>
        <v>nv</v>
      </c>
      <c r="AE1115" s="30" t="str">
        <f t="shared" si="195"/>
        <v>nv</v>
      </c>
      <c r="AK1115" s="31" t="str">
        <f t="shared" si="196"/>
        <v>nv</v>
      </c>
      <c r="AL1115" s="15" t="str">
        <f t="shared" si="197"/>
        <v>nv</v>
      </c>
      <c r="AM1115" s="15" t="str">
        <f t="shared" si="198"/>
        <v>nv</v>
      </c>
      <c r="AN1115" s="15" t="str">
        <f t="shared" si="199"/>
        <v>nv</v>
      </c>
      <c r="AX1115" s="42" t="str">
        <f t="shared" si="200"/>
        <v>nv</v>
      </c>
      <c r="BA1115" s="44" t="str">
        <f t="shared" si="201"/>
        <v>nv</v>
      </c>
    </row>
    <row r="1116" spans="17:53" x14ac:dyDescent="0.25">
      <c r="Q1116" s="10" t="str">
        <f t="shared" si="192"/>
        <v>nv</v>
      </c>
      <c r="X1116" s="25" t="str">
        <f t="shared" si="193"/>
        <v>nv</v>
      </c>
      <c r="Y1116" s="25" t="str">
        <f t="shared" si="194"/>
        <v>nv</v>
      </c>
      <c r="AE1116" s="30" t="str">
        <f t="shared" si="195"/>
        <v>nv</v>
      </c>
      <c r="AK1116" s="31" t="str">
        <f t="shared" si="196"/>
        <v>nv</v>
      </c>
      <c r="AL1116" s="15" t="str">
        <f t="shared" si="197"/>
        <v>nv</v>
      </c>
      <c r="AM1116" s="15" t="str">
        <f t="shared" si="198"/>
        <v>nv</v>
      </c>
      <c r="AN1116" s="15" t="str">
        <f t="shared" si="199"/>
        <v>nv</v>
      </c>
      <c r="AX1116" s="42" t="str">
        <f t="shared" si="200"/>
        <v>nv</v>
      </c>
      <c r="BA1116" s="44" t="str">
        <f t="shared" si="201"/>
        <v>nv</v>
      </c>
    </row>
    <row r="1117" spans="17:53" x14ac:dyDescent="0.25">
      <c r="Q1117" s="10" t="str">
        <f t="shared" si="192"/>
        <v>nv</v>
      </c>
      <c r="X1117" s="25" t="str">
        <f t="shared" si="193"/>
        <v>nv</v>
      </c>
      <c r="Y1117" s="25" t="str">
        <f t="shared" si="194"/>
        <v>nv</v>
      </c>
      <c r="AE1117" s="30" t="str">
        <f t="shared" si="195"/>
        <v>nv</v>
      </c>
      <c r="AK1117" s="31" t="str">
        <f t="shared" si="196"/>
        <v>nv</v>
      </c>
      <c r="AL1117" s="15" t="str">
        <f t="shared" si="197"/>
        <v>nv</v>
      </c>
      <c r="AM1117" s="15" t="str">
        <f t="shared" si="198"/>
        <v>nv</v>
      </c>
      <c r="AN1117" s="15" t="str">
        <f t="shared" si="199"/>
        <v>nv</v>
      </c>
      <c r="AX1117" s="42" t="str">
        <f t="shared" si="200"/>
        <v>nv</v>
      </c>
      <c r="BA1117" s="44" t="str">
        <f t="shared" si="201"/>
        <v>nv</v>
      </c>
    </row>
    <row r="1118" spans="17:53" x14ac:dyDescent="0.25">
      <c r="Q1118" s="10" t="str">
        <f t="shared" si="192"/>
        <v>nv</v>
      </c>
      <c r="X1118" s="25" t="str">
        <f t="shared" si="193"/>
        <v>nv</v>
      </c>
      <c r="Y1118" s="25" t="str">
        <f t="shared" si="194"/>
        <v>nv</v>
      </c>
      <c r="AE1118" s="30" t="str">
        <f t="shared" si="195"/>
        <v>nv</v>
      </c>
      <c r="AK1118" s="31" t="str">
        <f t="shared" si="196"/>
        <v>nv</v>
      </c>
      <c r="AL1118" s="15" t="str">
        <f t="shared" si="197"/>
        <v>nv</v>
      </c>
      <c r="AM1118" s="15" t="str">
        <f t="shared" si="198"/>
        <v>nv</v>
      </c>
      <c r="AN1118" s="15" t="str">
        <f t="shared" si="199"/>
        <v>nv</v>
      </c>
      <c r="AX1118" s="42" t="str">
        <f t="shared" si="200"/>
        <v>nv</v>
      </c>
      <c r="BA1118" s="44" t="str">
        <f t="shared" si="201"/>
        <v>nv</v>
      </c>
    </row>
    <row r="1119" spans="17:53" x14ac:dyDescent="0.25">
      <c r="Q1119" s="10" t="str">
        <f t="shared" si="192"/>
        <v>nv</v>
      </c>
      <c r="X1119" s="25" t="str">
        <f t="shared" si="193"/>
        <v>nv</v>
      </c>
      <c r="Y1119" s="25" t="str">
        <f t="shared" si="194"/>
        <v>nv</v>
      </c>
      <c r="AE1119" s="30" t="str">
        <f t="shared" si="195"/>
        <v>nv</v>
      </c>
      <c r="AK1119" s="31" t="str">
        <f t="shared" si="196"/>
        <v>nv</v>
      </c>
      <c r="AL1119" s="15" t="str">
        <f t="shared" si="197"/>
        <v>nv</v>
      </c>
      <c r="AM1119" s="15" t="str">
        <f t="shared" si="198"/>
        <v>nv</v>
      </c>
      <c r="AN1119" s="15" t="str">
        <f t="shared" si="199"/>
        <v>nv</v>
      </c>
      <c r="AX1119" s="42" t="str">
        <f t="shared" si="200"/>
        <v>nv</v>
      </c>
      <c r="BA1119" s="44" t="str">
        <f t="shared" si="201"/>
        <v>nv</v>
      </c>
    </row>
    <row r="1120" spans="17:53" x14ac:dyDescent="0.25">
      <c r="Q1120" s="10" t="str">
        <f t="shared" si="192"/>
        <v>nv</v>
      </c>
      <c r="X1120" s="25" t="str">
        <f t="shared" si="193"/>
        <v>nv</v>
      </c>
      <c r="Y1120" s="25" t="str">
        <f t="shared" si="194"/>
        <v>nv</v>
      </c>
      <c r="AE1120" s="30" t="str">
        <f t="shared" si="195"/>
        <v>nv</v>
      </c>
      <c r="AK1120" s="31" t="str">
        <f t="shared" si="196"/>
        <v>nv</v>
      </c>
      <c r="AL1120" s="15" t="str">
        <f t="shared" si="197"/>
        <v>nv</v>
      </c>
      <c r="AM1120" s="15" t="str">
        <f t="shared" si="198"/>
        <v>nv</v>
      </c>
      <c r="AN1120" s="15" t="str">
        <f t="shared" si="199"/>
        <v>nv</v>
      </c>
      <c r="AX1120" s="42" t="str">
        <f t="shared" si="200"/>
        <v>nv</v>
      </c>
      <c r="BA1120" s="44" t="str">
        <f t="shared" si="201"/>
        <v>nv</v>
      </c>
    </row>
    <row r="1121" spans="17:53" x14ac:dyDescent="0.25">
      <c r="Q1121" s="10" t="str">
        <f t="shared" si="192"/>
        <v>nv</v>
      </c>
      <c r="X1121" s="25" t="str">
        <f t="shared" si="193"/>
        <v>nv</v>
      </c>
      <c r="Y1121" s="25" t="str">
        <f t="shared" si="194"/>
        <v>nv</v>
      </c>
      <c r="AE1121" s="30" t="str">
        <f t="shared" si="195"/>
        <v>nv</v>
      </c>
      <c r="AK1121" s="31" t="str">
        <f t="shared" si="196"/>
        <v>nv</v>
      </c>
      <c r="AL1121" s="15" t="str">
        <f t="shared" si="197"/>
        <v>nv</v>
      </c>
      <c r="AM1121" s="15" t="str">
        <f t="shared" si="198"/>
        <v>nv</v>
      </c>
      <c r="AN1121" s="15" t="str">
        <f t="shared" si="199"/>
        <v>nv</v>
      </c>
      <c r="AX1121" s="42" t="str">
        <f t="shared" si="200"/>
        <v>nv</v>
      </c>
      <c r="BA1121" s="44" t="str">
        <f t="shared" si="201"/>
        <v>nv</v>
      </c>
    </row>
    <row r="1122" spans="17:53" x14ac:dyDescent="0.25">
      <c r="Q1122" s="10" t="str">
        <f t="shared" si="192"/>
        <v>nv</v>
      </c>
      <c r="X1122" s="25" t="str">
        <f t="shared" si="193"/>
        <v>nv</v>
      </c>
      <c r="Y1122" s="25" t="str">
        <f t="shared" si="194"/>
        <v>nv</v>
      </c>
      <c r="AE1122" s="30" t="str">
        <f t="shared" si="195"/>
        <v>nv</v>
      </c>
      <c r="AK1122" s="31" t="str">
        <f t="shared" si="196"/>
        <v>nv</v>
      </c>
      <c r="AL1122" s="15" t="str">
        <f t="shared" si="197"/>
        <v>nv</v>
      </c>
      <c r="AM1122" s="15" t="str">
        <f t="shared" si="198"/>
        <v>nv</v>
      </c>
      <c r="AN1122" s="15" t="str">
        <f t="shared" si="199"/>
        <v>nv</v>
      </c>
      <c r="AX1122" s="42" t="str">
        <f t="shared" si="200"/>
        <v>nv</v>
      </c>
      <c r="BA1122" s="44" t="str">
        <f t="shared" si="201"/>
        <v>nv</v>
      </c>
    </row>
    <row r="1123" spans="17:53" x14ac:dyDescent="0.25">
      <c r="Q1123" s="10" t="str">
        <f t="shared" si="192"/>
        <v>nv</v>
      </c>
      <c r="X1123" s="25" t="str">
        <f t="shared" si="193"/>
        <v>nv</v>
      </c>
      <c r="Y1123" s="25" t="str">
        <f t="shared" si="194"/>
        <v>nv</v>
      </c>
      <c r="AE1123" s="30" t="str">
        <f t="shared" si="195"/>
        <v>nv</v>
      </c>
      <c r="AK1123" s="31" t="str">
        <f t="shared" si="196"/>
        <v>nv</v>
      </c>
      <c r="AL1123" s="15" t="str">
        <f t="shared" si="197"/>
        <v>nv</v>
      </c>
      <c r="AM1123" s="15" t="str">
        <f t="shared" si="198"/>
        <v>nv</v>
      </c>
      <c r="AN1123" s="15" t="str">
        <f t="shared" si="199"/>
        <v>nv</v>
      </c>
      <c r="AX1123" s="42" t="str">
        <f t="shared" si="200"/>
        <v>nv</v>
      </c>
      <c r="BA1123" s="44" t="str">
        <f t="shared" si="201"/>
        <v>nv</v>
      </c>
    </row>
    <row r="1124" spans="17:53" x14ac:dyDescent="0.25">
      <c r="Q1124" s="10" t="str">
        <f t="shared" ref="Q1124:Q1155" si="202">IFERROR(AVERAGE(N1124:P1124),"nv")</f>
        <v>nv</v>
      </c>
      <c r="X1124" s="25" t="str">
        <f t="shared" ref="X1124:X1155" si="203">IFERROR(AVERAGE(S1124:W1124),"nv")</f>
        <v>nv</v>
      </c>
      <c r="Y1124" s="25" t="str">
        <f t="shared" ref="Y1124:Y1155" si="204">IFERROR(10/X1124,"nv")</f>
        <v>nv</v>
      </c>
      <c r="AE1124" s="30" t="str">
        <f t="shared" ref="AE1124:AE1155" si="205">IFERROR(AVERAGE(Z1124:AD1124),"nv")</f>
        <v>nv</v>
      </c>
      <c r="AK1124" s="31" t="str">
        <f t="shared" ref="AK1124:AK1155" si="206">IFERROR(AVERAGE(AF1124:AJ1124)/100,"nv")</f>
        <v>nv</v>
      </c>
      <c r="AL1124" s="15" t="str">
        <f t="shared" ref="AL1124:AL1155" si="207">IFERROR(Y1124*AE1124*AK1124,"nv")</f>
        <v>nv</v>
      </c>
      <c r="AM1124" s="15" t="str">
        <f t="shared" ref="AM1124:AM1155" si="208">IFERROR(AL1124/0.028316847,"nv")</f>
        <v>nv</v>
      </c>
      <c r="AN1124" s="15" t="str">
        <f t="shared" ref="AN1124:AN1156" si="209">IFERROR(AL1124*264.172,"nv")</f>
        <v>nv</v>
      </c>
      <c r="AX1124" s="42" t="str">
        <f t="shared" ref="AX1124:AX1155" si="210">IFERROR(AVERAGE(AV1124:AW1124),"nv")</f>
        <v>nv</v>
      </c>
      <c r="BA1124" s="44" t="str">
        <f t="shared" ref="BA1124:BA1155" si="211">IFERROR(AVERAGE(AY1124:AZ1124),"nv")</f>
        <v>nv</v>
      </c>
    </row>
    <row r="1125" spans="17:53" x14ac:dyDescent="0.25">
      <c r="Q1125" s="10" t="str">
        <f t="shared" si="202"/>
        <v>nv</v>
      </c>
      <c r="X1125" s="25" t="str">
        <f t="shared" si="203"/>
        <v>nv</v>
      </c>
      <c r="Y1125" s="25" t="str">
        <f t="shared" si="204"/>
        <v>nv</v>
      </c>
      <c r="AE1125" s="30" t="str">
        <f t="shared" si="205"/>
        <v>nv</v>
      </c>
      <c r="AK1125" s="31" t="str">
        <f t="shared" si="206"/>
        <v>nv</v>
      </c>
      <c r="AL1125" s="15" t="str">
        <f t="shared" si="207"/>
        <v>nv</v>
      </c>
      <c r="AM1125" s="15" t="str">
        <f t="shared" si="208"/>
        <v>nv</v>
      </c>
      <c r="AN1125" s="15" t="str">
        <f t="shared" si="209"/>
        <v>nv</v>
      </c>
      <c r="AX1125" s="42" t="str">
        <f t="shared" si="210"/>
        <v>nv</v>
      </c>
      <c r="BA1125" s="44" t="str">
        <f t="shared" si="211"/>
        <v>nv</v>
      </c>
    </row>
    <row r="1126" spans="17:53" x14ac:dyDescent="0.25">
      <c r="Q1126" s="10" t="str">
        <f t="shared" si="202"/>
        <v>nv</v>
      </c>
      <c r="X1126" s="25" t="str">
        <f t="shared" si="203"/>
        <v>nv</v>
      </c>
      <c r="Y1126" s="25" t="str">
        <f t="shared" si="204"/>
        <v>nv</v>
      </c>
      <c r="AE1126" s="30" t="str">
        <f t="shared" si="205"/>
        <v>nv</v>
      </c>
      <c r="AK1126" s="31" t="str">
        <f t="shared" si="206"/>
        <v>nv</v>
      </c>
      <c r="AL1126" s="15" t="str">
        <f t="shared" si="207"/>
        <v>nv</v>
      </c>
      <c r="AM1126" s="15" t="str">
        <f t="shared" si="208"/>
        <v>nv</v>
      </c>
      <c r="AN1126" s="15" t="str">
        <f t="shared" si="209"/>
        <v>nv</v>
      </c>
      <c r="AX1126" s="42" t="str">
        <f t="shared" si="210"/>
        <v>nv</v>
      </c>
      <c r="BA1126" s="44" t="str">
        <f t="shared" si="211"/>
        <v>nv</v>
      </c>
    </row>
    <row r="1127" spans="17:53" x14ac:dyDescent="0.25">
      <c r="Q1127" s="10" t="str">
        <f t="shared" si="202"/>
        <v>nv</v>
      </c>
      <c r="X1127" s="25" t="str">
        <f t="shared" si="203"/>
        <v>nv</v>
      </c>
      <c r="Y1127" s="25" t="str">
        <f t="shared" si="204"/>
        <v>nv</v>
      </c>
      <c r="AE1127" s="30" t="str">
        <f t="shared" si="205"/>
        <v>nv</v>
      </c>
      <c r="AK1127" s="31" t="str">
        <f t="shared" si="206"/>
        <v>nv</v>
      </c>
      <c r="AL1127" s="15" t="str">
        <f t="shared" si="207"/>
        <v>nv</v>
      </c>
      <c r="AM1127" s="15" t="str">
        <f t="shared" si="208"/>
        <v>nv</v>
      </c>
      <c r="AN1127" s="15" t="str">
        <f t="shared" si="209"/>
        <v>nv</v>
      </c>
      <c r="AX1127" s="42" t="str">
        <f t="shared" si="210"/>
        <v>nv</v>
      </c>
      <c r="BA1127" s="44" t="str">
        <f t="shared" si="211"/>
        <v>nv</v>
      </c>
    </row>
    <row r="1128" spans="17:53" x14ac:dyDescent="0.25">
      <c r="Q1128" s="10" t="str">
        <f t="shared" si="202"/>
        <v>nv</v>
      </c>
      <c r="X1128" s="25" t="str">
        <f t="shared" si="203"/>
        <v>nv</v>
      </c>
      <c r="Y1128" s="25" t="str">
        <f t="shared" si="204"/>
        <v>nv</v>
      </c>
      <c r="AE1128" s="30" t="str">
        <f t="shared" si="205"/>
        <v>nv</v>
      </c>
      <c r="AK1128" s="31" t="str">
        <f t="shared" si="206"/>
        <v>nv</v>
      </c>
      <c r="AL1128" s="15" t="str">
        <f t="shared" si="207"/>
        <v>nv</v>
      </c>
      <c r="AM1128" s="15" t="str">
        <f t="shared" si="208"/>
        <v>nv</v>
      </c>
      <c r="AN1128" s="15" t="str">
        <f t="shared" si="209"/>
        <v>nv</v>
      </c>
      <c r="AX1128" s="42" t="str">
        <f t="shared" si="210"/>
        <v>nv</v>
      </c>
      <c r="BA1128" s="44" t="str">
        <f t="shared" si="211"/>
        <v>nv</v>
      </c>
    </row>
    <row r="1129" spans="17:53" x14ac:dyDescent="0.25">
      <c r="Q1129" s="10" t="str">
        <f t="shared" si="202"/>
        <v>nv</v>
      </c>
      <c r="X1129" s="25" t="str">
        <f t="shared" si="203"/>
        <v>nv</v>
      </c>
      <c r="Y1129" s="25" t="str">
        <f t="shared" si="204"/>
        <v>nv</v>
      </c>
      <c r="AE1129" s="30" t="str">
        <f t="shared" si="205"/>
        <v>nv</v>
      </c>
      <c r="AK1129" s="31" t="str">
        <f t="shared" si="206"/>
        <v>nv</v>
      </c>
      <c r="AL1129" s="15" t="str">
        <f t="shared" si="207"/>
        <v>nv</v>
      </c>
      <c r="AM1129" s="15" t="str">
        <f t="shared" si="208"/>
        <v>nv</v>
      </c>
      <c r="AN1129" s="15" t="str">
        <f t="shared" si="209"/>
        <v>nv</v>
      </c>
      <c r="AX1129" s="42" t="str">
        <f t="shared" si="210"/>
        <v>nv</v>
      </c>
      <c r="BA1129" s="44" t="str">
        <f t="shared" si="211"/>
        <v>nv</v>
      </c>
    </row>
    <row r="1130" spans="17:53" x14ac:dyDescent="0.25">
      <c r="Q1130" s="10" t="str">
        <f t="shared" si="202"/>
        <v>nv</v>
      </c>
      <c r="X1130" s="25" t="str">
        <f t="shared" si="203"/>
        <v>nv</v>
      </c>
      <c r="Y1130" s="25" t="str">
        <f t="shared" si="204"/>
        <v>nv</v>
      </c>
      <c r="AE1130" s="30" t="str">
        <f t="shared" si="205"/>
        <v>nv</v>
      </c>
      <c r="AK1130" s="31" t="str">
        <f t="shared" si="206"/>
        <v>nv</v>
      </c>
      <c r="AL1130" s="15" t="str">
        <f t="shared" si="207"/>
        <v>nv</v>
      </c>
      <c r="AM1130" s="15" t="str">
        <f t="shared" si="208"/>
        <v>nv</v>
      </c>
      <c r="AN1130" s="15" t="str">
        <f t="shared" si="209"/>
        <v>nv</v>
      </c>
      <c r="AX1130" s="42" t="str">
        <f t="shared" si="210"/>
        <v>nv</v>
      </c>
      <c r="BA1130" s="44" t="str">
        <f t="shared" si="211"/>
        <v>nv</v>
      </c>
    </row>
    <row r="1131" spans="17:53" x14ac:dyDescent="0.25">
      <c r="Q1131" s="10" t="str">
        <f t="shared" si="202"/>
        <v>nv</v>
      </c>
      <c r="X1131" s="25" t="str">
        <f t="shared" si="203"/>
        <v>nv</v>
      </c>
      <c r="Y1131" s="25" t="str">
        <f t="shared" si="204"/>
        <v>nv</v>
      </c>
      <c r="AE1131" s="30" t="str">
        <f t="shared" si="205"/>
        <v>nv</v>
      </c>
      <c r="AK1131" s="31" t="str">
        <f t="shared" si="206"/>
        <v>nv</v>
      </c>
      <c r="AL1131" s="15" t="str">
        <f t="shared" si="207"/>
        <v>nv</v>
      </c>
      <c r="AM1131" s="15" t="str">
        <f t="shared" si="208"/>
        <v>nv</v>
      </c>
      <c r="AN1131" s="15" t="str">
        <f t="shared" si="209"/>
        <v>nv</v>
      </c>
      <c r="AX1131" s="42" t="str">
        <f t="shared" si="210"/>
        <v>nv</v>
      </c>
      <c r="BA1131" s="44" t="str">
        <f t="shared" si="211"/>
        <v>nv</v>
      </c>
    </row>
    <row r="1132" spans="17:53" x14ac:dyDescent="0.25">
      <c r="Q1132" s="10" t="str">
        <f t="shared" si="202"/>
        <v>nv</v>
      </c>
      <c r="X1132" s="25" t="str">
        <f t="shared" si="203"/>
        <v>nv</v>
      </c>
      <c r="Y1132" s="25" t="str">
        <f t="shared" si="204"/>
        <v>nv</v>
      </c>
      <c r="AE1132" s="30" t="str">
        <f t="shared" si="205"/>
        <v>nv</v>
      </c>
      <c r="AK1132" s="31" t="str">
        <f t="shared" si="206"/>
        <v>nv</v>
      </c>
      <c r="AL1132" s="15" t="str">
        <f t="shared" si="207"/>
        <v>nv</v>
      </c>
      <c r="AM1132" s="15" t="str">
        <f t="shared" si="208"/>
        <v>nv</v>
      </c>
      <c r="AN1132" s="15" t="str">
        <f t="shared" si="209"/>
        <v>nv</v>
      </c>
      <c r="AX1132" s="42" t="str">
        <f t="shared" si="210"/>
        <v>nv</v>
      </c>
      <c r="BA1132" s="44" t="str">
        <f t="shared" si="211"/>
        <v>nv</v>
      </c>
    </row>
    <row r="1133" spans="17:53" x14ac:dyDescent="0.25">
      <c r="Q1133" s="10" t="str">
        <f t="shared" si="202"/>
        <v>nv</v>
      </c>
      <c r="X1133" s="25" t="str">
        <f t="shared" si="203"/>
        <v>nv</v>
      </c>
      <c r="Y1133" s="25" t="str">
        <f t="shared" si="204"/>
        <v>nv</v>
      </c>
      <c r="AE1133" s="30" t="str">
        <f t="shared" si="205"/>
        <v>nv</v>
      </c>
      <c r="AK1133" s="31" t="str">
        <f t="shared" si="206"/>
        <v>nv</v>
      </c>
      <c r="AL1133" s="15" t="str">
        <f t="shared" si="207"/>
        <v>nv</v>
      </c>
      <c r="AM1133" s="15" t="str">
        <f t="shared" si="208"/>
        <v>nv</v>
      </c>
      <c r="AN1133" s="15" t="str">
        <f t="shared" si="209"/>
        <v>nv</v>
      </c>
      <c r="AX1133" s="42" t="str">
        <f t="shared" si="210"/>
        <v>nv</v>
      </c>
      <c r="BA1133" s="44" t="str">
        <f t="shared" si="211"/>
        <v>nv</v>
      </c>
    </row>
    <row r="1134" spans="17:53" x14ac:dyDescent="0.25">
      <c r="Q1134" s="10" t="str">
        <f t="shared" si="202"/>
        <v>nv</v>
      </c>
      <c r="X1134" s="25" t="str">
        <f t="shared" si="203"/>
        <v>nv</v>
      </c>
      <c r="Y1134" s="25" t="str">
        <f t="shared" si="204"/>
        <v>nv</v>
      </c>
      <c r="AE1134" s="30" t="str">
        <f t="shared" si="205"/>
        <v>nv</v>
      </c>
      <c r="AK1134" s="31" t="str">
        <f t="shared" si="206"/>
        <v>nv</v>
      </c>
      <c r="AL1134" s="15" t="str">
        <f t="shared" si="207"/>
        <v>nv</v>
      </c>
      <c r="AM1134" s="15" t="str">
        <f t="shared" si="208"/>
        <v>nv</v>
      </c>
      <c r="AN1134" s="15" t="str">
        <f t="shared" si="209"/>
        <v>nv</v>
      </c>
      <c r="AX1134" s="42" t="str">
        <f t="shared" si="210"/>
        <v>nv</v>
      </c>
      <c r="BA1134" s="44" t="str">
        <f t="shared" si="211"/>
        <v>nv</v>
      </c>
    </row>
    <row r="1135" spans="17:53" x14ac:dyDescent="0.25">
      <c r="Q1135" s="10" t="str">
        <f t="shared" si="202"/>
        <v>nv</v>
      </c>
      <c r="X1135" s="25" t="str">
        <f t="shared" si="203"/>
        <v>nv</v>
      </c>
      <c r="Y1135" s="25" t="str">
        <f t="shared" si="204"/>
        <v>nv</v>
      </c>
      <c r="AE1135" s="30" t="str">
        <f t="shared" si="205"/>
        <v>nv</v>
      </c>
      <c r="AK1135" s="31" t="str">
        <f t="shared" si="206"/>
        <v>nv</v>
      </c>
      <c r="AL1135" s="15" t="str">
        <f t="shared" si="207"/>
        <v>nv</v>
      </c>
      <c r="AM1135" s="15" t="str">
        <f t="shared" si="208"/>
        <v>nv</v>
      </c>
      <c r="AN1135" s="15" t="str">
        <f t="shared" si="209"/>
        <v>nv</v>
      </c>
      <c r="AX1135" s="42" t="str">
        <f t="shared" si="210"/>
        <v>nv</v>
      </c>
      <c r="BA1135" s="44" t="str">
        <f t="shared" si="211"/>
        <v>nv</v>
      </c>
    </row>
    <row r="1136" spans="17:53" x14ac:dyDescent="0.25">
      <c r="Q1136" s="10" t="str">
        <f t="shared" si="202"/>
        <v>nv</v>
      </c>
      <c r="X1136" s="25" t="str">
        <f t="shared" si="203"/>
        <v>nv</v>
      </c>
      <c r="Y1136" s="25" t="str">
        <f t="shared" si="204"/>
        <v>nv</v>
      </c>
      <c r="AE1136" s="30" t="str">
        <f t="shared" si="205"/>
        <v>nv</v>
      </c>
      <c r="AK1136" s="31" t="str">
        <f t="shared" si="206"/>
        <v>nv</v>
      </c>
      <c r="AL1136" s="15" t="str">
        <f t="shared" si="207"/>
        <v>nv</v>
      </c>
      <c r="AM1136" s="15" t="str">
        <f t="shared" si="208"/>
        <v>nv</v>
      </c>
      <c r="AN1136" s="15" t="str">
        <f t="shared" si="209"/>
        <v>nv</v>
      </c>
      <c r="AX1136" s="42" t="str">
        <f t="shared" si="210"/>
        <v>nv</v>
      </c>
      <c r="BA1136" s="44" t="str">
        <f t="shared" si="211"/>
        <v>nv</v>
      </c>
    </row>
    <row r="1137" spans="17:53" x14ac:dyDescent="0.25">
      <c r="Q1137" s="10" t="str">
        <f t="shared" si="202"/>
        <v>nv</v>
      </c>
      <c r="X1137" s="25" t="str">
        <f t="shared" si="203"/>
        <v>nv</v>
      </c>
      <c r="Y1137" s="25" t="str">
        <f t="shared" si="204"/>
        <v>nv</v>
      </c>
      <c r="AE1137" s="30" t="str">
        <f t="shared" si="205"/>
        <v>nv</v>
      </c>
      <c r="AK1137" s="31" t="str">
        <f t="shared" si="206"/>
        <v>nv</v>
      </c>
      <c r="AL1137" s="15" t="str">
        <f t="shared" si="207"/>
        <v>nv</v>
      </c>
      <c r="AM1137" s="15" t="str">
        <f t="shared" si="208"/>
        <v>nv</v>
      </c>
      <c r="AN1137" s="15" t="str">
        <f t="shared" si="209"/>
        <v>nv</v>
      </c>
      <c r="AX1137" s="42" t="str">
        <f t="shared" si="210"/>
        <v>nv</v>
      </c>
      <c r="BA1137" s="44" t="str">
        <f t="shared" si="211"/>
        <v>nv</v>
      </c>
    </row>
    <row r="1138" spans="17:53" x14ac:dyDescent="0.25">
      <c r="Q1138" s="10" t="str">
        <f t="shared" si="202"/>
        <v>nv</v>
      </c>
      <c r="X1138" s="25" t="str">
        <f t="shared" si="203"/>
        <v>nv</v>
      </c>
      <c r="Y1138" s="25" t="str">
        <f t="shared" si="204"/>
        <v>nv</v>
      </c>
      <c r="AE1138" s="30" t="str">
        <f t="shared" si="205"/>
        <v>nv</v>
      </c>
      <c r="AK1138" s="31" t="str">
        <f t="shared" si="206"/>
        <v>nv</v>
      </c>
      <c r="AL1138" s="15" t="str">
        <f t="shared" si="207"/>
        <v>nv</v>
      </c>
      <c r="AM1138" s="15" t="str">
        <f t="shared" si="208"/>
        <v>nv</v>
      </c>
      <c r="AN1138" s="15" t="str">
        <f t="shared" si="209"/>
        <v>nv</v>
      </c>
      <c r="AX1138" s="42" t="str">
        <f t="shared" si="210"/>
        <v>nv</v>
      </c>
      <c r="BA1138" s="44" t="str">
        <f t="shared" si="211"/>
        <v>nv</v>
      </c>
    </row>
    <row r="1139" spans="17:53" x14ac:dyDescent="0.25">
      <c r="Q1139" s="10" t="str">
        <f t="shared" si="202"/>
        <v>nv</v>
      </c>
      <c r="X1139" s="25" t="str">
        <f t="shared" si="203"/>
        <v>nv</v>
      </c>
      <c r="Y1139" s="25" t="str">
        <f t="shared" si="204"/>
        <v>nv</v>
      </c>
      <c r="AE1139" s="30" t="str">
        <f t="shared" si="205"/>
        <v>nv</v>
      </c>
      <c r="AK1139" s="31" t="str">
        <f t="shared" si="206"/>
        <v>nv</v>
      </c>
      <c r="AL1139" s="15" t="str">
        <f t="shared" si="207"/>
        <v>nv</v>
      </c>
      <c r="AM1139" s="15" t="str">
        <f t="shared" si="208"/>
        <v>nv</v>
      </c>
      <c r="AN1139" s="15" t="str">
        <f t="shared" si="209"/>
        <v>nv</v>
      </c>
      <c r="AX1139" s="42" t="str">
        <f t="shared" si="210"/>
        <v>nv</v>
      </c>
      <c r="BA1139" s="44" t="str">
        <f t="shared" si="211"/>
        <v>nv</v>
      </c>
    </row>
    <row r="1140" spans="17:53" x14ac:dyDescent="0.25">
      <c r="Q1140" s="10" t="str">
        <f t="shared" si="202"/>
        <v>nv</v>
      </c>
      <c r="X1140" s="25" t="str">
        <f t="shared" si="203"/>
        <v>nv</v>
      </c>
      <c r="Y1140" s="25" t="str">
        <f t="shared" si="204"/>
        <v>nv</v>
      </c>
      <c r="AE1140" s="30" t="str">
        <f t="shared" si="205"/>
        <v>nv</v>
      </c>
      <c r="AK1140" s="31" t="str">
        <f t="shared" si="206"/>
        <v>nv</v>
      </c>
      <c r="AL1140" s="15" t="str">
        <f t="shared" si="207"/>
        <v>nv</v>
      </c>
      <c r="AM1140" s="15" t="str">
        <f t="shared" si="208"/>
        <v>nv</v>
      </c>
      <c r="AN1140" s="15" t="str">
        <f t="shared" si="209"/>
        <v>nv</v>
      </c>
      <c r="AX1140" s="42" t="str">
        <f t="shared" si="210"/>
        <v>nv</v>
      </c>
      <c r="BA1140" s="44" t="str">
        <f t="shared" si="211"/>
        <v>nv</v>
      </c>
    </row>
    <row r="1141" spans="17:53" x14ac:dyDescent="0.25">
      <c r="Q1141" s="10" t="str">
        <f t="shared" si="202"/>
        <v>nv</v>
      </c>
      <c r="X1141" s="25" t="str">
        <f t="shared" si="203"/>
        <v>nv</v>
      </c>
      <c r="Y1141" s="25" t="str">
        <f t="shared" si="204"/>
        <v>nv</v>
      </c>
      <c r="AE1141" s="30" t="str">
        <f t="shared" si="205"/>
        <v>nv</v>
      </c>
      <c r="AK1141" s="31" t="str">
        <f t="shared" si="206"/>
        <v>nv</v>
      </c>
      <c r="AL1141" s="15" t="str">
        <f t="shared" si="207"/>
        <v>nv</v>
      </c>
      <c r="AM1141" s="15" t="str">
        <f t="shared" si="208"/>
        <v>nv</v>
      </c>
      <c r="AN1141" s="15" t="str">
        <f t="shared" si="209"/>
        <v>nv</v>
      </c>
      <c r="AX1141" s="42" t="str">
        <f t="shared" si="210"/>
        <v>nv</v>
      </c>
      <c r="BA1141" s="44" t="str">
        <f t="shared" si="211"/>
        <v>nv</v>
      </c>
    </row>
    <row r="1142" spans="17:53" x14ac:dyDescent="0.25">
      <c r="Q1142" s="10" t="str">
        <f t="shared" si="202"/>
        <v>nv</v>
      </c>
      <c r="X1142" s="25" t="str">
        <f t="shared" si="203"/>
        <v>nv</v>
      </c>
      <c r="Y1142" s="25" t="str">
        <f t="shared" si="204"/>
        <v>nv</v>
      </c>
      <c r="AE1142" s="30" t="str">
        <f t="shared" si="205"/>
        <v>nv</v>
      </c>
      <c r="AK1142" s="31" t="str">
        <f t="shared" si="206"/>
        <v>nv</v>
      </c>
      <c r="AL1142" s="15" t="str">
        <f t="shared" si="207"/>
        <v>nv</v>
      </c>
      <c r="AM1142" s="15" t="str">
        <f t="shared" si="208"/>
        <v>nv</v>
      </c>
      <c r="AN1142" s="15" t="str">
        <f t="shared" si="209"/>
        <v>nv</v>
      </c>
      <c r="AX1142" s="42" t="str">
        <f t="shared" si="210"/>
        <v>nv</v>
      </c>
      <c r="BA1142" s="44" t="str">
        <f t="shared" si="211"/>
        <v>nv</v>
      </c>
    </row>
    <row r="1143" spans="17:53" x14ac:dyDescent="0.25">
      <c r="Q1143" s="10" t="str">
        <f t="shared" si="202"/>
        <v>nv</v>
      </c>
      <c r="X1143" s="25" t="str">
        <f t="shared" si="203"/>
        <v>nv</v>
      </c>
      <c r="Y1143" s="25" t="str">
        <f t="shared" si="204"/>
        <v>nv</v>
      </c>
      <c r="AE1143" s="30" t="str">
        <f t="shared" si="205"/>
        <v>nv</v>
      </c>
      <c r="AK1143" s="31" t="str">
        <f t="shared" si="206"/>
        <v>nv</v>
      </c>
      <c r="AL1143" s="15" t="str">
        <f t="shared" si="207"/>
        <v>nv</v>
      </c>
      <c r="AM1143" s="15" t="str">
        <f t="shared" si="208"/>
        <v>nv</v>
      </c>
      <c r="AN1143" s="15" t="str">
        <f t="shared" si="209"/>
        <v>nv</v>
      </c>
      <c r="AX1143" s="42" t="str">
        <f t="shared" si="210"/>
        <v>nv</v>
      </c>
      <c r="BA1143" s="44" t="str">
        <f t="shared" si="211"/>
        <v>nv</v>
      </c>
    </row>
    <row r="1144" spans="17:53" x14ac:dyDescent="0.25">
      <c r="Q1144" s="10" t="str">
        <f t="shared" si="202"/>
        <v>nv</v>
      </c>
      <c r="X1144" s="25" t="str">
        <f t="shared" si="203"/>
        <v>nv</v>
      </c>
      <c r="Y1144" s="25" t="str">
        <f t="shared" si="204"/>
        <v>nv</v>
      </c>
      <c r="AE1144" s="30" t="str">
        <f t="shared" si="205"/>
        <v>nv</v>
      </c>
      <c r="AK1144" s="31" t="str">
        <f t="shared" si="206"/>
        <v>nv</v>
      </c>
      <c r="AL1144" s="15" t="str">
        <f t="shared" si="207"/>
        <v>nv</v>
      </c>
      <c r="AM1144" s="15" t="str">
        <f t="shared" si="208"/>
        <v>nv</v>
      </c>
      <c r="AN1144" s="15" t="str">
        <f t="shared" si="209"/>
        <v>nv</v>
      </c>
      <c r="AX1144" s="42" t="str">
        <f t="shared" si="210"/>
        <v>nv</v>
      </c>
      <c r="BA1144" s="44" t="str">
        <f t="shared" si="211"/>
        <v>nv</v>
      </c>
    </row>
    <row r="1145" spans="17:53" x14ac:dyDescent="0.25">
      <c r="Q1145" s="10" t="str">
        <f t="shared" si="202"/>
        <v>nv</v>
      </c>
      <c r="X1145" s="25" t="str">
        <f t="shared" si="203"/>
        <v>nv</v>
      </c>
      <c r="Y1145" s="25" t="str">
        <f t="shared" si="204"/>
        <v>nv</v>
      </c>
      <c r="AE1145" s="30" t="str">
        <f t="shared" si="205"/>
        <v>nv</v>
      </c>
      <c r="AK1145" s="31" t="str">
        <f t="shared" si="206"/>
        <v>nv</v>
      </c>
      <c r="AL1145" s="15" t="str">
        <f t="shared" si="207"/>
        <v>nv</v>
      </c>
      <c r="AM1145" s="15" t="str">
        <f t="shared" si="208"/>
        <v>nv</v>
      </c>
      <c r="AN1145" s="15" t="str">
        <f t="shared" si="209"/>
        <v>nv</v>
      </c>
      <c r="AX1145" s="42" t="str">
        <f t="shared" si="210"/>
        <v>nv</v>
      </c>
      <c r="BA1145" s="44" t="str">
        <f t="shared" si="211"/>
        <v>nv</v>
      </c>
    </row>
    <row r="1146" spans="17:53" x14ac:dyDescent="0.25">
      <c r="Q1146" s="10" t="str">
        <f t="shared" si="202"/>
        <v>nv</v>
      </c>
      <c r="X1146" s="25" t="str">
        <f t="shared" si="203"/>
        <v>nv</v>
      </c>
      <c r="Y1146" s="25" t="str">
        <f t="shared" si="204"/>
        <v>nv</v>
      </c>
      <c r="AE1146" s="30" t="str">
        <f t="shared" si="205"/>
        <v>nv</v>
      </c>
      <c r="AK1146" s="31" t="str">
        <f t="shared" si="206"/>
        <v>nv</v>
      </c>
      <c r="AL1146" s="15" t="str">
        <f t="shared" si="207"/>
        <v>nv</v>
      </c>
      <c r="AM1146" s="15" t="str">
        <f t="shared" si="208"/>
        <v>nv</v>
      </c>
      <c r="AN1146" s="15" t="str">
        <f t="shared" si="209"/>
        <v>nv</v>
      </c>
      <c r="AX1146" s="42" t="str">
        <f t="shared" si="210"/>
        <v>nv</v>
      </c>
      <c r="BA1146" s="44" t="str">
        <f t="shared" si="211"/>
        <v>nv</v>
      </c>
    </row>
    <row r="1147" spans="17:53" x14ac:dyDescent="0.25">
      <c r="Q1147" s="10" t="str">
        <f t="shared" si="202"/>
        <v>nv</v>
      </c>
      <c r="X1147" s="25" t="str">
        <f t="shared" si="203"/>
        <v>nv</v>
      </c>
      <c r="Y1147" s="25" t="str">
        <f t="shared" si="204"/>
        <v>nv</v>
      </c>
      <c r="AE1147" s="30" t="str">
        <f t="shared" si="205"/>
        <v>nv</v>
      </c>
      <c r="AK1147" s="31" t="str">
        <f t="shared" si="206"/>
        <v>nv</v>
      </c>
      <c r="AL1147" s="15" t="str">
        <f t="shared" si="207"/>
        <v>nv</v>
      </c>
      <c r="AM1147" s="15" t="str">
        <f t="shared" si="208"/>
        <v>nv</v>
      </c>
      <c r="AN1147" s="15" t="str">
        <f t="shared" si="209"/>
        <v>nv</v>
      </c>
      <c r="AX1147" s="42" t="str">
        <f t="shared" si="210"/>
        <v>nv</v>
      </c>
      <c r="BA1147" s="44" t="str">
        <f t="shared" si="211"/>
        <v>nv</v>
      </c>
    </row>
    <row r="1148" spans="17:53" x14ac:dyDescent="0.25">
      <c r="Q1148" s="10" t="str">
        <f t="shared" si="202"/>
        <v>nv</v>
      </c>
      <c r="X1148" s="25" t="str">
        <f t="shared" si="203"/>
        <v>nv</v>
      </c>
      <c r="Y1148" s="25" t="str">
        <f t="shared" si="204"/>
        <v>nv</v>
      </c>
      <c r="AE1148" s="30" t="str">
        <f t="shared" si="205"/>
        <v>nv</v>
      </c>
      <c r="AK1148" s="31" t="str">
        <f t="shared" si="206"/>
        <v>nv</v>
      </c>
      <c r="AL1148" s="15" t="str">
        <f t="shared" si="207"/>
        <v>nv</v>
      </c>
      <c r="AM1148" s="15" t="str">
        <f t="shared" si="208"/>
        <v>nv</v>
      </c>
      <c r="AN1148" s="15" t="str">
        <f t="shared" si="209"/>
        <v>nv</v>
      </c>
      <c r="AX1148" s="42" t="str">
        <f t="shared" si="210"/>
        <v>nv</v>
      </c>
      <c r="BA1148" s="44" t="str">
        <f t="shared" si="211"/>
        <v>nv</v>
      </c>
    </row>
    <row r="1149" spans="17:53" x14ac:dyDescent="0.25">
      <c r="Q1149" s="10" t="str">
        <f t="shared" si="202"/>
        <v>nv</v>
      </c>
      <c r="X1149" s="25" t="str">
        <f t="shared" si="203"/>
        <v>nv</v>
      </c>
      <c r="Y1149" s="25" t="str">
        <f t="shared" si="204"/>
        <v>nv</v>
      </c>
      <c r="AE1149" s="30" t="str">
        <f t="shared" si="205"/>
        <v>nv</v>
      </c>
      <c r="AK1149" s="31" t="str">
        <f t="shared" si="206"/>
        <v>nv</v>
      </c>
      <c r="AL1149" s="15" t="str">
        <f t="shared" si="207"/>
        <v>nv</v>
      </c>
      <c r="AM1149" s="15" t="str">
        <f t="shared" si="208"/>
        <v>nv</v>
      </c>
      <c r="AN1149" s="15" t="str">
        <f t="shared" si="209"/>
        <v>nv</v>
      </c>
      <c r="AX1149" s="42" t="str">
        <f t="shared" si="210"/>
        <v>nv</v>
      </c>
      <c r="BA1149" s="44" t="str">
        <f t="shared" si="211"/>
        <v>nv</v>
      </c>
    </row>
    <row r="1150" spans="17:53" x14ac:dyDescent="0.25">
      <c r="Q1150" s="10" t="str">
        <f t="shared" si="202"/>
        <v>nv</v>
      </c>
      <c r="X1150" s="25" t="str">
        <f t="shared" si="203"/>
        <v>nv</v>
      </c>
      <c r="Y1150" s="25" t="str">
        <f t="shared" si="204"/>
        <v>nv</v>
      </c>
      <c r="AE1150" s="30" t="str">
        <f t="shared" si="205"/>
        <v>nv</v>
      </c>
      <c r="AK1150" s="31" t="str">
        <f t="shared" si="206"/>
        <v>nv</v>
      </c>
      <c r="AL1150" s="15" t="str">
        <f t="shared" si="207"/>
        <v>nv</v>
      </c>
      <c r="AM1150" s="15" t="str">
        <f t="shared" si="208"/>
        <v>nv</v>
      </c>
      <c r="AN1150" s="15" t="str">
        <f t="shared" si="209"/>
        <v>nv</v>
      </c>
      <c r="AX1150" s="42" t="str">
        <f t="shared" si="210"/>
        <v>nv</v>
      </c>
      <c r="BA1150" s="44" t="str">
        <f t="shared" si="211"/>
        <v>nv</v>
      </c>
    </row>
    <row r="1151" spans="17:53" x14ac:dyDescent="0.25">
      <c r="Q1151" s="10" t="str">
        <f t="shared" si="202"/>
        <v>nv</v>
      </c>
      <c r="X1151" s="25" t="str">
        <f t="shared" si="203"/>
        <v>nv</v>
      </c>
      <c r="Y1151" s="25" t="str">
        <f t="shared" si="204"/>
        <v>nv</v>
      </c>
      <c r="AE1151" s="30" t="str">
        <f t="shared" si="205"/>
        <v>nv</v>
      </c>
      <c r="AK1151" s="31" t="str">
        <f t="shared" si="206"/>
        <v>nv</v>
      </c>
      <c r="AL1151" s="15" t="str">
        <f t="shared" si="207"/>
        <v>nv</v>
      </c>
      <c r="AM1151" s="15" t="str">
        <f t="shared" si="208"/>
        <v>nv</v>
      </c>
      <c r="AN1151" s="15" t="str">
        <f t="shared" si="209"/>
        <v>nv</v>
      </c>
      <c r="AX1151" s="42" t="str">
        <f t="shared" si="210"/>
        <v>nv</v>
      </c>
      <c r="BA1151" s="44" t="str">
        <f t="shared" si="211"/>
        <v>nv</v>
      </c>
    </row>
    <row r="1152" spans="17:53" x14ac:dyDescent="0.25">
      <c r="Q1152" s="10" t="str">
        <f t="shared" si="202"/>
        <v>nv</v>
      </c>
      <c r="X1152" s="25" t="str">
        <f t="shared" si="203"/>
        <v>nv</v>
      </c>
      <c r="Y1152" s="25" t="str">
        <f t="shared" si="204"/>
        <v>nv</v>
      </c>
      <c r="AE1152" s="30" t="str">
        <f t="shared" si="205"/>
        <v>nv</v>
      </c>
      <c r="AK1152" s="31" t="str">
        <f t="shared" si="206"/>
        <v>nv</v>
      </c>
      <c r="AL1152" s="15" t="str">
        <f t="shared" si="207"/>
        <v>nv</v>
      </c>
      <c r="AM1152" s="15" t="str">
        <f t="shared" si="208"/>
        <v>nv</v>
      </c>
      <c r="AN1152" s="15" t="str">
        <f t="shared" si="209"/>
        <v>nv</v>
      </c>
      <c r="AX1152" s="42" t="str">
        <f t="shared" si="210"/>
        <v>nv</v>
      </c>
      <c r="BA1152" s="44" t="str">
        <f t="shared" si="211"/>
        <v>nv</v>
      </c>
    </row>
    <row r="1153" spans="17:53" x14ac:dyDescent="0.25">
      <c r="Q1153" s="10" t="str">
        <f t="shared" si="202"/>
        <v>nv</v>
      </c>
      <c r="X1153" s="25" t="str">
        <f t="shared" si="203"/>
        <v>nv</v>
      </c>
      <c r="Y1153" s="25" t="str">
        <f t="shared" si="204"/>
        <v>nv</v>
      </c>
      <c r="AE1153" s="30" t="str">
        <f t="shared" si="205"/>
        <v>nv</v>
      </c>
      <c r="AK1153" s="31" t="str">
        <f t="shared" si="206"/>
        <v>nv</v>
      </c>
      <c r="AL1153" s="15" t="str">
        <f t="shared" si="207"/>
        <v>nv</v>
      </c>
      <c r="AM1153" s="15" t="str">
        <f t="shared" si="208"/>
        <v>nv</v>
      </c>
      <c r="AN1153" s="15" t="str">
        <f t="shared" si="209"/>
        <v>nv</v>
      </c>
      <c r="AX1153" s="42" t="str">
        <f t="shared" si="210"/>
        <v>nv</v>
      </c>
      <c r="BA1153" s="44" t="str">
        <f t="shared" si="211"/>
        <v>nv</v>
      </c>
    </row>
    <row r="1154" spans="17:53" x14ac:dyDescent="0.25">
      <c r="Q1154" s="10" t="str">
        <f t="shared" si="202"/>
        <v>nv</v>
      </c>
      <c r="X1154" s="25" t="str">
        <f t="shared" si="203"/>
        <v>nv</v>
      </c>
      <c r="Y1154" s="25" t="str">
        <f t="shared" si="204"/>
        <v>nv</v>
      </c>
      <c r="AE1154" s="30" t="str">
        <f t="shared" si="205"/>
        <v>nv</v>
      </c>
      <c r="AK1154" s="31" t="str">
        <f t="shared" si="206"/>
        <v>nv</v>
      </c>
      <c r="AL1154" s="15" t="str">
        <f t="shared" si="207"/>
        <v>nv</v>
      </c>
      <c r="AM1154" s="15" t="str">
        <f t="shared" si="208"/>
        <v>nv</v>
      </c>
      <c r="AN1154" s="15" t="str">
        <f t="shared" si="209"/>
        <v>nv</v>
      </c>
      <c r="AX1154" s="42" t="str">
        <f t="shared" si="210"/>
        <v>nv</v>
      </c>
      <c r="BA1154" s="44" t="str">
        <f t="shared" si="211"/>
        <v>nv</v>
      </c>
    </row>
    <row r="1155" spans="17:53" x14ac:dyDescent="0.25">
      <c r="Q1155" s="10" t="str">
        <f t="shared" si="202"/>
        <v>nv</v>
      </c>
      <c r="X1155" s="25" t="str">
        <f t="shared" si="203"/>
        <v>nv</v>
      </c>
      <c r="Y1155" s="25" t="str">
        <f t="shared" si="204"/>
        <v>nv</v>
      </c>
      <c r="AE1155" s="30" t="str">
        <f t="shared" si="205"/>
        <v>nv</v>
      </c>
      <c r="AK1155" s="31" t="str">
        <f t="shared" si="206"/>
        <v>nv</v>
      </c>
      <c r="AL1155" s="15" t="str">
        <f t="shared" si="207"/>
        <v>nv</v>
      </c>
      <c r="AM1155" s="15" t="str">
        <f t="shared" si="208"/>
        <v>nv</v>
      </c>
      <c r="AN1155" s="15" t="str">
        <f t="shared" si="209"/>
        <v>nv</v>
      </c>
      <c r="AX1155" s="42" t="str">
        <f t="shared" si="210"/>
        <v>nv</v>
      </c>
      <c r="BA1155" s="44" t="str">
        <f t="shared" si="211"/>
        <v>nv</v>
      </c>
    </row>
    <row r="1156" spans="17:53" x14ac:dyDescent="0.25">
      <c r="Q1156" s="10" t="str">
        <f t="shared" ref="Q1156" si="212">IFERROR(AVERAGE(N1156:P1156),"nv")</f>
        <v>nv</v>
      </c>
      <c r="X1156" s="25" t="str">
        <f t="shared" ref="X1156" si="213">IFERROR(AVERAGE(S1156:W1156),"nv")</f>
        <v>nv</v>
      </c>
      <c r="Y1156" s="25" t="str">
        <f t="shared" ref="Y1156" si="214">IFERROR(10/X1156,"nv")</f>
        <v>nv</v>
      </c>
      <c r="AE1156" s="30" t="str">
        <f t="shared" ref="AE1156" si="215">IFERROR(AVERAGE(Z1156:AD1156),"nv")</f>
        <v>nv</v>
      </c>
      <c r="AK1156" s="31" t="str">
        <f t="shared" ref="AK1156" si="216">IFERROR(AVERAGE(AF1156:AJ1156)/100,"nv")</f>
        <v>nv</v>
      </c>
      <c r="AL1156" s="15" t="str">
        <f t="shared" ref="AL1156" si="217">IFERROR(Y1156*AE1156*AK1156,"nv")</f>
        <v>nv</v>
      </c>
      <c r="AM1156" s="15" t="str">
        <f t="shared" ref="AM1156" si="218">IFERROR(AL1156/0.028316847,"nv")</f>
        <v>nv</v>
      </c>
      <c r="AN1156" s="15" t="str">
        <f t="shared" si="209"/>
        <v>nv</v>
      </c>
      <c r="AX1156" s="42" t="str">
        <f t="shared" ref="AX1156" si="219">IFERROR(AVERAGE(AV1156:AW1156),"nv")</f>
        <v>nv</v>
      </c>
      <c r="BA1156" s="44" t="str">
        <f t="shared" ref="BA1156" si="220">IFERROR(AVERAGE(AY1156:AZ1156),"nv")</f>
        <v>nv</v>
      </c>
    </row>
    <row r="1157" spans="17:53" x14ac:dyDescent="0.25">
      <c r="Q1157" s="10" t="str">
        <f t="shared" ref="Q1157:Q1219" si="221">IFERROR(AVERAGE(N1157:P1157),"nv")</f>
        <v>nv</v>
      </c>
      <c r="X1157" s="25" t="str">
        <f t="shared" ref="X1157:X1219" si="222">IFERROR(AVERAGE(S1157:W1157),"nv")</f>
        <v>nv</v>
      </c>
      <c r="Y1157" s="25" t="str">
        <f t="shared" ref="Y1157:Y1219" si="223">IFERROR(10/X1157,"nv")</f>
        <v>nv</v>
      </c>
      <c r="AE1157" s="30" t="str">
        <f t="shared" ref="AE1157:AE1219" si="224">IFERROR(AVERAGE(Z1157:AD1157),"nv")</f>
        <v>nv</v>
      </c>
      <c r="AK1157" s="31" t="str">
        <f t="shared" ref="AK1157:AK1219" si="225">IFERROR(AVERAGE(AF1157:AJ1157)/100,"nv")</f>
        <v>nv</v>
      </c>
      <c r="AL1157" s="15" t="str">
        <f t="shared" ref="AL1157:AL1219" si="226">IFERROR(Y1157*AE1157*AK1157,"nv")</f>
        <v>nv</v>
      </c>
      <c r="AM1157" s="15" t="str">
        <f t="shared" ref="AM1157:AM1219" si="227">IFERROR(AL1157/0.028316847,"nv")</f>
        <v>nv</v>
      </c>
      <c r="AN1157" s="15" t="str">
        <f t="shared" ref="AN1157:AN1219" si="228">IFERROR(AL1157*264.172,"nv")</f>
        <v>nv</v>
      </c>
      <c r="AX1157" s="42" t="str">
        <f t="shared" ref="AX1157:AX1219" si="229">IFERROR(AVERAGE(AV1157:AW1157),"nv")</f>
        <v>nv</v>
      </c>
      <c r="BA1157" s="44" t="str">
        <f t="shared" ref="BA1157:BA1219" si="230">IFERROR(AVERAGE(AY1157:AZ1157),"nv")</f>
        <v>nv</v>
      </c>
    </row>
    <row r="1158" spans="17:53" x14ac:dyDescent="0.25">
      <c r="Q1158" s="10" t="str">
        <f t="shared" si="221"/>
        <v>nv</v>
      </c>
      <c r="X1158" s="25" t="str">
        <f t="shared" si="222"/>
        <v>nv</v>
      </c>
      <c r="Y1158" s="25" t="str">
        <f t="shared" si="223"/>
        <v>nv</v>
      </c>
      <c r="AE1158" s="30" t="str">
        <f t="shared" si="224"/>
        <v>nv</v>
      </c>
      <c r="AK1158" s="31" t="str">
        <f t="shared" si="225"/>
        <v>nv</v>
      </c>
      <c r="AL1158" s="15" t="str">
        <f t="shared" si="226"/>
        <v>nv</v>
      </c>
      <c r="AM1158" s="15" t="str">
        <f t="shared" si="227"/>
        <v>nv</v>
      </c>
      <c r="AN1158" s="15" t="str">
        <f t="shared" si="228"/>
        <v>nv</v>
      </c>
      <c r="AX1158" s="42" t="str">
        <f t="shared" si="229"/>
        <v>nv</v>
      </c>
      <c r="BA1158" s="44" t="str">
        <f t="shared" si="230"/>
        <v>nv</v>
      </c>
    </row>
    <row r="1159" spans="17:53" x14ac:dyDescent="0.25">
      <c r="Q1159" s="10" t="str">
        <f t="shared" si="221"/>
        <v>nv</v>
      </c>
      <c r="X1159" s="25" t="str">
        <f t="shared" si="222"/>
        <v>nv</v>
      </c>
      <c r="Y1159" s="25" t="str">
        <f t="shared" si="223"/>
        <v>nv</v>
      </c>
      <c r="AE1159" s="30" t="str">
        <f t="shared" si="224"/>
        <v>nv</v>
      </c>
      <c r="AK1159" s="31" t="str">
        <f t="shared" si="225"/>
        <v>nv</v>
      </c>
      <c r="AL1159" s="15" t="str">
        <f t="shared" si="226"/>
        <v>nv</v>
      </c>
      <c r="AM1159" s="15" t="str">
        <f t="shared" si="227"/>
        <v>nv</v>
      </c>
      <c r="AN1159" s="15" t="str">
        <f t="shared" si="228"/>
        <v>nv</v>
      </c>
      <c r="AX1159" s="42" t="str">
        <f t="shared" si="229"/>
        <v>nv</v>
      </c>
      <c r="BA1159" s="44" t="str">
        <f t="shared" si="230"/>
        <v>nv</v>
      </c>
    </row>
    <row r="1160" spans="17:53" x14ac:dyDescent="0.25">
      <c r="Q1160" s="10" t="str">
        <f t="shared" si="221"/>
        <v>nv</v>
      </c>
      <c r="X1160" s="25" t="str">
        <f t="shared" si="222"/>
        <v>nv</v>
      </c>
      <c r="Y1160" s="25" t="str">
        <f t="shared" si="223"/>
        <v>nv</v>
      </c>
      <c r="AE1160" s="30" t="str">
        <f t="shared" si="224"/>
        <v>nv</v>
      </c>
      <c r="AK1160" s="31" t="str">
        <f t="shared" si="225"/>
        <v>nv</v>
      </c>
      <c r="AL1160" s="15" t="str">
        <f t="shared" si="226"/>
        <v>nv</v>
      </c>
      <c r="AM1160" s="15" t="str">
        <f t="shared" si="227"/>
        <v>nv</v>
      </c>
      <c r="AN1160" s="15" t="str">
        <f t="shared" si="228"/>
        <v>nv</v>
      </c>
      <c r="AX1160" s="42" t="str">
        <f t="shared" si="229"/>
        <v>nv</v>
      </c>
      <c r="BA1160" s="44" t="str">
        <f t="shared" si="230"/>
        <v>nv</v>
      </c>
    </row>
    <row r="1161" spans="17:53" x14ac:dyDescent="0.25">
      <c r="Q1161" s="10" t="str">
        <f t="shared" si="221"/>
        <v>nv</v>
      </c>
      <c r="X1161" s="25" t="str">
        <f t="shared" si="222"/>
        <v>nv</v>
      </c>
      <c r="Y1161" s="25" t="str">
        <f t="shared" si="223"/>
        <v>nv</v>
      </c>
      <c r="AE1161" s="30" t="str">
        <f t="shared" si="224"/>
        <v>nv</v>
      </c>
      <c r="AK1161" s="31" t="str">
        <f t="shared" si="225"/>
        <v>nv</v>
      </c>
      <c r="AL1161" s="15" t="str">
        <f t="shared" si="226"/>
        <v>nv</v>
      </c>
      <c r="AM1161" s="15" t="str">
        <f t="shared" si="227"/>
        <v>nv</v>
      </c>
      <c r="AN1161" s="15" t="str">
        <f t="shared" si="228"/>
        <v>nv</v>
      </c>
      <c r="AX1161" s="42" t="str">
        <f t="shared" si="229"/>
        <v>nv</v>
      </c>
      <c r="BA1161" s="44" t="str">
        <f t="shared" si="230"/>
        <v>nv</v>
      </c>
    </row>
    <row r="1162" spans="17:53" x14ac:dyDescent="0.25">
      <c r="Q1162" s="10" t="str">
        <f t="shared" si="221"/>
        <v>nv</v>
      </c>
      <c r="X1162" s="25" t="str">
        <f t="shared" si="222"/>
        <v>nv</v>
      </c>
      <c r="Y1162" s="25" t="str">
        <f t="shared" si="223"/>
        <v>nv</v>
      </c>
      <c r="AE1162" s="30" t="str">
        <f t="shared" si="224"/>
        <v>nv</v>
      </c>
      <c r="AK1162" s="31" t="str">
        <f t="shared" si="225"/>
        <v>nv</v>
      </c>
      <c r="AL1162" s="15" t="str">
        <f t="shared" si="226"/>
        <v>nv</v>
      </c>
      <c r="AM1162" s="15" t="str">
        <f t="shared" si="227"/>
        <v>nv</v>
      </c>
      <c r="AN1162" s="15" t="str">
        <f t="shared" si="228"/>
        <v>nv</v>
      </c>
      <c r="AX1162" s="42" t="str">
        <f t="shared" si="229"/>
        <v>nv</v>
      </c>
      <c r="BA1162" s="44" t="str">
        <f t="shared" si="230"/>
        <v>nv</v>
      </c>
    </row>
    <row r="1163" spans="17:53" x14ac:dyDescent="0.25">
      <c r="Q1163" s="10" t="str">
        <f t="shared" si="221"/>
        <v>nv</v>
      </c>
      <c r="X1163" s="25" t="str">
        <f t="shared" si="222"/>
        <v>nv</v>
      </c>
      <c r="Y1163" s="25" t="str">
        <f t="shared" si="223"/>
        <v>nv</v>
      </c>
      <c r="AE1163" s="30" t="str">
        <f t="shared" si="224"/>
        <v>nv</v>
      </c>
      <c r="AK1163" s="31" t="str">
        <f t="shared" si="225"/>
        <v>nv</v>
      </c>
      <c r="AL1163" s="15" t="str">
        <f t="shared" si="226"/>
        <v>nv</v>
      </c>
      <c r="AM1163" s="15" t="str">
        <f t="shared" si="227"/>
        <v>nv</v>
      </c>
      <c r="AN1163" s="15" t="str">
        <f t="shared" si="228"/>
        <v>nv</v>
      </c>
      <c r="AX1163" s="42" t="str">
        <f t="shared" si="229"/>
        <v>nv</v>
      </c>
      <c r="BA1163" s="44" t="str">
        <f t="shared" si="230"/>
        <v>nv</v>
      </c>
    </row>
    <row r="1164" spans="17:53" x14ac:dyDescent="0.25">
      <c r="Q1164" s="10" t="str">
        <f t="shared" si="221"/>
        <v>nv</v>
      </c>
      <c r="X1164" s="25" t="str">
        <f t="shared" si="222"/>
        <v>nv</v>
      </c>
      <c r="Y1164" s="25" t="str">
        <f t="shared" si="223"/>
        <v>nv</v>
      </c>
      <c r="AE1164" s="30" t="str">
        <f t="shared" si="224"/>
        <v>nv</v>
      </c>
      <c r="AK1164" s="31" t="str">
        <f t="shared" si="225"/>
        <v>nv</v>
      </c>
      <c r="AL1164" s="15" t="str">
        <f t="shared" si="226"/>
        <v>nv</v>
      </c>
      <c r="AM1164" s="15" t="str">
        <f t="shared" si="227"/>
        <v>nv</v>
      </c>
      <c r="AN1164" s="15" t="str">
        <f t="shared" si="228"/>
        <v>nv</v>
      </c>
      <c r="AX1164" s="42" t="str">
        <f t="shared" si="229"/>
        <v>nv</v>
      </c>
      <c r="BA1164" s="44" t="str">
        <f t="shared" si="230"/>
        <v>nv</v>
      </c>
    </row>
    <row r="1165" spans="17:53" x14ac:dyDescent="0.25">
      <c r="Q1165" s="10" t="str">
        <f t="shared" si="221"/>
        <v>nv</v>
      </c>
      <c r="X1165" s="25" t="str">
        <f t="shared" si="222"/>
        <v>nv</v>
      </c>
      <c r="Y1165" s="25" t="str">
        <f t="shared" si="223"/>
        <v>nv</v>
      </c>
      <c r="AE1165" s="30" t="str">
        <f t="shared" si="224"/>
        <v>nv</v>
      </c>
      <c r="AK1165" s="31" t="str">
        <f t="shared" si="225"/>
        <v>nv</v>
      </c>
      <c r="AL1165" s="15" t="str">
        <f t="shared" si="226"/>
        <v>nv</v>
      </c>
      <c r="AM1165" s="15" t="str">
        <f t="shared" si="227"/>
        <v>nv</v>
      </c>
      <c r="AN1165" s="15" t="str">
        <f t="shared" si="228"/>
        <v>nv</v>
      </c>
      <c r="AX1165" s="42" t="str">
        <f t="shared" si="229"/>
        <v>nv</v>
      </c>
      <c r="BA1165" s="44" t="str">
        <f t="shared" si="230"/>
        <v>nv</v>
      </c>
    </row>
    <row r="1166" spans="17:53" x14ac:dyDescent="0.25">
      <c r="Q1166" s="10" t="str">
        <f t="shared" si="221"/>
        <v>nv</v>
      </c>
      <c r="X1166" s="25" t="str">
        <f t="shared" si="222"/>
        <v>nv</v>
      </c>
      <c r="Y1166" s="25" t="str">
        <f t="shared" si="223"/>
        <v>nv</v>
      </c>
      <c r="AE1166" s="30" t="str">
        <f t="shared" si="224"/>
        <v>nv</v>
      </c>
      <c r="AK1166" s="31" t="str">
        <f t="shared" si="225"/>
        <v>nv</v>
      </c>
      <c r="AL1166" s="15" t="str">
        <f t="shared" si="226"/>
        <v>nv</v>
      </c>
      <c r="AM1166" s="15" t="str">
        <f t="shared" si="227"/>
        <v>nv</v>
      </c>
      <c r="AN1166" s="15" t="str">
        <f t="shared" si="228"/>
        <v>nv</v>
      </c>
      <c r="AX1166" s="42" t="str">
        <f t="shared" si="229"/>
        <v>nv</v>
      </c>
      <c r="BA1166" s="44" t="str">
        <f t="shared" si="230"/>
        <v>nv</v>
      </c>
    </row>
    <row r="1167" spans="17:53" x14ac:dyDescent="0.25">
      <c r="Q1167" s="10" t="str">
        <f t="shared" si="221"/>
        <v>nv</v>
      </c>
      <c r="X1167" s="25" t="str">
        <f t="shared" si="222"/>
        <v>nv</v>
      </c>
      <c r="Y1167" s="25" t="str">
        <f t="shared" si="223"/>
        <v>nv</v>
      </c>
      <c r="AE1167" s="30" t="str">
        <f t="shared" si="224"/>
        <v>nv</v>
      </c>
      <c r="AK1167" s="31" t="str">
        <f t="shared" si="225"/>
        <v>nv</v>
      </c>
      <c r="AL1167" s="15" t="str">
        <f t="shared" si="226"/>
        <v>nv</v>
      </c>
      <c r="AM1167" s="15" t="str">
        <f t="shared" si="227"/>
        <v>nv</v>
      </c>
      <c r="AN1167" s="15" t="str">
        <f t="shared" si="228"/>
        <v>nv</v>
      </c>
      <c r="AX1167" s="42" t="str">
        <f t="shared" si="229"/>
        <v>nv</v>
      </c>
      <c r="BA1167" s="44" t="str">
        <f t="shared" si="230"/>
        <v>nv</v>
      </c>
    </row>
    <row r="1168" spans="17:53" x14ac:dyDescent="0.25">
      <c r="Q1168" s="10" t="str">
        <f t="shared" si="221"/>
        <v>nv</v>
      </c>
      <c r="X1168" s="25" t="str">
        <f t="shared" si="222"/>
        <v>nv</v>
      </c>
      <c r="Y1168" s="25" t="str">
        <f t="shared" si="223"/>
        <v>nv</v>
      </c>
      <c r="AE1168" s="30" t="str">
        <f t="shared" si="224"/>
        <v>nv</v>
      </c>
      <c r="AK1168" s="31" t="str">
        <f t="shared" si="225"/>
        <v>nv</v>
      </c>
      <c r="AL1168" s="15" t="str">
        <f t="shared" si="226"/>
        <v>nv</v>
      </c>
      <c r="AM1168" s="15" t="str">
        <f t="shared" si="227"/>
        <v>nv</v>
      </c>
      <c r="AN1168" s="15" t="str">
        <f t="shared" si="228"/>
        <v>nv</v>
      </c>
      <c r="AX1168" s="42" t="str">
        <f t="shared" si="229"/>
        <v>nv</v>
      </c>
      <c r="BA1168" s="44" t="str">
        <f t="shared" si="230"/>
        <v>nv</v>
      </c>
    </row>
    <row r="1169" spans="17:53" x14ac:dyDescent="0.25">
      <c r="Q1169" s="10" t="str">
        <f t="shared" si="221"/>
        <v>nv</v>
      </c>
      <c r="X1169" s="25" t="str">
        <f t="shared" si="222"/>
        <v>nv</v>
      </c>
      <c r="Y1169" s="25" t="str">
        <f t="shared" si="223"/>
        <v>nv</v>
      </c>
      <c r="AE1169" s="30" t="str">
        <f t="shared" si="224"/>
        <v>nv</v>
      </c>
      <c r="AK1169" s="31" t="str">
        <f t="shared" si="225"/>
        <v>nv</v>
      </c>
      <c r="AL1169" s="15" t="str">
        <f t="shared" si="226"/>
        <v>nv</v>
      </c>
      <c r="AM1169" s="15" t="str">
        <f t="shared" si="227"/>
        <v>nv</v>
      </c>
      <c r="AN1169" s="15" t="str">
        <f t="shared" si="228"/>
        <v>nv</v>
      </c>
      <c r="AX1169" s="42" t="str">
        <f t="shared" si="229"/>
        <v>nv</v>
      </c>
      <c r="BA1169" s="44" t="str">
        <f t="shared" si="230"/>
        <v>nv</v>
      </c>
    </row>
    <row r="1170" spans="17:53" x14ac:dyDescent="0.25">
      <c r="Q1170" s="10" t="str">
        <f t="shared" si="221"/>
        <v>nv</v>
      </c>
      <c r="X1170" s="25" t="str">
        <f t="shared" si="222"/>
        <v>nv</v>
      </c>
      <c r="Y1170" s="25" t="str">
        <f t="shared" si="223"/>
        <v>nv</v>
      </c>
      <c r="AE1170" s="30" t="str">
        <f t="shared" si="224"/>
        <v>nv</v>
      </c>
      <c r="AK1170" s="31" t="str">
        <f t="shared" si="225"/>
        <v>nv</v>
      </c>
      <c r="AL1170" s="15" t="str">
        <f t="shared" si="226"/>
        <v>nv</v>
      </c>
      <c r="AM1170" s="15" t="str">
        <f t="shared" si="227"/>
        <v>nv</v>
      </c>
      <c r="AN1170" s="15" t="str">
        <f t="shared" si="228"/>
        <v>nv</v>
      </c>
      <c r="AX1170" s="42" t="str">
        <f t="shared" si="229"/>
        <v>nv</v>
      </c>
      <c r="BA1170" s="44" t="str">
        <f t="shared" si="230"/>
        <v>nv</v>
      </c>
    </row>
    <row r="1171" spans="17:53" x14ac:dyDescent="0.25">
      <c r="Q1171" s="10" t="str">
        <f t="shared" si="221"/>
        <v>nv</v>
      </c>
      <c r="X1171" s="25" t="str">
        <f t="shared" si="222"/>
        <v>nv</v>
      </c>
      <c r="Y1171" s="25" t="str">
        <f t="shared" si="223"/>
        <v>nv</v>
      </c>
      <c r="AE1171" s="30" t="str">
        <f t="shared" si="224"/>
        <v>nv</v>
      </c>
      <c r="AK1171" s="31" t="str">
        <f t="shared" si="225"/>
        <v>nv</v>
      </c>
      <c r="AL1171" s="15" t="str">
        <f t="shared" si="226"/>
        <v>nv</v>
      </c>
      <c r="AM1171" s="15" t="str">
        <f t="shared" si="227"/>
        <v>nv</v>
      </c>
      <c r="AN1171" s="15" t="str">
        <f t="shared" si="228"/>
        <v>nv</v>
      </c>
      <c r="AX1171" s="42" t="str">
        <f t="shared" si="229"/>
        <v>nv</v>
      </c>
      <c r="BA1171" s="44" t="str">
        <f t="shared" si="230"/>
        <v>nv</v>
      </c>
    </row>
    <row r="1172" spans="17:53" x14ac:dyDescent="0.25">
      <c r="Q1172" s="10" t="str">
        <f t="shared" si="221"/>
        <v>nv</v>
      </c>
      <c r="X1172" s="25" t="str">
        <f t="shared" si="222"/>
        <v>nv</v>
      </c>
      <c r="Y1172" s="25" t="str">
        <f t="shared" si="223"/>
        <v>nv</v>
      </c>
      <c r="AE1172" s="30" t="str">
        <f t="shared" si="224"/>
        <v>nv</v>
      </c>
      <c r="AK1172" s="31" t="str">
        <f t="shared" si="225"/>
        <v>nv</v>
      </c>
      <c r="AL1172" s="15" t="str">
        <f t="shared" si="226"/>
        <v>nv</v>
      </c>
      <c r="AM1172" s="15" t="str">
        <f t="shared" si="227"/>
        <v>nv</v>
      </c>
      <c r="AN1172" s="15" t="str">
        <f t="shared" si="228"/>
        <v>nv</v>
      </c>
      <c r="AX1172" s="42" t="str">
        <f t="shared" si="229"/>
        <v>nv</v>
      </c>
      <c r="BA1172" s="44" t="str">
        <f t="shared" si="230"/>
        <v>nv</v>
      </c>
    </row>
    <row r="1173" spans="17:53" x14ac:dyDescent="0.25">
      <c r="Q1173" s="10" t="str">
        <f t="shared" si="221"/>
        <v>nv</v>
      </c>
      <c r="X1173" s="25" t="str">
        <f t="shared" si="222"/>
        <v>nv</v>
      </c>
      <c r="Y1173" s="25" t="str">
        <f t="shared" si="223"/>
        <v>nv</v>
      </c>
      <c r="AE1173" s="30" t="str">
        <f t="shared" si="224"/>
        <v>nv</v>
      </c>
      <c r="AK1173" s="31" t="str">
        <f t="shared" si="225"/>
        <v>nv</v>
      </c>
      <c r="AL1173" s="15" t="str">
        <f t="shared" si="226"/>
        <v>nv</v>
      </c>
      <c r="AM1173" s="15" t="str">
        <f t="shared" si="227"/>
        <v>nv</v>
      </c>
      <c r="AN1173" s="15" t="str">
        <f t="shared" si="228"/>
        <v>nv</v>
      </c>
      <c r="AX1173" s="42" t="str">
        <f t="shared" si="229"/>
        <v>nv</v>
      </c>
      <c r="BA1173" s="44" t="str">
        <f t="shared" si="230"/>
        <v>nv</v>
      </c>
    </row>
    <row r="1174" spans="17:53" x14ac:dyDescent="0.25">
      <c r="Q1174" s="10" t="str">
        <f t="shared" si="221"/>
        <v>nv</v>
      </c>
      <c r="X1174" s="25" t="str">
        <f t="shared" si="222"/>
        <v>nv</v>
      </c>
      <c r="Y1174" s="25" t="str">
        <f t="shared" si="223"/>
        <v>nv</v>
      </c>
      <c r="AE1174" s="30" t="str">
        <f t="shared" si="224"/>
        <v>nv</v>
      </c>
      <c r="AK1174" s="31" t="str">
        <f t="shared" si="225"/>
        <v>nv</v>
      </c>
      <c r="AL1174" s="15" t="str">
        <f t="shared" si="226"/>
        <v>nv</v>
      </c>
      <c r="AM1174" s="15" t="str">
        <f t="shared" si="227"/>
        <v>nv</v>
      </c>
      <c r="AN1174" s="15" t="str">
        <f t="shared" si="228"/>
        <v>nv</v>
      </c>
      <c r="AX1174" s="42" t="str">
        <f t="shared" si="229"/>
        <v>nv</v>
      </c>
      <c r="BA1174" s="44" t="str">
        <f t="shared" si="230"/>
        <v>nv</v>
      </c>
    </row>
    <row r="1175" spans="17:53" x14ac:dyDescent="0.25">
      <c r="Q1175" s="10" t="str">
        <f t="shared" si="221"/>
        <v>nv</v>
      </c>
      <c r="X1175" s="25" t="str">
        <f t="shared" si="222"/>
        <v>nv</v>
      </c>
      <c r="Y1175" s="25" t="str">
        <f t="shared" si="223"/>
        <v>nv</v>
      </c>
      <c r="AE1175" s="30" t="str">
        <f t="shared" si="224"/>
        <v>nv</v>
      </c>
      <c r="AK1175" s="31" t="str">
        <f t="shared" si="225"/>
        <v>nv</v>
      </c>
      <c r="AL1175" s="15" t="str">
        <f t="shared" si="226"/>
        <v>nv</v>
      </c>
      <c r="AM1175" s="15" t="str">
        <f t="shared" si="227"/>
        <v>nv</v>
      </c>
      <c r="AN1175" s="15" t="str">
        <f t="shared" si="228"/>
        <v>nv</v>
      </c>
      <c r="AX1175" s="42" t="str">
        <f t="shared" si="229"/>
        <v>nv</v>
      </c>
      <c r="BA1175" s="44" t="str">
        <f t="shared" si="230"/>
        <v>nv</v>
      </c>
    </row>
    <row r="1176" spans="17:53" x14ac:dyDescent="0.25">
      <c r="Q1176" s="10" t="str">
        <f t="shared" si="221"/>
        <v>nv</v>
      </c>
      <c r="X1176" s="25" t="str">
        <f t="shared" si="222"/>
        <v>nv</v>
      </c>
      <c r="Y1176" s="25" t="str">
        <f t="shared" si="223"/>
        <v>nv</v>
      </c>
      <c r="AE1176" s="30" t="str">
        <f t="shared" si="224"/>
        <v>nv</v>
      </c>
      <c r="AK1176" s="31" t="str">
        <f t="shared" si="225"/>
        <v>nv</v>
      </c>
      <c r="AL1176" s="15" t="str">
        <f t="shared" si="226"/>
        <v>nv</v>
      </c>
      <c r="AM1176" s="15" t="str">
        <f t="shared" si="227"/>
        <v>nv</v>
      </c>
      <c r="AN1176" s="15" t="str">
        <f t="shared" si="228"/>
        <v>nv</v>
      </c>
      <c r="AX1176" s="42" t="str">
        <f t="shared" si="229"/>
        <v>nv</v>
      </c>
      <c r="BA1176" s="44" t="str">
        <f t="shared" si="230"/>
        <v>nv</v>
      </c>
    </row>
    <row r="1177" spans="17:53" x14ac:dyDescent="0.25">
      <c r="Q1177" s="10" t="str">
        <f t="shared" si="221"/>
        <v>nv</v>
      </c>
      <c r="X1177" s="25" t="str">
        <f t="shared" si="222"/>
        <v>nv</v>
      </c>
      <c r="Y1177" s="25" t="str">
        <f t="shared" si="223"/>
        <v>nv</v>
      </c>
      <c r="AE1177" s="30" t="str">
        <f t="shared" si="224"/>
        <v>nv</v>
      </c>
      <c r="AK1177" s="31" t="str">
        <f t="shared" si="225"/>
        <v>nv</v>
      </c>
      <c r="AL1177" s="15" t="str">
        <f t="shared" si="226"/>
        <v>nv</v>
      </c>
      <c r="AM1177" s="15" t="str">
        <f t="shared" si="227"/>
        <v>nv</v>
      </c>
      <c r="AN1177" s="15" t="str">
        <f t="shared" si="228"/>
        <v>nv</v>
      </c>
      <c r="AX1177" s="42" t="str">
        <f t="shared" si="229"/>
        <v>nv</v>
      </c>
      <c r="BA1177" s="44" t="str">
        <f t="shared" si="230"/>
        <v>nv</v>
      </c>
    </row>
    <row r="1178" spans="17:53" x14ac:dyDescent="0.25">
      <c r="Q1178" s="10" t="str">
        <f t="shared" si="221"/>
        <v>nv</v>
      </c>
      <c r="X1178" s="25" t="str">
        <f t="shared" si="222"/>
        <v>nv</v>
      </c>
      <c r="Y1178" s="25" t="str">
        <f t="shared" si="223"/>
        <v>nv</v>
      </c>
      <c r="AE1178" s="30" t="str">
        <f t="shared" si="224"/>
        <v>nv</v>
      </c>
      <c r="AK1178" s="31" t="str">
        <f t="shared" si="225"/>
        <v>nv</v>
      </c>
      <c r="AL1178" s="15" t="str">
        <f t="shared" si="226"/>
        <v>nv</v>
      </c>
      <c r="AM1178" s="15" t="str">
        <f t="shared" si="227"/>
        <v>nv</v>
      </c>
      <c r="AN1178" s="15" t="str">
        <f t="shared" si="228"/>
        <v>nv</v>
      </c>
      <c r="AX1178" s="42" t="str">
        <f t="shared" si="229"/>
        <v>nv</v>
      </c>
      <c r="BA1178" s="44" t="str">
        <f t="shared" si="230"/>
        <v>nv</v>
      </c>
    </row>
    <row r="1179" spans="17:53" x14ac:dyDescent="0.25">
      <c r="Q1179" s="10" t="str">
        <f t="shared" si="221"/>
        <v>nv</v>
      </c>
      <c r="X1179" s="25" t="str">
        <f t="shared" si="222"/>
        <v>nv</v>
      </c>
      <c r="Y1179" s="25" t="str">
        <f t="shared" si="223"/>
        <v>nv</v>
      </c>
      <c r="AE1179" s="30" t="str">
        <f t="shared" si="224"/>
        <v>nv</v>
      </c>
      <c r="AK1179" s="31" t="str">
        <f t="shared" si="225"/>
        <v>nv</v>
      </c>
      <c r="AL1179" s="15" t="str">
        <f t="shared" si="226"/>
        <v>nv</v>
      </c>
      <c r="AM1179" s="15" t="str">
        <f t="shared" si="227"/>
        <v>nv</v>
      </c>
      <c r="AN1179" s="15" t="str">
        <f t="shared" si="228"/>
        <v>nv</v>
      </c>
      <c r="AX1179" s="42" t="str">
        <f t="shared" si="229"/>
        <v>nv</v>
      </c>
      <c r="BA1179" s="44" t="str">
        <f t="shared" si="230"/>
        <v>nv</v>
      </c>
    </row>
    <row r="1180" spans="17:53" x14ac:dyDescent="0.25">
      <c r="Q1180" s="10" t="str">
        <f t="shared" si="221"/>
        <v>nv</v>
      </c>
      <c r="X1180" s="25" t="str">
        <f t="shared" si="222"/>
        <v>nv</v>
      </c>
      <c r="Y1180" s="25" t="str">
        <f t="shared" si="223"/>
        <v>nv</v>
      </c>
      <c r="AE1180" s="30" t="str">
        <f t="shared" si="224"/>
        <v>nv</v>
      </c>
      <c r="AK1180" s="31" t="str">
        <f t="shared" si="225"/>
        <v>nv</v>
      </c>
      <c r="AL1180" s="15" t="str">
        <f t="shared" si="226"/>
        <v>nv</v>
      </c>
      <c r="AM1180" s="15" t="str">
        <f t="shared" si="227"/>
        <v>nv</v>
      </c>
      <c r="AN1180" s="15" t="str">
        <f t="shared" si="228"/>
        <v>nv</v>
      </c>
      <c r="AX1180" s="42" t="str">
        <f t="shared" si="229"/>
        <v>nv</v>
      </c>
      <c r="BA1180" s="44" t="str">
        <f t="shared" si="230"/>
        <v>nv</v>
      </c>
    </row>
    <row r="1181" spans="17:53" x14ac:dyDescent="0.25">
      <c r="Q1181" s="10" t="str">
        <f t="shared" si="221"/>
        <v>nv</v>
      </c>
      <c r="X1181" s="25" t="str">
        <f t="shared" si="222"/>
        <v>nv</v>
      </c>
      <c r="Y1181" s="25" t="str">
        <f t="shared" si="223"/>
        <v>nv</v>
      </c>
      <c r="AE1181" s="30" t="str">
        <f t="shared" si="224"/>
        <v>nv</v>
      </c>
      <c r="AK1181" s="31" t="str">
        <f t="shared" si="225"/>
        <v>nv</v>
      </c>
      <c r="AL1181" s="15" t="str">
        <f t="shared" si="226"/>
        <v>nv</v>
      </c>
      <c r="AM1181" s="15" t="str">
        <f t="shared" si="227"/>
        <v>nv</v>
      </c>
      <c r="AN1181" s="15" t="str">
        <f t="shared" si="228"/>
        <v>nv</v>
      </c>
      <c r="AX1181" s="42" t="str">
        <f t="shared" si="229"/>
        <v>nv</v>
      </c>
      <c r="BA1181" s="44" t="str">
        <f t="shared" si="230"/>
        <v>nv</v>
      </c>
    </row>
    <row r="1182" spans="17:53" x14ac:dyDescent="0.25">
      <c r="Q1182" s="10" t="str">
        <f t="shared" si="221"/>
        <v>nv</v>
      </c>
      <c r="X1182" s="25" t="str">
        <f t="shared" si="222"/>
        <v>nv</v>
      </c>
      <c r="Y1182" s="25" t="str">
        <f t="shared" si="223"/>
        <v>nv</v>
      </c>
      <c r="AE1182" s="30" t="str">
        <f t="shared" si="224"/>
        <v>nv</v>
      </c>
      <c r="AK1182" s="31" t="str">
        <f t="shared" si="225"/>
        <v>nv</v>
      </c>
      <c r="AL1182" s="15" t="str">
        <f t="shared" si="226"/>
        <v>nv</v>
      </c>
      <c r="AM1182" s="15" t="str">
        <f t="shared" si="227"/>
        <v>nv</v>
      </c>
      <c r="AN1182" s="15" t="str">
        <f t="shared" si="228"/>
        <v>nv</v>
      </c>
      <c r="AX1182" s="42" t="str">
        <f t="shared" si="229"/>
        <v>nv</v>
      </c>
      <c r="BA1182" s="44" t="str">
        <f t="shared" si="230"/>
        <v>nv</v>
      </c>
    </row>
    <row r="1183" spans="17:53" x14ac:dyDescent="0.25">
      <c r="Q1183" s="10" t="str">
        <f t="shared" si="221"/>
        <v>nv</v>
      </c>
      <c r="X1183" s="25" t="str">
        <f t="shared" si="222"/>
        <v>nv</v>
      </c>
      <c r="Y1183" s="25" t="str">
        <f t="shared" si="223"/>
        <v>nv</v>
      </c>
      <c r="AE1183" s="30" t="str">
        <f t="shared" si="224"/>
        <v>nv</v>
      </c>
      <c r="AK1183" s="31" t="str">
        <f t="shared" si="225"/>
        <v>nv</v>
      </c>
      <c r="AL1183" s="15" t="str">
        <f t="shared" si="226"/>
        <v>nv</v>
      </c>
      <c r="AM1183" s="15" t="str">
        <f t="shared" si="227"/>
        <v>nv</v>
      </c>
      <c r="AN1183" s="15" t="str">
        <f t="shared" si="228"/>
        <v>nv</v>
      </c>
      <c r="AX1183" s="42" t="str">
        <f t="shared" si="229"/>
        <v>nv</v>
      </c>
      <c r="BA1183" s="44" t="str">
        <f t="shared" si="230"/>
        <v>nv</v>
      </c>
    </row>
    <row r="1184" spans="17:53" x14ac:dyDescent="0.25">
      <c r="Q1184" s="10" t="str">
        <f t="shared" si="221"/>
        <v>nv</v>
      </c>
      <c r="X1184" s="25" t="str">
        <f t="shared" si="222"/>
        <v>nv</v>
      </c>
      <c r="Y1184" s="25" t="str">
        <f t="shared" si="223"/>
        <v>nv</v>
      </c>
      <c r="AE1184" s="30" t="str">
        <f t="shared" si="224"/>
        <v>nv</v>
      </c>
      <c r="AK1184" s="31" t="str">
        <f t="shared" si="225"/>
        <v>nv</v>
      </c>
      <c r="AL1184" s="15" t="str">
        <f t="shared" si="226"/>
        <v>nv</v>
      </c>
      <c r="AM1184" s="15" t="str">
        <f t="shared" si="227"/>
        <v>nv</v>
      </c>
      <c r="AN1184" s="15" t="str">
        <f t="shared" si="228"/>
        <v>nv</v>
      </c>
      <c r="AX1184" s="42" t="str">
        <f t="shared" si="229"/>
        <v>nv</v>
      </c>
      <c r="BA1184" s="44" t="str">
        <f t="shared" si="230"/>
        <v>nv</v>
      </c>
    </row>
    <row r="1185" spans="17:53" x14ac:dyDescent="0.25">
      <c r="Q1185" s="10" t="str">
        <f t="shared" si="221"/>
        <v>nv</v>
      </c>
      <c r="X1185" s="25" t="str">
        <f t="shared" si="222"/>
        <v>nv</v>
      </c>
      <c r="Y1185" s="25" t="str">
        <f t="shared" si="223"/>
        <v>nv</v>
      </c>
      <c r="AE1185" s="30" t="str">
        <f t="shared" si="224"/>
        <v>nv</v>
      </c>
      <c r="AK1185" s="31" t="str">
        <f t="shared" si="225"/>
        <v>nv</v>
      </c>
      <c r="AL1185" s="15" t="str">
        <f t="shared" si="226"/>
        <v>nv</v>
      </c>
      <c r="AM1185" s="15" t="str">
        <f t="shared" si="227"/>
        <v>nv</v>
      </c>
      <c r="AN1185" s="15" t="str">
        <f t="shared" si="228"/>
        <v>nv</v>
      </c>
      <c r="AX1185" s="42" t="str">
        <f t="shared" si="229"/>
        <v>nv</v>
      </c>
      <c r="BA1185" s="44" t="str">
        <f t="shared" si="230"/>
        <v>nv</v>
      </c>
    </row>
    <row r="1186" spans="17:53" x14ac:dyDescent="0.25">
      <c r="Q1186" s="10" t="str">
        <f t="shared" si="221"/>
        <v>nv</v>
      </c>
      <c r="X1186" s="25" t="str">
        <f t="shared" si="222"/>
        <v>nv</v>
      </c>
      <c r="Y1186" s="25" t="str">
        <f t="shared" si="223"/>
        <v>nv</v>
      </c>
      <c r="AE1186" s="30" t="str">
        <f t="shared" si="224"/>
        <v>nv</v>
      </c>
      <c r="AK1186" s="31" t="str">
        <f t="shared" si="225"/>
        <v>nv</v>
      </c>
      <c r="AL1186" s="15" t="str">
        <f t="shared" si="226"/>
        <v>nv</v>
      </c>
      <c r="AM1186" s="15" t="str">
        <f t="shared" si="227"/>
        <v>nv</v>
      </c>
      <c r="AN1186" s="15" t="str">
        <f t="shared" si="228"/>
        <v>nv</v>
      </c>
      <c r="AX1186" s="42" t="str">
        <f t="shared" si="229"/>
        <v>nv</v>
      </c>
      <c r="BA1186" s="44" t="str">
        <f t="shared" si="230"/>
        <v>nv</v>
      </c>
    </row>
    <row r="1187" spans="17:53" x14ac:dyDescent="0.25">
      <c r="Q1187" s="10" t="str">
        <f t="shared" si="221"/>
        <v>nv</v>
      </c>
      <c r="X1187" s="25" t="str">
        <f t="shared" si="222"/>
        <v>nv</v>
      </c>
      <c r="Y1187" s="25" t="str">
        <f t="shared" si="223"/>
        <v>nv</v>
      </c>
      <c r="AE1187" s="30" t="str">
        <f t="shared" si="224"/>
        <v>nv</v>
      </c>
      <c r="AK1187" s="31" t="str">
        <f t="shared" si="225"/>
        <v>nv</v>
      </c>
      <c r="AL1187" s="15" t="str">
        <f t="shared" si="226"/>
        <v>nv</v>
      </c>
      <c r="AM1187" s="15" t="str">
        <f t="shared" si="227"/>
        <v>nv</v>
      </c>
      <c r="AN1187" s="15" t="str">
        <f t="shared" si="228"/>
        <v>nv</v>
      </c>
      <c r="AX1187" s="42" t="str">
        <f t="shared" si="229"/>
        <v>nv</v>
      </c>
      <c r="BA1187" s="44" t="str">
        <f t="shared" si="230"/>
        <v>nv</v>
      </c>
    </row>
    <row r="1188" spans="17:53" x14ac:dyDescent="0.25">
      <c r="Q1188" s="10" t="str">
        <f t="shared" si="221"/>
        <v>nv</v>
      </c>
      <c r="X1188" s="25" t="str">
        <f t="shared" si="222"/>
        <v>nv</v>
      </c>
      <c r="Y1188" s="25" t="str">
        <f t="shared" si="223"/>
        <v>nv</v>
      </c>
      <c r="AE1188" s="30" t="str">
        <f t="shared" si="224"/>
        <v>nv</v>
      </c>
      <c r="AK1188" s="31" t="str">
        <f t="shared" si="225"/>
        <v>nv</v>
      </c>
      <c r="AL1188" s="15" t="str">
        <f t="shared" si="226"/>
        <v>nv</v>
      </c>
      <c r="AM1188" s="15" t="str">
        <f t="shared" si="227"/>
        <v>nv</v>
      </c>
      <c r="AN1188" s="15" t="str">
        <f t="shared" si="228"/>
        <v>nv</v>
      </c>
      <c r="AX1188" s="42" t="str">
        <f t="shared" si="229"/>
        <v>nv</v>
      </c>
      <c r="BA1188" s="44" t="str">
        <f t="shared" si="230"/>
        <v>nv</v>
      </c>
    </row>
    <row r="1189" spans="17:53" x14ac:dyDescent="0.25">
      <c r="Q1189" s="10" t="str">
        <f t="shared" si="221"/>
        <v>nv</v>
      </c>
      <c r="X1189" s="25" t="str">
        <f t="shared" si="222"/>
        <v>nv</v>
      </c>
      <c r="Y1189" s="25" t="str">
        <f t="shared" si="223"/>
        <v>nv</v>
      </c>
      <c r="AE1189" s="30" t="str">
        <f t="shared" si="224"/>
        <v>nv</v>
      </c>
      <c r="AK1189" s="31" t="str">
        <f t="shared" si="225"/>
        <v>nv</v>
      </c>
      <c r="AL1189" s="15" t="str">
        <f t="shared" si="226"/>
        <v>nv</v>
      </c>
      <c r="AM1189" s="15" t="str">
        <f t="shared" si="227"/>
        <v>nv</v>
      </c>
      <c r="AN1189" s="15" t="str">
        <f t="shared" si="228"/>
        <v>nv</v>
      </c>
      <c r="AX1189" s="42" t="str">
        <f t="shared" si="229"/>
        <v>nv</v>
      </c>
      <c r="BA1189" s="44" t="str">
        <f t="shared" si="230"/>
        <v>nv</v>
      </c>
    </row>
    <row r="1190" spans="17:53" x14ac:dyDescent="0.25">
      <c r="Q1190" s="10" t="str">
        <f t="shared" si="221"/>
        <v>nv</v>
      </c>
      <c r="X1190" s="25" t="str">
        <f t="shared" si="222"/>
        <v>nv</v>
      </c>
      <c r="Y1190" s="25" t="str">
        <f t="shared" si="223"/>
        <v>nv</v>
      </c>
      <c r="AE1190" s="30" t="str">
        <f t="shared" si="224"/>
        <v>nv</v>
      </c>
      <c r="AK1190" s="31" t="str">
        <f t="shared" si="225"/>
        <v>nv</v>
      </c>
      <c r="AL1190" s="15" t="str">
        <f t="shared" si="226"/>
        <v>nv</v>
      </c>
      <c r="AM1190" s="15" t="str">
        <f t="shared" si="227"/>
        <v>nv</v>
      </c>
      <c r="AN1190" s="15" t="str">
        <f t="shared" si="228"/>
        <v>nv</v>
      </c>
      <c r="AX1190" s="42" t="str">
        <f t="shared" si="229"/>
        <v>nv</v>
      </c>
      <c r="BA1190" s="44" t="str">
        <f t="shared" si="230"/>
        <v>nv</v>
      </c>
    </row>
    <row r="1191" spans="17:53" x14ac:dyDescent="0.25">
      <c r="Q1191" s="10" t="str">
        <f t="shared" si="221"/>
        <v>nv</v>
      </c>
      <c r="X1191" s="25" t="str">
        <f t="shared" si="222"/>
        <v>nv</v>
      </c>
      <c r="Y1191" s="25" t="str">
        <f t="shared" si="223"/>
        <v>nv</v>
      </c>
      <c r="AE1191" s="30" t="str">
        <f t="shared" si="224"/>
        <v>nv</v>
      </c>
      <c r="AK1191" s="31" t="str">
        <f t="shared" si="225"/>
        <v>nv</v>
      </c>
      <c r="AL1191" s="15" t="str">
        <f t="shared" si="226"/>
        <v>nv</v>
      </c>
      <c r="AM1191" s="15" t="str">
        <f t="shared" si="227"/>
        <v>nv</v>
      </c>
      <c r="AN1191" s="15" t="str">
        <f t="shared" si="228"/>
        <v>nv</v>
      </c>
      <c r="AX1191" s="42" t="str">
        <f t="shared" si="229"/>
        <v>nv</v>
      </c>
      <c r="BA1191" s="44" t="str">
        <f t="shared" si="230"/>
        <v>nv</v>
      </c>
    </row>
    <row r="1192" spans="17:53" x14ac:dyDescent="0.25">
      <c r="Q1192" s="10" t="str">
        <f t="shared" si="221"/>
        <v>nv</v>
      </c>
      <c r="X1192" s="25" t="str">
        <f t="shared" si="222"/>
        <v>nv</v>
      </c>
      <c r="Y1192" s="25" t="str">
        <f t="shared" si="223"/>
        <v>nv</v>
      </c>
      <c r="AE1192" s="30" t="str">
        <f t="shared" si="224"/>
        <v>nv</v>
      </c>
      <c r="AK1192" s="31" t="str">
        <f t="shared" si="225"/>
        <v>nv</v>
      </c>
      <c r="AL1192" s="15" t="str">
        <f t="shared" si="226"/>
        <v>nv</v>
      </c>
      <c r="AM1192" s="15" t="str">
        <f t="shared" si="227"/>
        <v>nv</v>
      </c>
      <c r="AN1192" s="15" t="str">
        <f t="shared" si="228"/>
        <v>nv</v>
      </c>
      <c r="AX1192" s="42" t="str">
        <f t="shared" si="229"/>
        <v>nv</v>
      </c>
      <c r="BA1192" s="44" t="str">
        <f t="shared" si="230"/>
        <v>nv</v>
      </c>
    </row>
    <row r="1193" spans="17:53" x14ac:dyDescent="0.25">
      <c r="Q1193" s="10" t="str">
        <f t="shared" si="221"/>
        <v>nv</v>
      </c>
      <c r="X1193" s="25" t="str">
        <f t="shared" si="222"/>
        <v>nv</v>
      </c>
      <c r="Y1193" s="25" t="str">
        <f t="shared" si="223"/>
        <v>nv</v>
      </c>
      <c r="AE1193" s="30" t="str">
        <f t="shared" si="224"/>
        <v>nv</v>
      </c>
      <c r="AK1193" s="31" t="str">
        <f t="shared" si="225"/>
        <v>nv</v>
      </c>
      <c r="AL1193" s="15" t="str">
        <f t="shared" si="226"/>
        <v>nv</v>
      </c>
      <c r="AM1193" s="15" t="str">
        <f t="shared" si="227"/>
        <v>nv</v>
      </c>
      <c r="AN1193" s="15" t="str">
        <f t="shared" si="228"/>
        <v>nv</v>
      </c>
      <c r="AX1193" s="42" t="str">
        <f t="shared" si="229"/>
        <v>nv</v>
      </c>
      <c r="BA1193" s="44" t="str">
        <f t="shared" si="230"/>
        <v>nv</v>
      </c>
    </row>
    <row r="1194" spans="17:53" x14ac:dyDescent="0.25">
      <c r="Q1194" s="10" t="str">
        <f t="shared" si="221"/>
        <v>nv</v>
      </c>
      <c r="X1194" s="25" t="str">
        <f t="shared" si="222"/>
        <v>nv</v>
      </c>
      <c r="Y1194" s="25" t="str">
        <f t="shared" si="223"/>
        <v>nv</v>
      </c>
      <c r="AE1194" s="30" t="str">
        <f t="shared" si="224"/>
        <v>nv</v>
      </c>
      <c r="AK1194" s="31" t="str">
        <f t="shared" si="225"/>
        <v>nv</v>
      </c>
      <c r="AL1194" s="15" t="str">
        <f t="shared" si="226"/>
        <v>nv</v>
      </c>
      <c r="AM1194" s="15" t="str">
        <f t="shared" si="227"/>
        <v>nv</v>
      </c>
      <c r="AN1194" s="15" t="str">
        <f t="shared" si="228"/>
        <v>nv</v>
      </c>
      <c r="AX1194" s="42" t="str">
        <f t="shared" si="229"/>
        <v>nv</v>
      </c>
      <c r="BA1194" s="44" t="str">
        <f t="shared" si="230"/>
        <v>nv</v>
      </c>
    </row>
    <row r="1195" spans="17:53" x14ac:dyDescent="0.25">
      <c r="Q1195" s="10" t="str">
        <f t="shared" si="221"/>
        <v>nv</v>
      </c>
      <c r="X1195" s="25" t="str">
        <f t="shared" si="222"/>
        <v>nv</v>
      </c>
      <c r="Y1195" s="25" t="str">
        <f t="shared" si="223"/>
        <v>nv</v>
      </c>
      <c r="AE1195" s="30" t="str">
        <f t="shared" si="224"/>
        <v>nv</v>
      </c>
      <c r="AK1195" s="31" t="str">
        <f t="shared" si="225"/>
        <v>nv</v>
      </c>
      <c r="AL1195" s="15" t="str">
        <f t="shared" si="226"/>
        <v>nv</v>
      </c>
      <c r="AM1195" s="15" t="str">
        <f t="shared" si="227"/>
        <v>nv</v>
      </c>
      <c r="AN1195" s="15" t="str">
        <f t="shared" si="228"/>
        <v>nv</v>
      </c>
      <c r="AX1195" s="42" t="str">
        <f t="shared" si="229"/>
        <v>nv</v>
      </c>
      <c r="BA1195" s="44" t="str">
        <f t="shared" si="230"/>
        <v>nv</v>
      </c>
    </row>
    <row r="1196" spans="17:53" x14ac:dyDescent="0.25">
      <c r="Q1196" s="10" t="str">
        <f t="shared" si="221"/>
        <v>nv</v>
      </c>
      <c r="X1196" s="25" t="str">
        <f t="shared" si="222"/>
        <v>nv</v>
      </c>
      <c r="Y1196" s="25" t="str">
        <f t="shared" si="223"/>
        <v>nv</v>
      </c>
      <c r="AE1196" s="30" t="str">
        <f t="shared" si="224"/>
        <v>nv</v>
      </c>
      <c r="AK1196" s="31" t="str">
        <f t="shared" si="225"/>
        <v>nv</v>
      </c>
      <c r="AL1196" s="15" t="str">
        <f t="shared" si="226"/>
        <v>nv</v>
      </c>
      <c r="AM1196" s="15" t="str">
        <f t="shared" si="227"/>
        <v>nv</v>
      </c>
      <c r="AN1196" s="15" t="str">
        <f t="shared" si="228"/>
        <v>nv</v>
      </c>
      <c r="AX1196" s="42" t="str">
        <f t="shared" si="229"/>
        <v>nv</v>
      </c>
      <c r="BA1196" s="44" t="str">
        <f t="shared" si="230"/>
        <v>nv</v>
      </c>
    </row>
    <row r="1197" spans="17:53" x14ac:dyDescent="0.25">
      <c r="Q1197" s="10" t="str">
        <f t="shared" si="221"/>
        <v>nv</v>
      </c>
      <c r="X1197" s="25" t="str">
        <f t="shared" si="222"/>
        <v>nv</v>
      </c>
      <c r="Y1197" s="25" t="str">
        <f t="shared" si="223"/>
        <v>nv</v>
      </c>
      <c r="AE1197" s="30" t="str">
        <f t="shared" si="224"/>
        <v>nv</v>
      </c>
      <c r="AK1197" s="31" t="str">
        <f t="shared" si="225"/>
        <v>nv</v>
      </c>
      <c r="AL1197" s="15" t="str">
        <f t="shared" si="226"/>
        <v>nv</v>
      </c>
      <c r="AM1197" s="15" t="str">
        <f t="shared" si="227"/>
        <v>nv</v>
      </c>
      <c r="AN1197" s="15" t="str">
        <f t="shared" si="228"/>
        <v>nv</v>
      </c>
      <c r="AX1197" s="42" t="str">
        <f t="shared" si="229"/>
        <v>nv</v>
      </c>
      <c r="BA1197" s="44" t="str">
        <f t="shared" si="230"/>
        <v>nv</v>
      </c>
    </row>
    <row r="1198" spans="17:53" x14ac:dyDescent="0.25">
      <c r="Q1198" s="10" t="str">
        <f t="shared" si="221"/>
        <v>nv</v>
      </c>
      <c r="X1198" s="25" t="str">
        <f t="shared" si="222"/>
        <v>nv</v>
      </c>
      <c r="Y1198" s="25" t="str">
        <f t="shared" si="223"/>
        <v>nv</v>
      </c>
      <c r="AE1198" s="30" t="str">
        <f t="shared" si="224"/>
        <v>nv</v>
      </c>
      <c r="AK1198" s="31" t="str">
        <f t="shared" si="225"/>
        <v>nv</v>
      </c>
      <c r="AL1198" s="15" t="str">
        <f t="shared" si="226"/>
        <v>nv</v>
      </c>
      <c r="AM1198" s="15" t="str">
        <f t="shared" si="227"/>
        <v>nv</v>
      </c>
      <c r="AN1198" s="15" t="str">
        <f t="shared" si="228"/>
        <v>nv</v>
      </c>
      <c r="AX1198" s="42" t="str">
        <f t="shared" si="229"/>
        <v>nv</v>
      </c>
      <c r="BA1198" s="44" t="str">
        <f t="shared" si="230"/>
        <v>nv</v>
      </c>
    </row>
    <row r="1199" spans="17:53" x14ac:dyDescent="0.25">
      <c r="Q1199" s="10" t="str">
        <f t="shared" si="221"/>
        <v>nv</v>
      </c>
      <c r="X1199" s="25" t="str">
        <f t="shared" si="222"/>
        <v>nv</v>
      </c>
      <c r="Y1199" s="25" t="str">
        <f t="shared" si="223"/>
        <v>nv</v>
      </c>
      <c r="AE1199" s="30" t="str">
        <f t="shared" si="224"/>
        <v>nv</v>
      </c>
      <c r="AK1199" s="31" t="str">
        <f t="shared" si="225"/>
        <v>nv</v>
      </c>
      <c r="AL1199" s="15" t="str">
        <f t="shared" si="226"/>
        <v>nv</v>
      </c>
      <c r="AM1199" s="15" t="str">
        <f t="shared" si="227"/>
        <v>nv</v>
      </c>
      <c r="AN1199" s="15" t="str">
        <f t="shared" si="228"/>
        <v>nv</v>
      </c>
      <c r="AX1199" s="42" t="str">
        <f t="shared" si="229"/>
        <v>nv</v>
      </c>
      <c r="BA1199" s="44" t="str">
        <f t="shared" si="230"/>
        <v>nv</v>
      </c>
    </row>
    <row r="1200" spans="17:53" x14ac:dyDescent="0.25">
      <c r="Q1200" s="10" t="str">
        <f t="shared" si="221"/>
        <v>nv</v>
      </c>
      <c r="X1200" s="25" t="str">
        <f t="shared" si="222"/>
        <v>nv</v>
      </c>
      <c r="Y1200" s="25" t="str">
        <f t="shared" si="223"/>
        <v>nv</v>
      </c>
      <c r="AE1200" s="30" t="str">
        <f t="shared" si="224"/>
        <v>nv</v>
      </c>
      <c r="AK1200" s="31" t="str">
        <f t="shared" si="225"/>
        <v>nv</v>
      </c>
      <c r="AL1200" s="15" t="str">
        <f t="shared" si="226"/>
        <v>nv</v>
      </c>
      <c r="AM1200" s="15" t="str">
        <f t="shared" si="227"/>
        <v>nv</v>
      </c>
      <c r="AN1200" s="15" t="str">
        <f t="shared" si="228"/>
        <v>nv</v>
      </c>
      <c r="AX1200" s="42" t="str">
        <f t="shared" si="229"/>
        <v>nv</v>
      </c>
      <c r="BA1200" s="44" t="str">
        <f t="shared" si="230"/>
        <v>nv</v>
      </c>
    </row>
    <row r="1201" spans="17:53" x14ac:dyDescent="0.25">
      <c r="Q1201" s="10" t="str">
        <f t="shared" si="221"/>
        <v>nv</v>
      </c>
      <c r="X1201" s="25" t="str">
        <f t="shared" si="222"/>
        <v>nv</v>
      </c>
      <c r="Y1201" s="25" t="str">
        <f t="shared" si="223"/>
        <v>nv</v>
      </c>
      <c r="AE1201" s="30" t="str">
        <f t="shared" si="224"/>
        <v>nv</v>
      </c>
      <c r="AK1201" s="31" t="str">
        <f t="shared" si="225"/>
        <v>nv</v>
      </c>
      <c r="AL1201" s="15" t="str">
        <f t="shared" si="226"/>
        <v>nv</v>
      </c>
      <c r="AM1201" s="15" t="str">
        <f t="shared" si="227"/>
        <v>nv</v>
      </c>
      <c r="AN1201" s="15" t="str">
        <f t="shared" si="228"/>
        <v>nv</v>
      </c>
      <c r="AX1201" s="42" t="str">
        <f t="shared" si="229"/>
        <v>nv</v>
      </c>
      <c r="BA1201" s="44" t="str">
        <f t="shared" si="230"/>
        <v>nv</v>
      </c>
    </row>
    <row r="1202" spans="17:53" x14ac:dyDescent="0.25">
      <c r="Q1202" s="10" t="str">
        <f t="shared" si="221"/>
        <v>nv</v>
      </c>
      <c r="X1202" s="25" t="str">
        <f t="shared" si="222"/>
        <v>nv</v>
      </c>
      <c r="Y1202" s="25" t="str">
        <f t="shared" si="223"/>
        <v>nv</v>
      </c>
      <c r="AE1202" s="30" t="str">
        <f t="shared" si="224"/>
        <v>nv</v>
      </c>
      <c r="AK1202" s="31" t="str">
        <f t="shared" si="225"/>
        <v>nv</v>
      </c>
      <c r="AL1202" s="15" t="str">
        <f t="shared" si="226"/>
        <v>nv</v>
      </c>
      <c r="AM1202" s="15" t="str">
        <f t="shared" si="227"/>
        <v>nv</v>
      </c>
      <c r="AN1202" s="15" t="str">
        <f t="shared" si="228"/>
        <v>nv</v>
      </c>
      <c r="AX1202" s="42" t="str">
        <f t="shared" si="229"/>
        <v>nv</v>
      </c>
      <c r="BA1202" s="44" t="str">
        <f t="shared" si="230"/>
        <v>nv</v>
      </c>
    </row>
    <row r="1203" spans="17:53" x14ac:dyDescent="0.25">
      <c r="Q1203" s="10" t="str">
        <f t="shared" si="221"/>
        <v>nv</v>
      </c>
      <c r="X1203" s="25" t="str">
        <f t="shared" si="222"/>
        <v>nv</v>
      </c>
      <c r="Y1203" s="25" t="str">
        <f t="shared" si="223"/>
        <v>nv</v>
      </c>
      <c r="AE1203" s="30" t="str">
        <f t="shared" si="224"/>
        <v>nv</v>
      </c>
      <c r="AK1203" s="31" t="str">
        <f t="shared" si="225"/>
        <v>nv</v>
      </c>
      <c r="AL1203" s="15" t="str">
        <f t="shared" si="226"/>
        <v>nv</v>
      </c>
      <c r="AM1203" s="15" t="str">
        <f t="shared" si="227"/>
        <v>nv</v>
      </c>
      <c r="AN1203" s="15" t="str">
        <f t="shared" si="228"/>
        <v>nv</v>
      </c>
      <c r="AX1203" s="42" t="str">
        <f t="shared" si="229"/>
        <v>nv</v>
      </c>
      <c r="BA1203" s="44" t="str">
        <f t="shared" si="230"/>
        <v>nv</v>
      </c>
    </row>
    <row r="1204" spans="17:53" x14ac:dyDescent="0.25">
      <c r="Q1204" s="10" t="str">
        <f t="shared" si="221"/>
        <v>nv</v>
      </c>
      <c r="X1204" s="25" t="str">
        <f t="shared" si="222"/>
        <v>nv</v>
      </c>
      <c r="Y1204" s="25" t="str">
        <f t="shared" si="223"/>
        <v>nv</v>
      </c>
      <c r="AE1204" s="30" t="str">
        <f t="shared" si="224"/>
        <v>nv</v>
      </c>
      <c r="AK1204" s="31" t="str">
        <f t="shared" si="225"/>
        <v>nv</v>
      </c>
      <c r="AL1204" s="15" t="str">
        <f t="shared" si="226"/>
        <v>nv</v>
      </c>
      <c r="AM1204" s="15" t="str">
        <f t="shared" si="227"/>
        <v>nv</v>
      </c>
      <c r="AN1204" s="15" t="str">
        <f t="shared" si="228"/>
        <v>nv</v>
      </c>
      <c r="AX1204" s="42" t="str">
        <f t="shared" si="229"/>
        <v>nv</v>
      </c>
      <c r="BA1204" s="44" t="str">
        <f t="shared" si="230"/>
        <v>nv</v>
      </c>
    </row>
    <row r="1205" spans="17:53" x14ac:dyDescent="0.25">
      <c r="Q1205" s="10" t="str">
        <f t="shared" si="221"/>
        <v>nv</v>
      </c>
      <c r="X1205" s="25" t="str">
        <f t="shared" si="222"/>
        <v>nv</v>
      </c>
      <c r="Y1205" s="25" t="str">
        <f t="shared" si="223"/>
        <v>nv</v>
      </c>
      <c r="AE1205" s="30" t="str">
        <f t="shared" si="224"/>
        <v>nv</v>
      </c>
      <c r="AK1205" s="31" t="str">
        <f t="shared" si="225"/>
        <v>nv</v>
      </c>
      <c r="AL1205" s="15" t="str">
        <f t="shared" si="226"/>
        <v>nv</v>
      </c>
      <c r="AM1205" s="15" t="str">
        <f t="shared" si="227"/>
        <v>nv</v>
      </c>
      <c r="AN1205" s="15" t="str">
        <f t="shared" si="228"/>
        <v>nv</v>
      </c>
      <c r="AX1205" s="42" t="str">
        <f t="shared" si="229"/>
        <v>nv</v>
      </c>
      <c r="BA1205" s="44" t="str">
        <f t="shared" si="230"/>
        <v>nv</v>
      </c>
    </row>
    <row r="1206" spans="17:53" x14ac:dyDescent="0.25">
      <c r="Q1206" s="10" t="str">
        <f t="shared" si="221"/>
        <v>nv</v>
      </c>
      <c r="X1206" s="25" t="str">
        <f t="shared" si="222"/>
        <v>nv</v>
      </c>
      <c r="Y1206" s="25" t="str">
        <f t="shared" si="223"/>
        <v>nv</v>
      </c>
      <c r="AE1206" s="30" t="str">
        <f t="shared" si="224"/>
        <v>nv</v>
      </c>
      <c r="AK1206" s="31" t="str">
        <f t="shared" si="225"/>
        <v>nv</v>
      </c>
      <c r="AL1206" s="15" t="str">
        <f t="shared" si="226"/>
        <v>nv</v>
      </c>
      <c r="AM1206" s="15" t="str">
        <f t="shared" si="227"/>
        <v>nv</v>
      </c>
      <c r="AN1206" s="15" t="str">
        <f t="shared" si="228"/>
        <v>nv</v>
      </c>
      <c r="AX1206" s="42" t="str">
        <f t="shared" si="229"/>
        <v>nv</v>
      </c>
      <c r="BA1206" s="44" t="str">
        <f t="shared" si="230"/>
        <v>nv</v>
      </c>
    </row>
    <row r="1207" spans="17:53" x14ac:dyDescent="0.25">
      <c r="Q1207" s="10" t="str">
        <f t="shared" si="221"/>
        <v>nv</v>
      </c>
      <c r="X1207" s="25" t="str">
        <f t="shared" si="222"/>
        <v>nv</v>
      </c>
      <c r="Y1207" s="25" t="str">
        <f t="shared" si="223"/>
        <v>nv</v>
      </c>
      <c r="AE1207" s="30" t="str">
        <f t="shared" si="224"/>
        <v>nv</v>
      </c>
      <c r="AK1207" s="31" t="str">
        <f t="shared" si="225"/>
        <v>nv</v>
      </c>
      <c r="AL1207" s="15" t="str">
        <f t="shared" si="226"/>
        <v>nv</v>
      </c>
      <c r="AM1207" s="15" t="str">
        <f t="shared" si="227"/>
        <v>nv</v>
      </c>
      <c r="AN1207" s="15" t="str">
        <f t="shared" si="228"/>
        <v>nv</v>
      </c>
      <c r="AX1207" s="42" t="str">
        <f t="shared" si="229"/>
        <v>nv</v>
      </c>
      <c r="BA1207" s="44" t="str">
        <f t="shared" si="230"/>
        <v>nv</v>
      </c>
    </row>
    <row r="1208" spans="17:53" x14ac:dyDescent="0.25">
      <c r="Q1208" s="10" t="str">
        <f t="shared" si="221"/>
        <v>nv</v>
      </c>
      <c r="X1208" s="25" t="str">
        <f t="shared" si="222"/>
        <v>nv</v>
      </c>
      <c r="Y1208" s="25" t="str">
        <f t="shared" si="223"/>
        <v>nv</v>
      </c>
      <c r="AE1208" s="30" t="str">
        <f t="shared" si="224"/>
        <v>nv</v>
      </c>
      <c r="AK1208" s="31" t="str">
        <f t="shared" si="225"/>
        <v>nv</v>
      </c>
      <c r="AL1208" s="15" t="str">
        <f t="shared" si="226"/>
        <v>nv</v>
      </c>
      <c r="AM1208" s="15" t="str">
        <f t="shared" si="227"/>
        <v>nv</v>
      </c>
      <c r="AN1208" s="15" t="str">
        <f t="shared" si="228"/>
        <v>nv</v>
      </c>
      <c r="AX1208" s="42" t="str">
        <f t="shared" si="229"/>
        <v>nv</v>
      </c>
      <c r="BA1208" s="44" t="str">
        <f t="shared" si="230"/>
        <v>nv</v>
      </c>
    </row>
    <row r="1209" spans="17:53" x14ac:dyDescent="0.25">
      <c r="Q1209" s="10" t="str">
        <f t="shared" si="221"/>
        <v>nv</v>
      </c>
      <c r="X1209" s="25" t="str">
        <f t="shared" si="222"/>
        <v>nv</v>
      </c>
      <c r="Y1209" s="25" t="str">
        <f t="shared" si="223"/>
        <v>nv</v>
      </c>
      <c r="AE1209" s="30" t="str">
        <f t="shared" si="224"/>
        <v>nv</v>
      </c>
      <c r="AK1209" s="31" t="str">
        <f t="shared" si="225"/>
        <v>nv</v>
      </c>
      <c r="AL1209" s="15" t="str">
        <f t="shared" si="226"/>
        <v>nv</v>
      </c>
      <c r="AM1209" s="15" t="str">
        <f t="shared" si="227"/>
        <v>nv</v>
      </c>
      <c r="AN1209" s="15" t="str">
        <f t="shared" si="228"/>
        <v>nv</v>
      </c>
      <c r="AX1209" s="42" t="str">
        <f t="shared" si="229"/>
        <v>nv</v>
      </c>
      <c r="BA1209" s="44" t="str">
        <f t="shared" si="230"/>
        <v>nv</v>
      </c>
    </row>
    <row r="1210" spans="17:53" x14ac:dyDescent="0.25">
      <c r="Q1210" s="10" t="str">
        <f t="shared" si="221"/>
        <v>nv</v>
      </c>
      <c r="X1210" s="25" t="str">
        <f t="shared" si="222"/>
        <v>nv</v>
      </c>
      <c r="Y1210" s="25" t="str">
        <f t="shared" si="223"/>
        <v>nv</v>
      </c>
      <c r="AE1210" s="30" t="str">
        <f t="shared" si="224"/>
        <v>nv</v>
      </c>
      <c r="AK1210" s="31" t="str">
        <f t="shared" si="225"/>
        <v>nv</v>
      </c>
      <c r="AL1210" s="15" t="str">
        <f t="shared" si="226"/>
        <v>nv</v>
      </c>
      <c r="AM1210" s="15" t="str">
        <f t="shared" si="227"/>
        <v>nv</v>
      </c>
      <c r="AN1210" s="15" t="str">
        <f t="shared" si="228"/>
        <v>nv</v>
      </c>
      <c r="AX1210" s="42" t="str">
        <f t="shared" si="229"/>
        <v>nv</v>
      </c>
      <c r="BA1210" s="44" t="str">
        <f t="shared" si="230"/>
        <v>nv</v>
      </c>
    </row>
    <row r="1211" spans="17:53" x14ac:dyDescent="0.25">
      <c r="Q1211" s="10" t="str">
        <f t="shared" si="221"/>
        <v>nv</v>
      </c>
      <c r="X1211" s="25" t="str">
        <f t="shared" si="222"/>
        <v>nv</v>
      </c>
      <c r="Y1211" s="25" t="str">
        <f t="shared" si="223"/>
        <v>nv</v>
      </c>
      <c r="AE1211" s="30" t="str">
        <f t="shared" si="224"/>
        <v>nv</v>
      </c>
      <c r="AK1211" s="31" t="str">
        <f t="shared" si="225"/>
        <v>nv</v>
      </c>
      <c r="AL1211" s="15" t="str">
        <f t="shared" si="226"/>
        <v>nv</v>
      </c>
      <c r="AM1211" s="15" t="str">
        <f t="shared" si="227"/>
        <v>nv</v>
      </c>
      <c r="AN1211" s="15" t="str">
        <f t="shared" si="228"/>
        <v>nv</v>
      </c>
      <c r="AX1211" s="42" t="str">
        <f t="shared" si="229"/>
        <v>nv</v>
      </c>
      <c r="BA1211" s="44" t="str">
        <f t="shared" si="230"/>
        <v>nv</v>
      </c>
    </row>
    <row r="1212" spans="17:53" x14ac:dyDescent="0.25">
      <c r="Q1212" s="10" t="str">
        <f t="shared" si="221"/>
        <v>nv</v>
      </c>
      <c r="X1212" s="25" t="str">
        <f t="shared" si="222"/>
        <v>nv</v>
      </c>
      <c r="Y1212" s="25" t="str">
        <f t="shared" si="223"/>
        <v>nv</v>
      </c>
      <c r="AE1212" s="30" t="str">
        <f t="shared" si="224"/>
        <v>nv</v>
      </c>
      <c r="AK1212" s="31" t="str">
        <f t="shared" si="225"/>
        <v>nv</v>
      </c>
      <c r="AL1212" s="15" t="str">
        <f t="shared" si="226"/>
        <v>nv</v>
      </c>
      <c r="AM1212" s="15" t="str">
        <f t="shared" si="227"/>
        <v>nv</v>
      </c>
      <c r="AN1212" s="15" t="str">
        <f t="shared" si="228"/>
        <v>nv</v>
      </c>
      <c r="AX1212" s="42" t="str">
        <f t="shared" si="229"/>
        <v>nv</v>
      </c>
      <c r="BA1212" s="44" t="str">
        <f t="shared" si="230"/>
        <v>nv</v>
      </c>
    </row>
    <row r="1213" spans="17:53" x14ac:dyDescent="0.25">
      <c r="Q1213" s="10" t="str">
        <f t="shared" si="221"/>
        <v>nv</v>
      </c>
      <c r="X1213" s="25" t="str">
        <f t="shared" si="222"/>
        <v>nv</v>
      </c>
      <c r="Y1213" s="25" t="str">
        <f t="shared" si="223"/>
        <v>nv</v>
      </c>
      <c r="AE1213" s="30" t="str">
        <f t="shared" si="224"/>
        <v>nv</v>
      </c>
      <c r="AK1213" s="31" t="str">
        <f t="shared" si="225"/>
        <v>nv</v>
      </c>
      <c r="AL1213" s="15" t="str">
        <f t="shared" si="226"/>
        <v>nv</v>
      </c>
      <c r="AM1213" s="15" t="str">
        <f t="shared" si="227"/>
        <v>nv</v>
      </c>
      <c r="AN1213" s="15" t="str">
        <f t="shared" si="228"/>
        <v>nv</v>
      </c>
      <c r="AX1213" s="42" t="str">
        <f t="shared" si="229"/>
        <v>nv</v>
      </c>
      <c r="BA1213" s="44" t="str">
        <f t="shared" si="230"/>
        <v>nv</v>
      </c>
    </row>
    <row r="1214" spans="17:53" x14ac:dyDescent="0.25">
      <c r="Q1214" s="10" t="str">
        <f t="shared" si="221"/>
        <v>nv</v>
      </c>
      <c r="X1214" s="25" t="str">
        <f t="shared" si="222"/>
        <v>nv</v>
      </c>
      <c r="Y1214" s="25" t="str">
        <f t="shared" si="223"/>
        <v>nv</v>
      </c>
      <c r="AE1214" s="30" t="str">
        <f t="shared" si="224"/>
        <v>nv</v>
      </c>
      <c r="AK1214" s="31" t="str">
        <f t="shared" si="225"/>
        <v>nv</v>
      </c>
      <c r="AL1214" s="15" t="str">
        <f t="shared" si="226"/>
        <v>nv</v>
      </c>
      <c r="AM1214" s="15" t="str">
        <f t="shared" si="227"/>
        <v>nv</v>
      </c>
      <c r="AN1214" s="15" t="str">
        <f t="shared" si="228"/>
        <v>nv</v>
      </c>
      <c r="AX1214" s="42" t="str">
        <f t="shared" si="229"/>
        <v>nv</v>
      </c>
      <c r="BA1214" s="44" t="str">
        <f t="shared" si="230"/>
        <v>nv</v>
      </c>
    </row>
    <row r="1215" spans="17:53" x14ac:dyDescent="0.25">
      <c r="Q1215" s="10" t="str">
        <f t="shared" si="221"/>
        <v>nv</v>
      </c>
      <c r="X1215" s="25" t="str">
        <f t="shared" si="222"/>
        <v>nv</v>
      </c>
      <c r="Y1215" s="25" t="str">
        <f t="shared" si="223"/>
        <v>nv</v>
      </c>
      <c r="AE1215" s="30" t="str">
        <f t="shared" si="224"/>
        <v>nv</v>
      </c>
      <c r="AK1215" s="31" t="str">
        <f t="shared" si="225"/>
        <v>nv</v>
      </c>
      <c r="AL1215" s="15" t="str">
        <f t="shared" si="226"/>
        <v>nv</v>
      </c>
      <c r="AM1215" s="15" t="str">
        <f t="shared" si="227"/>
        <v>nv</v>
      </c>
      <c r="AN1215" s="15" t="str">
        <f t="shared" si="228"/>
        <v>nv</v>
      </c>
      <c r="AX1215" s="42" t="str">
        <f t="shared" si="229"/>
        <v>nv</v>
      </c>
      <c r="BA1215" s="44" t="str">
        <f t="shared" si="230"/>
        <v>nv</v>
      </c>
    </row>
    <row r="1216" spans="17:53" x14ac:dyDescent="0.25">
      <c r="Q1216" s="10" t="str">
        <f t="shared" si="221"/>
        <v>nv</v>
      </c>
      <c r="X1216" s="25" t="str">
        <f t="shared" si="222"/>
        <v>nv</v>
      </c>
      <c r="Y1216" s="25" t="str">
        <f t="shared" si="223"/>
        <v>nv</v>
      </c>
      <c r="AE1216" s="30" t="str">
        <f t="shared" si="224"/>
        <v>nv</v>
      </c>
      <c r="AK1216" s="31" t="str">
        <f t="shared" si="225"/>
        <v>nv</v>
      </c>
      <c r="AL1216" s="15" t="str">
        <f t="shared" si="226"/>
        <v>nv</v>
      </c>
      <c r="AM1216" s="15" t="str">
        <f t="shared" si="227"/>
        <v>nv</v>
      </c>
      <c r="AN1216" s="15" t="str">
        <f t="shared" si="228"/>
        <v>nv</v>
      </c>
      <c r="AX1216" s="42" t="str">
        <f t="shared" si="229"/>
        <v>nv</v>
      </c>
      <c r="BA1216" s="44" t="str">
        <f t="shared" si="230"/>
        <v>nv</v>
      </c>
    </row>
    <row r="1217" spans="17:53" x14ac:dyDescent="0.25">
      <c r="Q1217" s="10" t="str">
        <f t="shared" si="221"/>
        <v>nv</v>
      </c>
      <c r="X1217" s="25" t="str">
        <f t="shared" si="222"/>
        <v>nv</v>
      </c>
      <c r="Y1217" s="25" t="str">
        <f t="shared" si="223"/>
        <v>nv</v>
      </c>
      <c r="AE1217" s="30" t="str">
        <f t="shared" si="224"/>
        <v>nv</v>
      </c>
      <c r="AK1217" s="31" t="str">
        <f t="shared" si="225"/>
        <v>nv</v>
      </c>
      <c r="AL1217" s="15" t="str">
        <f t="shared" si="226"/>
        <v>nv</v>
      </c>
      <c r="AM1217" s="15" t="str">
        <f t="shared" si="227"/>
        <v>nv</v>
      </c>
      <c r="AN1217" s="15" t="str">
        <f t="shared" si="228"/>
        <v>nv</v>
      </c>
      <c r="AX1217" s="42" t="str">
        <f t="shared" si="229"/>
        <v>nv</v>
      </c>
      <c r="BA1217" s="44" t="str">
        <f t="shared" si="230"/>
        <v>nv</v>
      </c>
    </row>
    <row r="1218" spans="17:53" x14ac:dyDescent="0.25">
      <c r="Q1218" s="10" t="str">
        <f t="shared" si="221"/>
        <v>nv</v>
      </c>
      <c r="X1218" s="25" t="str">
        <f t="shared" si="222"/>
        <v>nv</v>
      </c>
      <c r="Y1218" s="25" t="str">
        <f t="shared" si="223"/>
        <v>nv</v>
      </c>
      <c r="AE1218" s="30" t="str">
        <f t="shared" si="224"/>
        <v>nv</v>
      </c>
      <c r="AK1218" s="31" t="str">
        <f t="shared" si="225"/>
        <v>nv</v>
      </c>
      <c r="AL1218" s="15" t="str">
        <f t="shared" si="226"/>
        <v>nv</v>
      </c>
      <c r="AM1218" s="15" t="str">
        <f t="shared" si="227"/>
        <v>nv</v>
      </c>
      <c r="AN1218" s="15" t="str">
        <f t="shared" si="228"/>
        <v>nv</v>
      </c>
      <c r="AX1218" s="42" t="str">
        <f t="shared" si="229"/>
        <v>nv</v>
      </c>
      <c r="BA1218" s="44" t="str">
        <f t="shared" si="230"/>
        <v>nv</v>
      </c>
    </row>
    <row r="1219" spans="17:53" x14ac:dyDescent="0.25">
      <c r="Q1219" s="10" t="str">
        <f t="shared" si="221"/>
        <v>nv</v>
      </c>
      <c r="X1219" s="25" t="str">
        <f t="shared" si="222"/>
        <v>nv</v>
      </c>
      <c r="Y1219" s="25" t="str">
        <f t="shared" si="223"/>
        <v>nv</v>
      </c>
      <c r="AE1219" s="30" t="str">
        <f t="shared" si="224"/>
        <v>nv</v>
      </c>
      <c r="AK1219" s="31" t="str">
        <f t="shared" si="225"/>
        <v>nv</v>
      </c>
      <c r="AL1219" s="15" t="str">
        <f t="shared" si="226"/>
        <v>nv</v>
      </c>
      <c r="AM1219" s="15" t="str">
        <f t="shared" si="227"/>
        <v>nv</v>
      </c>
      <c r="AN1219" s="15" t="str">
        <f t="shared" si="228"/>
        <v>nv</v>
      </c>
      <c r="AX1219" s="42" t="str">
        <f t="shared" si="229"/>
        <v>nv</v>
      </c>
      <c r="BA1219" s="44" t="str">
        <f t="shared" si="230"/>
        <v>nv</v>
      </c>
    </row>
    <row r="1220" spans="17:53" x14ac:dyDescent="0.25">
      <c r="Q1220" s="10" t="str">
        <f t="shared" ref="Q1220:Q1283" si="231">IFERROR(AVERAGE(N1220:P1220),"nv")</f>
        <v>nv</v>
      </c>
      <c r="X1220" s="25" t="str">
        <f t="shared" ref="X1220:X1283" si="232">IFERROR(AVERAGE(S1220:W1220),"nv")</f>
        <v>nv</v>
      </c>
      <c r="Y1220" s="25" t="str">
        <f t="shared" ref="Y1220:Y1283" si="233">IFERROR(10/X1220,"nv")</f>
        <v>nv</v>
      </c>
      <c r="AE1220" s="30" t="str">
        <f t="shared" ref="AE1220:AE1283" si="234">IFERROR(AVERAGE(Z1220:AD1220),"nv")</f>
        <v>nv</v>
      </c>
      <c r="AK1220" s="31" t="str">
        <f t="shared" ref="AK1220:AK1283" si="235">IFERROR(AVERAGE(AF1220:AJ1220)/100,"nv")</f>
        <v>nv</v>
      </c>
      <c r="AL1220" s="15" t="str">
        <f t="shared" ref="AL1220:AL1283" si="236">IFERROR(Y1220*AE1220*AK1220,"nv")</f>
        <v>nv</v>
      </c>
      <c r="AM1220" s="15" t="str">
        <f t="shared" ref="AM1220:AM1283" si="237">IFERROR(AL1220/0.028316847,"nv")</f>
        <v>nv</v>
      </c>
      <c r="AN1220" s="15" t="str">
        <f t="shared" ref="AN1220:AN1283" si="238">IFERROR(AL1220*264.172,"nv")</f>
        <v>nv</v>
      </c>
      <c r="AX1220" s="42" t="str">
        <f t="shared" ref="AX1220:AX1283" si="239">IFERROR(AVERAGE(AV1220:AW1220),"nv")</f>
        <v>nv</v>
      </c>
      <c r="BA1220" s="44" t="str">
        <f t="shared" ref="BA1220:BA1283" si="240">IFERROR(AVERAGE(AY1220:AZ1220),"nv")</f>
        <v>nv</v>
      </c>
    </row>
    <row r="1221" spans="17:53" x14ac:dyDescent="0.25">
      <c r="Q1221" s="10" t="str">
        <f t="shared" si="231"/>
        <v>nv</v>
      </c>
      <c r="X1221" s="25" t="str">
        <f t="shared" si="232"/>
        <v>nv</v>
      </c>
      <c r="Y1221" s="25" t="str">
        <f t="shared" si="233"/>
        <v>nv</v>
      </c>
      <c r="AE1221" s="30" t="str">
        <f t="shared" si="234"/>
        <v>nv</v>
      </c>
      <c r="AK1221" s="31" t="str">
        <f t="shared" si="235"/>
        <v>nv</v>
      </c>
      <c r="AL1221" s="15" t="str">
        <f t="shared" si="236"/>
        <v>nv</v>
      </c>
      <c r="AM1221" s="15" t="str">
        <f t="shared" si="237"/>
        <v>nv</v>
      </c>
      <c r="AN1221" s="15" t="str">
        <f t="shared" si="238"/>
        <v>nv</v>
      </c>
      <c r="AX1221" s="42" t="str">
        <f t="shared" si="239"/>
        <v>nv</v>
      </c>
      <c r="BA1221" s="44" t="str">
        <f t="shared" si="240"/>
        <v>nv</v>
      </c>
    </row>
    <row r="1222" spans="17:53" x14ac:dyDescent="0.25">
      <c r="Q1222" s="10" t="str">
        <f t="shared" si="231"/>
        <v>nv</v>
      </c>
      <c r="X1222" s="25" t="str">
        <f t="shared" si="232"/>
        <v>nv</v>
      </c>
      <c r="Y1222" s="25" t="str">
        <f t="shared" si="233"/>
        <v>nv</v>
      </c>
      <c r="AE1222" s="30" t="str">
        <f t="shared" si="234"/>
        <v>nv</v>
      </c>
      <c r="AK1222" s="31" t="str">
        <f t="shared" si="235"/>
        <v>nv</v>
      </c>
      <c r="AL1222" s="15" t="str">
        <f t="shared" si="236"/>
        <v>nv</v>
      </c>
      <c r="AM1222" s="15" t="str">
        <f t="shared" si="237"/>
        <v>nv</v>
      </c>
      <c r="AN1222" s="15" t="str">
        <f t="shared" si="238"/>
        <v>nv</v>
      </c>
      <c r="AX1222" s="42" t="str">
        <f t="shared" si="239"/>
        <v>nv</v>
      </c>
      <c r="BA1222" s="44" t="str">
        <f t="shared" si="240"/>
        <v>nv</v>
      </c>
    </row>
    <row r="1223" spans="17:53" x14ac:dyDescent="0.25">
      <c r="Q1223" s="10" t="str">
        <f t="shared" si="231"/>
        <v>nv</v>
      </c>
      <c r="X1223" s="25" t="str">
        <f t="shared" si="232"/>
        <v>nv</v>
      </c>
      <c r="Y1223" s="25" t="str">
        <f t="shared" si="233"/>
        <v>nv</v>
      </c>
      <c r="AE1223" s="30" t="str">
        <f t="shared" si="234"/>
        <v>nv</v>
      </c>
      <c r="AK1223" s="31" t="str">
        <f t="shared" si="235"/>
        <v>nv</v>
      </c>
      <c r="AL1223" s="15" t="str">
        <f t="shared" si="236"/>
        <v>nv</v>
      </c>
      <c r="AM1223" s="15" t="str">
        <f t="shared" si="237"/>
        <v>nv</v>
      </c>
      <c r="AN1223" s="15" t="str">
        <f t="shared" si="238"/>
        <v>nv</v>
      </c>
      <c r="AX1223" s="42" t="str">
        <f t="shared" si="239"/>
        <v>nv</v>
      </c>
      <c r="BA1223" s="44" t="str">
        <f t="shared" si="240"/>
        <v>nv</v>
      </c>
    </row>
    <row r="1224" spans="17:53" x14ac:dyDescent="0.25">
      <c r="Q1224" s="10" t="str">
        <f t="shared" si="231"/>
        <v>nv</v>
      </c>
      <c r="X1224" s="25" t="str">
        <f t="shared" si="232"/>
        <v>nv</v>
      </c>
      <c r="Y1224" s="25" t="str">
        <f t="shared" si="233"/>
        <v>nv</v>
      </c>
      <c r="AE1224" s="30" t="str">
        <f t="shared" si="234"/>
        <v>nv</v>
      </c>
      <c r="AK1224" s="31" t="str">
        <f t="shared" si="235"/>
        <v>nv</v>
      </c>
      <c r="AL1224" s="15" t="str">
        <f t="shared" si="236"/>
        <v>nv</v>
      </c>
      <c r="AM1224" s="15" t="str">
        <f t="shared" si="237"/>
        <v>nv</v>
      </c>
      <c r="AN1224" s="15" t="str">
        <f t="shared" si="238"/>
        <v>nv</v>
      </c>
      <c r="AX1224" s="42" t="str">
        <f t="shared" si="239"/>
        <v>nv</v>
      </c>
      <c r="BA1224" s="44" t="str">
        <f t="shared" si="240"/>
        <v>nv</v>
      </c>
    </row>
    <row r="1225" spans="17:53" x14ac:dyDescent="0.25">
      <c r="Q1225" s="10" t="str">
        <f t="shared" si="231"/>
        <v>nv</v>
      </c>
      <c r="X1225" s="25" t="str">
        <f t="shared" si="232"/>
        <v>nv</v>
      </c>
      <c r="Y1225" s="25" t="str">
        <f t="shared" si="233"/>
        <v>nv</v>
      </c>
      <c r="AE1225" s="30" t="str">
        <f t="shared" si="234"/>
        <v>nv</v>
      </c>
      <c r="AK1225" s="31" t="str">
        <f t="shared" si="235"/>
        <v>nv</v>
      </c>
      <c r="AL1225" s="15" t="str">
        <f t="shared" si="236"/>
        <v>nv</v>
      </c>
      <c r="AM1225" s="15" t="str">
        <f t="shared" si="237"/>
        <v>nv</v>
      </c>
      <c r="AN1225" s="15" t="str">
        <f t="shared" si="238"/>
        <v>nv</v>
      </c>
      <c r="AX1225" s="42" t="str">
        <f t="shared" si="239"/>
        <v>nv</v>
      </c>
      <c r="BA1225" s="44" t="str">
        <f t="shared" si="240"/>
        <v>nv</v>
      </c>
    </row>
    <row r="1226" spans="17:53" x14ac:dyDescent="0.25">
      <c r="Q1226" s="10" t="str">
        <f t="shared" si="231"/>
        <v>nv</v>
      </c>
      <c r="X1226" s="25" t="str">
        <f t="shared" si="232"/>
        <v>nv</v>
      </c>
      <c r="Y1226" s="25" t="str">
        <f t="shared" si="233"/>
        <v>nv</v>
      </c>
      <c r="AE1226" s="30" t="str">
        <f t="shared" si="234"/>
        <v>nv</v>
      </c>
      <c r="AK1226" s="31" t="str">
        <f t="shared" si="235"/>
        <v>nv</v>
      </c>
      <c r="AL1226" s="15" t="str">
        <f t="shared" si="236"/>
        <v>nv</v>
      </c>
      <c r="AM1226" s="15" t="str">
        <f t="shared" si="237"/>
        <v>nv</v>
      </c>
      <c r="AN1226" s="15" t="str">
        <f t="shared" si="238"/>
        <v>nv</v>
      </c>
      <c r="AX1226" s="42" t="str">
        <f t="shared" si="239"/>
        <v>nv</v>
      </c>
      <c r="BA1226" s="44" t="str">
        <f t="shared" si="240"/>
        <v>nv</v>
      </c>
    </row>
    <row r="1227" spans="17:53" x14ac:dyDescent="0.25">
      <c r="Q1227" s="10" t="str">
        <f t="shared" si="231"/>
        <v>nv</v>
      </c>
      <c r="X1227" s="25" t="str">
        <f t="shared" si="232"/>
        <v>nv</v>
      </c>
      <c r="Y1227" s="25" t="str">
        <f t="shared" si="233"/>
        <v>nv</v>
      </c>
      <c r="AE1227" s="30" t="str">
        <f t="shared" si="234"/>
        <v>nv</v>
      </c>
      <c r="AK1227" s="31" t="str">
        <f t="shared" si="235"/>
        <v>nv</v>
      </c>
      <c r="AL1227" s="15" t="str">
        <f t="shared" si="236"/>
        <v>nv</v>
      </c>
      <c r="AM1227" s="15" t="str">
        <f t="shared" si="237"/>
        <v>nv</v>
      </c>
      <c r="AN1227" s="15" t="str">
        <f t="shared" si="238"/>
        <v>nv</v>
      </c>
      <c r="AX1227" s="42" t="str">
        <f t="shared" si="239"/>
        <v>nv</v>
      </c>
      <c r="BA1227" s="44" t="str">
        <f t="shared" si="240"/>
        <v>nv</v>
      </c>
    </row>
    <row r="1228" spans="17:53" x14ac:dyDescent="0.25">
      <c r="Q1228" s="10" t="str">
        <f t="shared" si="231"/>
        <v>nv</v>
      </c>
      <c r="X1228" s="25" t="str">
        <f t="shared" si="232"/>
        <v>nv</v>
      </c>
      <c r="Y1228" s="25" t="str">
        <f t="shared" si="233"/>
        <v>nv</v>
      </c>
      <c r="AE1228" s="30" t="str">
        <f t="shared" si="234"/>
        <v>nv</v>
      </c>
      <c r="AK1228" s="31" t="str">
        <f t="shared" si="235"/>
        <v>nv</v>
      </c>
      <c r="AL1228" s="15" t="str">
        <f t="shared" si="236"/>
        <v>nv</v>
      </c>
      <c r="AM1228" s="15" t="str">
        <f t="shared" si="237"/>
        <v>nv</v>
      </c>
      <c r="AN1228" s="15" t="str">
        <f t="shared" si="238"/>
        <v>nv</v>
      </c>
      <c r="AX1228" s="42" t="str">
        <f t="shared" si="239"/>
        <v>nv</v>
      </c>
      <c r="BA1228" s="44" t="str">
        <f t="shared" si="240"/>
        <v>nv</v>
      </c>
    </row>
    <row r="1229" spans="17:53" x14ac:dyDescent="0.25">
      <c r="Q1229" s="10" t="str">
        <f t="shared" si="231"/>
        <v>nv</v>
      </c>
      <c r="X1229" s="25" t="str">
        <f t="shared" si="232"/>
        <v>nv</v>
      </c>
      <c r="Y1229" s="25" t="str">
        <f t="shared" si="233"/>
        <v>nv</v>
      </c>
      <c r="AE1229" s="30" t="str">
        <f t="shared" si="234"/>
        <v>nv</v>
      </c>
      <c r="AK1229" s="31" t="str">
        <f t="shared" si="235"/>
        <v>nv</v>
      </c>
      <c r="AL1229" s="15" t="str">
        <f t="shared" si="236"/>
        <v>nv</v>
      </c>
      <c r="AM1229" s="15" t="str">
        <f t="shared" si="237"/>
        <v>nv</v>
      </c>
      <c r="AN1229" s="15" t="str">
        <f t="shared" si="238"/>
        <v>nv</v>
      </c>
      <c r="AX1229" s="42" t="str">
        <f t="shared" si="239"/>
        <v>nv</v>
      </c>
      <c r="BA1229" s="44" t="str">
        <f t="shared" si="240"/>
        <v>nv</v>
      </c>
    </row>
    <row r="1230" spans="17:53" x14ac:dyDescent="0.25">
      <c r="Q1230" s="10" t="str">
        <f t="shared" si="231"/>
        <v>nv</v>
      </c>
      <c r="X1230" s="25" t="str">
        <f t="shared" si="232"/>
        <v>nv</v>
      </c>
      <c r="Y1230" s="25" t="str">
        <f t="shared" si="233"/>
        <v>nv</v>
      </c>
      <c r="AE1230" s="30" t="str">
        <f t="shared" si="234"/>
        <v>nv</v>
      </c>
      <c r="AK1230" s="31" t="str">
        <f t="shared" si="235"/>
        <v>nv</v>
      </c>
      <c r="AL1230" s="15" t="str">
        <f t="shared" si="236"/>
        <v>nv</v>
      </c>
      <c r="AM1230" s="15" t="str">
        <f t="shared" si="237"/>
        <v>nv</v>
      </c>
      <c r="AN1230" s="15" t="str">
        <f t="shared" si="238"/>
        <v>nv</v>
      </c>
      <c r="AX1230" s="42" t="str">
        <f t="shared" si="239"/>
        <v>nv</v>
      </c>
      <c r="BA1230" s="44" t="str">
        <f t="shared" si="240"/>
        <v>nv</v>
      </c>
    </row>
    <row r="1231" spans="17:53" x14ac:dyDescent="0.25">
      <c r="Q1231" s="10" t="str">
        <f t="shared" si="231"/>
        <v>nv</v>
      </c>
      <c r="X1231" s="25" t="str">
        <f t="shared" si="232"/>
        <v>nv</v>
      </c>
      <c r="Y1231" s="25" t="str">
        <f t="shared" si="233"/>
        <v>nv</v>
      </c>
      <c r="AE1231" s="30" t="str">
        <f t="shared" si="234"/>
        <v>nv</v>
      </c>
      <c r="AK1231" s="31" t="str">
        <f t="shared" si="235"/>
        <v>nv</v>
      </c>
      <c r="AL1231" s="15" t="str">
        <f t="shared" si="236"/>
        <v>nv</v>
      </c>
      <c r="AM1231" s="15" t="str">
        <f t="shared" si="237"/>
        <v>nv</v>
      </c>
      <c r="AN1231" s="15" t="str">
        <f t="shared" si="238"/>
        <v>nv</v>
      </c>
      <c r="AX1231" s="42" t="str">
        <f t="shared" si="239"/>
        <v>nv</v>
      </c>
      <c r="BA1231" s="44" t="str">
        <f t="shared" si="240"/>
        <v>nv</v>
      </c>
    </row>
    <row r="1232" spans="17:53" x14ac:dyDescent="0.25">
      <c r="Q1232" s="10" t="str">
        <f t="shared" si="231"/>
        <v>nv</v>
      </c>
      <c r="X1232" s="25" t="str">
        <f t="shared" si="232"/>
        <v>nv</v>
      </c>
      <c r="Y1232" s="25" t="str">
        <f t="shared" si="233"/>
        <v>nv</v>
      </c>
      <c r="AE1232" s="30" t="str">
        <f t="shared" si="234"/>
        <v>nv</v>
      </c>
      <c r="AK1232" s="31" t="str">
        <f t="shared" si="235"/>
        <v>nv</v>
      </c>
      <c r="AL1232" s="15" t="str">
        <f t="shared" si="236"/>
        <v>nv</v>
      </c>
      <c r="AM1232" s="15" t="str">
        <f t="shared" si="237"/>
        <v>nv</v>
      </c>
      <c r="AN1232" s="15" t="str">
        <f t="shared" si="238"/>
        <v>nv</v>
      </c>
      <c r="AX1232" s="42" t="str">
        <f t="shared" si="239"/>
        <v>nv</v>
      </c>
      <c r="BA1232" s="44" t="str">
        <f t="shared" si="240"/>
        <v>nv</v>
      </c>
    </row>
    <row r="1233" spans="17:53" x14ac:dyDescent="0.25">
      <c r="Q1233" s="10" t="str">
        <f t="shared" si="231"/>
        <v>nv</v>
      </c>
      <c r="X1233" s="25" t="str">
        <f t="shared" si="232"/>
        <v>nv</v>
      </c>
      <c r="Y1233" s="25" t="str">
        <f t="shared" si="233"/>
        <v>nv</v>
      </c>
      <c r="AE1233" s="30" t="str">
        <f t="shared" si="234"/>
        <v>nv</v>
      </c>
      <c r="AK1233" s="31" t="str">
        <f t="shared" si="235"/>
        <v>nv</v>
      </c>
      <c r="AL1233" s="15" t="str">
        <f t="shared" si="236"/>
        <v>nv</v>
      </c>
      <c r="AM1233" s="15" t="str">
        <f t="shared" si="237"/>
        <v>nv</v>
      </c>
      <c r="AN1233" s="15" t="str">
        <f t="shared" si="238"/>
        <v>nv</v>
      </c>
      <c r="AX1233" s="42" t="str">
        <f t="shared" si="239"/>
        <v>nv</v>
      </c>
      <c r="BA1233" s="44" t="str">
        <f t="shared" si="240"/>
        <v>nv</v>
      </c>
    </row>
    <row r="1234" spans="17:53" x14ac:dyDescent="0.25">
      <c r="Q1234" s="10" t="str">
        <f t="shared" si="231"/>
        <v>nv</v>
      </c>
      <c r="X1234" s="25" t="str">
        <f t="shared" si="232"/>
        <v>nv</v>
      </c>
      <c r="Y1234" s="25" t="str">
        <f t="shared" si="233"/>
        <v>nv</v>
      </c>
      <c r="AE1234" s="30" t="str">
        <f t="shared" si="234"/>
        <v>nv</v>
      </c>
      <c r="AK1234" s="31" t="str">
        <f t="shared" si="235"/>
        <v>nv</v>
      </c>
      <c r="AL1234" s="15" t="str">
        <f t="shared" si="236"/>
        <v>nv</v>
      </c>
      <c r="AM1234" s="15" t="str">
        <f t="shared" si="237"/>
        <v>nv</v>
      </c>
      <c r="AN1234" s="15" t="str">
        <f t="shared" si="238"/>
        <v>nv</v>
      </c>
      <c r="AX1234" s="42" t="str">
        <f t="shared" si="239"/>
        <v>nv</v>
      </c>
      <c r="BA1234" s="44" t="str">
        <f t="shared" si="240"/>
        <v>nv</v>
      </c>
    </row>
    <row r="1235" spans="17:53" x14ac:dyDescent="0.25">
      <c r="Q1235" s="10" t="str">
        <f t="shared" si="231"/>
        <v>nv</v>
      </c>
      <c r="X1235" s="25" t="str">
        <f t="shared" si="232"/>
        <v>nv</v>
      </c>
      <c r="Y1235" s="25" t="str">
        <f t="shared" si="233"/>
        <v>nv</v>
      </c>
      <c r="AE1235" s="30" t="str">
        <f t="shared" si="234"/>
        <v>nv</v>
      </c>
      <c r="AK1235" s="31" t="str">
        <f t="shared" si="235"/>
        <v>nv</v>
      </c>
      <c r="AL1235" s="15" t="str">
        <f t="shared" si="236"/>
        <v>nv</v>
      </c>
      <c r="AM1235" s="15" t="str">
        <f t="shared" si="237"/>
        <v>nv</v>
      </c>
      <c r="AN1235" s="15" t="str">
        <f t="shared" si="238"/>
        <v>nv</v>
      </c>
      <c r="AX1235" s="42" t="str">
        <f t="shared" si="239"/>
        <v>nv</v>
      </c>
      <c r="BA1235" s="44" t="str">
        <f t="shared" si="240"/>
        <v>nv</v>
      </c>
    </row>
    <row r="1236" spans="17:53" x14ac:dyDescent="0.25">
      <c r="Q1236" s="10" t="str">
        <f t="shared" si="231"/>
        <v>nv</v>
      </c>
      <c r="X1236" s="25" t="str">
        <f t="shared" si="232"/>
        <v>nv</v>
      </c>
      <c r="Y1236" s="25" t="str">
        <f t="shared" si="233"/>
        <v>nv</v>
      </c>
      <c r="AE1236" s="30" t="str">
        <f t="shared" si="234"/>
        <v>nv</v>
      </c>
      <c r="AK1236" s="31" t="str">
        <f t="shared" si="235"/>
        <v>nv</v>
      </c>
      <c r="AL1236" s="15" t="str">
        <f t="shared" si="236"/>
        <v>nv</v>
      </c>
      <c r="AM1236" s="15" t="str">
        <f t="shared" si="237"/>
        <v>nv</v>
      </c>
      <c r="AN1236" s="15" t="str">
        <f t="shared" si="238"/>
        <v>nv</v>
      </c>
      <c r="AX1236" s="42" t="str">
        <f t="shared" si="239"/>
        <v>nv</v>
      </c>
      <c r="BA1236" s="44" t="str">
        <f t="shared" si="240"/>
        <v>nv</v>
      </c>
    </row>
    <row r="1237" spans="17:53" x14ac:dyDescent="0.25">
      <c r="Q1237" s="10" t="str">
        <f t="shared" si="231"/>
        <v>nv</v>
      </c>
      <c r="X1237" s="25" t="str">
        <f t="shared" si="232"/>
        <v>nv</v>
      </c>
      <c r="Y1237" s="25" t="str">
        <f t="shared" si="233"/>
        <v>nv</v>
      </c>
      <c r="AE1237" s="30" t="str">
        <f t="shared" si="234"/>
        <v>nv</v>
      </c>
      <c r="AK1237" s="31" t="str">
        <f t="shared" si="235"/>
        <v>nv</v>
      </c>
      <c r="AL1237" s="15" t="str">
        <f t="shared" si="236"/>
        <v>nv</v>
      </c>
      <c r="AM1237" s="15" t="str">
        <f t="shared" si="237"/>
        <v>nv</v>
      </c>
      <c r="AN1237" s="15" t="str">
        <f t="shared" si="238"/>
        <v>nv</v>
      </c>
      <c r="AX1237" s="42" t="str">
        <f t="shared" si="239"/>
        <v>nv</v>
      </c>
      <c r="BA1237" s="44" t="str">
        <f t="shared" si="240"/>
        <v>nv</v>
      </c>
    </row>
    <row r="1238" spans="17:53" x14ac:dyDescent="0.25">
      <c r="Q1238" s="10" t="str">
        <f t="shared" si="231"/>
        <v>nv</v>
      </c>
      <c r="X1238" s="25" t="str">
        <f t="shared" si="232"/>
        <v>nv</v>
      </c>
      <c r="Y1238" s="25" t="str">
        <f t="shared" si="233"/>
        <v>nv</v>
      </c>
      <c r="AE1238" s="30" t="str">
        <f t="shared" si="234"/>
        <v>nv</v>
      </c>
      <c r="AK1238" s="31" t="str">
        <f t="shared" si="235"/>
        <v>nv</v>
      </c>
      <c r="AL1238" s="15" t="str">
        <f t="shared" si="236"/>
        <v>nv</v>
      </c>
      <c r="AM1238" s="15" t="str">
        <f t="shared" si="237"/>
        <v>nv</v>
      </c>
      <c r="AN1238" s="15" t="str">
        <f t="shared" si="238"/>
        <v>nv</v>
      </c>
      <c r="AX1238" s="42" t="str">
        <f t="shared" si="239"/>
        <v>nv</v>
      </c>
      <c r="BA1238" s="44" t="str">
        <f t="shared" si="240"/>
        <v>nv</v>
      </c>
    </row>
    <row r="1239" spans="17:53" x14ac:dyDescent="0.25">
      <c r="Q1239" s="10" t="str">
        <f t="shared" si="231"/>
        <v>nv</v>
      </c>
      <c r="X1239" s="25" t="str">
        <f t="shared" si="232"/>
        <v>nv</v>
      </c>
      <c r="Y1239" s="25" t="str">
        <f t="shared" si="233"/>
        <v>nv</v>
      </c>
      <c r="AE1239" s="30" t="str">
        <f t="shared" si="234"/>
        <v>nv</v>
      </c>
      <c r="AK1239" s="31" t="str">
        <f t="shared" si="235"/>
        <v>nv</v>
      </c>
      <c r="AL1239" s="15" t="str">
        <f t="shared" si="236"/>
        <v>nv</v>
      </c>
      <c r="AM1239" s="15" t="str">
        <f t="shared" si="237"/>
        <v>nv</v>
      </c>
      <c r="AN1239" s="15" t="str">
        <f t="shared" si="238"/>
        <v>nv</v>
      </c>
      <c r="AX1239" s="42" t="str">
        <f t="shared" si="239"/>
        <v>nv</v>
      </c>
      <c r="BA1239" s="44" t="str">
        <f t="shared" si="240"/>
        <v>nv</v>
      </c>
    </row>
    <row r="1240" spans="17:53" x14ac:dyDescent="0.25">
      <c r="Q1240" s="10" t="str">
        <f t="shared" si="231"/>
        <v>nv</v>
      </c>
      <c r="X1240" s="25" t="str">
        <f t="shared" si="232"/>
        <v>nv</v>
      </c>
      <c r="Y1240" s="25" t="str">
        <f t="shared" si="233"/>
        <v>nv</v>
      </c>
      <c r="AE1240" s="30" t="str">
        <f t="shared" si="234"/>
        <v>nv</v>
      </c>
      <c r="AK1240" s="31" t="str">
        <f t="shared" si="235"/>
        <v>nv</v>
      </c>
      <c r="AL1240" s="15" t="str">
        <f t="shared" si="236"/>
        <v>nv</v>
      </c>
      <c r="AM1240" s="15" t="str">
        <f t="shared" si="237"/>
        <v>nv</v>
      </c>
      <c r="AN1240" s="15" t="str">
        <f t="shared" si="238"/>
        <v>nv</v>
      </c>
      <c r="AX1240" s="42" t="str">
        <f t="shared" si="239"/>
        <v>nv</v>
      </c>
      <c r="BA1240" s="44" t="str">
        <f t="shared" si="240"/>
        <v>nv</v>
      </c>
    </row>
    <row r="1241" spans="17:53" x14ac:dyDescent="0.25">
      <c r="Q1241" s="10" t="str">
        <f t="shared" si="231"/>
        <v>nv</v>
      </c>
      <c r="X1241" s="25" t="str">
        <f t="shared" si="232"/>
        <v>nv</v>
      </c>
      <c r="Y1241" s="25" t="str">
        <f t="shared" si="233"/>
        <v>nv</v>
      </c>
      <c r="AE1241" s="30" t="str">
        <f t="shared" si="234"/>
        <v>nv</v>
      </c>
      <c r="AK1241" s="31" t="str">
        <f t="shared" si="235"/>
        <v>nv</v>
      </c>
      <c r="AL1241" s="15" t="str">
        <f t="shared" si="236"/>
        <v>nv</v>
      </c>
      <c r="AM1241" s="15" t="str">
        <f t="shared" si="237"/>
        <v>nv</v>
      </c>
      <c r="AN1241" s="15" t="str">
        <f t="shared" si="238"/>
        <v>nv</v>
      </c>
      <c r="AX1241" s="42" t="str">
        <f t="shared" si="239"/>
        <v>nv</v>
      </c>
      <c r="BA1241" s="44" t="str">
        <f t="shared" si="240"/>
        <v>nv</v>
      </c>
    </row>
    <row r="1242" spans="17:53" x14ac:dyDescent="0.25">
      <c r="Q1242" s="10" t="str">
        <f t="shared" si="231"/>
        <v>nv</v>
      </c>
      <c r="X1242" s="25" t="str">
        <f t="shared" si="232"/>
        <v>nv</v>
      </c>
      <c r="Y1242" s="25" t="str">
        <f t="shared" si="233"/>
        <v>nv</v>
      </c>
      <c r="AE1242" s="30" t="str">
        <f t="shared" si="234"/>
        <v>nv</v>
      </c>
      <c r="AK1242" s="31" t="str">
        <f t="shared" si="235"/>
        <v>nv</v>
      </c>
      <c r="AL1242" s="15" t="str">
        <f t="shared" si="236"/>
        <v>nv</v>
      </c>
      <c r="AM1242" s="15" t="str">
        <f t="shared" si="237"/>
        <v>nv</v>
      </c>
      <c r="AN1242" s="15" t="str">
        <f t="shared" si="238"/>
        <v>nv</v>
      </c>
      <c r="AX1242" s="42" t="str">
        <f t="shared" si="239"/>
        <v>nv</v>
      </c>
      <c r="BA1242" s="44" t="str">
        <f t="shared" si="240"/>
        <v>nv</v>
      </c>
    </row>
    <row r="1243" spans="17:53" x14ac:dyDescent="0.25">
      <c r="Q1243" s="10" t="str">
        <f t="shared" si="231"/>
        <v>nv</v>
      </c>
      <c r="X1243" s="25" t="str">
        <f t="shared" si="232"/>
        <v>nv</v>
      </c>
      <c r="Y1243" s="25" t="str">
        <f t="shared" si="233"/>
        <v>nv</v>
      </c>
      <c r="AE1243" s="30" t="str">
        <f t="shared" si="234"/>
        <v>nv</v>
      </c>
      <c r="AK1243" s="31" t="str">
        <f t="shared" si="235"/>
        <v>nv</v>
      </c>
      <c r="AL1243" s="15" t="str">
        <f t="shared" si="236"/>
        <v>nv</v>
      </c>
      <c r="AM1243" s="15" t="str">
        <f t="shared" si="237"/>
        <v>nv</v>
      </c>
      <c r="AN1243" s="15" t="str">
        <f t="shared" si="238"/>
        <v>nv</v>
      </c>
      <c r="AX1243" s="42" t="str">
        <f t="shared" si="239"/>
        <v>nv</v>
      </c>
      <c r="BA1243" s="44" t="str">
        <f t="shared" si="240"/>
        <v>nv</v>
      </c>
    </row>
    <row r="1244" spans="17:53" x14ac:dyDescent="0.25">
      <c r="Q1244" s="10" t="str">
        <f t="shared" si="231"/>
        <v>nv</v>
      </c>
      <c r="X1244" s="25" t="str">
        <f t="shared" si="232"/>
        <v>nv</v>
      </c>
      <c r="Y1244" s="25" t="str">
        <f t="shared" si="233"/>
        <v>nv</v>
      </c>
      <c r="AE1244" s="30" t="str">
        <f t="shared" si="234"/>
        <v>nv</v>
      </c>
      <c r="AK1244" s="31" t="str">
        <f t="shared" si="235"/>
        <v>nv</v>
      </c>
      <c r="AL1244" s="15" t="str">
        <f t="shared" si="236"/>
        <v>nv</v>
      </c>
      <c r="AM1244" s="15" t="str">
        <f t="shared" si="237"/>
        <v>nv</v>
      </c>
      <c r="AN1244" s="15" t="str">
        <f t="shared" si="238"/>
        <v>nv</v>
      </c>
      <c r="AX1244" s="42" t="str">
        <f t="shared" si="239"/>
        <v>nv</v>
      </c>
      <c r="BA1244" s="44" t="str">
        <f t="shared" si="240"/>
        <v>nv</v>
      </c>
    </row>
    <row r="1245" spans="17:53" x14ac:dyDescent="0.25">
      <c r="Q1245" s="10" t="str">
        <f t="shared" si="231"/>
        <v>nv</v>
      </c>
      <c r="X1245" s="25" t="str">
        <f t="shared" si="232"/>
        <v>nv</v>
      </c>
      <c r="Y1245" s="25" t="str">
        <f t="shared" si="233"/>
        <v>nv</v>
      </c>
      <c r="AE1245" s="30" t="str">
        <f t="shared" si="234"/>
        <v>nv</v>
      </c>
      <c r="AK1245" s="31" t="str">
        <f t="shared" si="235"/>
        <v>nv</v>
      </c>
      <c r="AL1245" s="15" t="str">
        <f t="shared" si="236"/>
        <v>nv</v>
      </c>
      <c r="AM1245" s="15" t="str">
        <f t="shared" si="237"/>
        <v>nv</v>
      </c>
      <c r="AN1245" s="15" t="str">
        <f t="shared" si="238"/>
        <v>nv</v>
      </c>
      <c r="AX1245" s="42" t="str">
        <f t="shared" si="239"/>
        <v>nv</v>
      </c>
      <c r="BA1245" s="44" t="str">
        <f t="shared" si="240"/>
        <v>nv</v>
      </c>
    </row>
    <row r="1246" spans="17:53" x14ac:dyDescent="0.25">
      <c r="Q1246" s="10" t="str">
        <f t="shared" si="231"/>
        <v>nv</v>
      </c>
      <c r="X1246" s="25" t="str">
        <f t="shared" si="232"/>
        <v>nv</v>
      </c>
      <c r="Y1246" s="25" t="str">
        <f t="shared" si="233"/>
        <v>nv</v>
      </c>
      <c r="AE1246" s="30" t="str">
        <f t="shared" si="234"/>
        <v>nv</v>
      </c>
      <c r="AK1246" s="31" t="str">
        <f t="shared" si="235"/>
        <v>nv</v>
      </c>
      <c r="AL1246" s="15" t="str">
        <f t="shared" si="236"/>
        <v>nv</v>
      </c>
      <c r="AM1246" s="15" t="str">
        <f t="shared" si="237"/>
        <v>nv</v>
      </c>
      <c r="AN1246" s="15" t="str">
        <f t="shared" si="238"/>
        <v>nv</v>
      </c>
      <c r="AX1246" s="42" t="str">
        <f t="shared" si="239"/>
        <v>nv</v>
      </c>
      <c r="BA1246" s="44" t="str">
        <f t="shared" si="240"/>
        <v>nv</v>
      </c>
    </row>
    <row r="1247" spans="17:53" x14ac:dyDescent="0.25">
      <c r="Q1247" s="10" t="str">
        <f t="shared" si="231"/>
        <v>nv</v>
      </c>
      <c r="X1247" s="25" t="str">
        <f t="shared" si="232"/>
        <v>nv</v>
      </c>
      <c r="Y1247" s="25" t="str">
        <f t="shared" si="233"/>
        <v>nv</v>
      </c>
      <c r="AE1247" s="30" t="str">
        <f t="shared" si="234"/>
        <v>nv</v>
      </c>
      <c r="AK1247" s="31" t="str">
        <f t="shared" si="235"/>
        <v>nv</v>
      </c>
      <c r="AL1247" s="15" t="str">
        <f t="shared" si="236"/>
        <v>nv</v>
      </c>
      <c r="AM1247" s="15" t="str">
        <f t="shared" si="237"/>
        <v>nv</v>
      </c>
      <c r="AN1247" s="15" t="str">
        <f t="shared" si="238"/>
        <v>nv</v>
      </c>
      <c r="AX1247" s="42" t="str">
        <f t="shared" si="239"/>
        <v>nv</v>
      </c>
      <c r="BA1247" s="44" t="str">
        <f t="shared" si="240"/>
        <v>nv</v>
      </c>
    </row>
    <row r="1248" spans="17:53" x14ac:dyDescent="0.25">
      <c r="Q1248" s="10" t="str">
        <f t="shared" si="231"/>
        <v>nv</v>
      </c>
      <c r="X1248" s="25" t="str">
        <f t="shared" si="232"/>
        <v>nv</v>
      </c>
      <c r="Y1248" s="25" t="str">
        <f t="shared" si="233"/>
        <v>nv</v>
      </c>
      <c r="AE1248" s="30" t="str">
        <f t="shared" si="234"/>
        <v>nv</v>
      </c>
      <c r="AK1248" s="31" t="str">
        <f t="shared" si="235"/>
        <v>nv</v>
      </c>
      <c r="AL1248" s="15" t="str">
        <f t="shared" si="236"/>
        <v>nv</v>
      </c>
      <c r="AM1248" s="15" t="str">
        <f t="shared" si="237"/>
        <v>nv</v>
      </c>
      <c r="AN1248" s="15" t="str">
        <f t="shared" si="238"/>
        <v>nv</v>
      </c>
      <c r="AX1248" s="42" t="str">
        <f t="shared" si="239"/>
        <v>nv</v>
      </c>
      <c r="BA1248" s="44" t="str">
        <f t="shared" si="240"/>
        <v>nv</v>
      </c>
    </row>
    <row r="1249" spans="17:53" x14ac:dyDescent="0.25">
      <c r="Q1249" s="10" t="str">
        <f t="shared" si="231"/>
        <v>nv</v>
      </c>
      <c r="X1249" s="25" t="str">
        <f t="shared" si="232"/>
        <v>nv</v>
      </c>
      <c r="Y1249" s="25" t="str">
        <f t="shared" si="233"/>
        <v>nv</v>
      </c>
      <c r="AE1249" s="30" t="str">
        <f t="shared" si="234"/>
        <v>nv</v>
      </c>
      <c r="AK1249" s="31" t="str">
        <f t="shared" si="235"/>
        <v>nv</v>
      </c>
      <c r="AL1249" s="15" t="str">
        <f t="shared" si="236"/>
        <v>nv</v>
      </c>
      <c r="AM1249" s="15" t="str">
        <f t="shared" si="237"/>
        <v>nv</v>
      </c>
      <c r="AN1249" s="15" t="str">
        <f t="shared" si="238"/>
        <v>nv</v>
      </c>
      <c r="AX1249" s="42" t="str">
        <f t="shared" si="239"/>
        <v>nv</v>
      </c>
      <c r="BA1249" s="44" t="str">
        <f t="shared" si="240"/>
        <v>nv</v>
      </c>
    </row>
    <row r="1250" spans="17:53" x14ac:dyDescent="0.25">
      <c r="Q1250" s="10" t="str">
        <f t="shared" si="231"/>
        <v>nv</v>
      </c>
      <c r="X1250" s="25" t="str">
        <f t="shared" si="232"/>
        <v>nv</v>
      </c>
      <c r="Y1250" s="25" t="str">
        <f t="shared" si="233"/>
        <v>nv</v>
      </c>
      <c r="AE1250" s="30" t="str">
        <f t="shared" si="234"/>
        <v>nv</v>
      </c>
      <c r="AK1250" s="31" t="str">
        <f t="shared" si="235"/>
        <v>nv</v>
      </c>
      <c r="AL1250" s="15" t="str">
        <f t="shared" si="236"/>
        <v>nv</v>
      </c>
      <c r="AM1250" s="15" t="str">
        <f t="shared" si="237"/>
        <v>nv</v>
      </c>
      <c r="AN1250" s="15" t="str">
        <f t="shared" si="238"/>
        <v>nv</v>
      </c>
      <c r="AX1250" s="42" t="str">
        <f t="shared" si="239"/>
        <v>nv</v>
      </c>
      <c r="BA1250" s="44" t="str">
        <f t="shared" si="240"/>
        <v>nv</v>
      </c>
    </row>
    <row r="1251" spans="17:53" x14ac:dyDescent="0.25">
      <c r="Q1251" s="10" t="str">
        <f t="shared" si="231"/>
        <v>nv</v>
      </c>
      <c r="X1251" s="25" t="str">
        <f t="shared" si="232"/>
        <v>nv</v>
      </c>
      <c r="Y1251" s="25" t="str">
        <f t="shared" si="233"/>
        <v>nv</v>
      </c>
      <c r="AE1251" s="30" t="str">
        <f t="shared" si="234"/>
        <v>nv</v>
      </c>
      <c r="AK1251" s="31" t="str">
        <f t="shared" si="235"/>
        <v>nv</v>
      </c>
      <c r="AL1251" s="15" t="str">
        <f t="shared" si="236"/>
        <v>nv</v>
      </c>
      <c r="AM1251" s="15" t="str">
        <f t="shared" si="237"/>
        <v>nv</v>
      </c>
      <c r="AN1251" s="15" t="str">
        <f t="shared" si="238"/>
        <v>nv</v>
      </c>
      <c r="AX1251" s="42" t="str">
        <f t="shared" si="239"/>
        <v>nv</v>
      </c>
      <c r="BA1251" s="44" t="str">
        <f t="shared" si="240"/>
        <v>nv</v>
      </c>
    </row>
    <row r="1252" spans="17:53" x14ac:dyDescent="0.25">
      <c r="Q1252" s="10" t="str">
        <f t="shared" si="231"/>
        <v>nv</v>
      </c>
      <c r="X1252" s="25" t="str">
        <f t="shared" si="232"/>
        <v>nv</v>
      </c>
      <c r="Y1252" s="25" t="str">
        <f t="shared" si="233"/>
        <v>nv</v>
      </c>
      <c r="AE1252" s="30" t="str">
        <f t="shared" si="234"/>
        <v>nv</v>
      </c>
      <c r="AK1252" s="31" t="str">
        <f t="shared" si="235"/>
        <v>nv</v>
      </c>
      <c r="AL1252" s="15" t="str">
        <f t="shared" si="236"/>
        <v>nv</v>
      </c>
      <c r="AM1252" s="15" t="str">
        <f t="shared" si="237"/>
        <v>nv</v>
      </c>
      <c r="AN1252" s="15" t="str">
        <f t="shared" si="238"/>
        <v>nv</v>
      </c>
      <c r="AX1252" s="42" t="str">
        <f t="shared" si="239"/>
        <v>nv</v>
      </c>
      <c r="BA1252" s="44" t="str">
        <f t="shared" si="240"/>
        <v>nv</v>
      </c>
    </row>
    <row r="1253" spans="17:53" x14ac:dyDescent="0.25">
      <c r="Q1253" s="10" t="str">
        <f t="shared" si="231"/>
        <v>nv</v>
      </c>
      <c r="X1253" s="25" t="str">
        <f t="shared" si="232"/>
        <v>nv</v>
      </c>
      <c r="Y1253" s="25" t="str">
        <f t="shared" si="233"/>
        <v>nv</v>
      </c>
      <c r="AE1253" s="30" t="str">
        <f t="shared" si="234"/>
        <v>nv</v>
      </c>
      <c r="AK1253" s="31" t="str">
        <f t="shared" si="235"/>
        <v>nv</v>
      </c>
      <c r="AL1253" s="15" t="str">
        <f t="shared" si="236"/>
        <v>nv</v>
      </c>
      <c r="AM1253" s="15" t="str">
        <f t="shared" si="237"/>
        <v>nv</v>
      </c>
      <c r="AN1253" s="15" t="str">
        <f t="shared" si="238"/>
        <v>nv</v>
      </c>
      <c r="AX1253" s="42" t="str">
        <f t="shared" si="239"/>
        <v>nv</v>
      </c>
      <c r="BA1253" s="44" t="str">
        <f t="shared" si="240"/>
        <v>nv</v>
      </c>
    </row>
    <row r="1254" spans="17:53" x14ac:dyDescent="0.25">
      <c r="Q1254" s="10" t="str">
        <f t="shared" si="231"/>
        <v>nv</v>
      </c>
      <c r="X1254" s="25" t="str">
        <f t="shared" si="232"/>
        <v>nv</v>
      </c>
      <c r="Y1254" s="25" t="str">
        <f t="shared" si="233"/>
        <v>nv</v>
      </c>
      <c r="AE1254" s="30" t="str">
        <f t="shared" si="234"/>
        <v>nv</v>
      </c>
      <c r="AK1254" s="31" t="str">
        <f t="shared" si="235"/>
        <v>nv</v>
      </c>
      <c r="AL1254" s="15" t="str">
        <f t="shared" si="236"/>
        <v>nv</v>
      </c>
      <c r="AM1254" s="15" t="str">
        <f t="shared" si="237"/>
        <v>nv</v>
      </c>
      <c r="AN1254" s="15" t="str">
        <f t="shared" si="238"/>
        <v>nv</v>
      </c>
      <c r="AX1254" s="42" t="str">
        <f t="shared" si="239"/>
        <v>nv</v>
      </c>
      <c r="BA1254" s="44" t="str">
        <f t="shared" si="240"/>
        <v>nv</v>
      </c>
    </row>
    <row r="1255" spans="17:53" x14ac:dyDescent="0.25">
      <c r="Q1255" s="10" t="str">
        <f t="shared" si="231"/>
        <v>nv</v>
      </c>
      <c r="X1255" s="25" t="str">
        <f t="shared" si="232"/>
        <v>nv</v>
      </c>
      <c r="Y1255" s="25" t="str">
        <f t="shared" si="233"/>
        <v>nv</v>
      </c>
      <c r="AE1255" s="30" t="str">
        <f t="shared" si="234"/>
        <v>nv</v>
      </c>
      <c r="AK1255" s="31" t="str">
        <f t="shared" si="235"/>
        <v>nv</v>
      </c>
      <c r="AL1255" s="15" t="str">
        <f t="shared" si="236"/>
        <v>nv</v>
      </c>
      <c r="AM1255" s="15" t="str">
        <f t="shared" si="237"/>
        <v>nv</v>
      </c>
      <c r="AN1255" s="15" t="str">
        <f t="shared" si="238"/>
        <v>nv</v>
      </c>
      <c r="AX1255" s="42" t="str">
        <f t="shared" si="239"/>
        <v>nv</v>
      </c>
      <c r="BA1255" s="44" t="str">
        <f t="shared" si="240"/>
        <v>nv</v>
      </c>
    </row>
    <row r="1256" spans="17:53" x14ac:dyDescent="0.25">
      <c r="Q1256" s="10" t="str">
        <f t="shared" si="231"/>
        <v>nv</v>
      </c>
      <c r="X1256" s="25" t="str">
        <f t="shared" si="232"/>
        <v>nv</v>
      </c>
      <c r="Y1256" s="25" t="str">
        <f t="shared" si="233"/>
        <v>nv</v>
      </c>
      <c r="AE1256" s="30" t="str">
        <f t="shared" si="234"/>
        <v>nv</v>
      </c>
      <c r="AK1256" s="31" t="str">
        <f t="shared" si="235"/>
        <v>nv</v>
      </c>
      <c r="AL1256" s="15" t="str">
        <f t="shared" si="236"/>
        <v>nv</v>
      </c>
      <c r="AM1256" s="15" t="str">
        <f t="shared" si="237"/>
        <v>nv</v>
      </c>
      <c r="AN1256" s="15" t="str">
        <f t="shared" si="238"/>
        <v>nv</v>
      </c>
      <c r="AX1256" s="42" t="str">
        <f t="shared" si="239"/>
        <v>nv</v>
      </c>
      <c r="BA1256" s="44" t="str">
        <f t="shared" si="240"/>
        <v>nv</v>
      </c>
    </row>
    <row r="1257" spans="17:53" x14ac:dyDescent="0.25">
      <c r="Q1257" s="10" t="str">
        <f t="shared" si="231"/>
        <v>nv</v>
      </c>
      <c r="X1257" s="25" t="str">
        <f t="shared" si="232"/>
        <v>nv</v>
      </c>
      <c r="Y1257" s="25" t="str">
        <f t="shared" si="233"/>
        <v>nv</v>
      </c>
      <c r="AE1257" s="30" t="str">
        <f t="shared" si="234"/>
        <v>nv</v>
      </c>
      <c r="AK1257" s="31" t="str">
        <f t="shared" si="235"/>
        <v>nv</v>
      </c>
      <c r="AL1257" s="15" t="str">
        <f t="shared" si="236"/>
        <v>nv</v>
      </c>
      <c r="AM1257" s="15" t="str">
        <f t="shared" si="237"/>
        <v>nv</v>
      </c>
      <c r="AN1257" s="15" t="str">
        <f t="shared" si="238"/>
        <v>nv</v>
      </c>
      <c r="AX1257" s="42" t="str">
        <f t="shared" si="239"/>
        <v>nv</v>
      </c>
      <c r="BA1257" s="44" t="str">
        <f t="shared" si="240"/>
        <v>nv</v>
      </c>
    </row>
    <row r="1258" spans="17:53" x14ac:dyDescent="0.25">
      <c r="Q1258" s="10" t="str">
        <f t="shared" si="231"/>
        <v>nv</v>
      </c>
      <c r="X1258" s="25" t="str">
        <f t="shared" si="232"/>
        <v>nv</v>
      </c>
      <c r="Y1258" s="25" t="str">
        <f t="shared" si="233"/>
        <v>nv</v>
      </c>
      <c r="AE1258" s="30" t="str">
        <f t="shared" si="234"/>
        <v>nv</v>
      </c>
      <c r="AK1258" s="31" t="str">
        <f t="shared" si="235"/>
        <v>nv</v>
      </c>
      <c r="AL1258" s="15" t="str">
        <f t="shared" si="236"/>
        <v>nv</v>
      </c>
      <c r="AM1258" s="15" t="str">
        <f t="shared" si="237"/>
        <v>nv</v>
      </c>
      <c r="AN1258" s="15" t="str">
        <f t="shared" si="238"/>
        <v>nv</v>
      </c>
      <c r="AX1258" s="42" t="str">
        <f t="shared" si="239"/>
        <v>nv</v>
      </c>
      <c r="BA1258" s="44" t="str">
        <f t="shared" si="240"/>
        <v>nv</v>
      </c>
    </row>
    <row r="1259" spans="17:53" x14ac:dyDescent="0.25">
      <c r="Q1259" s="10" t="str">
        <f t="shared" si="231"/>
        <v>nv</v>
      </c>
      <c r="X1259" s="25" t="str">
        <f t="shared" si="232"/>
        <v>nv</v>
      </c>
      <c r="Y1259" s="25" t="str">
        <f t="shared" si="233"/>
        <v>nv</v>
      </c>
      <c r="AE1259" s="30" t="str">
        <f t="shared" si="234"/>
        <v>nv</v>
      </c>
      <c r="AK1259" s="31" t="str">
        <f t="shared" si="235"/>
        <v>nv</v>
      </c>
      <c r="AL1259" s="15" t="str">
        <f t="shared" si="236"/>
        <v>nv</v>
      </c>
      <c r="AM1259" s="15" t="str">
        <f t="shared" si="237"/>
        <v>nv</v>
      </c>
      <c r="AN1259" s="15" t="str">
        <f t="shared" si="238"/>
        <v>nv</v>
      </c>
      <c r="AX1259" s="42" t="str">
        <f t="shared" si="239"/>
        <v>nv</v>
      </c>
      <c r="BA1259" s="44" t="str">
        <f t="shared" si="240"/>
        <v>nv</v>
      </c>
    </row>
    <row r="1260" spans="17:53" x14ac:dyDescent="0.25">
      <c r="Q1260" s="10" t="str">
        <f t="shared" si="231"/>
        <v>nv</v>
      </c>
      <c r="X1260" s="25" t="str">
        <f t="shared" si="232"/>
        <v>nv</v>
      </c>
      <c r="Y1260" s="25" t="str">
        <f t="shared" si="233"/>
        <v>nv</v>
      </c>
      <c r="AE1260" s="30" t="str">
        <f t="shared" si="234"/>
        <v>nv</v>
      </c>
      <c r="AK1260" s="31" t="str">
        <f t="shared" si="235"/>
        <v>nv</v>
      </c>
      <c r="AL1260" s="15" t="str">
        <f t="shared" si="236"/>
        <v>nv</v>
      </c>
      <c r="AM1260" s="15" t="str">
        <f t="shared" si="237"/>
        <v>nv</v>
      </c>
      <c r="AN1260" s="15" t="str">
        <f t="shared" si="238"/>
        <v>nv</v>
      </c>
      <c r="AX1260" s="42" t="str">
        <f t="shared" si="239"/>
        <v>nv</v>
      </c>
      <c r="BA1260" s="44" t="str">
        <f t="shared" si="240"/>
        <v>nv</v>
      </c>
    </row>
    <row r="1261" spans="17:53" x14ac:dyDescent="0.25">
      <c r="Q1261" s="10" t="str">
        <f t="shared" si="231"/>
        <v>nv</v>
      </c>
      <c r="X1261" s="25" t="str">
        <f t="shared" si="232"/>
        <v>nv</v>
      </c>
      <c r="Y1261" s="25" t="str">
        <f t="shared" si="233"/>
        <v>nv</v>
      </c>
      <c r="AE1261" s="30" t="str">
        <f t="shared" si="234"/>
        <v>nv</v>
      </c>
      <c r="AK1261" s="31" t="str">
        <f t="shared" si="235"/>
        <v>nv</v>
      </c>
      <c r="AL1261" s="15" t="str">
        <f t="shared" si="236"/>
        <v>nv</v>
      </c>
      <c r="AM1261" s="15" t="str">
        <f t="shared" si="237"/>
        <v>nv</v>
      </c>
      <c r="AN1261" s="15" t="str">
        <f t="shared" si="238"/>
        <v>nv</v>
      </c>
      <c r="AX1261" s="42" t="str">
        <f t="shared" si="239"/>
        <v>nv</v>
      </c>
      <c r="BA1261" s="44" t="str">
        <f t="shared" si="240"/>
        <v>nv</v>
      </c>
    </row>
    <row r="1262" spans="17:53" x14ac:dyDescent="0.25">
      <c r="Q1262" s="10" t="str">
        <f t="shared" si="231"/>
        <v>nv</v>
      </c>
      <c r="X1262" s="25" t="str">
        <f t="shared" si="232"/>
        <v>nv</v>
      </c>
      <c r="Y1262" s="25" t="str">
        <f t="shared" si="233"/>
        <v>nv</v>
      </c>
      <c r="AE1262" s="30" t="str">
        <f t="shared" si="234"/>
        <v>nv</v>
      </c>
      <c r="AK1262" s="31" t="str">
        <f t="shared" si="235"/>
        <v>nv</v>
      </c>
      <c r="AL1262" s="15" t="str">
        <f t="shared" si="236"/>
        <v>nv</v>
      </c>
      <c r="AM1262" s="15" t="str">
        <f t="shared" si="237"/>
        <v>nv</v>
      </c>
      <c r="AN1262" s="15" t="str">
        <f t="shared" si="238"/>
        <v>nv</v>
      </c>
      <c r="AX1262" s="42" t="str">
        <f t="shared" si="239"/>
        <v>nv</v>
      </c>
      <c r="BA1262" s="44" t="str">
        <f t="shared" si="240"/>
        <v>nv</v>
      </c>
    </row>
    <row r="1263" spans="17:53" x14ac:dyDescent="0.25">
      <c r="Q1263" s="10" t="str">
        <f t="shared" si="231"/>
        <v>nv</v>
      </c>
      <c r="X1263" s="25" t="str">
        <f t="shared" si="232"/>
        <v>nv</v>
      </c>
      <c r="Y1263" s="25" t="str">
        <f t="shared" si="233"/>
        <v>nv</v>
      </c>
      <c r="AE1263" s="30" t="str">
        <f t="shared" si="234"/>
        <v>nv</v>
      </c>
      <c r="AK1263" s="31" t="str">
        <f t="shared" si="235"/>
        <v>nv</v>
      </c>
      <c r="AL1263" s="15" t="str">
        <f t="shared" si="236"/>
        <v>nv</v>
      </c>
      <c r="AM1263" s="15" t="str">
        <f t="shared" si="237"/>
        <v>nv</v>
      </c>
      <c r="AN1263" s="15" t="str">
        <f t="shared" si="238"/>
        <v>nv</v>
      </c>
      <c r="AX1263" s="42" t="str">
        <f t="shared" si="239"/>
        <v>nv</v>
      </c>
      <c r="BA1263" s="44" t="str">
        <f t="shared" si="240"/>
        <v>nv</v>
      </c>
    </row>
    <row r="1264" spans="17:53" x14ac:dyDescent="0.25">
      <c r="Q1264" s="10" t="str">
        <f t="shared" si="231"/>
        <v>nv</v>
      </c>
      <c r="X1264" s="25" t="str">
        <f t="shared" si="232"/>
        <v>nv</v>
      </c>
      <c r="Y1264" s="25" t="str">
        <f t="shared" si="233"/>
        <v>nv</v>
      </c>
      <c r="AE1264" s="30" t="str">
        <f t="shared" si="234"/>
        <v>nv</v>
      </c>
      <c r="AK1264" s="31" t="str">
        <f t="shared" si="235"/>
        <v>nv</v>
      </c>
      <c r="AL1264" s="15" t="str">
        <f t="shared" si="236"/>
        <v>nv</v>
      </c>
      <c r="AM1264" s="15" t="str">
        <f t="shared" si="237"/>
        <v>nv</v>
      </c>
      <c r="AN1264" s="15" t="str">
        <f t="shared" si="238"/>
        <v>nv</v>
      </c>
      <c r="AX1264" s="42" t="str">
        <f t="shared" si="239"/>
        <v>nv</v>
      </c>
      <c r="BA1264" s="44" t="str">
        <f t="shared" si="240"/>
        <v>nv</v>
      </c>
    </row>
    <row r="1265" spans="17:53" x14ac:dyDescent="0.25">
      <c r="Q1265" s="10" t="str">
        <f t="shared" si="231"/>
        <v>nv</v>
      </c>
      <c r="X1265" s="25" t="str">
        <f t="shared" si="232"/>
        <v>nv</v>
      </c>
      <c r="Y1265" s="25" t="str">
        <f t="shared" si="233"/>
        <v>nv</v>
      </c>
      <c r="AE1265" s="30" t="str">
        <f t="shared" si="234"/>
        <v>nv</v>
      </c>
      <c r="AK1265" s="31" t="str">
        <f t="shared" si="235"/>
        <v>nv</v>
      </c>
      <c r="AL1265" s="15" t="str">
        <f t="shared" si="236"/>
        <v>nv</v>
      </c>
      <c r="AM1265" s="15" t="str">
        <f t="shared" si="237"/>
        <v>nv</v>
      </c>
      <c r="AN1265" s="15" t="str">
        <f t="shared" si="238"/>
        <v>nv</v>
      </c>
      <c r="AX1265" s="42" t="str">
        <f t="shared" si="239"/>
        <v>nv</v>
      </c>
      <c r="BA1265" s="44" t="str">
        <f t="shared" si="240"/>
        <v>nv</v>
      </c>
    </row>
    <row r="1266" spans="17:53" x14ac:dyDescent="0.25">
      <c r="Q1266" s="10" t="str">
        <f t="shared" si="231"/>
        <v>nv</v>
      </c>
      <c r="X1266" s="25" t="str">
        <f t="shared" si="232"/>
        <v>nv</v>
      </c>
      <c r="Y1266" s="25" t="str">
        <f t="shared" si="233"/>
        <v>nv</v>
      </c>
      <c r="AE1266" s="30" t="str">
        <f t="shared" si="234"/>
        <v>nv</v>
      </c>
      <c r="AK1266" s="31" t="str">
        <f t="shared" si="235"/>
        <v>nv</v>
      </c>
      <c r="AL1266" s="15" t="str">
        <f t="shared" si="236"/>
        <v>nv</v>
      </c>
      <c r="AM1266" s="15" t="str">
        <f t="shared" si="237"/>
        <v>nv</v>
      </c>
      <c r="AN1266" s="15" t="str">
        <f t="shared" si="238"/>
        <v>nv</v>
      </c>
      <c r="AX1266" s="42" t="str">
        <f t="shared" si="239"/>
        <v>nv</v>
      </c>
      <c r="BA1266" s="44" t="str">
        <f t="shared" si="240"/>
        <v>nv</v>
      </c>
    </row>
    <row r="1267" spans="17:53" x14ac:dyDescent="0.25">
      <c r="Q1267" s="10" t="str">
        <f t="shared" si="231"/>
        <v>nv</v>
      </c>
      <c r="X1267" s="25" t="str">
        <f t="shared" si="232"/>
        <v>nv</v>
      </c>
      <c r="Y1267" s="25" t="str">
        <f t="shared" si="233"/>
        <v>nv</v>
      </c>
      <c r="AE1267" s="30" t="str">
        <f t="shared" si="234"/>
        <v>nv</v>
      </c>
      <c r="AK1267" s="31" t="str">
        <f t="shared" si="235"/>
        <v>nv</v>
      </c>
      <c r="AL1267" s="15" t="str">
        <f t="shared" si="236"/>
        <v>nv</v>
      </c>
      <c r="AM1267" s="15" t="str">
        <f t="shared" si="237"/>
        <v>nv</v>
      </c>
      <c r="AN1267" s="15" t="str">
        <f t="shared" si="238"/>
        <v>nv</v>
      </c>
      <c r="AX1267" s="42" t="str">
        <f t="shared" si="239"/>
        <v>nv</v>
      </c>
      <c r="BA1267" s="44" t="str">
        <f t="shared" si="240"/>
        <v>nv</v>
      </c>
    </row>
    <row r="1268" spans="17:53" x14ac:dyDescent="0.25">
      <c r="Q1268" s="10" t="str">
        <f t="shared" si="231"/>
        <v>nv</v>
      </c>
      <c r="X1268" s="25" t="str">
        <f t="shared" si="232"/>
        <v>nv</v>
      </c>
      <c r="Y1268" s="25" t="str">
        <f t="shared" si="233"/>
        <v>nv</v>
      </c>
      <c r="AE1268" s="30" t="str">
        <f t="shared" si="234"/>
        <v>nv</v>
      </c>
      <c r="AK1268" s="31" t="str">
        <f t="shared" si="235"/>
        <v>nv</v>
      </c>
      <c r="AL1268" s="15" t="str">
        <f t="shared" si="236"/>
        <v>nv</v>
      </c>
      <c r="AM1268" s="15" t="str">
        <f t="shared" si="237"/>
        <v>nv</v>
      </c>
      <c r="AN1268" s="15" t="str">
        <f t="shared" si="238"/>
        <v>nv</v>
      </c>
      <c r="AX1268" s="42" t="str">
        <f t="shared" si="239"/>
        <v>nv</v>
      </c>
      <c r="BA1268" s="44" t="str">
        <f t="shared" si="240"/>
        <v>nv</v>
      </c>
    </row>
    <row r="1269" spans="17:53" x14ac:dyDescent="0.25">
      <c r="Q1269" s="10" t="str">
        <f t="shared" si="231"/>
        <v>nv</v>
      </c>
      <c r="X1269" s="25" t="str">
        <f t="shared" si="232"/>
        <v>nv</v>
      </c>
      <c r="Y1269" s="25" t="str">
        <f t="shared" si="233"/>
        <v>nv</v>
      </c>
      <c r="AE1269" s="30" t="str">
        <f t="shared" si="234"/>
        <v>nv</v>
      </c>
      <c r="AK1269" s="31" t="str">
        <f t="shared" si="235"/>
        <v>nv</v>
      </c>
      <c r="AL1269" s="15" t="str">
        <f t="shared" si="236"/>
        <v>nv</v>
      </c>
      <c r="AM1269" s="15" t="str">
        <f t="shared" si="237"/>
        <v>nv</v>
      </c>
      <c r="AN1269" s="15" t="str">
        <f t="shared" si="238"/>
        <v>nv</v>
      </c>
      <c r="AX1269" s="42" t="str">
        <f t="shared" si="239"/>
        <v>nv</v>
      </c>
      <c r="BA1269" s="44" t="str">
        <f t="shared" si="240"/>
        <v>nv</v>
      </c>
    </row>
    <row r="1270" spans="17:53" x14ac:dyDescent="0.25">
      <c r="Q1270" s="10" t="str">
        <f t="shared" si="231"/>
        <v>nv</v>
      </c>
      <c r="X1270" s="25" t="str">
        <f t="shared" si="232"/>
        <v>nv</v>
      </c>
      <c r="Y1270" s="25" t="str">
        <f t="shared" si="233"/>
        <v>nv</v>
      </c>
      <c r="AE1270" s="30" t="str">
        <f t="shared" si="234"/>
        <v>nv</v>
      </c>
      <c r="AK1270" s="31" t="str">
        <f t="shared" si="235"/>
        <v>nv</v>
      </c>
      <c r="AL1270" s="15" t="str">
        <f t="shared" si="236"/>
        <v>nv</v>
      </c>
      <c r="AM1270" s="15" t="str">
        <f t="shared" si="237"/>
        <v>nv</v>
      </c>
      <c r="AN1270" s="15" t="str">
        <f t="shared" si="238"/>
        <v>nv</v>
      </c>
      <c r="AX1270" s="42" t="str">
        <f t="shared" si="239"/>
        <v>nv</v>
      </c>
      <c r="BA1270" s="44" t="str">
        <f t="shared" si="240"/>
        <v>nv</v>
      </c>
    </row>
    <row r="1271" spans="17:53" x14ac:dyDescent="0.25">
      <c r="Q1271" s="10" t="str">
        <f t="shared" si="231"/>
        <v>nv</v>
      </c>
      <c r="X1271" s="25" t="str">
        <f t="shared" si="232"/>
        <v>nv</v>
      </c>
      <c r="Y1271" s="25" t="str">
        <f t="shared" si="233"/>
        <v>nv</v>
      </c>
      <c r="AE1271" s="30" t="str">
        <f t="shared" si="234"/>
        <v>nv</v>
      </c>
      <c r="AK1271" s="31" t="str">
        <f t="shared" si="235"/>
        <v>nv</v>
      </c>
      <c r="AL1271" s="15" t="str">
        <f t="shared" si="236"/>
        <v>nv</v>
      </c>
      <c r="AM1271" s="15" t="str">
        <f t="shared" si="237"/>
        <v>nv</v>
      </c>
      <c r="AN1271" s="15" t="str">
        <f t="shared" si="238"/>
        <v>nv</v>
      </c>
      <c r="AX1271" s="42" t="str">
        <f t="shared" si="239"/>
        <v>nv</v>
      </c>
      <c r="BA1271" s="44" t="str">
        <f t="shared" si="240"/>
        <v>nv</v>
      </c>
    </row>
    <row r="1272" spans="17:53" x14ac:dyDescent="0.25">
      <c r="Q1272" s="10" t="str">
        <f t="shared" si="231"/>
        <v>nv</v>
      </c>
      <c r="X1272" s="25" t="str">
        <f t="shared" si="232"/>
        <v>nv</v>
      </c>
      <c r="Y1272" s="25" t="str">
        <f t="shared" si="233"/>
        <v>nv</v>
      </c>
      <c r="AE1272" s="30" t="str">
        <f t="shared" si="234"/>
        <v>nv</v>
      </c>
      <c r="AK1272" s="31" t="str">
        <f t="shared" si="235"/>
        <v>nv</v>
      </c>
      <c r="AL1272" s="15" t="str">
        <f t="shared" si="236"/>
        <v>nv</v>
      </c>
      <c r="AM1272" s="15" t="str">
        <f t="shared" si="237"/>
        <v>nv</v>
      </c>
      <c r="AN1272" s="15" t="str">
        <f t="shared" si="238"/>
        <v>nv</v>
      </c>
      <c r="AX1272" s="42" t="str">
        <f t="shared" si="239"/>
        <v>nv</v>
      </c>
      <c r="BA1272" s="44" t="str">
        <f t="shared" si="240"/>
        <v>nv</v>
      </c>
    </row>
    <row r="1273" spans="17:53" x14ac:dyDescent="0.25">
      <c r="Q1273" s="10" t="str">
        <f t="shared" si="231"/>
        <v>nv</v>
      </c>
      <c r="X1273" s="25" t="str">
        <f t="shared" si="232"/>
        <v>nv</v>
      </c>
      <c r="Y1273" s="25" t="str">
        <f t="shared" si="233"/>
        <v>nv</v>
      </c>
      <c r="AE1273" s="30" t="str">
        <f t="shared" si="234"/>
        <v>nv</v>
      </c>
      <c r="AK1273" s="31" t="str">
        <f t="shared" si="235"/>
        <v>nv</v>
      </c>
      <c r="AL1273" s="15" t="str">
        <f t="shared" si="236"/>
        <v>nv</v>
      </c>
      <c r="AM1273" s="15" t="str">
        <f t="shared" si="237"/>
        <v>nv</v>
      </c>
      <c r="AN1273" s="15" t="str">
        <f t="shared" si="238"/>
        <v>nv</v>
      </c>
      <c r="AX1273" s="42" t="str">
        <f t="shared" si="239"/>
        <v>nv</v>
      </c>
      <c r="BA1273" s="44" t="str">
        <f t="shared" si="240"/>
        <v>nv</v>
      </c>
    </row>
    <row r="1274" spans="17:53" x14ac:dyDescent="0.25">
      <c r="Q1274" s="10" t="str">
        <f t="shared" si="231"/>
        <v>nv</v>
      </c>
      <c r="X1274" s="25" t="str">
        <f t="shared" si="232"/>
        <v>nv</v>
      </c>
      <c r="Y1274" s="25" t="str">
        <f t="shared" si="233"/>
        <v>nv</v>
      </c>
      <c r="AE1274" s="30" t="str">
        <f t="shared" si="234"/>
        <v>nv</v>
      </c>
      <c r="AK1274" s="31" t="str">
        <f t="shared" si="235"/>
        <v>nv</v>
      </c>
      <c r="AL1274" s="15" t="str">
        <f t="shared" si="236"/>
        <v>nv</v>
      </c>
      <c r="AM1274" s="15" t="str">
        <f t="shared" si="237"/>
        <v>nv</v>
      </c>
      <c r="AN1274" s="15" t="str">
        <f t="shared" si="238"/>
        <v>nv</v>
      </c>
      <c r="AX1274" s="42" t="str">
        <f t="shared" si="239"/>
        <v>nv</v>
      </c>
      <c r="BA1274" s="44" t="str">
        <f t="shared" si="240"/>
        <v>nv</v>
      </c>
    </row>
    <row r="1275" spans="17:53" x14ac:dyDescent="0.25">
      <c r="Q1275" s="10" t="str">
        <f t="shared" si="231"/>
        <v>nv</v>
      </c>
      <c r="X1275" s="25" t="str">
        <f t="shared" si="232"/>
        <v>nv</v>
      </c>
      <c r="Y1275" s="25" t="str">
        <f t="shared" si="233"/>
        <v>nv</v>
      </c>
      <c r="AE1275" s="30" t="str">
        <f t="shared" si="234"/>
        <v>nv</v>
      </c>
      <c r="AK1275" s="31" t="str">
        <f t="shared" si="235"/>
        <v>nv</v>
      </c>
      <c r="AL1275" s="15" t="str">
        <f t="shared" si="236"/>
        <v>nv</v>
      </c>
      <c r="AM1275" s="15" t="str">
        <f t="shared" si="237"/>
        <v>nv</v>
      </c>
      <c r="AN1275" s="15" t="str">
        <f t="shared" si="238"/>
        <v>nv</v>
      </c>
      <c r="AX1275" s="42" t="str">
        <f t="shared" si="239"/>
        <v>nv</v>
      </c>
      <c r="BA1275" s="44" t="str">
        <f t="shared" si="240"/>
        <v>nv</v>
      </c>
    </row>
    <row r="1276" spans="17:53" x14ac:dyDescent="0.25">
      <c r="Q1276" s="10" t="str">
        <f t="shared" si="231"/>
        <v>nv</v>
      </c>
      <c r="X1276" s="25" t="str">
        <f t="shared" si="232"/>
        <v>nv</v>
      </c>
      <c r="Y1276" s="25" t="str">
        <f t="shared" si="233"/>
        <v>nv</v>
      </c>
      <c r="AE1276" s="30" t="str">
        <f t="shared" si="234"/>
        <v>nv</v>
      </c>
      <c r="AK1276" s="31" t="str">
        <f t="shared" si="235"/>
        <v>nv</v>
      </c>
      <c r="AL1276" s="15" t="str">
        <f t="shared" si="236"/>
        <v>nv</v>
      </c>
      <c r="AM1276" s="15" t="str">
        <f t="shared" si="237"/>
        <v>nv</v>
      </c>
      <c r="AN1276" s="15" t="str">
        <f t="shared" si="238"/>
        <v>nv</v>
      </c>
      <c r="AX1276" s="42" t="str">
        <f t="shared" si="239"/>
        <v>nv</v>
      </c>
      <c r="BA1276" s="44" t="str">
        <f t="shared" si="240"/>
        <v>nv</v>
      </c>
    </row>
    <row r="1277" spans="17:53" x14ac:dyDescent="0.25">
      <c r="Q1277" s="10" t="str">
        <f t="shared" si="231"/>
        <v>nv</v>
      </c>
      <c r="X1277" s="25" t="str">
        <f t="shared" si="232"/>
        <v>nv</v>
      </c>
      <c r="Y1277" s="25" t="str">
        <f t="shared" si="233"/>
        <v>nv</v>
      </c>
      <c r="AE1277" s="30" t="str">
        <f t="shared" si="234"/>
        <v>nv</v>
      </c>
      <c r="AK1277" s="31" t="str">
        <f t="shared" si="235"/>
        <v>nv</v>
      </c>
      <c r="AL1277" s="15" t="str">
        <f t="shared" si="236"/>
        <v>nv</v>
      </c>
      <c r="AM1277" s="15" t="str">
        <f t="shared" si="237"/>
        <v>nv</v>
      </c>
      <c r="AN1277" s="15" t="str">
        <f t="shared" si="238"/>
        <v>nv</v>
      </c>
      <c r="AX1277" s="42" t="str">
        <f t="shared" si="239"/>
        <v>nv</v>
      </c>
      <c r="BA1277" s="44" t="str">
        <f t="shared" si="240"/>
        <v>nv</v>
      </c>
    </row>
    <row r="1278" spans="17:53" x14ac:dyDescent="0.25">
      <c r="Q1278" s="10" t="str">
        <f t="shared" si="231"/>
        <v>nv</v>
      </c>
      <c r="X1278" s="25" t="str">
        <f t="shared" si="232"/>
        <v>nv</v>
      </c>
      <c r="Y1278" s="25" t="str">
        <f t="shared" si="233"/>
        <v>nv</v>
      </c>
      <c r="AE1278" s="30" t="str">
        <f t="shared" si="234"/>
        <v>nv</v>
      </c>
      <c r="AK1278" s="31" t="str">
        <f t="shared" si="235"/>
        <v>nv</v>
      </c>
      <c r="AL1278" s="15" t="str">
        <f t="shared" si="236"/>
        <v>nv</v>
      </c>
      <c r="AM1278" s="15" t="str">
        <f t="shared" si="237"/>
        <v>nv</v>
      </c>
      <c r="AN1278" s="15" t="str">
        <f t="shared" si="238"/>
        <v>nv</v>
      </c>
      <c r="AX1278" s="42" t="str">
        <f t="shared" si="239"/>
        <v>nv</v>
      </c>
      <c r="BA1278" s="44" t="str">
        <f t="shared" si="240"/>
        <v>nv</v>
      </c>
    </row>
    <row r="1279" spans="17:53" x14ac:dyDescent="0.25">
      <c r="Q1279" s="10" t="str">
        <f t="shared" si="231"/>
        <v>nv</v>
      </c>
      <c r="X1279" s="25" t="str">
        <f t="shared" si="232"/>
        <v>nv</v>
      </c>
      <c r="Y1279" s="25" t="str">
        <f t="shared" si="233"/>
        <v>nv</v>
      </c>
      <c r="AE1279" s="30" t="str">
        <f t="shared" si="234"/>
        <v>nv</v>
      </c>
      <c r="AK1279" s="31" t="str">
        <f t="shared" si="235"/>
        <v>nv</v>
      </c>
      <c r="AL1279" s="15" t="str">
        <f t="shared" si="236"/>
        <v>nv</v>
      </c>
      <c r="AM1279" s="15" t="str">
        <f t="shared" si="237"/>
        <v>nv</v>
      </c>
      <c r="AN1279" s="15" t="str">
        <f t="shared" si="238"/>
        <v>nv</v>
      </c>
      <c r="AX1279" s="42" t="str">
        <f t="shared" si="239"/>
        <v>nv</v>
      </c>
      <c r="BA1279" s="44" t="str">
        <f t="shared" si="240"/>
        <v>nv</v>
      </c>
    </row>
    <row r="1280" spans="17:53" x14ac:dyDescent="0.25">
      <c r="Q1280" s="10" t="str">
        <f t="shared" si="231"/>
        <v>nv</v>
      </c>
      <c r="X1280" s="25" t="str">
        <f t="shared" si="232"/>
        <v>nv</v>
      </c>
      <c r="Y1280" s="25" t="str">
        <f t="shared" si="233"/>
        <v>nv</v>
      </c>
      <c r="AE1280" s="30" t="str">
        <f t="shared" si="234"/>
        <v>nv</v>
      </c>
      <c r="AK1280" s="31" t="str">
        <f t="shared" si="235"/>
        <v>nv</v>
      </c>
      <c r="AL1280" s="15" t="str">
        <f t="shared" si="236"/>
        <v>nv</v>
      </c>
      <c r="AM1280" s="15" t="str">
        <f t="shared" si="237"/>
        <v>nv</v>
      </c>
      <c r="AN1280" s="15" t="str">
        <f t="shared" si="238"/>
        <v>nv</v>
      </c>
      <c r="AX1280" s="42" t="str">
        <f t="shared" si="239"/>
        <v>nv</v>
      </c>
      <c r="BA1280" s="44" t="str">
        <f t="shared" si="240"/>
        <v>nv</v>
      </c>
    </row>
    <row r="1281" spans="17:53" x14ac:dyDescent="0.25">
      <c r="Q1281" s="10" t="str">
        <f t="shared" si="231"/>
        <v>nv</v>
      </c>
      <c r="X1281" s="25" t="str">
        <f t="shared" si="232"/>
        <v>nv</v>
      </c>
      <c r="Y1281" s="25" t="str">
        <f t="shared" si="233"/>
        <v>nv</v>
      </c>
      <c r="AE1281" s="30" t="str">
        <f t="shared" si="234"/>
        <v>nv</v>
      </c>
      <c r="AK1281" s="31" t="str">
        <f t="shared" si="235"/>
        <v>nv</v>
      </c>
      <c r="AL1281" s="15" t="str">
        <f t="shared" si="236"/>
        <v>nv</v>
      </c>
      <c r="AM1281" s="15" t="str">
        <f t="shared" si="237"/>
        <v>nv</v>
      </c>
      <c r="AN1281" s="15" t="str">
        <f t="shared" si="238"/>
        <v>nv</v>
      </c>
      <c r="AX1281" s="42" t="str">
        <f t="shared" si="239"/>
        <v>nv</v>
      </c>
      <c r="BA1281" s="44" t="str">
        <f t="shared" si="240"/>
        <v>nv</v>
      </c>
    </row>
    <row r="1282" spans="17:53" x14ac:dyDescent="0.25">
      <c r="Q1282" s="10" t="str">
        <f t="shared" si="231"/>
        <v>nv</v>
      </c>
      <c r="X1282" s="25" t="str">
        <f t="shared" si="232"/>
        <v>nv</v>
      </c>
      <c r="Y1282" s="25" t="str">
        <f t="shared" si="233"/>
        <v>nv</v>
      </c>
      <c r="AE1282" s="30" t="str">
        <f t="shared" si="234"/>
        <v>nv</v>
      </c>
      <c r="AK1282" s="31" t="str">
        <f t="shared" si="235"/>
        <v>nv</v>
      </c>
      <c r="AL1282" s="15" t="str">
        <f t="shared" si="236"/>
        <v>nv</v>
      </c>
      <c r="AM1282" s="15" t="str">
        <f t="shared" si="237"/>
        <v>nv</v>
      </c>
      <c r="AN1282" s="15" t="str">
        <f t="shared" si="238"/>
        <v>nv</v>
      </c>
      <c r="AX1282" s="42" t="str">
        <f t="shared" si="239"/>
        <v>nv</v>
      </c>
      <c r="BA1282" s="44" t="str">
        <f t="shared" si="240"/>
        <v>nv</v>
      </c>
    </row>
    <row r="1283" spans="17:53" x14ac:dyDescent="0.25">
      <c r="Q1283" s="10" t="str">
        <f t="shared" si="231"/>
        <v>nv</v>
      </c>
      <c r="X1283" s="25" t="str">
        <f t="shared" si="232"/>
        <v>nv</v>
      </c>
      <c r="Y1283" s="25" t="str">
        <f t="shared" si="233"/>
        <v>nv</v>
      </c>
      <c r="AE1283" s="30" t="str">
        <f t="shared" si="234"/>
        <v>nv</v>
      </c>
      <c r="AK1283" s="31" t="str">
        <f t="shared" si="235"/>
        <v>nv</v>
      </c>
      <c r="AL1283" s="15" t="str">
        <f t="shared" si="236"/>
        <v>nv</v>
      </c>
      <c r="AM1283" s="15" t="str">
        <f t="shared" si="237"/>
        <v>nv</v>
      </c>
      <c r="AN1283" s="15" t="str">
        <f t="shared" si="238"/>
        <v>nv</v>
      </c>
      <c r="AX1283" s="42" t="str">
        <f t="shared" si="239"/>
        <v>nv</v>
      </c>
      <c r="BA1283" s="44" t="str">
        <f t="shared" si="240"/>
        <v>nv</v>
      </c>
    </row>
    <row r="1284" spans="17:53" x14ac:dyDescent="0.25">
      <c r="Q1284" s="10" t="str">
        <f t="shared" ref="Q1284:Q1347" si="241">IFERROR(AVERAGE(N1284:P1284),"nv")</f>
        <v>nv</v>
      </c>
      <c r="X1284" s="25" t="str">
        <f t="shared" ref="X1284:X1347" si="242">IFERROR(AVERAGE(S1284:W1284),"nv")</f>
        <v>nv</v>
      </c>
      <c r="Y1284" s="25" t="str">
        <f t="shared" ref="Y1284:Y1347" si="243">IFERROR(10/X1284,"nv")</f>
        <v>nv</v>
      </c>
      <c r="AE1284" s="30" t="str">
        <f t="shared" ref="AE1284:AE1347" si="244">IFERROR(AVERAGE(Z1284:AD1284),"nv")</f>
        <v>nv</v>
      </c>
      <c r="AK1284" s="31" t="str">
        <f t="shared" ref="AK1284:AK1347" si="245">IFERROR(AVERAGE(AF1284:AJ1284)/100,"nv")</f>
        <v>nv</v>
      </c>
      <c r="AL1284" s="15" t="str">
        <f t="shared" ref="AL1284:AL1347" si="246">IFERROR(Y1284*AE1284*AK1284,"nv")</f>
        <v>nv</v>
      </c>
      <c r="AM1284" s="15" t="str">
        <f t="shared" ref="AM1284:AM1347" si="247">IFERROR(AL1284/0.028316847,"nv")</f>
        <v>nv</v>
      </c>
      <c r="AN1284" s="15" t="str">
        <f t="shared" ref="AN1284:AN1347" si="248">IFERROR(AL1284*264.172,"nv")</f>
        <v>nv</v>
      </c>
      <c r="AX1284" s="42" t="str">
        <f t="shared" ref="AX1284:AX1347" si="249">IFERROR(AVERAGE(AV1284:AW1284),"nv")</f>
        <v>nv</v>
      </c>
      <c r="BA1284" s="44" t="str">
        <f t="shared" ref="BA1284:BA1347" si="250">IFERROR(AVERAGE(AY1284:AZ1284),"nv")</f>
        <v>nv</v>
      </c>
    </row>
    <row r="1285" spans="17:53" x14ac:dyDescent="0.25">
      <c r="Q1285" s="10" t="str">
        <f t="shared" si="241"/>
        <v>nv</v>
      </c>
      <c r="X1285" s="25" t="str">
        <f t="shared" si="242"/>
        <v>nv</v>
      </c>
      <c r="Y1285" s="25" t="str">
        <f t="shared" si="243"/>
        <v>nv</v>
      </c>
      <c r="AE1285" s="30" t="str">
        <f t="shared" si="244"/>
        <v>nv</v>
      </c>
      <c r="AK1285" s="31" t="str">
        <f t="shared" si="245"/>
        <v>nv</v>
      </c>
      <c r="AL1285" s="15" t="str">
        <f t="shared" si="246"/>
        <v>nv</v>
      </c>
      <c r="AM1285" s="15" t="str">
        <f t="shared" si="247"/>
        <v>nv</v>
      </c>
      <c r="AN1285" s="15" t="str">
        <f t="shared" si="248"/>
        <v>nv</v>
      </c>
      <c r="AX1285" s="42" t="str">
        <f t="shared" si="249"/>
        <v>nv</v>
      </c>
      <c r="BA1285" s="44" t="str">
        <f t="shared" si="250"/>
        <v>nv</v>
      </c>
    </row>
    <row r="1286" spans="17:53" x14ac:dyDescent="0.25">
      <c r="Q1286" s="10" t="str">
        <f t="shared" si="241"/>
        <v>nv</v>
      </c>
      <c r="X1286" s="25" t="str">
        <f t="shared" si="242"/>
        <v>nv</v>
      </c>
      <c r="Y1286" s="25" t="str">
        <f t="shared" si="243"/>
        <v>nv</v>
      </c>
      <c r="AE1286" s="30" t="str">
        <f t="shared" si="244"/>
        <v>nv</v>
      </c>
      <c r="AK1286" s="31" t="str">
        <f t="shared" si="245"/>
        <v>nv</v>
      </c>
      <c r="AL1286" s="15" t="str">
        <f t="shared" si="246"/>
        <v>nv</v>
      </c>
      <c r="AM1286" s="15" t="str">
        <f t="shared" si="247"/>
        <v>nv</v>
      </c>
      <c r="AN1286" s="15" t="str">
        <f t="shared" si="248"/>
        <v>nv</v>
      </c>
      <c r="AX1286" s="42" t="str">
        <f t="shared" si="249"/>
        <v>nv</v>
      </c>
      <c r="BA1286" s="44" t="str">
        <f t="shared" si="250"/>
        <v>nv</v>
      </c>
    </row>
    <row r="1287" spans="17:53" x14ac:dyDescent="0.25">
      <c r="Q1287" s="10" t="str">
        <f t="shared" si="241"/>
        <v>nv</v>
      </c>
      <c r="X1287" s="25" t="str">
        <f t="shared" si="242"/>
        <v>nv</v>
      </c>
      <c r="Y1287" s="25" t="str">
        <f t="shared" si="243"/>
        <v>nv</v>
      </c>
      <c r="AE1287" s="30" t="str">
        <f t="shared" si="244"/>
        <v>nv</v>
      </c>
      <c r="AK1287" s="31" t="str">
        <f t="shared" si="245"/>
        <v>nv</v>
      </c>
      <c r="AL1287" s="15" t="str">
        <f t="shared" si="246"/>
        <v>nv</v>
      </c>
      <c r="AM1287" s="15" t="str">
        <f t="shared" si="247"/>
        <v>nv</v>
      </c>
      <c r="AN1287" s="15" t="str">
        <f t="shared" si="248"/>
        <v>nv</v>
      </c>
      <c r="AX1287" s="42" t="str">
        <f t="shared" si="249"/>
        <v>nv</v>
      </c>
      <c r="BA1287" s="44" t="str">
        <f t="shared" si="250"/>
        <v>nv</v>
      </c>
    </row>
    <row r="1288" spans="17:53" x14ac:dyDescent="0.25">
      <c r="Q1288" s="10" t="str">
        <f t="shared" si="241"/>
        <v>nv</v>
      </c>
      <c r="X1288" s="25" t="str">
        <f t="shared" si="242"/>
        <v>nv</v>
      </c>
      <c r="Y1288" s="25" t="str">
        <f t="shared" si="243"/>
        <v>nv</v>
      </c>
      <c r="AE1288" s="30" t="str">
        <f t="shared" si="244"/>
        <v>nv</v>
      </c>
      <c r="AK1288" s="31" t="str">
        <f t="shared" si="245"/>
        <v>nv</v>
      </c>
      <c r="AL1288" s="15" t="str">
        <f t="shared" si="246"/>
        <v>nv</v>
      </c>
      <c r="AM1288" s="15" t="str">
        <f t="shared" si="247"/>
        <v>nv</v>
      </c>
      <c r="AN1288" s="15" t="str">
        <f t="shared" si="248"/>
        <v>nv</v>
      </c>
      <c r="AX1288" s="42" t="str">
        <f t="shared" si="249"/>
        <v>nv</v>
      </c>
      <c r="BA1288" s="44" t="str">
        <f t="shared" si="250"/>
        <v>nv</v>
      </c>
    </row>
    <row r="1289" spans="17:53" x14ac:dyDescent="0.25">
      <c r="Q1289" s="10" t="str">
        <f t="shared" si="241"/>
        <v>nv</v>
      </c>
      <c r="X1289" s="25" t="str">
        <f t="shared" si="242"/>
        <v>nv</v>
      </c>
      <c r="Y1289" s="25" t="str">
        <f t="shared" si="243"/>
        <v>nv</v>
      </c>
      <c r="AE1289" s="30" t="str">
        <f t="shared" si="244"/>
        <v>nv</v>
      </c>
      <c r="AK1289" s="31" t="str">
        <f t="shared" si="245"/>
        <v>nv</v>
      </c>
      <c r="AL1289" s="15" t="str">
        <f t="shared" si="246"/>
        <v>nv</v>
      </c>
      <c r="AM1289" s="15" t="str">
        <f t="shared" si="247"/>
        <v>nv</v>
      </c>
      <c r="AN1289" s="15" t="str">
        <f t="shared" si="248"/>
        <v>nv</v>
      </c>
      <c r="AX1289" s="42" t="str">
        <f t="shared" si="249"/>
        <v>nv</v>
      </c>
      <c r="BA1289" s="44" t="str">
        <f t="shared" si="250"/>
        <v>nv</v>
      </c>
    </row>
    <row r="1290" spans="17:53" x14ac:dyDescent="0.25">
      <c r="Q1290" s="10" t="str">
        <f t="shared" si="241"/>
        <v>nv</v>
      </c>
      <c r="X1290" s="25" t="str">
        <f t="shared" si="242"/>
        <v>nv</v>
      </c>
      <c r="Y1290" s="25" t="str">
        <f t="shared" si="243"/>
        <v>nv</v>
      </c>
      <c r="AE1290" s="30" t="str">
        <f t="shared" si="244"/>
        <v>nv</v>
      </c>
      <c r="AK1290" s="31" t="str">
        <f t="shared" si="245"/>
        <v>nv</v>
      </c>
      <c r="AL1290" s="15" t="str">
        <f t="shared" si="246"/>
        <v>nv</v>
      </c>
      <c r="AM1290" s="15" t="str">
        <f t="shared" si="247"/>
        <v>nv</v>
      </c>
      <c r="AN1290" s="15" t="str">
        <f t="shared" si="248"/>
        <v>nv</v>
      </c>
      <c r="AX1290" s="42" t="str">
        <f t="shared" si="249"/>
        <v>nv</v>
      </c>
      <c r="BA1290" s="44" t="str">
        <f t="shared" si="250"/>
        <v>nv</v>
      </c>
    </row>
    <row r="1291" spans="17:53" x14ac:dyDescent="0.25">
      <c r="Q1291" s="10" t="str">
        <f t="shared" si="241"/>
        <v>nv</v>
      </c>
      <c r="X1291" s="25" t="str">
        <f t="shared" si="242"/>
        <v>nv</v>
      </c>
      <c r="Y1291" s="25" t="str">
        <f t="shared" si="243"/>
        <v>nv</v>
      </c>
      <c r="AE1291" s="30" t="str">
        <f t="shared" si="244"/>
        <v>nv</v>
      </c>
      <c r="AK1291" s="31" t="str">
        <f t="shared" si="245"/>
        <v>nv</v>
      </c>
      <c r="AL1291" s="15" t="str">
        <f t="shared" si="246"/>
        <v>nv</v>
      </c>
      <c r="AM1291" s="15" t="str">
        <f t="shared" si="247"/>
        <v>nv</v>
      </c>
      <c r="AN1291" s="15" t="str">
        <f t="shared" si="248"/>
        <v>nv</v>
      </c>
      <c r="AX1291" s="42" t="str">
        <f t="shared" si="249"/>
        <v>nv</v>
      </c>
      <c r="BA1291" s="44" t="str">
        <f t="shared" si="250"/>
        <v>nv</v>
      </c>
    </row>
    <row r="1292" spans="17:53" x14ac:dyDescent="0.25">
      <c r="Q1292" s="10" t="str">
        <f t="shared" si="241"/>
        <v>nv</v>
      </c>
      <c r="X1292" s="25" t="str">
        <f t="shared" si="242"/>
        <v>nv</v>
      </c>
      <c r="Y1292" s="25" t="str">
        <f t="shared" si="243"/>
        <v>nv</v>
      </c>
      <c r="AE1292" s="30" t="str">
        <f t="shared" si="244"/>
        <v>nv</v>
      </c>
      <c r="AK1292" s="31" t="str">
        <f t="shared" si="245"/>
        <v>nv</v>
      </c>
      <c r="AL1292" s="15" t="str">
        <f t="shared" si="246"/>
        <v>nv</v>
      </c>
      <c r="AM1292" s="15" t="str">
        <f t="shared" si="247"/>
        <v>nv</v>
      </c>
      <c r="AN1292" s="15" t="str">
        <f t="shared" si="248"/>
        <v>nv</v>
      </c>
      <c r="AX1292" s="42" t="str">
        <f t="shared" si="249"/>
        <v>nv</v>
      </c>
      <c r="BA1292" s="44" t="str">
        <f t="shared" si="250"/>
        <v>nv</v>
      </c>
    </row>
    <row r="1293" spans="17:53" x14ac:dyDescent="0.25">
      <c r="Q1293" s="10" t="str">
        <f t="shared" si="241"/>
        <v>nv</v>
      </c>
      <c r="X1293" s="25" t="str">
        <f t="shared" si="242"/>
        <v>nv</v>
      </c>
      <c r="Y1293" s="25" t="str">
        <f t="shared" si="243"/>
        <v>nv</v>
      </c>
      <c r="AE1293" s="30" t="str">
        <f t="shared" si="244"/>
        <v>nv</v>
      </c>
      <c r="AK1293" s="31" t="str">
        <f t="shared" si="245"/>
        <v>nv</v>
      </c>
      <c r="AL1293" s="15" t="str">
        <f t="shared" si="246"/>
        <v>nv</v>
      </c>
      <c r="AM1293" s="15" t="str">
        <f t="shared" si="247"/>
        <v>nv</v>
      </c>
      <c r="AN1293" s="15" t="str">
        <f t="shared" si="248"/>
        <v>nv</v>
      </c>
      <c r="AX1293" s="42" t="str">
        <f t="shared" si="249"/>
        <v>nv</v>
      </c>
      <c r="BA1293" s="44" t="str">
        <f t="shared" si="250"/>
        <v>nv</v>
      </c>
    </row>
    <row r="1294" spans="17:53" x14ac:dyDescent="0.25">
      <c r="Q1294" s="10" t="str">
        <f t="shared" si="241"/>
        <v>nv</v>
      </c>
      <c r="X1294" s="25" t="str">
        <f t="shared" si="242"/>
        <v>nv</v>
      </c>
      <c r="Y1294" s="25" t="str">
        <f t="shared" si="243"/>
        <v>nv</v>
      </c>
      <c r="AE1294" s="30" t="str">
        <f t="shared" si="244"/>
        <v>nv</v>
      </c>
      <c r="AK1294" s="31" t="str">
        <f t="shared" si="245"/>
        <v>nv</v>
      </c>
      <c r="AL1294" s="15" t="str">
        <f t="shared" si="246"/>
        <v>nv</v>
      </c>
      <c r="AM1294" s="15" t="str">
        <f t="shared" si="247"/>
        <v>nv</v>
      </c>
      <c r="AN1294" s="15" t="str">
        <f t="shared" si="248"/>
        <v>nv</v>
      </c>
      <c r="AX1294" s="42" t="str">
        <f t="shared" si="249"/>
        <v>nv</v>
      </c>
      <c r="BA1294" s="44" t="str">
        <f t="shared" si="250"/>
        <v>nv</v>
      </c>
    </row>
    <row r="1295" spans="17:53" x14ac:dyDescent="0.25">
      <c r="Q1295" s="10" t="str">
        <f t="shared" si="241"/>
        <v>nv</v>
      </c>
      <c r="X1295" s="25" t="str">
        <f t="shared" si="242"/>
        <v>nv</v>
      </c>
      <c r="Y1295" s="25" t="str">
        <f t="shared" si="243"/>
        <v>nv</v>
      </c>
      <c r="AE1295" s="30" t="str">
        <f t="shared" si="244"/>
        <v>nv</v>
      </c>
      <c r="AK1295" s="31" t="str">
        <f t="shared" si="245"/>
        <v>nv</v>
      </c>
      <c r="AL1295" s="15" t="str">
        <f t="shared" si="246"/>
        <v>nv</v>
      </c>
      <c r="AM1295" s="15" t="str">
        <f t="shared" si="247"/>
        <v>nv</v>
      </c>
      <c r="AN1295" s="15" t="str">
        <f t="shared" si="248"/>
        <v>nv</v>
      </c>
      <c r="AX1295" s="42" t="str">
        <f t="shared" si="249"/>
        <v>nv</v>
      </c>
      <c r="BA1295" s="44" t="str">
        <f t="shared" si="250"/>
        <v>nv</v>
      </c>
    </row>
    <row r="1296" spans="17:53" x14ac:dyDescent="0.25">
      <c r="Q1296" s="10" t="str">
        <f t="shared" si="241"/>
        <v>nv</v>
      </c>
      <c r="X1296" s="25" t="str">
        <f t="shared" si="242"/>
        <v>nv</v>
      </c>
      <c r="Y1296" s="25" t="str">
        <f t="shared" si="243"/>
        <v>nv</v>
      </c>
      <c r="AE1296" s="30" t="str">
        <f t="shared" si="244"/>
        <v>nv</v>
      </c>
      <c r="AK1296" s="31" t="str">
        <f t="shared" si="245"/>
        <v>nv</v>
      </c>
      <c r="AL1296" s="15" t="str">
        <f t="shared" si="246"/>
        <v>nv</v>
      </c>
      <c r="AM1296" s="15" t="str">
        <f t="shared" si="247"/>
        <v>nv</v>
      </c>
      <c r="AN1296" s="15" t="str">
        <f t="shared" si="248"/>
        <v>nv</v>
      </c>
      <c r="AX1296" s="42" t="str">
        <f t="shared" si="249"/>
        <v>nv</v>
      </c>
      <c r="BA1296" s="44" t="str">
        <f t="shared" si="250"/>
        <v>nv</v>
      </c>
    </row>
    <row r="1297" spans="17:53" x14ac:dyDescent="0.25">
      <c r="Q1297" s="10" t="str">
        <f t="shared" si="241"/>
        <v>nv</v>
      </c>
      <c r="X1297" s="25" t="str">
        <f t="shared" si="242"/>
        <v>nv</v>
      </c>
      <c r="Y1297" s="25" t="str">
        <f t="shared" si="243"/>
        <v>nv</v>
      </c>
      <c r="AE1297" s="30" t="str">
        <f t="shared" si="244"/>
        <v>nv</v>
      </c>
      <c r="AK1297" s="31" t="str">
        <f t="shared" si="245"/>
        <v>nv</v>
      </c>
      <c r="AL1297" s="15" t="str">
        <f t="shared" si="246"/>
        <v>nv</v>
      </c>
      <c r="AM1297" s="15" t="str">
        <f t="shared" si="247"/>
        <v>nv</v>
      </c>
      <c r="AN1297" s="15" t="str">
        <f t="shared" si="248"/>
        <v>nv</v>
      </c>
      <c r="AX1297" s="42" t="str">
        <f t="shared" si="249"/>
        <v>nv</v>
      </c>
      <c r="BA1297" s="44" t="str">
        <f t="shared" si="250"/>
        <v>nv</v>
      </c>
    </row>
    <row r="1298" spans="17:53" x14ac:dyDescent="0.25">
      <c r="Q1298" s="10" t="str">
        <f t="shared" si="241"/>
        <v>nv</v>
      </c>
      <c r="X1298" s="25" t="str">
        <f t="shared" si="242"/>
        <v>nv</v>
      </c>
      <c r="Y1298" s="25" t="str">
        <f t="shared" si="243"/>
        <v>nv</v>
      </c>
      <c r="AE1298" s="30" t="str">
        <f t="shared" si="244"/>
        <v>nv</v>
      </c>
      <c r="AK1298" s="31" t="str">
        <f t="shared" si="245"/>
        <v>nv</v>
      </c>
      <c r="AL1298" s="15" t="str">
        <f t="shared" si="246"/>
        <v>nv</v>
      </c>
      <c r="AM1298" s="15" t="str">
        <f t="shared" si="247"/>
        <v>nv</v>
      </c>
      <c r="AN1298" s="15" t="str">
        <f t="shared" si="248"/>
        <v>nv</v>
      </c>
      <c r="AX1298" s="42" t="str">
        <f t="shared" si="249"/>
        <v>nv</v>
      </c>
      <c r="BA1298" s="44" t="str">
        <f t="shared" si="250"/>
        <v>nv</v>
      </c>
    </row>
    <row r="1299" spans="17:53" x14ac:dyDescent="0.25">
      <c r="Q1299" s="10" t="str">
        <f t="shared" si="241"/>
        <v>nv</v>
      </c>
      <c r="X1299" s="25" t="str">
        <f t="shared" si="242"/>
        <v>nv</v>
      </c>
      <c r="Y1299" s="25" t="str">
        <f t="shared" si="243"/>
        <v>nv</v>
      </c>
      <c r="AE1299" s="30" t="str">
        <f t="shared" si="244"/>
        <v>nv</v>
      </c>
      <c r="AK1299" s="31" t="str">
        <f t="shared" si="245"/>
        <v>nv</v>
      </c>
      <c r="AL1299" s="15" t="str">
        <f t="shared" si="246"/>
        <v>nv</v>
      </c>
      <c r="AM1299" s="15" t="str">
        <f t="shared" si="247"/>
        <v>nv</v>
      </c>
      <c r="AN1299" s="15" t="str">
        <f t="shared" si="248"/>
        <v>nv</v>
      </c>
      <c r="AX1299" s="42" t="str">
        <f t="shared" si="249"/>
        <v>nv</v>
      </c>
      <c r="BA1299" s="44" t="str">
        <f t="shared" si="250"/>
        <v>nv</v>
      </c>
    </row>
    <row r="1300" spans="17:53" x14ac:dyDescent="0.25">
      <c r="Q1300" s="10" t="str">
        <f t="shared" si="241"/>
        <v>nv</v>
      </c>
      <c r="X1300" s="25" t="str">
        <f t="shared" si="242"/>
        <v>nv</v>
      </c>
      <c r="Y1300" s="25" t="str">
        <f t="shared" si="243"/>
        <v>nv</v>
      </c>
      <c r="AE1300" s="30" t="str">
        <f t="shared" si="244"/>
        <v>nv</v>
      </c>
      <c r="AK1300" s="31" t="str">
        <f t="shared" si="245"/>
        <v>nv</v>
      </c>
      <c r="AL1300" s="15" t="str">
        <f t="shared" si="246"/>
        <v>nv</v>
      </c>
      <c r="AM1300" s="15" t="str">
        <f t="shared" si="247"/>
        <v>nv</v>
      </c>
      <c r="AN1300" s="15" t="str">
        <f t="shared" si="248"/>
        <v>nv</v>
      </c>
      <c r="AX1300" s="42" t="str">
        <f t="shared" si="249"/>
        <v>nv</v>
      </c>
      <c r="BA1300" s="44" t="str">
        <f t="shared" si="250"/>
        <v>nv</v>
      </c>
    </row>
    <row r="1301" spans="17:53" x14ac:dyDescent="0.25">
      <c r="Q1301" s="10" t="str">
        <f t="shared" si="241"/>
        <v>nv</v>
      </c>
      <c r="X1301" s="25" t="str">
        <f t="shared" si="242"/>
        <v>nv</v>
      </c>
      <c r="Y1301" s="25" t="str">
        <f t="shared" si="243"/>
        <v>nv</v>
      </c>
      <c r="AE1301" s="30" t="str">
        <f t="shared" si="244"/>
        <v>nv</v>
      </c>
      <c r="AK1301" s="31" t="str">
        <f t="shared" si="245"/>
        <v>nv</v>
      </c>
      <c r="AL1301" s="15" t="str">
        <f t="shared" si="246"/>
        <v>nv</v>
      </c>
      <c r="AM1301" s="15" t="str">
        <f t="shared" si="247"/>
        <v>nv</v>
      </c>
      <c r="AN1301" s="15" t="str">
        <f t="shared" si="248"/>
        <v>nv</v>
      </c>
      <c r="AX1301" s="42" t="str">
        <f t="shared" si="249"/>
        <v>nv</v>
      </c>
      <c r="BA1301" s="44" t="str">
        <f t="shared" si="250"/>
        <v>nv</v>
      </c>
    </row>
    <row r="1302" spans="17:53" x14ac:dyDescent="0.25">
      <c r="Q1302" s="10" t="str">
        <f t="shared" si="241"/>
        <v>nv</v>
      </c>
      <c r="X1302" s="25" t="str">
        <f t="shared" si="242"/>
        <v>nv</v>
      </c>
      <c r="Y1302" s="25" t="str">
        <f t="shared" si="243"/>
        <v>nv</v>
      </c>
      <c r="AE1302" s="30" t="str">
        <f t="shared" si="244"/>
        <v>nv</v>
      </c>
      <c r="AK1302" s="31" t="str">
        <f t="shared" si="245"/>
        <v>nv</v>
      </c>
      <c r="AL1302" s="15" t="str">
        <f t="shared" si="246"/>
        <v>nv</v>
      </c>
      <c r="AM1302" s="15" t="str">
        <f t="shared" si="247"/>
        <v>nv</v>
      </c>
      <c r="AN1302" s="15" t="str">
        <f t="shared" si="248"/>
        <v>nv</v>
      </c>
      <c r="AX1302" s="42" t="str">
        <f t="shared" si="249"/>
        <v>nv</v>
      </c>
      <c r="BA1302" s="44" t="str">
        <f t="shared" si="250"/>
        <v>nv</v>
      </c>
    </row>
    <row r="1303" spans="17:53" x14ac:dyDescent="0.25">
      <c r="Q1303" s="10" t="str">
        <f t="shared" si="241"/>
        <v>nv</v>
      </c>
      <c r="X1303" s="25" t="str">
        <f t="shared" si="242"/>
        <v>nv</v>
      </c>
      <c r="Y1303" s="25" t="str">
        <f t="shared" si="243"/>
        <v>nv</v>
      </c>
      <c r="AE1303" s="30" t="str">
        <f t="shared" si="244"/>
        <v>nv</v>
      </c>
      <c r="AK1303" s="31" t="str">
        <f t="shared" si="245"/>
        <v>nv</v>
      </c>
      <c r="AL1303" s="15" t="str">
        <f t="shared" si="246"/>
        <v>nv</v>
      </c>
      <c r="AM1303" s="15" t="str">
        <f t="shared" si="247"/>
        <v>nv</v>
      </c>
      <c r="AN1303" s="15" t="str">
        <f t="shared" si="248"/>
        <v>nv</v>
      </c>
      <c r="AX1303" s="42" t="str">
        <f t="shared" si="249"/>
        <v>nv</v>
      </c>
      <c r="BA1303" s="44" t="str">
        <f t="shared" si="250"/>
        <v>nv</v>
      </c>
    </row>
    <row r="1304" spans="17:53" x14ac:dyDescent="0.25">
      <c r="Q1304" s="10" t="str">
        <f t="shared" si="241"/>
        <v>nv</v>
      </c>
      <c r="X1304" s="25" t="str">
        <f t="shared" si="242"/>
        <v>nv</v>
      </c>
      <c r="Y1304" s="25" t="str">
        <f t="shared" si="243"/>
        <v>nv</v>
      </c>
      <c r="AE1304" s="30" t="str">
        <f t="shared" si="244"/>
        <v>nv</v>
      </c>
      <c r="AK1304" s="31" t="str">
        <f t="shared" si="245"/>
        <v>nv</v>
      </c>
      <c r="AL1304" s="15" t="str">
        <f t="shared" si="246"/>
        <v>nv</v>
      </c>
      <c r="AM1304" s="15" t="str">
        <f t="shared" si="247"/>
        <v>nv</v>
      </c>
      <c r="AN1304" s="15" t="str">
        <f t="shared" si="248"/>
        <v>nv</v>
      </c>
      <c r="AX1304" s="42" t="str">
        <f t="shared" si="249"/>
        <v>nv</v>
      </c>
      <c r="BA1304" s="44" t="str">
        <f t="shared" si="250"/>
        <v>nv</v>
      </c>
    </row>
    <row r="1305" spans="17:53" x14ac:dyDescent="0.25">
      <c r="Q1305" s="10" t="str">
        <f t="shared" si="241"/>
        <v>nv</v>
      </c>
      <c r="X1305" s="25" t="str">
        <f t="shared" si="242"/>
        <v>nv</v>
      </c>
      <c r="Y1305" s="25" t="str">
        <f t="shared" si="243"/>
        <v>nv</v>
      </c>
      <c r="AE1305" s="30" t="str">
        <f t="shared" si="244"/>
        <v>nv</v>
      </c>
      <c r="AK1305" s="31" t="str">
        <f t="shared" si="245"/>
        <v>nv</v>
      </c>
      <c r="AL1305" s="15" t="str">
        <f t="shared" si="246"/>
        <v>nv</v>
      </c>
      <c r="AM1305" s="15" t="str">
        <f t="shared" si="247"/>
        <v>nv</v>
      </c>
      <c r="AN1305" s="15" t="str">
        <f t="shared" si="248"/>
        <v>nv</v>
      </c>
      <c r="AX1305" s="42" t="str">
        <f t="shared" si="249"/>
        <v>nv</v>
      </c>
      <c r="BA1305" s="44" t="str">
        <f t="shared" si="250"/>
        <v>nv</v>
      </c>
    </row>
    <row r="1306" spans="17:53" x14ac:dyDescent="0.25">
      <c r="Q1306" s="10" t="str">
        <f t="shared" si="241"/>
        <v>nv</v>
      </c>
      <c r="X1306" s="25" t="str">
        <f t="shared" si="242"/>
        <v>nv</v>
      </c>
      <c r="Y1306" s="25" t="str">
        <f t="shared" si="243"/>
        <v>nv</v>
      </c>
      <c r="AE1306" s="30" t="str">
        <f t="shared" si="244"/>
        <v>nv</v>
      </c>
      <c r="AK1306" s="31" t="str">
        <f t="shared" si="245"/>
        <v>nv</v>
      </c>
      <c r="AL1306" s="15" t="str">
        <f t="shared" si="246"/>
        <v>nv</v>
      </c>
      <c r="AM1306" s="15" t="str">
        <f t="shared" si="247"/>
        <v>nv</v>
      </c>
      <c r="AN1306" s="15" t="str">
        <f t="shared" si="248"/>
        <v>nv</v>
      </c>
      <c r="AX1306" s="42" t="str">
        <f t="shared" si="249"/>
        <v>nv</v>
      </c>
      <c r="BA1306" s="44" t="str">
        <f t="shared" si="250"/>
        <v>nv</v>
      </c>
    </row>
    <row r="1307" spans="17:53" x14ac:dyDescent="0.25">
      <c r="Q1307" s="10" t="str">
        <f t="shared" si="241"/>
        <v>nv</v>
      </c>
      <c r="X1307" s="25" t="str">
        <f t="shared" si="242"/>
        <v>nv</v>
      </c>
      <c r="Y1307" s="25" t="str">
        <f t="shared" si="243"/>
        <v>nv</v>
      </c>
      <c r="AE1307" s="30" t="str">
        <f t="shared" si="244"/>
        <v>nv</v>
      </c>
      <c r="AK1307" s="31" t="str">
        <f t="shared" si="245"/>
        <v>nv</v>
      </c>
      <c r="AL1307" s="15" t="str">
        <f t="shared" si="246"/>
        <v>nv</v>
      </c>
      <c r="AM1307" s="15" t="str">
        <f t="shared" si="247"/>
        <v>nv</v>
      </c>
      <c r="AN1307" s="15" t="str">
        <f t="shared" si="248"/>
        <v>nv</v>
      </c>
      <c r="AX1307" s="42" t="str">
        <f t="shared" si="249"/>
        <v>nv</v>
      </c>
      <c r="BA1307" s="44" t="str">
        <f t="shared" si="250"/>
        <v>nv</v>
      </c>
    </row>
    <row r="1308" spans="17:53" x14ac:dyDescent="0.25">
      <c r="Q1308" s="10" t="str">
        <f t="shared" si="241"/>
        <v>nv</v>
      </c>
      <c r="X1308" s="25" t="str">
        <f t="shared" si="242"/>
        <v>nv</v>
      </c>
      <c r="Y1308" s="25" t="str">
        <f t="shared" si="243"/>
        <v>nv</v>
      </c>
      <c r="AE1308" s="30" t="str">
        <f t="shared" si="244"/>
        <v>nv</v>
      </c>
      <c r="AK1308" s="31" t="str">
        <f t="shared" si="245"/>
        <v>nv</v>
      </c>
      <c r="AL1308" s="15" t="str">
        <f t="shared" si="246"/>
        <v>nv</v>
      </c>
      <c r="AM1308" s="15" t="str">
        <f t="shared" si="247"/>
        <v>nv</v>
      </c>
      <c r="AN1308" s="15" t="str">
        <f t="shared" si="248"/>
        <v>nv</v>
      </c>
      <c r="AX1308" s="42" t="str">
        <f t="shared" si="249"/>
        <v>nv</v>
      </c>
      <c r="BA1308" s="44" t="str">
        <f t="shared" si="250"/>
        <v>nv</v>
      </c>
    </row>
    <row r="1309" spans="17:53" x14ac:dyDescent="0.25">
      <c r="Q1309" s="10" t="str">
        <f t="shared" si="241"/>
        <v>nv</v>
      </c>
      <c r="X1309" s="25" t="str">
        <f t="shared" si="242"/>
        <v>nv</v>
      </c>
      <c r="Y1309" s="25" t="str">
        <f t="shared" si="243"/>
        <v>nv</v>
      </c>
      <c r="AE1309" s="30" t="str">
        <f t="shared" si="244"/>
        <v>nv</v>
      </c>
      <c r="AK1309" s="31" t="str">
        <f t="shared" si="245"/>
        <v>nv</v>
      </c>
      <c r="AL1309" s="15" t="str">
        <f t="shared" si="246"/>
        <v>nv</v>
      </c>
      <c r="AM1309" s="15" t="str">
        <f t="shared" si="247"/>
        <v>nv</v>
      </c>
      <c r="AN1309" s="15" t="str">
        <f t="shared" si="248"/>
        <v>nv</v>
      </c>
      <c r="AX1309" s="42" t="str">
        <f t="shared" si="249"/>
        <v>nv</v>
      </c>
      <c r="BA1309" s="44" t="str">
        <f t="shared" si="250"/>
        <v>nv</v>
      </c>
    </row>
    <row r="1310" spans="17:53" x14ac:dyDescent="0.25">
      <c r="Q1310" s="10" t="str">
        <f t="shared" si="241"/>
        <v>nv</v>
      </c>
      <c r="X1310" s="25" t="str">
        <f t="shared" si="242"/>
        <v>nv</v>
      </c>
      <c r="Y1310" s="25" t="str">
        <f t="shared" si="243"/>
        <v>nv</v>
      </c>
      <c r="AE1310" s="30" t="str">
        <f t="shared" si="244"/>
        <v>nv</v>
      </c>
      <c r="AK1310" s="31" t="str">
        <f t="shared" si="245"/>
        <v>nv</v>
      </c>
      <c r="AL1310" s="15" t="str">
        <f t="shared" si="246"/>
        <v>nv</v>
      </c>
      <c r="AM1310" s="15" t="str">
        <f t="shared" si="247"/>
        <v>nv</v>
      </c>
      <c r="AN1310" s="15" t="str">
        <f t="shared" si="248"/>
        <v>nv</v>
      </c>
      <c r="AX1310" s="42" t="str">
        <f t="shared" si="249"/>
        <v>nv</v>
      </c>
      <c r="BA1310" s="44" t="str">
        <f t="shared" si="250"/>
        <v>nv</v>
      </c>
    </row>
    <row r="1311" spans="17:53" x14ac:dyDescent="0.25">
      <c r="Q1311" s="10" t="str">
        <f t="shared" si="241"/>
        <v>nv</v>
      </c>
      <c r="X1311" s="25" t="str">
        <f t="shared" si="242"/>
        <v>nv</v>
      </c>
      <c r="Y1311" s="25" t="str">
        <f t="shared" si="243"/>
        <v>nv</v>
      </c>
      <c r="AE1311" s="30" t="str">
        <f t="shared" si="244"/>
        <v>nv</v>
      </c>
      <c r="AK1311" s="31" t="str">
        <f t="shared" si="245"/>
        <v>nv</v>
      </c>
      <c r="AL1311" s="15" t="str">
        <f t="shared" si="246"/>
        <v>nv</v>
      </c>
      <c r="AM1311" s="15" t="str">
        <f t="shared" si="247"/>
        <v>nv</v>
      </c>
      <c r="AN1311" s="15" t="str">
        <f t="shared" si="248"/>
        <v>nv</v>
      </c>
      <c r="AX1311" s="42" t="str">
        <f t="shared" si="249"/>
        <v>nv</v>
      </c>
      <c r="BA1311" s="44" t="str">
        <f t="shared" si="250"/>
        <v>nv</v>
      </c>
    </row>
    <row r="1312" spans="17:53" x14ac:dyDescent="0.25">
      <c r="Q1312" s="10" t="str">
        <f t="shared" si="241"/>
        <v>nv</v>
      </c>
      <c r="X1312" s="25" t="str">
        <f t="shared" si="242"/>
        <v>nv</v>
      </c>
      <c r="Y1312" s="25" t="str">
        <f t="shared" si="243"/>
        <v>nv</v>
      </c>
      <c r="AE1312" s="30" t="str">
        <f t="shared" si="244"/>
        <v>nv</v>
      </c>
      <c r="AK1312" s="31" t="str">
        <f t="shared" si="245"/>
        <v>nv</v>
      </c>
      <c r="AL1312" s="15" t="str">
        <f t="shared" si="246"/>
        <v>nv</v>
      </c>
      <c r="AM1312" s="15" t="str">
        <f t="shared" si="247"/>
        <v>nv</v>
      </c>
      <c r="AN1312" s="15" t="str">
        <f t="shared" si="248"/>
        <v>nv</v>
      </c>
      <c r="AX1312" s="42" t="str">
        <f t="shared" si="249"/>
        <v>nv</v>
      </c>
      <c r="BA1312" s="44" t="str">
        <f t="shared" si="250"/>
        <v>nv</v>
      </c>
    </row>
    <row r="1313" spans="17:53" x14ac:dyDescent="0.25">
      <c r="Q1313" s="10" t="str">
        <f t="shared" si="241"/>
        <v>nv</v>
      </c>
      <c r="X1313" s="25" t="str">
        <f t="shared" si="242"/>
        <v>nv</v>
      </c>
      <c r="Y1313" s="25" t="str">
        <f t="shared" si="243"/>
        <v>nv</v>
      </c>
      <c r="AE1313" s="30" t="str">
        <f t="shared" si="244"/>
        <v>nv</v>
      </c>
      <c r="AK1313" s="31" t="str">
        <f t="shared" si="245"/>
        <v>nv</v>
      </c>
      <c r="AL1313" s="15" t="str">
        <f t="shared" si="246"/>
        <v>nv</v>
      </c>
      <c r="AM1313" s="15" t="str">
        <f t="shared" si="247"/>
        <v>nv</v>
      </c>
      <c r="AN1313" s="15" t="str">
        <f t="shared" si="248"/>
        <v>nv</v>
      </c>
      <c r="AX1313" s="42" t="str">
        <f t="shared" si="249"/>
        <v>nv</v>
      </c>
      <c r="BA1313" s="44" t="str">
        <f t="shared" si="250"/>
        <v>nv</v>
      </c>
    </row>
    <row r="1314" spans="17:53" x14ac:dyDescent="0.25">
      <c r="Q1314" s="10" t="str">
        <f t="shared" si="241"/>
        <v>nv</v>
      </c>
      <c r="X1314" s="25" t="str">
        <f t="shared" si="242"/>
        <v>nv</v>
      </c>
      <c r="Y1314" s="25" t="str">
        <f t="shared" si="243"/>
        <v>nv</v>
      </c>
      <c r="AE1314" s="30" t="str">
        <f t="shared" si="244"/>
        <v>nv</v>
      </c>
      <c r="AK1314" s="31" t="str">
        <f t="shared" si="245"/>
        <v>nv</v>
      </c>
      <c r="AL1314" s="15" t="str">
        <f t="shared" si="246"/>
        <v>nv</v>
      </c>
      <c r="AM1314" s="15" t="str">
        <f t="shared" si="247"/>
        <v>nv</v>
      </c>
      <c r="AN1314" s="15" t="str">
        <f t="shared" si="248"/>
        <v>nv</v>
      </c>
      <c r="AX1314" s="42" t="str">
        <f t="shared" si="249"/>
        <v>nv</v>
      </c>
      <c r="BA1314" s="44" t="str">
        <f t="shared" si="250"/>
        <v>nv</v>
      </c>
    </row>
    <row r="1315" spans="17:53" x14ac:dyDescent="0.25">
      <c r="Q1315" s="10" t="str">
        <f t="shared" si="241"/>
        <v>nv</v>
      </c>
      <c r="X1315" s="25" t="str">
        <f t="shared" si="242"/>
        <v>nv</v>
      </c>
      <c r="Y1315" s="25" t="str">
        <f t="shared" si="243"/>
        <v>nv</v>
      </c>
      <c r="AE1315" s="30" t="str">
        <f t="shared" si="244"/>
        <v>nv</v>
      </c>
      <c r="AK1315" s="31" t="str">
        <f t="shared" si="245"/>
        <v>nv</v>
      </c>
      <c r="AL1315" s="15" t="str">
        <f t="shared" si="246"/>
        <v>nv</v>
      </c>
      <c r="AM1315" s="15" t="str">
        <f t="shared" si="247"/>
        <v>nv</v>
      </c>
      <c r="AN1315" s="15" t="str">
        <f t="shared" si="248"/>
        <v>nv</v>
      </c>
      <c r="AX1315" s="42" t="str">
        <f t="shared" si="249"/>
        <v>nv</v>
      </c>
      <c r="BA1315" s="44" t="str">
        <f t="shared" si="250"/>
        <v>nv</v>
      </c>
    </row>
    <row r="1316" spans="17:53" x14ac:dyDescent="0.25">
      <c r="Q1316" s="10" t="str">
        <f t="shared" si="241"/>
        <v>nv</v>
      </c>
      <c r="X1316" s="25" t="str">
        <f t="shared" si="242"/>
        <v>nv</v>
      </c>
      <c r="Y1316" s="25" t="str">
        <f t="shared" si="243"/>
        <v>nv</v>
      </c>
      <c r="AE1316" s="30" t="str">
        <f t="shared" si="244"/>
        <v>nv</v>
      </c>
      <c r="AK1316" s="31" t="str">
        <f t="shared" si="245"/>
        <v>nv</v>
      </c>
      <c r="AL1316" s="15" t="str">
        <f t="shared" si="246"/>
        <v>nv</v>
      </c>
      <c r="AM1316" s="15" t="str">
        <f t="shared" si="247"/>
        <v>nv</v>
      </c>
      <c r="AN1316" s="15" t="str">
        <f t="shared" si="248"/>
        <v>nv</v>
      </c>
      <c r="AX1316" s="42" t="str">
        <f t="shared" si="249"/>
        <v>nv</v>
      </c>
      <c r="BA1316" s="44" t="str">
        <f t="shared" si="250"/>
        <v>nv</v>
      </c>
    </row>
    <row r="1317" spans="17:53" x14ac:dyDescent="0.25">
      <c r="Q1317" s="10" t="str">
        <f t="shared" si="241"/>
        <v>nv</v>
      </c>
      <c r="X1317" s="25" t="str">
        <f t="shared" si="242"/>
        <v>nv</v>
      </c>
      <c r="Y1317" s="25" t="str">
        <f t="shared" si="243"/>
        <v>nv</v>
      </c>
      <c r="AE1317" s="30" t="str">
        <f t="shared" si="244"/>
        <v>nv</v>
      </c>
      <c r="AK1317" s="31" t="str">
        <f t="shared" si="245"/>
        <v>nv</v>
      </c>
      <c r="AL1317" s="15" t="str">
        <f t="shared" si="246"/>
        <v>nv</v>
      </c>
      <c r="AM1317" s="15" t="str">
        <f t="shared" si="247"/>
        <v>nv</v>
      </c>
      <c r="AN1317" s="15" t="str">
        <f t="shared" si="248"/>
        <v>nv</v>
      </c>
      <c r="AX1317" s="42" t="str">
        <f t="shared" si="249"/>
        <v>nv</v>
      </c>
      <c r="BA1317" s="44" t="str">
        <f t="shared" si="250"/>
        <v>nv</v>
      </c>
    </row>
    <row r="1318" spans="17:53" x14ac:dyDescent="0.25">
      <c r="Q1318" s="10" t="str">
        <f t="shared" si="241"/>
        <v>nv</v>
      </c>
      <c r="X1318" s="25" t="str">
        <f t="shared" si="242"/>
        <v>nv</v>
      </c>
      <c r="Y1318" s="25" t="str">
        <f t="shared" si="243"/>
        <v>nv</v>
      </c>
      <c r="AE1318" s="30" t="str">
        <f t="shared" si="244"/>
        <v>nv</v>
      </c>
      <c r="AK1318" s="31" t="str">
        <f t="shared" si="245"/>
        <v>nv</v>
      </c>
      <c r="AL1318" s="15" t="str">
        <f t="shared" si="246"/>
        <v>nv</v>
      </c>
      <c r="AM1318" s="15" t="str">
        <f t="shared" si="247"/>
        <v>nv</v>
      </c>
      <c r="AN1318" s="15" t="str">
        <f t="shared" si="248"/>
        <v>nv</v>
      </c>
      <c r="AX1318" s="42" t="str">
        <f t="shared" si="249"/>
        <v>nv</v>
      </c>
      <c r="BA1318" s="44" t="str">
        <f t="shared" si="250"/>
        <v>nv</v>
      </c>
    </row>
    <row r="1319" spans="17:53" x14ac:dyDescent="0.25">
      <c r="Q1319" s="10" t="str">
        <f t="shared" si="241"/>
        <v>nv</v>
      </c>
      <c r="X1319" s="25" t="str">
        <f t="shared" si="242"/>
        <v>nv</v>
      </c>
      <c r="Y1319" s="25" t="str">
        <f t="shared" si="243"/>
        <v>nv</v>
      </c>
      <c r="AE1319" s="30" t="str">
        <f t="shared" si="244"/>
        <v>nv</v>
      </c>
      <c r="AK1319" s="31" t="str">
        <f t="shared" si="245"/>
        <v>nv</v>
      </c>
      <c r="AL1319" s="15" t="str">
        <f t="shared" si="246"/>
        <v>nv</v>
      </c>
      <c r="AM1319" s="15" t="str">
        <f t="shared" si="247"/>
        <v>nv</v>
      </c>
      <c r="AN1319" s="15" t="str">
        <f t="shared" si="248"/>
        <v>nv</v>
      </c>
      <c r="AX1319" s="42" t="str">
        <f t="shared" si="249"/>
        <v>nv</v>
      </c>
      <c r="BA1319" s="44" t="str">
        <f t="shared" si="250"/>
        <v>nv</v>
      </c>
    </row>
    <row r="1320" spans="17:53" x14ac:dyDescent="0.25">
      <c r="Q1320" s="10" t="str">
        <f t="shared" si="241"/>
        <v>nv</v>
      </c>
      <c r="X1320" s="25" t="str">
        <f t="shared" si="242"/>
        <v>nv</v>
      </c>
      <c r="Y1320" s="25" t="str">
        <f t="shared" si="243"/>
        <v>nv</v>
      </c>
      <c r="AE1320" s="30" t="str">
        <f t="shared" si="244"/>
        <v>nv</v>
      </c>
      <c r="AK1320" s="31" t="str">
        <f t="shared" si="245"/>
        <v>nv</v>
      </c>
      <c r="AL1320" s="15" t="str">
        <f t="shared" si="246"/>
        <v>nv</v>
      </c>
      <c r="AM1320" s="15" t="str">
        <f t="shared" si="247"/>
        <v>nv</v>
      </c>
      <c r="AN1320" s="15" t="str">
        <f t="shared" si="248"/>
        <v>nv</v>
      </c>
      <c r="AX1320" s="42" t="str">
        <f t="shared" si="249"/>
        <v>nv</v>
      </c>
      <c r="BA1320" s="44" t="str">
        <f t="shared" si="250"/>
        <v>nv</v>
      </c>
    </row>
    <row r="1321" spans="17:53" x14ac:dyDescent="0.25">
      <c r="Q1321" s="10" t="str">
        <f t="shared" si="241"/>
        <v>nv</v>
      </c>
      <c r="X1321" s="25" t="str">
        <f t="shared" si="242"/>
        <v>nv</v>
      </c>
      <c r="Y1321" s="25" t="str">
        <f t="shared" si="243"/>
        <v>nv</v>
      </c>
      <c r="AE1321" s="30" t="str">
        <f t="shared" si="244"/>
        <v>nv</v>
      </c>
      <c r="AK1321" s="31" t="str">
        <f t="shared" si="245"/>
        <v>nv</v>
      </c>
      <c r="AL1321" s="15" t="str">
        <f t="shared" si="246"/>
        <v>nv</v>
      </c>
      <c r="AM1321" s="15" t="str">
        <f t="shared" si="247"/>
        <v>nv</v>
      </c>
      <c r="AN1321" s="15" t="str">
        <f t="shared" si="248"/>
        <v>nv</v>
      </c>
      <c r="AX1321" s="42" t="str">
        <f t="shared" si="249"/>
        <v>nv</v>
      </c>
      <c r="BA1321" s="44" t="str">
        <f t="shared" si="250"/>
        <v>nv</v>
      </c>
    </row>
    <row r="1322" spans="17:53" x14ac:dyDescent="0.25">
      <c r="Q1322" s="10" t="str">
        <f t="shared" si="241"/>
        <v>nv</v>
      </c>
      <c r="X1322" s="25" t="str">
        <f t="shared" si="242"/>
        <v>nv</v>
      </c>
      <c r="Y1322" s="25" t="str">
        <f t="shared" si="243"/>
        <v>nv</v>
      </c>
      <c r="AE1322" s="30" t="str">
        <f t="shared" si="244"/>
        <v>nv</v>
      </c>
      <c r="AK1322" s="31" t="str">
        <f t="shared" si="245"/>
        <v>nv</v>
      </c>
      <c r="AL1322" s="15" t="str">
        <f t="shared" si="246"/>
        <v>nv</v>
      </c>
      <c r="AM1322" s="15" t="str">
        <f t="shared" si="247"/>
        <v>nv</v>
      </c>
      <c r="AN1322" s="15" t="str">
        <f t="shared" si="248"/>
        <v>nv</v>
      </c>
      <c r="AX1322" s="42" t="str">
        <f t="shared" si="249"/>
        <v>nv</v>
      </c>
      <c r="BA1322" s="44" t="str">
        <f t="shared" si="250"/>
        <v>nv</v>
      </c>
    </row>
    <row r="1323" spans="17:53" x14ac:dyDescent="0.25">
      <c r="Q1323" s="10" t="str">
        <f t="shared" si="241"/>
        <v>nv</v>
      </c>
      <c r="X1323" s="25" t="str">
        <f t="shared" si="242"/>
        <v>nv</v>
      </c>
      <c r="Y1323" s="25" t="str">
        <f t="shared" si="243"/>
        <v>nv</v>
      </c>
      <c r="AE1323" s="30" t="str">
        <f t="shared" si="244"/>
        <v>nv</v>
      </c>
      <c r="AK1323" s="31" t="str">
        <f t="shared" si="245"/>
        <v>nv</v>
      </c>
      <c r="AL1323" s="15" t="str">
        <f t="shared" si="246"/>
        <v>nv</v>
      </c>
      <c r="AM1323" s="15" t="str">
        <f t="shared" si="247"/>
        <v>nv</v>
      </c>
      <c r="AN1323" s="15" t="str">
        <f t="shared" si="248"/>
        <v>nv</v>
      </c>
      <c r="AX1323" s="42" t="str">
        <f t="shared" si="249"/>
        <v>nv</v>
      </c>
      <c r="BA1323" s="44" t="str">
        <f t="shared" si="250"/>
        <v>nv</v>
      </c>
    </row>
    <row r="1324" spans="17:53" x14ac:dyDescent="0.25">
      <c r="Q1324" s="10" t="str">
        <f t="shared" si="241"/>
        <v>nv</v>
      </c>
      <c r="X1324" s="25" t="str">
        <f t="shared" si="242"/>
        <v>nv</v>
      </c>
      <c r="Y1324" s="25" t="str">
        <f t="shared" si="243"/>
        <v>nv</v>
      </c>
      <c r="AE1324" s="30" t="str">
        <f t="shared" si="244"/>
        <v>nv</v>
      </c>
      <c r="AK1324" s="31" t="str">
        <f t="shared" si="245"/>
        <v>nv</v>
      </c>
      <c r="AL1324" s="15" t="str">
        <f t="shared" si="246"/>
        <v>nv</v>
      </c>
      <c r="AM1324" s="15" t="str">
        <f t="shared" si="247"/>
        <v>nv</v>
      </c>
      <c r="AN1324" s="15" t="str">
        <f t="shared" si="248"/>
        <v>nv</v>
      </c>
      <c r="AX1324" s="42" t="str">
        <f t="shared" si="249"/>
        <v>nv</v>
      </c>
      <c r="BA1324" s="44" t="str">
        <f t="shared" si="250"/>
        <v>nv</v>
      </c>
    </row>
    <row r="1325" spans="17:53" x14ac:dyDescent="0.25">
      <c r="Q1325" s="10" t="str">
        <f t="shared" si="241"/>
        <v>nv</v>
      </c>
      <c r="X1325" s="25" t="str">
        <f t="shared" si="242"/>
        <v>nv</v>
      </c>
      <c r="Y1325" s="25" t="str">
        <f t="shared" si="243"/>
        <v>nv</v>
      </c>
      <c r="AE1325" s="30" t="str">
        <f t="shared" si="244"/>
        <v>nv</v>
      </c>
      <c r="AK1325" s="31" t="str">
        <f t="shared" si="245"/>
        <v>nv</v>
      </c>
      <c r="AL1325" s="15" t="str">
        <f t="shared" si="246"/>
        <v>nv</v>
      </c>
      <c r="AM1325" s="15" t="str">
        <f t="shared" si="247"/>
        <v>nv</v>
      </c>
      <c r="AN1325" s="15" t="str">
        <f t="shared" si="248"/>
        <v>nv</v>
      </c>
      <c r="AX1325" s="42" t="str">
        <f t="shared" si="249"/>
        <v>nv</v>
      </c>
      <c r="BA1325" s="44" t="str">
        <f t="shared" si="250"/>
        <v>nv</v>
      </c>
    </row>
    <row r="1326" spans="17:53" x14ac:dyDescent="0.25">
      <c r="Q1326" s="10" t="str">
        <f t="shared" si="241"/>
        <v>nv</v>
      </c>
      <c r="X1326" s="25" t="str">
        <f t="shared" si="242"/>
        <v>nv</v>
      </c>
      <c r="Y1326" s="25" t="str">
        <f t="shared" si="243"/>
        <v>nv</v>
      </c>
      <c r="AE1326" s="30" t="str">
        <f t="shared" si="244"/>
        <v>nv</v>
      </c>
      <c r="AK1326" s="31" t="str">
        <f t="shared" si="245"/>
        <v>nv</v>
      </c>
      <c r="AL1326" s="15" t="str">
        <f t="shared" si="246"/>
        <v>nv</v>
      </c>
      <c r="AM1326" s="15" t="str">
        <f t="shared" si="247"/>
        <v>nv</v>
      </c>
      <c r="AN1326" s="15" t="str">
        <f t="shared" si="248"/>
        <v>nv</v>
      </c>
      <c r="AX1326" s="42" t="str">
        <f t="shared" si="249"/>
        <v>nv</v>
      </c>
      <c r="BA1326" s="44" t="str">
        <f t="shared" si="250"/>
        <v>nv</v>
      </c>
    </row>
    <row r="1327" spans="17:53" x14ac:dyDescent="0.25">
      <c r="Q1327" s="10" t="str">
        <f t="shared" si="241"/>
        <v>nv</v>
      </c>
      <c r="X1327" s="25" t="str">
        <f t="shared" si="242"/>
        <v>nv</v>
      </c>
      <c r="Y1327" s="25" t="str">
        <f t="shared" si="243"/>
        <v>nv</v>
      </c>
      <c r="AE1327" s="30" t="str">
        <f t="shared" si="244"/>
        <v>nv</v>
      </c>
      <c r="AK1327" s="31" t="str">
        <f t="shared" si="245"/>
        <v>nv</v>
      </c>
      <c r="AL1327" s="15" t="str">
        <f t="shared" si="246"/>
        <v>nv</v>
      </c>
      <c r="AM1327" s="15" t="str">
        <f t="shared" si="247"/>
        <v>nv</v>
      </c>
      <c r="AN1327" s="15" t="str">
        <f t="shared" si="248"/>
        <v>nv</v>
      </c>
      <c r="AX1327" s="42" t="str">
        <f t="shared" si="249"/>
        <v>nv</v>
      </c>
      <c r="BA1327" s="44" t="str">
        <f t="shared" si="250"/>
        <v>nv</v>
      </c>
    </row>
    <row r="1328" spans="17:53" x14ac:dyDescent="0.25">
      <c r="Q1328" s="10" t="str">
        <f t="shared" si="241"/>
        <v>nv</v>
      </c>
      <c r="X1328" s="25" t="str">
        <f t="shared" si="242"/>
        <v>nv</v>
      </c>
      <c r="Y1328" s="25" t="str">
        <f t="shared" si="243"/>
        <v>nv</v>
      </c>
      <c r="AE1328" s="30" t="str">
        <f t="shared" si="244"/>
        <v>nv</v>
      </c>
      <c r="AK1328" s="31" t="str">
        <f t="shared" si="245"/>
        <v>nv</v>
      </c>
      <c r="AL1328" s="15" t="str">
        <f t="shared" si="246"/>
        <v>nv</v>
      </c>
      <c r="AM1328" s="15" t="str">
        <f t="shared" si="247"/>
        <v>nv</v>
      </c>
      <c r="AN1328" s="15" t="str">
        <f t="shared" si="248"/>
        <v>nv</v>
      </c>
      <c r="AX1328" s="42" t="str">
        <f t="shared" si="249"/>
        <v>nv</v>
      </c>
      <c r="BA1328" s="44" t="str">
        <f t="shared" si="250"/>
        <v>nv</v>
      </c>
    </row>
    <row r="1329" spans="17:53" x14ac:dyDescent="0.25">
      <c r="Q1329" s="10" t="str">
        <f t="shared" si="241"/>
        <v>nv</v>
      </c>
      <c r="X1329" s="25" t="str">
        <f t="shared" si="242"/>
        <v>nv</v>
      </c>
      <c r="Y1329" s="25" t="str">
        <f t="shared" si="243"/>
        <v>nv</v>
      </c>
      <c r="AE1329" s="30" t="str">
        <f t="shared" si="244"/>
        <v>nv</v>
      </c>
      <c r="AK1329" s="31" t="str">
        <f t="shared" si="245"/>
        <v>nv</v>
      </c>
      <c r="AL1329" s="15" t="str">
        <f t="shared" si="246"/>
        <v>nv</v>
      </c>
      <c r="AM1329" s="15" t="str">
        <f t="shared" si="247"/>
        <v>nv</v>
      </c>
      <c r="AN1329" s="15" t="str">
        <f t="shared" si="248"/>
        <v>nv</v>
      </c>
      <c r="AX1329" s="42" t="str">
        <f t="shared" si="249"/>
        <v>nv</v>
      </c>
      <c r="BA1329" s="44" t="str">
        <f t="shared" si="250"/>
        <v>nv</v>
      </c>
    </row>
    <row r="1330" spans="17:53" x14ac:dyDescent="0.25">
      <c r="Q1330" s="10" t="str">
        <f t="shared" si="241"/>
        <v>nv</v>
      </c>
      <c r="X1330" s="25" t="str">
        <f t="shared" si="242"/>
        <v>nv</v>
      </c>
      <c r="Y1330" s="25" t="str">
        <f t="shared" si="243"/>
        <v>nv</v>
      </c>
      <c r="AE1330" s="30" t="str">
        <f t="shared" si="244"/>
        <v>nv</v>
      </c>
      <c r="AK1330" s="31" t="str">
        <f t="shared" si="245"/>
        <v>nv</v>
      </c>
      <c r="AL1330" s="15" t="str">
        <f t="shared" si="246"/>
        <v>nv</v>
      </c>
      <c r="AM1330" s="15" t="str">
        <f t="shared" si="247"/>
        <v>nv</v>
      </c>
      <c r="AN1330" s="15" t="str">
        <f t="shared" si="248"/>
        <v>nv</v>
      </c>
      <c r="AX1330" s="42" t="str">
        <f t="shared" si="249"/>
        <v>nv</v>
      </c>
      <c r="BA1330" s="44" t="str">
        <f t="shared" si="250"/>
        <v>nv</v>
      </c>
    </row>
    <row r="1331" spans="17:53" x14ac:dyDescent="0.25">
      <c r="Q1331" s="10" t="str">
        <f t="shared" si="241"/>
        <v>nv</v>
      </c>
      <c r="X1331" s="25" t="str">
        <f t="shared" si="242"/>
        <v>nv</v>
      </c>
      <c r="Y1331" s="25" t="str">
        <f t="shared" si="243"/>
        <v>nv</v>
      </c>
      <c r="AE1331" s="30" t="str">
        <f t="shared" si="244"/>
        <v>nv</v>
      </c>
      <c r="AK1331" s="31" t="str">
        <f t="shared" si="245"/>
        <v>nv</v>
      </c>
      <c r="AL1331" s="15" t="str">
        <f t="shared" si="246"/>
        <v>nv</v>
      </c>
      <c r="AM1331" s="15" t="str">
        <f t="shared" si="247"/>
        <v>nv</v>
      </c>
      <c r="AN1331" s="15" t="str">
        <f t="shared" si="248"/>
        <v>nv</v>
      </c>
      <c r="AX1331" s="42" t="str">
        <f t="shared" si="249"/>
        <v>nv</v>
      </c>
      <c r="BA1331" s="44" t="str">
        <f t="shared" si="250"/>
        <v>nv</v>
      </c>
    </row>
    <row r="1332" spans="17:53" x14ac:dyDescent="0.25">
      <c r="Q1332" s="10" t="str">
        <f t="shared" si="241"/>
        <v>nv</v>
      </c>
      <c r="X1332" s="25" t="str">
        <f t="shared" si="242"/>
        <v>nv</v>
      </c>
      <c r="Y1332" s="25" t="str">
        <f t="shared" si="243"/>
        <v>nv</v>
      </c>
      <c r="AE1332" s="30" t="str">
        <f t="shared" si="244"/>
        <v>nv</v>
      </c>
      <c r="AK1332" s="31" t="str">
        <f t="shared" si="245"/>
        <v>nv</v>
      </c>
      <c r="AL1332" s="15" t="str">
        <f t="shared" si="246"/>
        <v>nv</v>
      </c>
      <c r="AM1332" s="15" t="str">
        <f t="shared" si="247"/>
        <v>nv</v>
      </c>
      <c r="AN1332" s="15" t="str">
        <f t="shared" si="248"/>
        <v>nv</v>
      </c>
      <c r="AX1332" s="42" t="str">
        <f t="shared" si="249"/>
        <v>nv</v>
      </c>
      <c r="BA1332" s="44" t="str">
        <f t="shared" si="250"/>
        <v>nv</v>
      </c>
    </row>
    <row r="1333" spans="17:53" x14ac:dyDescent="0.25">
      <c r="Q1333" s="10" t="str">
        <f t="shared" si="241"/>
        <v>nv</v>
      </c>
      <c r="X1333" s="25" t="str">
        <f t="shared" si="242"/>
        <v>nv</v>
      </c>
      <c r="Y1333" s="25" t="str">
        <f t="shared" si="243"/>
        <v>nv</v>
      </c>
      <c r="AE1333" s="30" t="str">
        <f t="shared" si="244"/>
        <v>nv</v>
      </c>
      <c r="AK1333" s="31" t="str">
        <f t="shared" si="245"/>
        <v>nv</v>
      </c>
      <c r="AL1333" s="15" t="str">
        <f t="shared" si="246"/>
        <v>nv</v>
      </c>
      <c r="AM1333" s="15" t="str">
        <f t="shared" si="247"/>
        <v>nv</v>
      </c>
      <c r="AN1333" s="15" t="str">
        <f t="shared" si="248"/>
        <v>nv</v>
      </c>
      <c r="AX1333" s="42" t="str">
        <f t="shared" si="249"/>
        <v>nv</v>
      </c>
      <c r="BA1333" s="44" t="str">
        <f t="shared" si="250"/>
        <v>nv</v>
      </c>
    </row>
    <row r="1334" spans="17:53" x14ac:dyDescent="0.25">
      <c r="Q1334" s="10" t="str">
        <f t="shared" si="241"/>
        <v>nv</v>
      </c>
      <c r="X1334" s="25" t="str">
        <f t="shared" si="242"/>
        <v>nv</v>
      </c>
      <c r="Y1334" s="25" t="str">
        <f t="shared" si="243"/>
        <v>nv</v>
      </c>
      <c r="AE1334" s="30" t="str">
        <f t="shared" si="244"/>
        <v>nv</v>
      </c>
      <c r="AK1334" s="31" t="str">
        <f t="shared" si="245"/>
        <v>nv</v>
      </c>
      <c r="AL1334" s="15" t="str">
        <f t="shared" si="246"/>
        <v>nv</v>
      </c>
      <c r="AM1334" s="15" t="str">
        <f t="shared" si="247"/>
        <v>nv</v>
      </c>
      <c r="AN1334" s="15" t="str">
        <f t="shared" si="248"/>
        <v>nv</v>
      </c>
      <c r="AX1334" s="42" t="str">
        <f t="shared" si="249"/>
        <v>nv</v>
      </c>
      <c r="BA1334" s="44" t="str">
        <f t="shared" si="250"/>
        <v>nv</v>
      </c>
    </row>
    <row r="1335" spans="17:53" x14ac:dyDescent="0.25">
      <c r="Q1335" s="10" t="str">
        <f t="shared" si="241"/>
        <v>nv</v>
      </c>
      <c r="X1335" s="25" t="str">
        <f t="shared" si="242"/>
        <v>nv</v>
      </c>
      <c r="Y1335" s="25" t="str">
        <f t="shared" si="243"/>
        <v>nv</v>
      </c>
      <c r="AE1335" s="30" t="str">
        <f t="shared" si="244"/>
        <v>nv</v>
      </c>
      <c r="AK1335" s="31" t="str">
        <f t="shared" si="245"/>
        <v>nv</v>
      </c>
      <c r="AL1335" s="15" t="str">
        <f t="shared" si="246"/>
        <v>nv</v>
      </c>
      <c r="AM1335" s="15" t="str">
        <f t="shared" si="247"/>
        <v>nv</v>
      </c>
      <c r="AN1335" s="15" t="str">
        <f t="shared" si="248"/>
        <v>nv</v>
      </c>
      <c r="AX1335" s="42" t="str">
        <f t="shared" si="249"/>
        <v>nv</v>
      </c>
      <c r="BA1335" s="44" t="str">
        <f t="shared" si="250"/>
        <v>nv</v>
      </c>
    </row>
    <row r="1336" spans="17:53" x14ac:dyDescent="0.25">
      <c r="Q1336" s="10" t="str">
        <f t="shared" si="241"/>
        <v>nv</v>
      </c>
      <c r="X1336" s="25" t="str">
        <f t="shared" si="242"/>
        <v>nv</v>
      </c>
      <c r="Y1336" s="25" t="str">
        <f t="shared" si="243"/>
        <v>nv</v>
      </c>
      <c r="AE1336" s="30" t="str">
        <f t="shared" si="244"/>
        <v>nv</v>
      </c>
      <c r="AK1336" s="31" t="str">
        <f t="shared" si="245"/>
        <v>nv</v>
      </c>
      <c r="AL1336" s="15" t="str">
        <f t="shared" si="246"/>
        <v>nv</v>
      </c>
      <c r="AM1336" s="15" t="str">
        <f t="shared" si="247"/>
        <v>nv</v>
      </c>
      <c r="AN1336" s="15" t="str">
        <f t="shared" si="248"/>
        <v>nv</v>
      </c>
      <c r="AX1336" s="42" t="str">
        <f t="shared" si="249"/>
        <v>nv</v>
      </c>
      <c r="BA1336" s="44" t="str">
        <f t="shared" si="250"/>
        <v>nv</v>
      </c>
    </row>
    <row r="1337" spans="17:53" x14ac:dyDescent="0.25">
      <c r="Q1337" s="10" t="str">
        <f t="shared" si="241"/>
        <v>nv</v>
      </c>
      <c r="X1337" s="25" t="str">
        <f t="shared" si="242"/>
        <v>nv</v>
      </c>
      <c r="Y1337" s="25" t="str">
        <f t="shared" si="243"/>
        <v>nv</v>
      </c>
      <c r="AE1337" s="30" t="str">
        <f t="shared" si="244"/>
        <v>nv</v>
      </c>
      <c r="AK1337" s="31" t="str">
        <f t="shared" si="245"/>
        <v>nv</v>
      </c>
      <c r="AL1337" s="15" t="str">
        <f t="shared" si="246"/>
        <v>nv</v>
      </c>
      <c r="AM1337" s="15" t="str">
        <f t="shared" si="247"/>
        <v>nv</v>
      </c>
      <c r="AN1337" s="15" t="str">
        <f t="shared" si="248"/>
        <v>nv</v>
      </c>
      <c r="AX1337" s="42" t="str">
        <f t="shared" si="249"/>
        <v>nv</v>
      </c>
      <c r="BA1337" s="44" t="str">
        <f t="shared" si="250"/>
        <v>nv</v>
      </c>
    </row>
    <row r="1338" spans="17:53" x14ac:dyDescent="0.25">
      <c r="Q1338" s="10" t="str">
        <f t="shared" si="241"/>
        <v>nv</v>
      </c>
      <c r="X1338" s="25" t="str">
        <f t="shared" si="242"/>
        <v>nv</v>
      </c>
      <c r="Y1338" s="25" t="str">
        <f t="shared" si="243"/>
        <v>nv</v>
      </c>
      <c r="AE1338" s="30" t="str">
        <f t="shared" si="244"/>
        <v>nv</v>
      </c>
      <c r="AK1338" s="31" t="str">
        <f t="shared" si="245"/>
        <v>nv</v>
      </c>
      <c r="AL1338" s="15" t="str">
        <f t="shared" si="246"/>
        <v>nv</v>
      </c>
      <c r="AM1338" s="15" t="str">
        <f t="shared" si="247"/>
        <v>nv</v>
      </c>
      <c r="AN1338" s="15" t="str">
        <f t="shared" si="248"/>
        <v>nv</v>
      </c>
      <c r="AX1338" s="42" t="str">
        <f t="shared" si="249"/>
        <v>nv</v>
      </c>
      <c r="BA1338" s="44" t="str">
        <f t="shared" si="250"/>
        <v>nv</v>
      </c>
    </row>
    <row r="1339" spans="17:53" x14ac:dyDescent="0.25">
      <c r="Q1339" s="10" t="str">
        <f t="shared" si="241"/>
        <v>nv</v>
      </c>
      <c r="X1339" s="25" t="str">
        <f t="shared" si="242"/>
        <v>nv</v>
      </c>
      <c r="Y1339" s="25" t="str">
        <f t="shared" si="243"/>
        <v>nv</v>
      </c>
      <c r="AE1339" s="30" t="str">
        <f t="shared" si="244"/>
        <v>nv</v>
      </c>
      <c r="AK1339" s="31" t="str">
        <f t="shared" si="245"/>
        <v>nv</v>
      </c>
      <c r="AL1339" s="15" t="str">
        <f t="shared" si="246"/>
        <v>nv</v>
      </c>
      <c r="AM1339" s="15" t="str">
        <f t="shared" si="247"/>
        <v>nv</v>
      </c>
      <c r="AN1339" s="15" t="str">
        <f t="shared" si="248"/>
        <v>nv</v>
      </c>
      <c r="AX1339" s="42" t="str">
        <f t="shared" si="249"/>
        <v>nv</v>
      </c>
      <c r="BA1339" s="44" t="str">
        <f t="shared" si="250"/>
        <v>nv</v>
      </c>
    </row>
    <row r="1340" spans="17:53" x14ac:dyDescent="0.25">
      <c r="Q1340" s="10" t="str">
        <f t="shared" si="241"/>
        <v>nv</v>
      </c>
      <c r="X1340" s="25" t="str">
        <f t="shared" si="242"/>
        <v>nv</v>
      </c>
      <c r="Y1340" s="25" t="str">
        <f t="shared" si="243"/>
        <v>nv</v>
      </c>
      <c r="AE1340" s="30" t="str">
        <f t="shared" si="244"/>
        <v>nv</v>
      </c>
      <c r="AK1340" s="31" t="str">
        <f t="shared" si="245"/>
        <v>nv</v>
      </c>
      <c r="AL1340" s="15" t="str">
        <f t="shared" si="246"/>
        <v>nv</v>
      </c>
      <c r="AM1340" s="15" t="str">
        <f t="shared" si="247"/>
        <v>nv</v>
      </c>
      <c r="AN1340" s="15" t="str">
        <f t="shared" si="248"/>
        <v>nv</v>
      </c>
      <c r="AX1340" s="42" t="str">
        <f t="shared" si="249"/>
        <v>nv</v>
      </c>
      <c r="BA1340" s="44" t="str">
        <f t="shared" si="250"/>
        <v>nv</v>
      </c>
    </row>
    <row r="1341" spans="17:53" x14ac:dyDescent="0.25">
      <c r="Q1341" s="10" t="str">
        <f t="shared" si="241"/>
        <v>nv</v>
      </c>
      <c r="X1341" s="25" t="str">
        <f t="shared" si="242"/>
        <v>nv</v>
      </c>
      <c r="Y1341" s="25" t="str">
        <f t="shared" si="243"/>
        <v>nv</v>
      </c>
      <c r="AE1341" s="30" t="str">
        <f t="shared" si="244"/>
        <v>nv</v>
      </c>
      <c r="AK1341" s="31" t="str">
        <f t="shared" si="245"/>
        <v>nv</v>
      </c>
      <c r="AL1341" s="15" t="str">
        <f t="shared" si="246"/>
        <v>nv</v>
      </c>
      <c r="AM1341" s="15" t="str">
        <f t="shared" si="247"/>
        <v>nv</v>
      </c>
      <c r="AN1341" s="15" t="str">
        <f t="shared" si="248"/>
        <v>nv</v>
      </c>
      <c r="AX1341" s="42" t="str">
        <f t="shared" si="249"/>
        <v>nv</v>
      </c>
      <c r="BA1341" s="44" t="str">
        <f t="shared" si="250"/>
        <v>nv</v>
      </c>
    </row>
    <row r="1342" spans="17:53" x14ac:dyDescent="0.25">
      <c r="Q1342" s="10" t="str">
        <f t="shared" si="241"/>
        <v>nv</v>
      </c>
      <c r="X1342" s="25" t="str">
        <f t="shared" si="242"/>
        <v>nv</v>
      </c>
      <c r="Y1342" s="25" t="str">
        <f t="shared" si="243"/>
        <v>nv</v>
      </c>
      <c r="AE1342" s="30" t="str">
        <f t="shared" si="244"/>
        <v>nv</v>
      </c>
      <c r="AK1342" s="31" t="str">
        <f t="shared" si="245"/>
        <v>nv</v>
      </c>
      <c r="AL1342" s="15" t="str">
        <f t="shared" si="246"/>
        <v>nv</v>
      </c>
      <c r="AM1342" s="15" t="str">
        <f t="shared" si="247"/>
        <v>nv</v>
      </c>
      <c r="AN1342" s="15" t="str">
        <f t="shared" si="248"/>
        <v>nv</v>
      </c>
      <c r="AX1342" s="42" t="str">
        <f t="shared" si="249"/>
        <v>nv</v>
      </c>
      <c r="BA1342" s="44" t="str">
        <f t="shared" si="250"/>
        <v>nv</v>
      </c>
    </row>
    <row r="1343" spans="17:53" x14ac:dyDescent="0.25">
      <c r="Q1343" s="10" t="str">
        <f t="shared" si="241"/>
        <v>nv</v>
      </c>
      <c r="X1343" s="25" t="str">
        <f t="shared" si="242"/>
        <v>nv</v>
      </c>
      <c r="Y1343" s="25" t="str">
        <f t="shared" si="243"/>
        <v>nv</v>
      </c>
      <c r="AE1343" s="30" t="str">
        <f t="shared" si="244"/>
        <v>nv</v>
      </c>
      <c r="AK1343" s="31" t="str">
        <f t="shared" si="245"/>
        <v>nv</v>
      </c>
      <c r="AL1343" s="15" t="str">
        <f t="shared" si="246"/>
        <v>nv</v>
      </c>
      <c r="AM1343" s="15" t="str">
        <f t="shared" si="247"/>
        <v>nv</v>
      </c>
      <c r="AN1343" s="15" t="str">
        <f t="shared" si="248"/>
        <v>nv</v>
      </c>
      <c r="AX1343" s="42" t="str">
        <f t="shared" si="249"/>
        <v>nv</v>
      </c>
      <c r="BA1343" s="44" t="str">
        <f t="shared" si="250"/>
        <v>nv</v>
      </c>
    </row>
    <row r="1344" spans="17:53" x14ac:dyDescent="0.25">
      <c r="Q1344" s="10" t="str">
        <f t="shared" si="241"/>
        <v>nv</v>
      </c>
      <c r="X1344" s="25" t="str">
        <f t="shared" si="242"/>
        <v>nv</v>
      </c>
      <c r="Y1344" s="25" t="str">
        <f t="shared" si="243"/>
        <v>nv</v>
      </c>
      <c r="AE1344" s="30" t="str">
        <f t="shared" si="244"/>
        <v>nv</v>
      </c>
      <c r="AK1344" s="31" t="str">
        <f t="shared" si="245"/>
        <v>nv</v>
      </c>
      <c r="AL1344" s="15" t="str">
        <f t="shared" si="246"/>
        <v>nv</v>
      </c>
      <c r="AM1344" s="15" t="str">
        <f t="shared" si="247"/>
        <v>nv</v>
      </c>
      <c r="AN1344" s="15" t="str">
        <f t="shared" si="248"/>
        <v>nv</v>
      </c>
      <c r="AX1344" s="42" t="str">
        <f t="shared" si="249"/>
        <v>nv</v>
      </c>
      <c r="BA1344" s="44" t="str">
        <f t="shared" si="250"/>
        <v>nv</v>
      </c>
    </row>
    <row r="1345" spans="17:53" x14ac:dyDescent="0.25">
      <c r="Q1345" s="10" t="str">
        <f t="shared" si="241"/>
        <v>nv</v>
      </c>
      <c r="X1345" s="25" t="str">
        <f t="shared" si="242"/>
        <v>nv</v>
      </c>
      <c r="Y1345" s="25" t="str">
        <f t="shared" si="243"/>
        <v>nv</v>
      </c>
      <c r="AE1345" s="30" t="str">
        <f t="shared" si="244"/>
        <v>nv</v>
      </c>
      <c r="AK1345" s="31" t="str">
        <f t="shared" si="245"/>
        <v>nv</v>
      </c>
      <c r="AL1345" s="15" t="str">
        <f t="shared" si="246"/>
        <v>nv</v>
      </c>
      <c r="AM1345" s="15" t="str">
        <f t="shared" si="247"/>
        <v>nv</v>
      </c>
      <c r="AN1345" s="15" t="str">
        <f t="shared" si="248"/>
        <v>nv</v>
      </c>
      <c r="AX1345" s="42" t="str">
        <f t="shared" si="249"/>
        <v>nv</v>
      </c>
      <c r="BA1345" s="44" t="str">
        <f t="shared" si="250"/>
        <v>nv</v>
      </c>
    </row>
    <row r="1346" spans="17:53" x14ac:dyDescent="0.25">
      <c r="Q1346" s="10" t="str">
        <f t="shared" si="241"/>
        <v>nv</v>
      </c>
      <c r="X1346" s="25" t="str">
        <f t="shared" si="242"/>
        <v>nv</v>
      </c>
      <c r="Y1346" s="25" t="str">
        <f t="shared" si="243"/>
        <v>nv</v>
      </c>
      <c r="AE1346" s="30" t="str">
        <f t="shared" si="244"/>
        <v>nv</v>
      </c>
      <c r="AK1346" s="31" t="str">
        <f t="shared" si="245"/>
        <v>nv</v>
      </c>
      <c r="AL1346" s="15" t="str">
        <f t="shared" si="246"/>
        <v>nv</v>
      </c>
      <c r="AM1346" s="15" t="str">
        <f t="shared" si="247"/>
        <v>nv</v>
      </c>
      <c r="AN1346" s="15" t="str">
        <f t="shared" si="248"/>
        <v>nv</v>
      </c>
      <c r="AX1346" s="42" t="str">
        <f t="shared" si="249"/>
        <v>nv</v>
      </c>
      <c r="BA1346" s="44" t="str">
        <f t="shared" si="250"/>
        <v>nv</v>
      </c>
    </row>
    <row r="1347" spans="17:53" x14ac:dyDescent="0.25">
      <c r="Q1347" s="10" t="str">
        <f t="shared" si="241"/>
        <v>nv</v>
      </c>
      <c r="X1347" s="25" t="str">
        <f t="shared" si="242"/>
        <v>nv</v>
      </c>
      <c r="Y1347" s="25" t="str">
        <f t="shared" si="243"/>
        <v>nv</v>
      </c>
      <c r="AE1347" s="30" t="str">
        <f t="shared" si="244"/>
        <v>nv</v>
      </c>
      <c r="AK1347" s="31" t="str">
        <f t="shared" si="245"/>
        <v>nv</v>
      </c>
      <c r="AL1347" s="15" t="str">
        <f t="shared" si="246"/>
        <v>nv</v>
      </c>
      <c r="AM1347" s="15" t="str">
        <f t="shared" si="247"/>
        <v>nv</v>
      </c>
      <c r="AN1347" s="15" t="str">
        <f t="shared" si="248"/>
        <v>nv</v>
      </c>
      <c r="AX1347" s="42" t="str">
        <f t="shared" si="249"/>
        <v>nv</v>
      </c>
      <c r="BA1347" s="44" t="str">
        <f t="shared" si="250"/>
        <v>nv</v>
      </c>
    </row>
    <row r="1348" spans="17:53" x14ac:dyDescent="0.25">
      <c r="Q1348" s="10" t="str">
        <f t="shared" ref="Q1348:Q1411" si="251">IFERROR(AVERAGE(N1348:P1348),"nv")</f>
        <v>nv</v>
      </c>
      <c r="X1348" s="25" t="str">
        <f t="shared" ref="X1348:X1411" si="252">IFERROR(AVERAGE(S1348:W1348),"nv")</f>
        <v>nv</v>
      </c>
      <c r="Y1348" s="25" t="str">
        <f t="shared" ref="Y1348:Y1411" si="253">IFERROR(10/X1348,"nv")</f>
        <v>nv</v>
      </c>
      <c r="AE1348" s="30" t="str">
        <f t="shared" ref="AE1348:AE1411" si="254">IFERROR(AVERAGE(Z1348:AD1348),"nv")</f>
        <v>nv</v>
      </c>
      <c r="AK1348" s="31" t="str">
        <f t="shared" ref="AK1348:AK1411" si="255">IFERROR(AVERAGE(AF1348:AJ1348)/100,"nv")</f>
        <v>nv</v>
      </c>
      <c r="AL1348" s="15" t="str">
        <f t="shared" ref="AL1348:AL1411" si="256">IFERROR(Y1348*AE1348*AK1348,"nv")</f>
        <v>nv</v>
      </c>
      <c r="AM1348" s="15" t="str">
        <f t="shared" ref="AM1348:AM1411" si="257">IFERROR(AL1348/0.028316847,"nv")</f>
        <v>nv</v>
      </c>
      <c r="AN1348" s="15" t="str">
        <f t="shared" ref="AN1348:AN1411" si="258">IFERROR(AL1348*264.172,"nv")</f>
        <v>nv</v>
      </c>
      <c r="AX1348" s="42" t="str">
        <f t="shared" ref="AX1348:AX1411" si="259">IFERROR(AVERAGE(AV1348:AW1348),"nv")</f>
        <v>nv</v>
      </c>
      <c r="BA1348" s="44" t="str">
        <f t="shared" ref="BA1348:BA1411" si="260">IFERROR(AVERAGE(AY1348:AZ1348),"nv")</f>
        <v>nv</v>
      </c>
    </row>
    <row r="1349" spans="17:53" x14ac:dyDescent="0.25">
      <c r="Q1349" s="10" t="str">
        <f t="shared" si="251"/>
        <v>nv</v>
      </c>
      <c r="X1349" s="25" t="str">
        <f t="shared" si="252"/>
        <v>nv</v>
      </c>
      <c r="Y1349" s="25" t="str">
        <f t="shared" si="253"/>
        <v>nv</v>
      </c>
      <c r="AE1349" s="30" t="str">
        <f t="shared" si="254"/>
        <v>nv</v>
      </c>
      <c r="AK1349" s="31" t="str">
        <f t="shared" si="255"/>
        <v>nv</v>
      </c>
      <c r="AL1349" s="15" t="str">
        <f t="shared" si="256"/>
        <v>nv</v>
      </c>
      <c r="AM1349" s="15" t="str">
        <f t="shared" si="257"/>
        <v>nv</v>
      </c>
      <c r="AN1349" s="15" t="str">
        <f t="shared" si="258"/>
        <v>nv</v>
      </c>
      <c r="AX1349" s="42" t="str">
        <f t="shared" si="259"/>
        <v>nv</v>
      </c>
      <c r="BA1349" s="44" t="str">
        <f t="shared" si="260"/>
        <v>nv</v>
      </c>
    </row>
    <row r="1350" spans="17:53" x14ac:dyDescent="0.25">
      <c r="Q1350" s="10" t="str">
        <f t="shared" si="251"/>
        <v>nv</v>
      </c>
      <c r="X1350" s="25" t="str">
        <f t="shared" si="252"/>
        <v>nv</v>
      </c>
      <c r="Y1350" s="25" t="str">
        <f t="shared" si="253"/>
        <v>nv</v>
      </c>
      <c r="AE1350" s="30" t="str">
        <f t="shared" si="254"/>
        <v>nv</v>
      </c>
      <c r="AK1350" s="31" t="str">
        <f t="shared" si="255"/>
        <v>nv</v>
      </c>
      <c r="AL1350" s="15" t="str">
        <f t="shared" si="256"/>
        <v>nv</v>
      </c>
      <c r="AM1350" s="15" t="str">
        <f t="shared" si="257"/>
        <v>nv</v>
      </c>
      <c r="AN1350" s="15" t="str">
        <f t="shared" si="258"/>
        <v>nv</v>
      </c>
      <c r="AX1350" s="42" t="str">
        <f t="shared" si="259"/>
        <v>nv</v>
      </c>
      <c r="BA1350" s="44" t="str">
        <f t="shared" si="260"/>
        <v>nv</v>
      </c>
    </row>
    <row r="1351" spans="17:53" x14ac:dyDescent="0.25">
      <c r="Q1351" s="10" t="str">
        <f t="shared" si="251"/>
        <v>nv</v>
      </c>
      <c r="X1351" s="25" t="str">
        <f t="shared" si="252"/>
        <v>nv</v>
      </c>
      <c r="Y1351" s="25" t="str">
        <f t="shared" si="253"/>
        <v>nv</v>
      </c>
      <c r="AE1351" s="30" t="str">
        <f t="shared" si="254"/>
        <v>nv</v>
      </c>
      <c r="AK1351" s="31" t="str">
        <f t="shared" si="255"/>
        <v>nv</v>
      </c>
      <c r="AL1351" s="15" t="str">
        <f t="shared" si="256"/>
        <v>nv</v>
      </c>
      <c r="AM1351" s="15" t="str">
        <f t="shared" si="257"/>
        <v>nv</v>
      </c>
      <c r="AN1351" s="15" t="str">
        <f t="shared" si="258"/>
        <v>nv</v>
      </c>
      <c r="AX1351" s="42" t="str">
        <f t="shared" si="259"/>
        <v>nv</v>
      </c>
      <c r="BA1351" s="44" t="str">
        <f t="shared" si="260"/>
        <v>nv</v>
      </c>
    </row>
    <row r="1352" spans="17:53" x14ac:dyDescent="0.25">
      <c r="Q1352" s="10" t="str">
        <f t="shared" si="251"/>
        <v>nv</v>
      </c>
      <c r="X1352" s="25" t="str">
        <f t="shared" si="252"/>
        <v>nv</v>
      </c>
      <c r="Y1352" s="25" t="str">
        <f t="shared" si="253"/>
        <v>nv</v>
      </c>
      <c r="AE1352" s="30" t="str">
        <f t="shared" si="254"/>
        <v>nv</v>
      </c>
      <c r="AK1352" s="31" t="str">
        <f t="shared" si="255"/>
        <v>nv</v>
      </c>
      <c r="AL1352" s="15" t="str">
        <f t="shared" si="256"/>
        <v>nv</v>
      </c>
      <c r="AM1352" s="15" t="str">
        <f t="shared" si="257"/>
        <v>nv</v>
      </c>
      <c r="AN1352" s="15" t="str">
        <f t="shared" si="258"/>
        <v>nv</v>
      </c>
      <c r="AX1352" s="42" t="str">
        <f t="shared" si="259"/>
        <v>nv</v>
      </c>
      <c r="BA1352" s="44" t="str">
        <f t="shared" si="260"/>
        <v>nv</v>
      </c>
    </row>
    <row r="1353" spans="17:53" x14ac:dyDescent="0.25">
      <c r="Q1353" s="10" t="str">
        <f t="shared" si="251"/>
        <v>nv</v>
      </c>
      <c r="X1353" s="25" t="str">
        <f t="shared" si="252"/>
        <v>nv</v>
      </c>
      <c r="Y1353" s="25" t="str">
        <f t="shared" si="253"/>
        <v>nv</v>
      </c>
      <c r="AE1353" s="30" t="str">
        <f t="shared" si="254"/>
        <v>nv</v>
      </c>
      <c r="AK1353" s="31" t="str">
        <f t="shared" si="255"/>
        <v>nv</v>
      </c>
      <c r="AL1353" s="15" t="str">
        <f t="shared" si="256"/>
        <v>nv</v>
      </c>
      <c r="AM1353" s="15" t="str">
        <f t="shared" si="257"/>
        <v>nv</v>
      </c>
      <c r="AN1353" s="15" t="str">
        <f t="shared" si="258"/>
        <v>nv</v>
      </c>
      <c r="AX1353" s="42" t="str">
        <f t="shared" si="259"/>
        <v>nv</v>
      </c>
      <c r="BA1353" s="44" t="str">
        <f t="shared" si="260"/>
        <v>nv</v>
      </c>
    </row>
    <row r="1354" spans="17:53" x14ac:dyDescent="0.25">
      <c r="Q1354" s="10" t="str">
        <f t="shared" si="251"/>
        <v>nv</v>
      </c>
      <c r="X1354" s="25" t="str">
        <f t="shared" si="252"/>
        <v>nv</v>
      </c>
      <c r="Y1354" s="25" t="str">
        <f t="shared" si="253"/>
        <v>nv</v>
      </c>
      <c r="AE1354" s="30" t="str">
        <f t="shared" si="254"/>
        <v>nv</v>
      </c>
      <c r="AK1354" s="31" t="str">
        <f t="shared" si="255"/>
        <v>nv</v>
      </c>
      <c r="AL1354" s="15" t="str">
        <f t="shared" si="256"/>
        <v>nv</v>
      </c>
      <c r="AM1354" s="15" t="str">
        <f t="shared" si="257"/>
        <v>nv</v>
      </c>
      <c r="AN1354" s="15" t="str">
        <f t="shared" si="258"/>
        <v>nv</v>
      </c>
      <c r="AX1354" s="42" t="str">
        <f t="shared" si="259"/>
        <v>nv</v>
      </c>
      <c r="BA1354" s="44" t="str">
        <f t="shared" si="260"/>
        <v>nv</v>
      </c>
    </row>
    <row r="1355" spans="17:53" x14ac:dyDescent="0.25">
      <c r="Q1355" s="10" t="str">
        <f t="shared" si="251"/>
        <v>nv</v>
      </c>
      <c r="X1355" s="25" t="str">
        <f t="shared" si="252"/>
        <v>nv</v>
      </c>
      <c r="Y1355" s="25" t="str">
        <f t="shared" si="253"/>
        <v>nv</v>
      </c>
      <c r="AE1355" s="30" t="str">
        <f t="shared" si="254"/>
        <v>nv</v>
      </c>
      <c r="AK1355" s="31" t="str">
        <f t="shared" si="255"/>
        <v>nv</v>
      </c>
      <c r="AL1355" s="15" t="str">
        <f t="shared" si="256"/>
        <v>nv</v>
      </c>
      <c r="AM1355" s="15" t="str">
        <f t="shared" si="257"/>
        <v>nv</v>
      </c>
      <c r="AN1355" s="15" t="str">
        <f t="shared" si="258"/>
        <v>nv</v>
      </c>
      <c r="AX1355" s="42" t="str">
        <f t="shared" si="259"/>
        <v>nv</v>
      </c>
      <c r="BA1355" s="44" t="str">
        <f t="shared" si="260"/>
        <v>nv</v>
      </c>
    </row>
    <row r="1356" spans="17:53" x14ac:dyDescent="0.25">
      <c r="Q1356" s="10" t="str">
        <f t="shared" si="251"/>
        <v>nv</v>
      </c>
      <c r="X1356" s="25" t="str">
        <f t="shared" si="252"/>
        <v>nv</v>
      </c>
      <c r="Y1356" s="25" t="str">
        <f t="shared" si="253"/>
        <v>nv</v>
      </c>
      <c r="AE1356" s="30" t="str">
        <f t="shared" si="254"/>
        <v>nv</v>
      </c>
      <c r="AK1356" s="31" t="str">
        <f t="shared" si="255"/>
        <v>nv</v>
      </c>
      <c r="AL1356" s="15" t="str">
        <f t="shared" si="256"/>
        <v>nv</v>
      </c>
      <c r="AM1356" s="15" t="str">
        <f t="shared" si="257"/>
        <v>nv</v>
      </c>
      <c r="AN1356" s="15" t="str">
        <f t="shared" si="258"/>
        <v>nv</v>
      </c>
      <c r="AX1356" s="42" t="str">
        <f t="shared" si="259"/>
        <v>nv</v>
      </c>
      <c r="BA1356" s="44" t="str">
        <f t="shared" si="260"/>
        <v>nv</v>
      </c>
    </row>
    <row r="1357" spans="17:53" x14ac:dyDescent="0.25">
      <c r="Q1357" s="10" t="str">
        <f t="shared" si="251"/>
        <v>nv</v>
      </c>
      <c r="X1357" s="25" t="str">
        <f t="shared" si="252"/>
        <v>nv</v>
      </c>
      <c r="Y1357" s="25" t="str">
        <f t="shared" si="253"/>
        <v>nv</v>
      </c>
      <c r="AE1357" s="30" t="str">
        <f t="shared" si="254"/>
        <v>nv</v>
      </c>
      <c r="AK1357" s="31" t="str">
        <f t="shared" si="255"/>
        <v>nv</v>
      </c>
      <c r="AL1357" s="15" t="str">
        <f t="shared" si="256"/>
        <v>nv</v>
      </c>
      <c r="AM1357" s="15" t="str">
        <f t="shared" si="257"/>
        <v>nv</v>
      </c>
      <c r="AN1357" s="15" t="str">
        <f t="shared" si="258"/>
        <v>nv</v>
      </c>
      <c r="AX1357" s="42" t="str">
        <f t="shared" si="259"/>
        <v>nv</v>
      </c>
      <c r="BA1357" s="44" t="str">
        <f t="shared" si="260"/>
        <v>nv</v>
      </c>
    </row>
    <row r="1358" spans="17:53" x14ac:dyDescent="0.25">
      <c r="Q1358" s="10" t="str">
        <f t="shared" si="251"/>
        <v>nv</v>
      </c>
      <c r="X1358" s="25" t="str">
        <f t="shared" si="252"/>
        <v>nv</v>
      </c>
      <c r="Y1358" s="25" t="str">
        <f t="shared" si="253"/>
        <v>nv</v>
      </c>
      <c r="AE1358" s="30" t="str">
        <f t="shared" si="254"/>
        <v>nv</v>
      </c>
      <c r="AK1358" s="31" t="str">
        <f t="shared" si="255"/>
        <v>nv</v>
      </c>
      <c r="AL1358" s="15" t="str">
        <f t="shared" si="256"/>
        <v>nv</v>
      </c>
      <c r="AM1358" s="15" t="str">
        <f t="shared" si="257"/>
        <v>nv</v>
      </c>
      <c r="AN1358" s="15" t="str">
        <f t="shared" si="258"/>
        <v>nv</v>
      </c>
      <c r="AX1358" s="42" t="str">
        <f t="shared" si="259"/>
        <v>nv</v>
      </c>
      <c r="BA1358" s="44" t="str">
        <f t="shared" si="260"/>
        <v>nv</v>
      </c>
    </row>
    <row r="1359" spans="17:53" x14ac:dyDescent="0.25">
      <c r="Q1359" s="10" t="str">
        <f t="shared" si="251"/>
        <v>nv</v>
      </c>
      <c r="X1359" s="25" t="str">
        <f t="shared" si="252"/>
        <v>nv</v>
      </c>
      <c r="Y1359" s="25" t="str">
        <f t="shared" si="253"/>
        <v>nv</v>
      </c>
      <c r="AE1359" s="30" t="str">
        <f t="shared" si="254"/>
        <v>nv</v>
      </c>
      <c r="AK1359" s="31" t="str">
        <f t="shared" si="255"/>
        <v>nv</v>
      </c>
      <c r="AL1359" s="15" t="str">
        <f t="shared" si="256"/>
        <v>nv</v>
      </c>
      <c r="AM1359" s="15" t="str">
        <f t="shared" si="257"/>
        <v>nv</v>
      </c>
      <c r="AN1359" s="15" t="str">
        <f t="shared" si="258"/>
        <v>nv</v>
      </c>
      <c r="AX1359" s="42" t="str">
        <f t="shared" si="259"/>
        <v>nv</v>
      </c>
      <c r="BA1359" s="44" t="str">
        <f t="shared" si="260"/>
        <v>nv</v>
      </c>
    </row>
    <row r="1360" spans="17:53" x14ac:dyDescent="0.25">
      <c r="Q1360" s="10" t="str">
        <f t="shared" si="251"/>
        <v>nv</v>
      </c>
      <c r="X1360" s="25" t="str">
        <f t="shared" si="252"/>
        <v>nv</v>
      </c>
      <c r="Y1360" s="25" t="str">
        <f t="shared" si="253"/>
        <v>nv</v>
      </c>
      <c r="AE1360" s="30" t="str">
        <f t="shared" si="254"/>
        <v>nv</v>
      </c>
      <c r="AK1360" s="31" t="str">
        <f t="shared" si="255"/>
        <v>nv</v>
      </c>
      <c r="AL1360" s="15" t="str">
        <f t="shared" si="256"/>
        <v>nv</v>
      </c>
      <c r="AM1360" s="15" t="str">
        <f t="shared" si="257"/>
        <v>nv</v>
      </c>
      <c r="AN1360" s="15" t="str">
        <f t="shared" si="258"/>
        <v>nv</v>
      </c>
      <c r="AX1360" s="42" t="str">
        <f t="shared" si="259"/>
        <v>nv</v>
      </c>
      <c r="BA1360" s="44" t="str">
        <f t="shared" si="260"/>
        <v>nv</v>
      </c>
    </row>
    <row r="1361" spans="17:53" x14ac:dyDescent="0.25">
      <c r="Q1361" s="10" t="str">
        <f t="shared" si="251"/>
        <v>nv</v>
      </c>
      <c r="X1361" s="25" t="str">
        <f t="shared" si="252"/>
        <v>nv</v>
      </c>
      <c r="Y1361" s="25" t="str">
        <f t="shared" si="253"/>
        <v>nv</v>
      </c>
      <c r="AE1361" s="30" t="str">
        <f t="shared" si="254"/>
        <v>nv</v>
      </c>
      <c r="AK1361" s="31" t="str">
        <f t="shared" si="255"/>
        <v>nv</v>
      </c>
      <c r="AL1361" s="15" t="str">
        <f t="shared" si="256"/>
        <v>nv</v>
      </c>
      <c r="AM1361" s="15" t="str">
        <f t="shared" si="257"/>
        <v>nv</v>
      </c>
      <c r="AN1361" s="15" t="str">
        <f t="shared" si="258"/>
        <v>nv</v>
      </c>
      <c r="AX1361" s="42" t="str">
        <f t="shared" si="259"/>
        <v>nv</v>
      </c>
      <c r="BA1361" s="44" t="str">
        <f t="shared" si="260"/>
        <v>nv</v>
      </c>
    </row>
    <row r="1362" spans="17:53" x14ac:dyDescent="0.25">
      <c r="Q1362" s="10" t="str">
        <f t="shared" si="251"/>
        <v>nv</v>
      </c>
      <c r="X1362" s="25" t="str">
        <f t="shared" si="252"/>
        <v>nv</v>
      </c>
      <c r="Y1362" s="25" t="str">
        <f t="shared" si="253"/>
        <v>nv</v>
      </c>
      <c r="AE1362" s="30" t="str">
        <f t="shared" si="254"/>
        <v>nv</v>
      </c>
      <c r="AK1362" s="31" t="str">
        <f t="shared" si="255"/>
        <v>nv</v>
      </c>
      <c r="AL1362" s="15" t="str">
        <f t="shared" si="256"/>
        <v>nv</v>
      </c>
      <c r="AM1362" s="15" t="str">
        <f t="shared" si="257"/>
        <v>nv</v>
      </c>
      <c r="AN1362" s="15" t="str">
        <f t="shared" si="258"/>
        <v>nv</v>
      </c>
      <c r="AX1362" s="42" t="str">
        <f t="shared" si="259"/>
        <v>nv</v>
      </c>
      <c r="BA1362" s="44" t="str">
        <f t="shared" si="260"/>
        <v>nv</v>
      </c>
    </row>
    <row r="1363" spans="17:53" x14ac:dyDescent="0.25">
      <c r="Q1363" s="10" t="str">
        <f t="shared" si="251"/>
        <v>nv</v>
      </c>
      <c r="X1363" s="25" t="str">
        <f t="shared" si="252"/>
        <v>nv</v>
      </c>
      <c r="Y1363" s="25" t="str">
        <f t="shared" si="253"/>
        <v>nv</v>
      </c>
      <c r="AE1363" s="30" t="str">
        <f t="shared" si="254"/>
        <v>nv</v>
      </c>
      <c r="AK1363" s="31" t="str">
        <f t="shared" si="255"/>
        <v>nv</v>
      </c>
      <c r="AL1363" s="15" t="str">
        <f t="shared" si="256"/>
        <v>nv</v>
      </c>
      <c r="AM1363" s="15" t="str">
        <f t="shared" si="257"/>
        <v>nv</v>
      </c>
      <c r="AN1363" s="15" t="str">
        <f t="shared" si="258"/>
        <v>nv</v>
      </c>
      <c r="AX1363" s="42" t="str">
        <f t="shared" si="259"/>
        <v>nv</v>
      </c>
      <c r="BA1363" s="44" t="str">
        <f t="shared" si="260"/>
        <v>nv</v>
      </c>
    </row>
    <row r="1364" spans="17:53" x14ac:dyDescent="0.25">
      <c r="Q1364" s="10" t="str">
        <f t="shared" si="251"/>
        <v>nv</v>
      </c>
      <c r="X1364" s="25" t="str">
        <f t="shared" si="252"/>
        <v>nv</v>
      </c>
      <c r="Y1364" s="25" t="str">
        <f t="shared" si="253"/>
        <v>nv</v>
      </c>
      <c r="AE1364" s="30" t="str">
        <f t="shared" si="254"/>
        <v>nv</v>
      </c>
      <c r="AK1364" s="31" t="str">
        <f t="shared" si="255"/>
        <v>nv</v>
      </c>
      <c r="AL1364" s="15" t="str">
        <f t="shared" si="256"/>
        <v>nv</v>
      </c>
      <c r="AM1364" s="15" t="str">
        <f t="shared" si="257"/>
        <v>nv</v>
      </c>
      <c r="AN1364" s="15" t="str">
        <f t="shared" si="258"/>
        <v>nv</v>
      </c>
      <c r="AX1364" s="42" t="str">
        <f t="shared" si="259"/>
        <v>nv</v>
      </c>
      <c r="BA1364" s="44" t="str">
        <f t="shared" si="260"/>
        <v>nv</v>
      </c>
    </row>
    <row r="1365" spans="17:53" x14ac:dyDescent="0.25">
      <c r="Q1365" s="10" t="str">
        <f t="shared" si="251"/>
        <v>nv</v>
      </c>
      <c r="X1365" s="25" t="str">
        <f t="shared" si="252"/>
        <v>nv</v>
      </c>
      <c r="Y1365" s="25" t="str">
        <f t="shared" si="253"/>
        <v>nv</v>
      </c>
      <c r="AE1365" s="30" t="str">
        <f t="shared" si="254"/>
        <v>nv</v>
      </c>
      <c r="AK1365" s="31" t="str">
        <f t="shared" si="255"/>
        <v>nv</v>
      </c>
      <c r="AL1365" s="15" t="str">
        <f t="shared" si="256"/>
        <v>nv</v>
      </c>
      <c r="AM1365" s="15" t="str">
        <f t="shared" si="257"/>
        <v>nv</v>
      </c>
      <c r="AN1365" s="15" t="str">
        <f t="shared" si="258"/>
        <v>nv</v>
      </c>
      <c r="AX1365" s="42" t="str">
        <f t="shared" si="259"/>
        <v>nv</v>
      </c>
      <c r="BA1365" s="44" t="str">
        <f t="shared" si="260"/>
        <v>nv</v>
      </c>
    </row>
    <row r="1366" spans="17:53" x14ac:dyDescent="0.25">
      <c r="Q1366" s="10" t="str">
        <f t="shared" si="251"/>
        <v>nv</v>
      </c>
      <c r="X1366" s="25" t="str">
        <f t="shared" si="252"/>
        <v>nv</v>
      </c>
      <c r="Y1366" s="25" t="str">
        <f t="shared" si="253"/>
        <v>nv</v>
      </c>
      <c r="AE1366" s="30" t="str">
        <f t="shared" si="254"/>
        <v>nv</v>
      </c>
      <c r="AK1366" s="31" t="str">
        <f t="shared" si="255"/>
        <v>nv</v>
      </c>
      <c r="AL1366" s="15" t="str">
        <f t="shared" si="256"/>
        <v>nv</v>
      </c>
      <c r="AM1366" s="15" t="str">
        <f t="shared" si="257"/>
        <v>nv</v>
      </c>
      <c r="AN1366" s="15" t="str">
        <f t="shared" si="258"/>
        <v>nv</v>
      </c>
      <c r="AX1366" s="42" t="str">
        <f t="shared" si="259"/>
        <v>nv</v>
      </c>
      <c r="BA1366" s="44" t="str">
        <f t="shared" si="260"/>
        <v>nv</v>
      </c>
    </row>
    <row r="1367" spans="17:53" x14ac:dyDescent="0.25">
      <c r="Q1367" s="10" t="str">
        <f t="shared" si="251"/>
        <v>nv</v>
      </c>
      <c r="X1367" s="25" t="str">
        <f t="shared" si="252"/>
        <v>nv</v>
      </c>
      <c r="Y1367" s="25" t="str">
        <f t="shared" si="253"/>
        <v>nv</v>
      </c>
      <c r="AE1367" s="30" t="str">
        <f t="shared" si="254"/>
        <v>nv</v>
      </c>
      <c r="AK1367" s="31" t="str">
        <f t="shared" si="255"/>
        <v>nv</v>
      </c>
      <c r="AL1367" s="15" t="str">
        <f t="shared" si="256"/>
        <v>nv</v>
      </c>
      <c r="AM1367" s="15" t="str">
        <f t="shared" si="257"/>
        <v>nv</v>
      </c>
      <c r="AN1367" s="15" t="str">
        <f t="shared" si="258"/>
        <v>nv</v>
      </c>
      <c r="AX1367" s="42" t="str">
        <f t="shared" si="259"/>
        <v>nv</v>
      </c>
      <c r="BA1367" s="44" t="str">
        <f t="shared" si="260"/>
        <v>nv</v>
      </c>
    </row>
    <row r="1368" spans="17:53" x14ac:dyDescent="0.25">
      <c r="Q1368" s="10" t="str">
        <f t="shared" si="251"/>
        <v>nv</v>
      </c>
      <c r="X1368" s="25" t="str">
        <f t="shared" si="252"/>
        <v>nv</v>
      </c>
      <c r="Y1368" s="25" t="str">
        <f t="shared" si="253"/>
        <v>nv</v>
      </c>
      <c r="AE1368" s="30" t="str">
        <f t="shared" si="254"/>
        <v>nv</v>
      </c>
      <c r="AK1368" s="31" t="str">
        <f t="shared" si="255"/>
        <v>nv</v>
      </c>
      <c r="AL1368" s="15" t="str">
        <f t="shared" si="256"/>
        <v>nv</v>
      </c>
      <c r="AM1368" s="15" t="str">
        <f t="shared" si="257"/>
        <v>nv</v>
      </c>
      <c r="AN1368" s="15" t="str">
        <f t="shared" si="258"/>
        <v>nv</v>
      </c>
      <c r="AX1368" s="42" t="str">
        <f t="shared" si="259"/>
        <v>nv</v>
      </c>
      <c r="BA1368" s="44" t="str">
        <f t="shared" si="260"/>
        <v>nv</v>
      </c>
    </row>
    <row r="1369" spans="17:53" x14ac:dyDescent="0.25">
      <c r="Q1369" s="10" t="str">
        <f t="shared" si="251"/>
        <v>nv</v>
      </c>
      <c r="X1369" s="25" t="str">
        <f t="shared" si="252"/>
        <v>nv</v>
      </c>
      <c r="Y1369" s="25" t="str">
        <f t="shared" si="253"/>
        <v>nv</v>
      </c>
      <c r="AE1369" s="30" t="str">
        <f t="shared" si="254"/>
        <v>nv</v>
      </c>
      <c r="AK1369" s="31" t="str">
        <f t="shared" si="255"/>
        <v>nv</v>
      </c>
      <c r="AL1369" s="15" t="str">
        <f t="shared" si="256"/>
        <v>nv</v>
      </c>
      <c r="AM1369" s="15" t="str">
        <f t="shared" si="257"/>
        <v>nv</v>
      </c>
      <c r="AN1369" s="15" t="str">
        <f t="shared" si="258"/>
        <v>nv</v>
      </c>
      <c r="AX1369" s="42" t="str">
        <f t="shared" si="259"/>
        <v>nv</v>
      </c>
      <c r="BA1369" s="44" t="str">
        <f t="shared" si="260"/>
        <v>nv</v>
      </c>
    </row>
    <row r="1370" spans="17:53" x14ac:dyDescent="0.25">
      <c r="Q1370" s="10" t="str">
        <f t="shared" si="251"/>
        <v>nv</v>
      </c>
      <c r="X1370" s="25" t="str">
        <f t="shared" si="252"/>
        <v>nv</v>
      </c>
      <c r="Y1370" s="25" t="str">
        <f t="shared" si="253"/>
        <v>nv</v>
      </c>
      <c r="AE1370" s="30" t="str">
        <f t="shared" si="254"/>
        <v>nv</v>
      </c>
      <c r="AK1370" s="31" t="str">
        <f t="shared" si="255"/>
        <v>nv</v>
      </c>
      <c r="AL1370" s="15" t="str">
        <f t="shared" si="256"/>
        <v>nv</v>
      </c>
      <c r="AM1370" s="15" t="str">
        <f t="shared" si="257"/>
        <v>nv</v>
      </c>
      <c r="AN1370" s="15" t="str">
        <f t="shared" si="258"/>
        <v>nv</v>
      </c>
      <c r="AX1370" s="42" t="str">
        <f t="shared" si="259"/>
        <v>nv</v>
      </c>
      <c r="BA1370" s="44" t="str">
        <f t="shared" si="260"/>
        <v>nv</v>
      </c>
    </row>
    <row r="1371" spans="17:53" x14ac:dyDescent="0.25">
      <c r="Q1371" s="10" t="str">
        <f t="shared" si="251"/>
        <v>nv</v>
      </c>
      <c r="X1371" s="25" t="str">
        <f t="shared" si="252"/>
        <v>nv</v>
      </c>
      <c r="Y1371" s="25" t="str">
        <f t="shared" si="253"/>
        <v>nv</v>
      </c>
      <c r="AE1371" s="30" t="str">
        <f t="shared" si="254"/>
        <v>nv</v>
      </c>
      <c r="AK1371" s="31" t="str">
        <f t="shared" si="255"/>
        <v>nv</v>
      </c>
      <c r="AL1371" s="15" t="str">
        <f t="shared" si="256"/>
        <v>nv</v>
      </c>
      <c r="AM1371" s="15" t="str">
        <f t="shared" si="257"/>
        <v>nv</v>
      </c>
      <c r="AN1371" s="15" t="str">
        <f t="shared" si="258"/>
        <v>nv</v>
      </c>
      <c r="AX1371" s="42" t="str">
        <f t="shared" si="259"/>
        <v>nv</v>
      </c>
      <c r="BA1371" s="44" t="str">
        <f t="shared" si="260"/>
        <v>nv</v>
      </c>
    </row>
    <row r="1372" spans="17:53" x14ac:dyDescent="0.25">
      <c r="Q1372" s="10" t="str">
        <f t="shared" si="251"/>
        <v>nv</v>
      </c>
      <c r="X1372" s="25" t="str">
        <f t="shared" si="252"/>
        <v>nv</v>
      </c>
      <c r="Y1372" s="25" t="str">
        <f t="shared" si="253"/>
        <v>nv</v>
      </c>
      <c r="AE1372" s="30" t="str">
        <f t="shared" si="254"/>
        <v>nv</v>
      </c>
      <c r="AK1372" s="31" t="str">
        <f t="shared" si="255"/>
        <v>nv</v>
      </c>
      <c r="AL1372" s="15" t="str">
        <f t="shared" si="256"/>
        <v>nv</v>
      </c>
      <c r="AM1372" s="15" t="str">
        <f t="shared" si="257"/>
        <v>nv</v>
      </c>
      <c r="AN1372" s="15" t="str">
        <f t="shared" si="258"/>
        <v>nv</v>
      </c>
      <c r="AX1372" s="42" t="str">
        <f t="shared" si="259"/>
        <v>nv</v>
      </c>
      <c r="BA1372" s="44" t="str">
        <f t="shared" si="260"/>
        <v>nv</v>
      </c>
    </row>
    <row r="1373" spans="17:53" x14ac:dyDescent="0.25">
      <c r="Q1373" s="10" t="str">
        <f t="shared" si="251"/>
        <v>nv</v>
      </c>
      <c r="X1373" s="25" t="str">
        <f t="shared" si="252"/>
        <v>nv</v>
      </c>
      <c r="Y1373" s="25" t="str">
        <f t="shared" si="253"/>
        <v>nv</v>
      </c>
      <c r="AE1373" s="30" t="str">
        <f t="shared" si="254"/>
        <v>nv</v>
      </c>
      <c r="AK1373" s="31" t="str">
        <f t="shared" si="255"/>
        <v>nv</v>
      </c>
      <c r="AL1373" s="15" t="str">
        <f t="shared" si="256"/>
        <v>nv</v>
      </c>
      <c r="AM1373" s="15" t="str">
        <f t="shared" si="257"/>
        <v>nv</v>
      </c>
      <c r="AN1373" s="15" t="str">
        <f t="shared" si="258"/>
        <v>nv</v>
      </c>
      <c r="AX1373" s="42" t="str">
        <f t="shared" si="259"/>
        <v>nv</v>
      </c>
      <c r="BA1373" s="44" t="str">
        <f t="shared" si="260"/>
        <v>nv</v>
      </c>
    </row>
    <row r="1374" spans="17:53" x14ac:dyDescent="0.25">
      <c r="Q1374" s="10" t="str">
        <f t="shared" si="251"/>
        <v>nv</v>
      </c>
      <c r="X1374" s="25" t="str">
        <f t="shared" si="252"/>
        <v>nv</v>
      </c>
      <c r="Y1374" s="25" t="str">
        <f t="shared" si="253"/>
        <v>nv</v>
      </c>
      <c r="AE1374" s="30" t="str">
        <f t="shared" si="254"/>
        <v>nv</v>
      </c>
      <c r="AK1374" s="31" t="str">
        <f t="shared" si="255"/>
        <v>nv</v>
      </c>
      <c r="AL1374" s="15" t="str">
        <f t="shared" si="256"/>
        <v>nv</v>
      </c>
      <c r="AM1374" s="15" t="str">
        <f t="shared" si="257"/>
        <v>nv</v>
      </c>
      <c r="AN1374" s="15" t="str">
        <f t="shared" si="258"/>
        <v>nv</v>
      </c>
      <c r="AX1374" s="42" t="str">
        <f t="shared" si="259"/>
        <v>nv</v>
      </c>
      <c r="BA1374" s="44" t="str">
        <f t="shared" si="260"/>
        <v>nv</v>
      </c>
    </row>
    <row r="1375" spans="17:53" x14ac:dyDescent="0.25">
      <c r="Q1375" s="10" t="str">
        <f t="shared" si="251"/>
        <v>nv</v>
      </c>
      <c r="X1375" s="25" t="str">
        <f t="shared" si="252"/>
        <v>nv</v>
      </c>
      <c r="Y1375" s="25" t="str">
        <f t="shared" si="253"/>
        <v>nv</v>
      </c>
      <c r="AE1375" s="30" t="str">
        <f t="shared" si="254"/>
        <v>nv</v>
      </c>
      <c r="AK1375" s="31" t="str">
        <f t="shared" si="255"/>
        <v>nv</v>
      </c>
      <c r="AL1375" s="15" t="str">
        <f t="shared" si="256"/>
        <v>nv</v>
      </c>
      <c r="AM1375" s="15" t="str">
        <f t="shared" si="257"/>
        <v>nv</v>
      </c>
      <c r="AN1375" s="15" t="str">
        <f t="shared" si="258"/>
        <v>nv</v>
      </c>
      <c r="AX1375" s="42" t="str">
        <f t="shared" si="259"/>
        <v>nv</v>
      </c>
      <c r="BA1375" s="44" t="str">
        <f t="shared" si="260"/>
        <v>nv</v>
      </c>
    </row>
    <row r="1376" spans="17:53" x14ac:dyDescent="0.25">
      <c r="Q1376" s="10" t="str">
        <f t="shared" si="251"/>
        <v>nv</v>
      </c>
      <c r="X1376" s="25" t="str">
        <f t="shared" si="252"/>
        <v>nv</v>
      </c>
      <c r="Y1376" s="25" t="str">
        <f t="shared" si="253"/>
        <v>nv</v>
      </c>
      <c r="AE1376" s="30" t="str">
        <f t="shared" si="254"/>
        <v>nv</v>
      </c>
      <c r="AK1376" s="31" t="str">
        <f t="shared" si="255"/>
        <v>nv</v>
      </c>
      <c r="AL1376" s="15" t="str">
        <f t="shared" si="256"/>
        <v>nv</v>
      </c>
      <c r="AM1376" s="15" t="str">
        <f t="shared" si="257"/>
        <v>nv</v>
      </c>
      <c r="AN1376" s="15" t="str">
        <f t="shared" si="258"/>
        <v>nv</v>
      </c>
      <c r="AX1376" s="42" t="str">
        <f t="shared" si="259"/>
        <v>nv</v>
      </c>
      <c r="BA1376" s="44" t="str">
        <f t="shared" si="260"/>
        <v>nv</v>
      </c>
    </row>
    <row r="1377" spans="17:53" x14ac:dyDescent="0.25">
      <c r="Q1377" s="10" t="str">
        <f t="shared" si="251"/>
        <v>nv</v>
      </c>
      <c r="X1377" s="25" t="str">
        <f t="shared" si="252"/>
        <v>nv</v>
      </c>
      <c r="Y1377" s="25" t="str">
        <f t="shared" si="253"/>
        <v>nv</v>
      </c>
      <c r="AE1377" s="30" t="str">
        <f t="shared" si="254"/>
        <v>nv</v>
      </c>
      <c r="AK1377" s="31" t="str">
        <f t="shared" si="255"/>
        <v>nv</v>
      </c>
      <c r="AL1377" s="15" t="str">
        <f t="shared" si="256"/>
        <v>nv</v>
      </c>
      <c r="AM1377" s="15" t="str">
        <f t="shared" si="257"/>
        <v>nv</v>
      </c>
      <c r="AN1377" s="15" t="str">
        <f t="shared" si="258"/>
        <v>nv</v>
      </c>
      <c r="AX1377" s="42" t="str">
        <f t="shared" si="259"/>
        <v>nv</v>
      </c>
      <c r="BA1377" s="44" t="str">
        <f t="shared" si="260"/>
        <v>nv</v>
      </c>
    </row>
    <row r="1378" spans="17:53" x14ac:dyDescent="0.25">
      <c r="Q1378" s="10" t="str">
        <f t="shared" si="251"/>
        <v>nv</v>
      </c>
      <c r="X1378" s="25" t="str">
        <f t="shared" si="252"/>
        <v>nv</v>
      </c>
      <c r="Y1378" s="25" t="str">
        <f t="shared" si="253"/>
        <v>nv</v>
      </c>
      <c r="AE1378" s="30" t="str">
        <f t="shared" si="254"/>
        <v>nv</v>
      </c>
      <c r="AK1378" s="31" t="str">
        <f t="shared" si="255"/>
        <v>nv</v>
      </c>
      <c r="AL1378" s="15" t="str">
        <f t="shared" si="256"/>
        <v>nv</v>
      </c>
      <c r="AM1378" s="15" t="str">
        <f t="shared" si="257"/>
        <v>nv</v>
      </c>
      <c r="AN1378" s="15" t="str">
        <f t="shared" si="258"/>
        <v>nv</v>
      </c>
      <c r="AX1378" s="42" t="str">
        <f t="shared" si="259"/>
        <v>nv</v>
      </c>
      <c r="BA1378" s="44" t="str">
        <f t="shared" si="260"/>
        <v>nv</v>
      </c>
    </row>
    <row r="1379" spans="17:53" x14ac:dyDescent="0.25">
      <c r="Q1379" s="10" t="str">
        <f t="shared" si="251"/>
        <v>nv</v>
      </c>
      <c r="X1379" s="25" t="str">
        <f t="shared" si="252"/>
        <v>nv</v>
      </c>
      <c r="Y1379" s="25" t="str">
        <f t="shared" si="253"/>
        <v>nv</v>
      </c>
      <c r="AE1379" s="30" t="str">
        <f t="shared" si="254"/>
        <v>nv</v>
      </c>
      <c r="AK1379" s="31" t="str">
        <f t="shared" si="255"/>
        <v>nv</v>
      </c>
      <c r="AL1379" s="15" t="str">
        <f t="shared" si="256"/>
        <v>nv</v>
      </c>
      <c r="AM1379" s="15" t="str">
        <f t="shared" si="257"/>
        <v>nv</v>
      </c>
      <c r="AN1379" s="15" t="str">
        <f t="shared" si="258"/>
        <v>nv</v>
      </c>
      <c r="AX1379" s="42" t="str">
        <f t="shared" si="259"/>
        <v>nv</v>
      </c>
      <c r="BA1379" s="44" t="str">
        <f t="shared" si="260"/>
        <v>nv</v>
      </c>
    </row>
    <row r="1380" spans="17:53" x14ac:dyDescent="0.25">
      <c r="Q1380" s="10" t="str">
        <f t="shared" si="251"/>
        <v>nv</v>
      </c>
      <c r="X1380" s="25" t="str">
        <f t="shared" si="252"/>
        <v>nv</v>
      </c>
      <c r="Y1380" s="25" t="str">
        <f t="shared" si="253"/>
        <v>nv</v>
      </c>
      <c r="AE1380" s="30" t="str">
        <f t="shared" si="254"/>
        <v>nv</v>
      </c>
      <c r="AK1380" s="31" t="str">
        <f t="shared" si="255"/>
        <v>nv</v>
      </c>
      <c r="AL1380" s="15" t="str">
        <f t="shared" si="256"/>
        <v>nv</v>
      </c>
      <c r="AM1380" s="15" t="str">
        <f t="shared" si="257"/>
        <v>nv</v>
      </c>
      <c r="AN1380" s="15" t="str">
        <f t="shared" si="258"/>
        <v>nv</v>
      </c>
      <c r="AX1380" s="42" t="str">
        <f t="shared" si="259"/>
        <v>nv</v>
      </c>
      <c r="BA1380" s="44" t="str">
        <f t="shared" si="260"/>
        <v>nv</v>
      </c>
    </row>
    <row r="1381" spans="17:53" x14ac:dyDescent="0.25">
      <c r="Q1381" s="10" t="str">
        <f t="shared" si="251"/>
        <v>nv</v>
      </c>
      <c r="X1381" s="25" t="str">
        <f t="shared" si="252"/>
        <v>nv</v>
      </c>
      <c r="Y1381" s="25" t="str">
        <f t="shared" si="253"/>
        <v>nv</v>
      </c>
      <c r="AE1381" s="30" t="str">
        <f t="shared" si="254"/>
        <v>nv</v>
      </c>
      <c r="AK1381" s="31" t="str">
        <f t="shared" si="255"/>
        <v>nv</v>
      </c>
      <c r="AL1381" s="15" t="str">
        <f t="shared" si="256"/>
        <v>nv</v>
      </c>
      <c r="AM1381" s="15" t="str">
        <f t="shared" si="257"/>
        <v>nv</v>
      </c>
      <c r="AN1381" s="15" t="str">
        <f t="shared" si="258"/>
        <v>nv</v>
      </c>
      <c r="AX1381" s="42" t="str">
        <f t="shared" si="259"/>
        <v>nv</v>
      </c>
      <c r="BA1381" s="44" t="str">
        <f t="shared" si="260"/>
        <v>nv</v>
      </c>
    </row>
    <row r="1382" spans="17:53" x14ac:dyDescent="0.25">
      <c r="Q1382" s="10" t="str">
        <f t="shared" si="251"/>
        <v>nv</v>
      </c>
      <c r="X1382" s="25" t="str">
        <f t="shared" si="252"/>
        <v>nv</v>
      </c>
      <c r="Y1382" s="25" t="str">
        <f t="shared" si="253"/>
        <v>nv</v>
      </c>
      <c r="AE1382" s="30" t="str">
        <f t="shared" si="254"/>
        <v>nv</v>
      </c>
      <c r="AK1382" s="31" t="str">
        <f t="shared" si="255"/>
        <v>nv</v>
      </c>
      <c r="AL1382" s="15" t="str">
        <f t="shared" si="256"/>
        <v>nv</v>
      </c>
      <c r="AM1382" s="15" t="str">
        <f t="shared" si="257"/>
        <v>nv</v>
      </c>
      <c r="AN1382" s="15" t="str">
        <f t="shared" si="258"/>
        <v>nv</v>
      </c>
      <c r="AX1382" s="42" t="str">
        <f t="shared" si="259"/>
        <v>nv</v>
      </c>
      <c r="BA1382" s="44" t="str">
        <f t="shared" si="260"/>
        <v>nv</v>
      </c>
    </row>
    <row r="1383" spans="17:53" x14ac:dyDescent="0.25">
      <c r="Q1383" s="10" t="str">
        <f t="shared" si="251"/>
        <v>nv</v>
      </c>
      <c r="X1383" s="25" t="str">
        <f t="shared" si="252"/>
        <v>nv</v>
      </c>
      <c r="Y1383" s="25" t="str">
        <f t="shared" si="253"/>
        <v>nv</v>
      </c>
      <c r="AE1383" s="30" t="str">
        <f t="shared" si="254"/>
        <v>nv</v>
      </c>
      <c r="AK1383" s="31" t="str">
        <f t="shared" si="255"/>
        <v>nv</v>
      </c>
      <c r="AL1383" s="15" t="str">
        <f t="shared" si="256"/>
        <v>nv</v>
      </c>
      <c r="AM1383" s="15" t="str">
        <f t="shared" si="257"/>
        <v>nv</v>
      </c>
      <c r="AN1383" s="15" t="str">
        <f t="shared" si="258"/>
        <v>nv</v>
      </c>
      <c r="AX1383" s="42" t="str">
        <f t="shared" si="259"/>
        <v>nv</v>
      </c>
      <c r="BA1383" s="44" t="str">
        <f t="shared" si="260"/>
        <v>nv</v>
      </c>
    </row>
    <row r="1384" spans="17:53" x14ac:dyDescent="0.25">
      <c r="Q1384" s="10" t="str">
        <f t="shared" si="251"/>
        <v>nv</v>
      </c>
      <c r="X1384" s="25" t="str">
        <f t="shared" si="252"/>
        <v>nv</v>
      </c>
      <c r="Y1384" s="25" t="str">
        <f t="shared" si="253"/>
        <v>nv</v>
      </c>
      <c r="AE1384" s="30" t="str">
        <f t="shared" si="254"/>
        <v>nv</v>
      </c>
      <c r="AK1384" s="31" t="str">
        <f t="shared" si="255"/>
        <v>nv</v>
      </c>
      <c r="AL1384" s="15" t="str">
        <f t="shared" si="256"/>
        <v>nv</v>
      </c>
      <c r="AM1384" s="15" t="str">
        <f t="shared" si="257"/>
        <v>nv</v>
      </c>
      <c r="AN1384" s="15" t="str">
        <f t="shared" si="258"/>
        <v>nv</v>
      </c>
      <c r="AX1384" s="42" t="str">
        <f t="shared" si="259"/>
        <v>nv</v>
      </c>
      <c r="BA1384" s="44" t="str">
        <f t="shared" si="260"/>
        <v>nv</v>
      </c>
    </row>
    <row r="1385" spans="17:53" x14ac:dyDescent="0.25">
      <c r="Q1385" s="10" t="str">
        <f t="shared" si="251"/>
        <v>nv</v>
      </c>
      <c r="X1385" s="25" t="str">
        <f t="shared" si="252"/>
        <v>nv</v>
      </c>
      <c r="Y1385" s="25" t="str">
        <f t="shared" si="253"/>
        <v>nv</v>
      </c>
      <c r="AE1385" s="30" t="str">
        <f t="shared" si="254"/>
        <v>nv</v>
      </c>
      <c r="AK1385" s="31" t="str">
        <f t="shared" si="255"/>
        <v>nv</v>
      </c>
      <c r="AL1385" s="15" t="str">
        <f t="shared" si="256"/>
        <v>nv</v>
      </c>
      <c r="AM1385" s="15" t="str">
        <f t="shared" si="257"/>
        <v>nv</v>
      </c>
      <c r="AN1385" s="15" t="str">
        <f t="shared" si="258"/>
        <v>nv</v>
      </c>
      <c r="AX1385" s="42" t="str">
        <f t="shared" si="259"/>
        <v>nv</v>
      </c>
      <c r="BA1385" s="44" t="str">
        <f t="shared" si="260"/>
        <v>nv</v>
      </c>
    </row>
    <row r="1386" spans="17:53" x14ac:dyDescent="0.25">
      <c r="Q1386" s="10" t="str">
        <f t="shared" si="251"/>
        <v>nv</v>
      </c>
      <c r="X1386" s="25" t="str">
        <f t="shared" si="252"/>
        <v>nv</v>
      </c>
      <c r="Y1386" s="25" t="str">
        <f t="shared" si="253"/>
        <v>nv</v>
      </c>
      <c r="AE1386" s="30" t="str">
        <f t="shared" si="254"/>
        <v>nv</v>
      </c>
      <c r="AK1386" s="31" t="str">
        <f t="shared" si="255"/>
        <v>nv</v>
      </c>
      <c r="AL1386" s="15" t="str">
        <f t="shared" si="256"/>
        <v>nv</v>
      </c>
      <c r="AM1386" s="15" t="str">
        <f t="shared" si="257"/>
        <v>nv</v>
      </c>
      <c r="AN1386" s="15" t="str">
        <f t="shared" si="258"/>
        <v>nv</v>
      </c>
      <c r="AX1386" s="42" t="str">
        <f t="shared" si="259"/>
        <v>nv</v>
      </c>
      <c r="BA1386" s="44" t="str">
        <f t="shared" si="260"/>
        <v>nv</v>
      </c>
    </row>
    <row r="1387" spans="17:53" x14ac:dyDescent="0.25">
      <c r="Q1387" s="10" t="str">
        <f t="shared" si="251"/>
        <v>nv</v>
      </c>
      <c r="X1387" s="25" t="str">
        <f t="shared" si="252"/>
        <v>nv</v>
      </c>
      <c r="Y1387" s="25" t="str">
        <f t="shared" si="253"/>
        <v>nv</v>
      </c>
      <c r="AE1387" s="30" t="str">
        <f t="shared" si="254"/>
        <v>nv</v>
      </c>
      <c r="AK1387" s="31" t="str">
        <f t="shared" si="255"/>
        <v>nv</v>
      </c>
      <c r="AL1387" s="15" t="str">
        <f t="shared" si="256"/>
        <v>nv</v>
      </c>
      <c r="AM1387" s="15" t="str">
        <f t="shared" si="257"/>
        <v>nv</v>
      </c>
      <c r="AN1387" s="15" t="str">
        <f t="shared" si="258"/>
        <v>nv</v>
      </c>
      <c r="AX1387" s="42" t="str">
        <f t="shared" si="259"/>
        <v>nv</v>
      </c>
      <c r="BA1387" s="44" t="str">
        <f t="shared" si="260"/>
        <v>nv</v>
      </c>
    </row>
    <row r="1388" spans="17:53" x14ac:dyDescent="0.25">
      <c r="Q1388" s="10" t="str">
        <f t="shared" si="251"/>
        <v>nv</v>
      </c>
      <c r="X1388" s="25" t="str">
        <f t="shared" si="252"/>
        <v>nv</v>
      </c>
      <c r="Y1388" s="25" t="str">
        <f t="shared" si="253"/>
        <v>nv</v>
      </c>
      <c r="AE1388" s="30" t="str">
        <f t="shared" si="254"/>
        <v>nv</v>
      </c>
      <c r="AK1388" s="31" t="str">
        <f t="shared" si="255"/>
        <v>nv</v>
      </c>
      <c r="AL1388" s="15" t="str">
        <f t="shared" si="256"/>
        <v>nv</v>
      </c>
      <c r="AM1388" s="15" t="str">
        <f t="shared" si="257"/>
        <v>nv</v>
      </c>
      <c r="AN1388" s="15" t="str">
        <f t="shared" si="258"/>
        <v>nv</v>
      </c>
      <c r="AX1388" s="42" t="str">
        <f t="shared" si="259"/>
        <v>nv</v>
      </c>
      <c r="BA1388" s="44" t="str">
        <f t="shared" si="260"/>
        <v>nv</v>
      </c>
    </row>
    <row r="1389" spans="17:53" x14ac:dyDescent="0.25">
      <c r="Q1389" s="10" t="str">
        <f t="shared" si="251"/>
        <v>nv</v>
      </c>
      <c r="X1389" s="25" t="str">
        <f t="shared" si="252"/>
        <v>nv</v>
      </c>
      <c r="Y1389" s="25" t="str">
        <f t="shared" si="253"/>
        <v>nv</v>
      </c>
      <c r="AE1389" s="30" t="str">
        <f t="shared" si="254"/>
        <v>nv</v>
      </c>
      <c r="AK1389" s="31" t="str">
        <f t="shared" si="255"/>
        <v>nv</v>
      </c>
      <c r="AL1389" s="15" t="str">
        <f t="shared" si="256"/>
        <v>nv</v>
      </c>
      <c r="AM1389" s="15" t="str">
        <f t="shared" si="257"/>
        <v>nv</v>
      </c>
      <c r="AN1389" s="15" t="str">
        <f t="shared" si="258"/>
        <v>nv</v>
      </c>
      <c r="AX1389" s="42" t="str">
        <f t="shared" si="259"/>
        <v>nv</v>
      </c>
      <c r="BA1389" s="44" t="str">
        <f t="shared" si="260"/>
        <v>nv</v>
      </c>
    </row>
    <row r="1390" spans="17:53" x14ac:dyDescent="0.25">
      <c r="Q1390" s="10" t="str">
        <f t="shared" si="251"/>
        <v>nv</v>
      </c>
      <c r="X1390" s="25" t="str">
        <f t="shared" si="252"/>
        <v>nv</v>
      </c>
      <c r="Y1390" s="25" t="str">
        <f t="shared" si="253"/>
        <v>nv</v>
      </c>
      <c r="AE1390" s="30" t="str">
        <f t="shared" si="254"/>
        <v>nv</v>
      </c>
      <c r="AK1390" s="31" t="str">
        <f t="shared" si="255"/>
        <v>nv</v>
      </c>
      <c r="AL1390" s="15" t="str">
        <f t="shared" si="256"/>
        <v>nv</v>
      </c>
      <c r="AM1390" s="15" t="str">
        <f t="shared" si="257"/>
        <v>nv</v>
      </c>
      <c r="AN1390" s="15" t="str">
        <f t="shared" si="258"/>
        <v>nv</v>
      </c>
      <c r="AX1390" s="42" t="str">
        <f t="shared" si="259"/>
        <v>nv</v>
      </c>
      <c r="BA1390" s="44" t="str">
        <f t="shared" si="260"/>
        <v>nv</v>
      </c>
    </row>
    <row r="1391" spans="17:53" x14ac:dyDescent="0.25">
      <c r="Q1391" s="10" t="str">
        <f t="shared" si="251"/>
        <v>nv</v>
      </c>
      <c r="X1391" s="25" t="str">
        <f t="shared" si="252"/>
        <v>nv</v>
      </c>
      <c r="Y1391" s="25" t="str">
        <f t="shared" si="253"/>
        <v>nv</v>
      </c>
      <c r="AE1391" s="30" t="str">
        <f t="shared" si="254"/>
        <v>nv</v>
      </c>
      <c r="AK1391" s="31" t="str">
        <f t="shared" si="255"/>
        <v>nv</v>
      </c>
      <c r="AL1391" s="15" t="str">
        <f t="shared" si="256"/>
        <v>nv</v>
      </c>
      <c r="AM1391" s="15" t="str">
        <f t="shared" si="257"/>
        <v>nv</v>
      </c>
      <c r="AN1391" s="15" t="str">
        <f t="shared" si="258"/>
        <v>nv</v>
      </c>
      <c r="AX1391" s="42" t="str">
        <f t="shared" si="259"/>
        <v>nv</v>
      </c>
      <c r="BA1391" s="44" t="str">
        <f t="shared" si="260"/>
        <v>nv</v>
      </c>
    </row>
    <row r="1392" spans="17:53" x14ac:dyDescent="0.25">
      <c r="Q1392" s="10" t="str">
        <f t="shared" si="251"/>
        <v>nv</v>
      </c>
      <c r="X1392" s="25" t="str">
        <f t="shared" si="252"/>
        <v>nv</v>
      </c>
      <c r="Y1392" s="25" t="str">
        <f t="shared" si="253"/>
        <v>nv</v>
      </c>
      <c r="AE1392" s="30" t="str">
        <f t="shared" si="254"/>
        <v>nv</v>
      </c>
      <c r="AK1392" s="31" t="str">
        <f t="shared" si="255"/>
        <v>nv</v>
      </c>
      <c r="AL1392" s="15" t="str">
        <f t="shared" si="256"/>
        <v>nv</v>
      </c>
      <c r="AM1392" s="15" t="str">
        <f t="shared" si="257"/>
        <v>nv</v>
      </c>
      <c r="AN1392" s="15" t="str">
        <f t="shared" si="258"/>
        <v>nv</v>
      </c>
      <c r="AX1392" s="42" t="str">
        <f t="shared" si="259"/>
        <v>nv</v>
      </c>
      <c r="BA1392" s="44" t="str">
        <f t="shared" si="260"/>
        <v>nv</v>
      </c>
    </row>
    <row r="1393" spans="17:53" x14ac:dyDescent="0.25">
      <c r="Q1393" s="10" t="str">
        <f t="shared" si="251"/>
        <v>nv</v>
      </c>
      <c r="X1393" s="25" t="str">
        <f t="shared" si="252"/>
        <v>nv</v>
      </c>
      <c r="Y1393" s="25" t="str">
        <f t="shared" si="253"/>
        <v>nv</v>
      </c>
      <c r="AE1393" s="30" t="str">
        <f t="shared" si="254"/>
        <v>nv</v>
      </c>
      <c r="AK1393" s="31" t="str">
        <f t="shared" si="255"/>
        <v>nv</v>
      </c>
      <c r="AL1393" s="15" t="str">
        <f t="shared" si="256"/>
        <v>nv</v>
      </c>
      <c r="AM1393" s="15" t="str">
        <f t="shared" si="257"/>
        <v>nv</v>
      </c>
      <c r="AN1393" s="15" t="str">
        <f t="shared" si="258"/>
        <v>nv</v>
      </c>
      <c r="AX1393" s="42" t="str">
        <f t="shared" si="259"/>
        <v>nv</v>
      </c>
      <c r="BA1393" s="44" t="str">
        <f t="shared" si="260"/>
        <v>nv</v>
      </c>
    </row>
    <row r="1394" spans="17:53" x14ac:dyDescent="0.25">
      <c r="Q1394" s="10" t="str">
        <f t="shared" si="251"/>
        <v>nv</v>
      </c>
      <c r="X1394" s="25" t="str">
        <f t="shared" si="252"/>
        <v>nv</v>
      </c>
      <c r="Y1394" s="25" t="str">
        <f t="shared" si="253"/>
        <v>nv</v>
      </c>
      <c r="AE1394" s="30" t="str">
        <f t="shared" si="254"/>
        <v>nv</v>
      </c>
      <c r="AK1394" s="31" t="str">
        <f t="shared" si="255"/>
        <v>nv</v>
      </c>
      <c r="AL1394" s="15" t="str">
        <f t="shared" si="256"/>
        <v>nv</v>
      </c>
      <c r="AM1394" s="15" t="str">
        <f t="shared" si="257"/>
        <v>nv</v>
      </c>
      <c r="AN1394" s="15" t="str">
        <f t="shared" si="258"/>
        <v>nv</v>
      </c>
      <c r="AX1394" s="42" t="str">
        <f t="shared" si="259"/>
        <v>nv</v>
      </c>
      <c r="BA1394" s="44" t="str">
        <f t="shared" si="260"/>
        <v>nv</v>
      </c>
    </row>
    <row r="1395" spans="17:53" x14ac:dyDescent="0.25">
      <c r="Q1395" s="10" t="str">
        <f t="shared" si="251"/>
        <v>nv</v>
      </c>
      <c r="X1395" s="25" t="str">
        <f t="shared" si="252"/>
        <v>nv</v>
      </c>
      <c r="Y1395" s="25" t="str">
        <f t="shared" si="253"/>
        <v>nv</v>
      </c>
      <c r="AE1395" s="30" t="str">
        <f t="shared" si="254"/>
        <v>nv</v>
      </c>
      <c r="AK1395" s="31" t="str">
        <f t="shared" si="255"/>
        <v>nv</v>
      </c>
      <c r="AL1395" s="15" t="str">
        <f t="shared" si="256"/>
        <v>nv</v>
      </c>
      <c r="AM1395" s="15" t="str">
        <f t="shared" si="257"/>
        <v>nv</v>
      </c>
      <c r="AN1395" s="15" t="str">
        <f t="shared" si="258"/>
        <v>nv</v>
      </c>
      <c r="AX1395" s="42" t="str">
        <f t="shared" si="259"/>
        <v>nv</v>
      </c>
      <c r="BA1395" s="44" t="str">
        <f t="shared" si="260"/>
        <v>nv</v>
      </c>
    </row>
    <row r="1396" spans="17:53" x14ac:dyDescent="0.25">
      <c r="Q1396" s="10" t="str">
        <f t="shared" si="251"/>
        <v>nv</v>
      </c>
      <c r="X1396" s="25" t="str">
        <f t="shared" si="252"/>
        <v>nv</v>
      </c>
      <c r="Y1396" s="25" t="str">
        <f t="shared" si="253"/>
        <v>nv</v>
      </c>
      <c r="AE1396" s="30" t="str">
        <f t="shared" si="254"/>
        <v>nv</v>
      </c>
      <c r="AK1396" s="31" t="str">
        <f t="shared" si="255"/>
        <v>nv</v>
      </c>
      <c r="AL1396" s="15" t="str">
        <f t="shared" si="256"/>
        <v>nv</v>
      </c>
      <c r="AM1396" s="15" t="str">
        <f t="shared" si="257"/>
        <v>nv</v>
      </c>
      <c r="AN1396" s="15" t="str">
        <f t="shared" si="258"/>
        <v>nv</v>
      </c>
      <c r="AX1396" s="42" t="str">
        <f t="shared" si="259"/>
        <v>nv</v>
      </c>
      <c r="BA1396" s="44" t="str">
        <f t="shared" si="260"/>
        <v>nv</v>
      </c>
    </row>
    <row r="1397" spans="17:53" x14ac:dyDescent="0.25">
      <c r="Q1397" s="10" t="str">
        <f t="shared" si="251"/>
        <v>nv</v>
      </c>
      <c r="X1397" s="25" t="str">
        <f t="shared" si="252"/>
        <v>nv</v>
      </c>
      <c r="Y1397" s="25" t="str">
        <f t="shared" si="253"/>
        <v>nv</v>
      </c>
      <c r="AE1397" s="30" t="str">
        <f t="shared" si="254"/>
        <v>nv</v>
      </c>
      <c r="AK1397" s="31" t="str">
        <f t="shared" si="255"/>
        <v>nv</v>
      </c>
      <c r="AL1397" s="15" t="str">
        <f t="shared" si="256"/>
        <v>nv</v>
      </c>
      <c r="AM1397" s="15" t="str">
        <f t="shared" si="257"/>
        <v>nv</v>
      </c>
      <c r="AN1397" s="15" t="str">
        <f t="shared" si="258"/>
        <v>nv</v>
      </c>
      <c r="AX1397" s="42" t="str">
        <f t="shared" si="259"/>
        <v>nv</v>
      </c>
      <c r="BA1397" s="44" t="str">
        <f t="shared" si="260"/>
        <v>nv</v>
      </c>
    </row>
    <row r="1398" spans="17:53" x14ac:dyDescent="0.25">
      <c r="Q1398" s="10" t="str">
        <f t="shared" si="251"/>
        <v>nv</v>
      </c>
      <c r="X1398" s="25" t="str">
        <f t="shared" si="252"/>
        <v>nv</v>
      </c>
      <c r="Y1398" s="25" t="str">
        <f t="shared" si="253"/>
        <v>nv</v>
      </c>
      <c r="AE1398" s="30" t="str">
        <f t="shared" si="254"/>
        <v>nv</v>
      </c>
      <c r="AK1398" s="31" t="str">
        <f t="shared" si="255"/>
        <v>nv</v>
      </c>
      <c r="AL1398" s="15" t="str">
        <f t="shared" si="256"/>
        <v>nv</v>
      </c>
      <c r="AM1398" s="15" t="str">
        <f t="shared" si="257"/>
        <v>nv</v>
      </c>
      <c r="AN1398" s="15" t="str">
        <f t="shared" si="258"/>
        <v>nv</v>
      </c>
      <c r="AX1398" s="42" t="str">
        <f t="shared" si="259"/>
        <v>nv</v>
      </c>
      <c r="BA1398" s="44" t="str">
        <f t="shared" si="260"/>
        <v>nv</v>
      </c>
    </row>
    <row r="1399" spans="17:53" x14ac:dyDescent="0.25">
      <c r="Q1399" s="10" t="str">
        <f t="shared" si="251"/>
        <v>nv</v>
      </c>
      <c r="X1399" s="25" t="str">
        <f t="shared" si="252"/>
        <v>nv</v>
      </c>
      <c r="Y1399" s="25" t="str">
        <f t="shared" si="253"/>
        <v>nv</v>
      </c>
      <c r="AE1399" s="30" t="str">
        <f t="shared" si="254"/>
        <v>nv</v>
      </c>
      <c r="AK1399" s="31" t="str">
        <f t="shared" si="255"/>
        <v>nv</v>
      </c>
      <c r="AL1399" s="15" t="str">
        <f t="shared" si="256"/>
        <v>nv</v>
      </c>
      <c r="AM1399" s="15" t="str">
        <f t="shared" si="257"/>
        <v>nv</v>
      </c>
      <c r="AN1399" s="15" t="str">
        <f t="shared" si="258"/>
        <v>nv</v>
      </c>
      <c r="AX1399" s="42" t="str">
        <f t="shared" si="259"/>
        <v>nv</v>
      </c>
      <c r="BA1399" s="44" t="str">
        <f t="shared" si="260"/>
        <v>nv</v>
      </c>
    </row>
    <row r="1400" spans="17:53" x14ac:dyDescent="0.25">
      <c r="Q1400" s="10" t="str">
        <f t="shared" si="251"/>
        <v>nv</v>
      </c>
      <c r="X1400" s="25" t="str">
        <f t="shared" si="252"/>
        <v>nv</v>
      </c>
      <c r="Y1400" s="25" t="str">
        <f t="shared" si="253"/>
        <v>nv</v>
      </c>
      <c r="AE1400" s="30" t="str">
        <f t="shared" si="254"/>
        <v>nv</v>
      </c>
      <c r="AK1400" s="31" t="str">
        <f t="shared" si="255"/>
        <v>nv</v>
      </c>
      <c r="AL1400" s="15" t="str">
        <f t="shared" si="256"/>
        <v>nv</v>
      </c>
      <c r="AM1400" s="15" t="str">
        <f t="shared" si="257"/>
        <v>nv</v>
      </c>
      <c r="AN1400" s="15" t="str">
        <f t="shared" si="258"/>
        <v>nv</v>
      </c>
      <c r="AX1400" s="42" t="str">
        <f t="shared" si="259"/>
        <v>nv</v>
      </c>
      <c r="BA1400" s="44" t="str">
        <f t="shared" si="260"/>
        <v>nv</v>
      </c>
    </row>
    <row r="1401" spans="17:53" x14ac:dyDescent="0.25">
      <c r="Q1401" s="10" t="str">
        <f t="shared" si="251"/>
        <v>nv</v>
      </c>
      <c r="X1401" s="25" t="str">
        <f t="shared" si="252"/>
        <v>nv</v>
      </c>
      <c r="Y1401" s="25" t="str">
        <f t="shared" si="253"/>
        <v>nv</v>
      </c>
      <c r="AE1401" s="30" t="str">
        <f t="shared" si="254"/>
        <v>nv</v>
      </c>
      <c r="AK1401" s="31" t="str">
        <f t="shared" si="255"/>
        <v>nv</v>
      </c>
      <c r="AL1401" s="15" t="str">
        <f t="shared" si="256"/>
        <v>nv</v>
      </c>
      <c r="AM1401" s="15" t="str">
        <f t="shared" si="257"/>
        <v>nv</v>
      </c>
      <c r="AN1401" s="15" t="str">
        <f t="shared" si="258"/>
        <v>nv</v>
      </c>
      <c r="AX1401" s="42" t="str">
        <f t="shared" si="259"/>
        <v>nv</v>
      </c>
      <c r="BA1401" s="44" t="str">
        <f t="shared" si="260"/>
        <v>nv</v>
      </c>
    </row>
    <row r="1402" spans="17:53" x14ac:dyDescent="0.25">
      <c r="Q1402" s="10" t="str">
        <f t="shared" si="251"/>
        <v>nv</v>
      </c>
      <c r="X1402" s="25" t="str">
        <f t="shared" si="252"/>
        <v>nv</v>
      </c>
      <c r="Y1402" s="25" t="str">
        <f t="shared" si="253"/>
        <v>nv</v>
      </c>
      <c r="AE1402" s="30" t="str">
        <f t="shared" si="254"/>
        <v>nv</v>
      </c>
      <c r="AK1402" s="31" t="str">
        <f t="shared" si="255"/>
        <v>nv</v>
      </c>
      <c r="AL1402" s="15" t="str">
        <f t="shared" si="256"/>
        <v>nv</v>
      </c>
      <c r="AM1402" s="15" t="str">
        <f t="shared" si="257"/>
        <v>nv</v>
      </c>
      <c r="AN1402" s="15" t="str">
        <f t="shared" si="258"/>
        <v>nv</v>
      </c>
      <c r="AX1402" s="42" t="str">
        <f t="shared" si="259"/>
        <v>nv</v>
      </c>
      <c r="BA1402" s="44" t="str">
        <f t="shared" si="260"/>
        <v>nv</v>
      </c>
    </row>
    <row r="1403" spans="17:53" x14ac:dyDescent="0.25">
      <c r="Q1403" s="10" t="str">
        <f t="shared" si="251"/>
        <v>nv</v>
      </c>
      <c r="X1403" s="25" t="str">
        <f t="shared" si="252"/>
        <v>nv</v>
      </c>
      <c r="Y1403" s="25" t="str">
        <f t="shared" si="253"/>
        <v>nv</v>
      </c>
      <c r="AE1403" s="30" t="str">
        <f t="shared" si="254"/>
        <v>nv</v>
      </c>
      <c r="AK1403" s="31" t="str">
        <f t="shared" si="255"/>
        <v>nv</v>
      </c>
      <c r="AL1403" s="15" t="str">
        <f t="shared" si="256"/>
        <v>nv</v>
      </c>
      <c r="AM1403" s="15" t="str">
        <f t="shared" si="257"/>
        <v>nv</v>
      </c>
      <c r="AN1403" s="15" t="str">
        <f t="shared" si="258"/>
        <v>nv</v>
      </c>
      <c r="AX1403" s="42" t="str">
        <f t="shared" si="259"/>
        <v>nv</v>
      </c>
      <c r="BA1403" s="44" t="str">
        <f t="shared" si="260"/>
        <v>nv</v>
      </c>
    </row>
    <row r="1404" spans="17:53" x14ac:dyDescent="0.25">
      <c r="Q1404" s="10" t="str">
        <f t="shared" si="251"/>
        <v>nv</v>
      </c>
      <c r="X1404" s="25" t="str">
        <f t="shared" si="252"/>
        <v>nv</v>
      </c>
      <c r="Y1404" s="25" t="str">
        <f t="shared" si="253"/>
        <v>nv</v>
      </c>
      <c r="AE1404" s="30" t="str">
        <f t="shared" si="254"/>
        <v>nv</v>
      </c>
      <c r="AK1404" s="31" t="str">
        <f t="shared" si="255"/>
        <v>nv</v>
      </c>
      <c r="AL1404" s="15" t="str">
        <f t="shared" si="256"/>
        <v>nv</v>
      </c>
      <c r="AM1404" s="15" t="str">
        <f t="shared" si="257"/>
        <v>nv</v>
      </c>
      <c r="AN1404" s="15" t="str">
        <f t="shared" si="258"/>
        <v>nv</v>
      </c>
      <c r="AX1404" s="42" t="str">
        <f t="shared" si="259"/>
        <v>nv</v>
      </c>
      <c r="BA1404" s="44" t="str">
        <f t="shared" si="260"/>
        <v>nv</v>
      </c>
    </row>
    <row r="1405" spans="17:53" x14ac:dyDescent="0.25">
      <c r="Q1405" s="10" t="str">
        <f t="shared" si="251"/>
        <v>nv</v>
      </c>
      <c r="X1405" s="25" t="str">
        <f t="shared" si="252"/>
        <v>nv</v>
      </c>
      <c r="Y1405" s="25" t="str">
        <f t="shared" si="253"/>
        <v>nv</v>
      </c>
      <c r="AE1405" s="30" t="str">
        <f t="shared" si="254"/>
        <v>nv</v>
      </c>
      <c r="AK1405" s="31" t="str">
        <f t="shared" si="255"/>
        <v>nv</v>
      </c>
      <c r="AL1405" s="15" t="str">
        <f t="shared" si="256"/>
        <v>nv</v>
      </c>
      <c r="AM1405" s="15" t="str">
        <f t="shared" si="257"/>
        <v>nv</v>
      </c>
      <c r="AN1405" s="15" t="str">
        <f t="shared" si="258"/>
        <v>nv</v>
      </c>
      <c r="AX1405" s="42" t="str">
        <f t="shared" si="259"/>
        <v>nv</v>
      </c>
      <c r="BA1405" s="44" t="str">
        <f t="shared" si="260"/>
        <v>nv</v>
      </c>
    </row>
    <row r="1406" spans="17:53" x14ac:dyDescent="0.25">
      <c r="Q1406" s="10" t="str">
        <f t="shared" si="251"/>
        <v>nv</v>
      </c>
      <c r="X1406" s="25" t="str">
        <f t="shared" si="252"/>
        <v>nv</v>
      </c>
      <c r="Y1406" s="25" t="str">
        <f t="shared" si="253"/>
        <v>nv</v>
      </c>
      <c r="AE1406" s="30" t="str">
        <f t="shared" si="254"/>
        <v>nv</v>
      </c>
      <c r="AK1406" s="31" t="str">
        <f t="shared" si="255"/>
        <v>nv</v>
      </c>
      <c r="AL1406" s="15" t="str">
        <f t="shared" si="256"/>
        <v>nv</v>
      </c>
      <c r="AM1406" s="15" t="str">
        <f t="shared" si="257"/>
        <v>nv</v>
      </c>
      <c r="AN1406" s="15" t="str">
        <f t="shared" si="258"/>
        <v>nv</v>
      </c>
      <c r="AX1406" s="42" t="str">
        <f t="shared" si="259"/>
        <v>nv</v>
      </c>
      <c r="BA1406" s="44" t="str">
        <f t="shared" si="260"/>
        <v>nv</v>
      </c>
    </row>
    <row r="1407" spans="17:53" x14ac:dyDescent="0.25">
      <c r="Q1407" s="10" t="str">
        <f t="shared" si="251"/>
        <v>nv</v>
      </c>
      <c r="X1407" s="25" t="str">
        <f t="shared" si="252"/>
        <v>nv</v>
      </c>
      <c r="Y1407" s="25" t="str">
        <f t="shared" si="253"/>
        <v>nv</v>
      </c>
      <c r="AE1407" s="30" t="str">
        <f t="shared" si="254"/>
        <v>nv</v>
      </c>
      <c r="AK1407" s="31" t="str">
        <f t="shared" si="255"/>
        <v>nv</v>
      </c>
      <c r="AL1407" s="15" t="str">
        <f t="shared" si="256"/>
        <v>nv</v>
      </c>
      <c r="AM1407" s="15" t="str">
        <f t="shared" si="257"/>
        <v>nv</v>
      </c>
      <c r="AN1407" s="15" t="str">
        <f t="shared" si="258"/>
        <v>nv</v>
      </c>
      <c r="AX1407" s="42" t="str">
        <f t="shared" si="259"/>
        <v>nv</v>
      </c>
      <c r="BA1407" s="44" t="str">
        <f t="shared" si="260"/>
        <v>nv</v>
      </c>
    </row>
    <row r="1408" spans="17:53" x14ac:dyDescent="0.25">
      <c r="Q1408" s="10" t="str">
        <f t="shared" si="251"/>
        <v>nv</v>
      </c>
      <c r="X1408" s="25" t="str">
        <f t="shared" si="252"/>
        <v>nv</v>
      </c>
      <c r="Y1408" s="25" t="str">
        <f t="shared" si="253"/>
        <v>nv</v>
      </c>
      <c r="AE1408" s="30" t="str">
        <f t="shared" si="254"/>
        <v>nv</v>
      </c>
      <c r="AK1408" s="31" t="str">
        <f t="shared" si="255"/>
        <v>nv</v>
      </c>
      <c r="AL1408" s="15" t="str">
        <f t="shared" si="256"/>
        <v>nv</v>
      </c>
      <c r="AM1408" s="15" t="str">
        <f t="shared" si="257"/>
        <v>nv</v>
      </c>
      <c r="AN1408" s="15" t="str">
        <f t="shared" si="258"/>
        <v>nv</v>
      </c>
      <c r="AX1408" s="42" t="str">
        <f t="shared" si="259"/>
        <v>nv</v>
      </c>
      <c r="BA1408" s="44" t="str">
        <f t="shared" si="260"/>
        <v>nv</v>
      </c>
    </row>
    <row r="1409" spans="17:53" x14ac:dyDescent="0.25">
      <c r="Q1409" s="10" t="str">
        <f t="shared" si="251"/>
        <v>nv</v>
      </c>
      <c r="X1409" s="25" t="str">
        <f t="shared" si="252"/>
        <v>nv</v>
      </c>
      <c r="Y1409" s="25" t="str">
        <f t="shared" si="253"/>
        <v>nv</v>
      </c>
      <c r="AE1409" s="30" t="str">
        <f t="shared" si="254"/>
        <v>nv</v>
      </c>
      <c r="AK1409" s="31" t="str">
        <f t="shared" si="255"/>
        <v>nv</v>
      </c>
      <c r="AL1409" s="15" t="str">
        <f t="shared" si="256"/>
        <v>nv</v>
      </c>
      <c r="AM1409" s="15" t="str">
        <f t="shared" si="257"/>
        <v>nv</v>
      </c>
      <c r="AN1409" s="15" t="str">
        <f t="shared" si="258"/>
        <v>nv</v>
      </c>
      <c r="AX1409" s="42" t="str">
        <f t="shared" si="259"/>
        <v>nv</v>
      </c>
      <c r="BA1409" s="44" t="str">
        <f t="shared" si="260"/>
        <v>nv</v>
      </c>
    </row>
    <row r="1410" spans="17:53" x14ac:dyDescent="0.25">
      <c r="Q1410" s="10" t="str">
        <f t="shared" si="251"/>
        <v>nv</v>
      </c>
      <c r="X1410" s="25" t="str">
        <f t="shared" si="252"/>
        <v>nv</v>
      </c>
      <c r="Y1410" s="25" t="str">
        <f t="shared" si="253"/>
        <v>nv</v>
      </c>
      <c r="AE1410" s="30" t="str">
        <f t="shared" si="254"/>
        <v>nv</v>
      </c>
      <c r="AK1410" s="31" t="str">
        <f t="shared" si="255"/>
        <v>nv</v>
      </c>
      <c r="AL1410" s="15" t="str">
        <f t="shared" si="256"/>
        <v>nv</v>
      </c>
      <c r="AM1410" s="15" t="str">
        <f t="shared" si="257"/>
        <v>nv</v>
      </c>
      <c r="AN1410" s="15" t="str">
        <f t="shared" si="258"/>
        <v>nv</v>
      </c>
      <c r="AX1410" s="42" t="str">
        <f t="shared" si="259"/>
        <v>nv</v>
      </c>
      <c r="BA1410" s="44" t="str">
        <f t="shared" si="260"/>
        <v>nv</v>
      </c>
    </row>
    <row r="1411" spans="17:53" x14ac:dyDescent="0.25">
      <c r="Q1411" s="10" t="str">
        <f t="shared" si="251"/>
        <v>nv</v>
      </c>
      <c r="X1411" s="25" t="str">
        <f t="shared" si="252"/>
        <v>nv</v>
      </c>
      <c r="Y1411" s="25" t="str">
        <f t="shared" si="253"/>
        <v>nv</v>
      </c>
      <c r="AE1411" s="30" t="str">
        <f t="shared" si="254"/>
        <v>nv</v>
      </c>
      <c r="AK1411" s="31" t="str">
        <f t="shared" si="255"/>
        <v>nv</v>
      </c>
      <c r="AL1411" s="15" t="str">
        <f t="shared" si="256"/>
        <v>nv</v>
      </c>
      <c r="AM1411" s="15" t="str">
        <f t="shared" si="257"/>
        <v>nv</v>
      </c>
      <c r="AN1411" s="15" t="str">
        <f t="shared" si="258"/>
        <v>nv</v>
      </c>
      <c r="AX1411" s="42" t="str">
        <f t="shared" si="259"/>
        <v>nv</v>
      </c>
      <c r="BA1411" s="44" t="str">
        <f t="shared" si="260"/>
        <v>nv</v>
      </c>
    </row>
    <row r="1412" spans="17:53" x14ac:dyDescent="0.25">
      <c r="Q1412" s="10" t="str">
        <f t="shared" ref="Q1412:Q1475" si="261">IFERROR(AVERAGE(N1412:P1412),"nv")</f>
        <v>nv</v>
      </c>
      <c r="X1412" s="25" t="str">
        <f t="shared" ref="X1412:X1475" si="262">IFERROR(AVERAGE(S1412:W1412),"nv")</f>
        <v>nv</v>
      </c>
      <c r="Y1412" s="25" t="str">
        <f t="shared" ref="Y1412:Y1475" si="263">IFERROR(10/X1412,"nv")</f>
        <v>nv</v>
      </c>
      <c r="AE1412" s="30" t="str">
        <f t="shared" ref="AE1412:AE1475" si="264">IFERROR(AVERAGE(Z1412:AD1412),"nv")</f>
        <v>nv</v>
      </c>
      <c r="AK1412" s="31" t="str">
        <f t="shared" ref="AK1412:AK1475" si="265">IFERROR(AVERAGE(AF1412:AJ1412)/100,"nv")</f>
        <v>nv</v>
      </c>
      <c r="AL1412" s="15" t="str">
        <f t="shared" ref="AL1412:AL1475" si="266">IFERROR(Y1412*AE1412*AK1412,"nv")</f>
        <v>nv</v>
      </c>
      <c r="AM1412" s="15" t="str">
        <f t="shared" ref="AM1412:AM1475" si="267">IFERROR(AL1412/0.028316847,"nv")</f>
        <v>nv</v>
      </c>
      <c r="AN1412" s="15" t="str">
        <f t="shared" ref="AN1412:AN1475" si="268">IFERROR(AL1412*264.172,"nv")</f>
        <v>nv</v>
      </c>
      <c r="AX1412" s="42" t="str">
        <f t="shared" ref="AX1412:AX1475" si="269">IFERROR(AVERAGE(AV1412:AW1412),"nv")</f>
        <v>nv</v>
      </c>
      <c r="BA1412" s="44" t="str">
        <f t="shared" ref="BA1412:BA1475" si="270">IFERROR(AVERAGE(AY1412:AZ1412),"nv")</f>
        <v>nv</v>
      </c>
    </row>
    <row r="1413" spans="17:53" x14ac:dyDescent="0.25">
      <c r="Q1413" s="10" t="str">
        <f t="shared" si="261"/>
        <v>nv</v>
      </c>
      <c r="X1413" s="25" t="str">
        <f t="shared" si="262"/>
        <v>nv</v>
      </c>
      <c r="Y1413" s="25" t="str">
        <f t="shared" si="263"/>
        <v>nv</v>
      </c>
      <c r="AE1413" s="30" t="str">
        <f t="shared" si="264"/>
        <v>nv</v>
      </c>
      <c r="AK1413" s="31" t="str">
        <f t="shared" si="265"/>
        <v>nv</v>
      </c>
      <c r="AL1413" s="15" t="str">
        <f t="shared" si="266"/>
        <v>nv</v>
      </c>
      <c r="AM1413" s="15" t="str">
        <f t="shared" si="267"/>
        <v>nv</v>
      </c>
      <c r="AN1413" s="15" t="str">
        <f t="shared" si="268"/>
        <v>nv</v>
      </c>
      <c r="AX1413" s="42" t="str">
        <f t="shared" si="269"/>
        <v>nv</v>
      </c>
      <c r="BA1413" s="44" t="str">
        <f t="shared" si="270"/>
        <v>nv</v>
      </c>
    </row>
    <row r="1414" spans="17:53" x14ac:dyDescent="0.25">
      <c r="Q1414" s="10" t="str">
        <f t="shared" si="261"/>
        <v>nv</v>
      </c>
      <c r="X1414" s="25" t="str">
        <f t="shared" si="262"/>
        <v>nv</v>
      </c>
      <c r="Y1414" s="25" t="str">
        <f t="shared" si="263"/>
        <v>nv</v>
      </c>
      <c r="AE1414" s="30" t="str">
        <f t="shared" si="264"/>
        <v>nv</v>
      </c>
      <c r="AK1414" s="31" t="str">
        <f t="shared" si="265"/>
        <v>nv</v>
      </c>
      <c r="AL1414" s="15" t="str">
        <f t="shared" si="266"/>
        <v>nv</v>
      </c>
      <c r="AM1414" s="15" t="str">
        <f t="shared" si="267"/>
        <v>nv</v>
      </c>
      <c r="AN1414" s="15" t="str">
        <f t="shared" si="268"/>
        <v>nv</v>
      </c>
      <c r="AX1414" s="42" t="str">
        <f t="shared" si="269"/>
        <v>nv</v>
      </c>
      <c r="BA1414" s="44" t="str">
        <f t="shared" si="270"/>
        <v>nv</v>
      </c>
    </row>
    <row r="1415" spans="17:53" x14ac:dyDescent="0.25">
      <c r="Q1415" s="10" t="str">
        <f t="shared" si="261"/>
        <v>nv</v>
      </c>
      <c r="X1415" s="25" t="str">
        <f t="shared" si="262"/>
        <v>nv</v>
      </c>
      <c r="Y1415" s="25" t="str">
        <f t="shared" si="263"/>
        <v>nv</v>
      </c>
      <c r="AE1415" s="30" t="str">
        <f t="shared" si="264"/>
        <v>nv</v>
      </c>
      <c r="AK1415" s="31" t="str">
        <f t="shared" si="265"/>
        <v>nv</v>
      </c>
      <c r="AL1415" s="15" t="str">
        <f t="shared" si="266"/>
        <v>nv</v>
      </c>
      <c r="AM1415" s="15" t="str">
        <f t="shared" si="267"/>
        <v>nv</v>
      </c>
      <c r="AN1415" s="15" t="str">
        <f t="shared" si="268"/>
        <v>nv</v>
      </c>
      <c r="AX1415" s="42" t="str">
        <f t="shared" si="269"/>
        <v>nv</v>
      </c>
      <c r="BA1415" s="44" t="str">
        <f t="shared" si="270"/>
        <v>nv</v>
      </c>
    </row>
    <row r="1416" spans="17:53" x14ac:dyDescent="0.25">
      <c r="Q1416" s="10" t="str">
        <f t="shared" si="261"/>
        <v>nv</v>
      </c>
      <c r="X1416" s="25" t="str">
        <f t="shared" si="262"/>
        <v>nv</v>
      </c>
      <c r="Y1416" s="25" t="str">
        <f t="shared" si="263"/>
        <v>nv</v>
      </c>
      <c r="AE1416" s="30" t="str">
        <f t="shared" si="264"/>
        <v>nv</v>
      </c>
      <c r="AK1416" s="31" t="str">
        <f t="shared" si="265"/>
        <v>nv</v>
      </c>
      <c r="AL1416" s="15" t="str">
        <f t="shared" si="266"/>
        <v>nv</v>
      </c>
      <c r="AM1416" s="15" t="str">
        <f t="shared" si="267"/>
        <v>nv</v>
      </c>
      <c r="AN1416" s="15" t="str">
        <f t="shared" si="268"/>
        <v>nv</v>
      </c>
      <c r="AX1416" s="42" t="str">
        <f t="shared" si="269"/>
        <v>nv</v>
      </c>
      <c r="BA1416" s="44" t="str">
        <f t="shared" si="270"/>
        <v>nv</v>
      </c>
    </row>
    <row r="1417" spans="17:53" x14ac:dyDescent="0.25">
      <c r="Q1417" s="10" t="str">
        <f t="shared" si="261"/>
        <v>nv</v>
      </c>
      <c r="X1417" s="25" t="str">
        <f t="shared" si="262"/>
        <v>nv</v>
      </c>
      <c r="Y1417" s="25" t="str">
        <f t="shared" si="263"/>
        <v>nv</v>
      </c>
      <c r="AE1417" s="30" t="str">
        <f t="shared" si="264"/>
        <v>nv</v>
      </c>
      <c r="AK1417" s="31" t="str">
        <f t="shared" si="265"/>
        <v>nv</v>
      </c>
      <c r="AL1417" s="15" t="str">
        <f t="shared" si="266"/>
        <v>nv</v>
      </c>
      <c r="AM1417" s="15" t="str">
        <f t="shared" si="267"/>
        <v>nv</v>
      </c>
      <c r="AN1417" s="15" t="str">
        <f t="shared" si="268"/>
        <v>nv</v>
      </c>
      <c r="AX1417" s="42" t="str">
        <f t="shared" si="269"/>
        <v>nv</v>
      </c>
      <c r="BA1417" s="44" t="str">
        <f t="shared" si="270"/>
        <v>nv</v>
      </c>
    </row>
    <row r="1418" spans="17:53" x14ac:dyDescent="0.25">
      <c r="Q1418" s="10" t="str">
        <f t="shared" si="261"/>
        <v>nv</v>
      </c>
      <c r="X1418" s="25" t="str">
        <f t="shared" si="262"/>
        <v>nv</v>
      </c>
      <c r="Y1418" s="25" t="str">
        <f t="shared" si="263"/>
        <v>nv</v>
      </c>
      <c r="AE1418" s="30" t="str">
        <f t="shared" si="264"/>
        <v>nv</v>
      </c>
      <c r="AK1418" s="31" t="str">
        <f t="shared" si="265"/>
        <v>nv</v>
      </c>
      <c r="AL1418" s="15" t="str">
        <f t="shared" si="266"/>
        <v>nv</v>
      </c>
      <c r="AM1418" s="15" t="str">
        <f t="shared" si="267"/>
        <v>nv</v>
      </c>
      <c r="AN1418" s="15" t="str">
        <f t="shared" si="268"/>
        <v>nv</v>
      </c>
      <c r="AX1418" s="42" t="str">
        <f t="shared" si="269"/>
        <v>nv</v>
      </c>
      <c r="BA1418" s="44" t="str">
        <f t="shared" si="270"/>
        <v>nv</v>
      </c>
    </row>
    <row r="1419" spans="17:53" x14ac:dyDescent="0.25">
      <c r="Q1419" s="10" t="str">
        <f t="shared" si="261"/>
        <v>nv</v>
      </c>
      <c r="X1419" s="25" t="str">
        <f t="shared" si="262"/>
        <v>nv</v>
      </c>
      <c r="Y1419" s="25" t="str">
        <f t="shared" si="263"/>
        <v>nv</v>
      </c>
      <c r="AE1419" s="30" t="str">
        <f t="shared" si="264"/>
        <v>nv</v>
      </c>
      <c r="AK1419" s="31" t="str">
        <f t="shared" si="265"/>
        <v>nv</v>
      </c>
      <c r="AL1419" s="15" t="str">
        <f t="shared" si="266"/>
        <v>nv</v>
      </c>
      <c r="AM1419" s="15" t="str">
        <f t="shared" si="267"/>
        <v>nv</v>
      </c>
      <c r="AN1419" s="15" t="str">
        <f t="shared" si="268"/>
        <v>nv</v>
      </c>
      <c r="AX1419" s="42" t="str">
        <f t="shared" si="269"/>
        <v>nv</v>
      </c>
      <c r="BA1419" s="44" t="str">
        <f t="shared" si="270"/>
        <v>nv</v>
      </c>
    </row>
    <row r="1420" spans="17:53" x14ac:dyDescent="0.25">
      <c r="Q1420" s="10" t="str">
        <f t="shared" si="261"/>
        <v>nv</v>
      </c>
      <c r="X1420" s="25" t="str">
        <f t="shared" si="262"/>
        <v>nv</v>
      </c>
      <c r="Y1420" s="25" t="str">
        <f t="shared" si="263"/>
        <v>nv</v>
      </c>
      <c r="AE1420" s="30" t="str">
        <f t="shared" si="264"/>
        <v>nv</v>
      </c>
      <c r="AK1420" s="31" t="str">
        <f t="shared" si="265"/>
        <v>nv</v>
      </c>
      <c r="AL1420" s="15" t="str">
        <f t="shared" si="266"/>
        <v>nv</v>
      </c>
      <c r="AM1420" s="15" t="str">
        <f t="shared" si="267"/>
        <v>nv</v>
      </c>
      <c r="AN1420" s="15" t="str">
        <f t="shared" si="268"/>
        <v>nv</v>
      </c>
      <c r="AX1420" s="42" t="str">
        <f t="shared" si="269"/>
        <v>nv</v>
      </c>
      <c r="BA1420" s="44" t="str">
        <f t="shared" si="270"/>
        <v>nv</v>
      </c>
    </row>
    <row r="1421" spans="17:53" x14ac:dyDescent="0.25">
      <c r="Q1421" s="10" t="str">
        <f t="shared" si="261"/>
        <v>nv</v>
      </c>
      <c r="X1421" s="25" t="str">
        <f t="shared" si="262"/>
        <v>nv</v>
      </c>
      <c r="Y1421" s="25" t="str">
        <f t="shared" si="263"/>
        <v>nv</v>
      </c>
      <c r="AE1421" s="30" t="str">
        <f t="shared" si="264"/>
        <v>nv</v>
      </c>
      <c r="AK1421" s="31" t="str">
        <f t="shared" si="265"/>
        <v>nv</v>
      </c>
      <c r="AL1421" s="15" t="str">
        <f t="shared" si="266"/>
        <v>nv</v>
      </c>
      <c r="AM1421" s="15" t="str">
        <f t="shared" si="267"/>
        <v>nv</v>
      </c>
      <c r="AN1421" s="15" t="str">
        <f t="shared" si="268"/>
        <v>nv</v>
      </c>
      <c r="AX1421" s="42" t="str">
        <f t="shared" si="269"/>
        <v>nv</v>
      </c>
      <c r="BA1421" s="44" t="str">
        <f t="shared" si="270"/>
        <v>nv</v>
      </c>
    </row>
    <row r="1422" spans="17:53" x14ac:dyDescent="0.25">
      <c r="Q1422" s="10" t="str">
        <f t="shared" si="261"/>
        <v>nv</v>
      </c>
      <c r="X1422" s="25" t="str">
        <f t="shared" si="262"/>
        <v>nv</v>
      </c>
      <c r="Y1422" s="25" t="str">
        <f t="shared" si="263"/>
        <v>nv</v>
      </c>
      <c r="AE1422" s="30" t="str">
        <f t="shared" si="264"/>
        <v>nv</v>
      </c>
      <c r="AK1422" s="31" t="str">
        <f t="shared" si="265"/>
        <v>nv</v>
      </c>
      <c r="AL1422" s="15" t="str">
        <f t="shared" si="266"/>
        <v>nv</v>
      </c>
      <c r="AM1422" s="15" t="str">
        <f t="shared" si="267"/>
        <v>nv</v>
      </c>
      <c r="AN1422" s="15" t="str">
        <f t="shared" si="268"/>
        <v>nv</v>
      </c>
      <c r="AX1422" s="42" t="str">
        <f t="shared" si="269"/>
        <v>nv</v>
      </c>
      <c r="BA1422" s="44" t="str">
        <f t="shared" si="270"/>
        <v>nv</v>
      </c>
    </row>
    <row r="1423" spans="17:53" x14ac:dyDescent="0.25">
      <c r="Q1423" s="10" t="str">
        <f t="shared" si="261"/>
        <v>nv</v>
      </c>
      <c r="X1423" s="25" t="str">
        <f t="shared" si="262"/>
        <v>nv</v>
      </c>
      <c r="Y1423" s="25" t="str">
        <f t="shared" si="263"/>
        <v>nv</v>
      </c>
      <c r="AE1423" s="30" t="str">
        <f t="shared" si="264"/>
        <v>nv</v>
      </c>
      <c r="AK1423" s="31" t="str">
        <f t="shared" si="265"/>
        <v>nv</v>
      </c>
      <c r="AL1423" s="15" t="str">
        <f t="shared" si="266"/>
        <v>nv</v>
      </c>
      <c r="AM1423" s="15" t="str">
        <f t="shared" si="267"/>
        <v>nv</v>
      </c>
      <c r="AN1423" s="15" t="str">
        <f t="shared" si="268"/>
        <v>nv</v>
      </c>
      <c r="AX1423" s="42" t="str">
        <f t="shared" si="269"/>
        <v>nv</v>
      </c>
      <c r="BA1423" s="44" t="str">
        <f t="shared" si="270"/>
        <v>nv</v>
      </c>
    </row>
    <row r="1424" spans="17:53" x14ac:dyDescent="0.25">
      <c r="Q1424" s="10" t="str">
        <f t="shared" si="261"/>
        <v>nv</v>
      </c>
      <c r="X1424" s="25" t="str">
        <f t="shared" si="262"/>
        <v>nv</v>
      </c>
      <c r="Y1424" s="25" t="str">
        <f t="shared" si="263"/>
        <v>nv</v>
      </c>
      <c r="AE1424" s="30" t="str">
        <f t="shared" si="264"/>
        <v>nv</v>
      </c>
      <c r="AK1424" s="31" t="str">
        <f t="shared" si="265"/>
        <v>nv</v>
      </c>
      <c r="AL1424" s="15" t="str">
        <f t="shared" si="266"/>
        <v>nv</v>
      </c>
      <c r="AM1424" s="15" t="str">
        <f t="shared" si="267"/>
        <v>nv</v>
      </c>
      <c r="AN1424" s="15" t="str">
        <f t="shared" si="268"/>
        <v>nv</v>
      </c>
      <c r="AX1424" s="42" t="str">
        <f t="shared" si="269"/>
        <v>nv</v>
      </c>
      <c r="BA1424" s="44" t="str">
        <f t="shared" si="270"/>
        <v>nv</v>
      </c>
    </row>
    <row r="1425" spans="17:53" x14ac:dyDescent="0.25">
      <c r="Q1425" s="10" t="str">
        <f t="shared" si="261"/>
        <v>nv</v>
      </c>
      <c r="X1425" s="25" t="str">
        <f t="shared" si="262"/>
        <v>nv</v>
      </c>
      <c r="Y1425" s="25" t="str">
        <f t="shared" si="263"/>
        <v>nv</v>
      </c>
      <c r="AE1425" s="30" t="str">
        <f t="shared" si="264"/>
        <v>nv</v>
      </c>
      <c r="AK1425" s="31" t="str">
        <f t="shared" si="265"/>
        <v>nv</v>
      </c>
      <c r="AL1425" s="15" t="str">
        <f t="shared" si="266"/>
        <v>nv</v>
      </c>
      <c r="AM1425" s="15" t="str">
        <f t="shared" si="267"/>
        <v>nv</v>
      </c>
      <c r="AN1425" s="15" t="str">
        <f t="shared" si="268"/>
        <v>nv</v>
      </c>
      <c r="AX1425" s="42" t="str">
        <f t="shared" si="269"/>
        <v>nv</v>
      </c>
      <c r="BA1425" s="44" t="str">
        <f t="shared" si="270"/>
        <v>nv</v>
      </c>
    </row>
    <row r="1426" spans="17:53" x14ac:dyDescent="0.25">
      <c r="Q1426" s="10" t="str">
        <f t="shared" si="261"/>
        <v>nv</v>
      </c>
      <c r="X1426" s="25" t="str">
        <f t="shared" si="262"/>
        <v>nv</v>
      </c>
      <c r="Y1426" s="25" t="str">
        <f t="shared" si="263"/>
        <v>nv</v>
      </c>
      <c r="AE1426" s="30" t="str">
        <f t="shared" si="264"/>
        <v>nv</v>
      </c>
      <c r="AK1426" s="31" t="str">
        <f t="shared" si="265"/>
        <v>nv</v>
      </c>
      <c r="AL1426" s="15" t="str">
        <f t="shared" si="266"/>
        <v>nv</v>
      </c>
      <c r="AM1426" s="15" t="str">
        <f t="shared" si="267"/>
        <v>nv</v>
      </c>
      <c r="AN1426" s="15" t="str">
        <f t="shared" si="268"/>
        <v>nv</v>
      </c>
      <c r="AX1426" s="42" t="str">
        <f t="shared" si="269"/>
        <v>nv</v>
      </c>
      <c r="BA1426" s="44" t="str">
        <f t="shared" si="270"/>
        <v>nv</v>
      </c>
    </row>
    <row r="1427" spans="17:53" x14ac:dyDescent="0.25">
      <c r="Q1427" s="10" t="str">
        <f t="shared" si="261"/>
        <v>nv</v>
      </c>
      <c r="X1427" s="25" t="str">
        <f t="shared" si="262"/>
        <v>nv</v>
      </c>
      <c r="Y1427" s="25" t="str">
        <f t="shared" si="263"/>
        <v>nv</v>
      </c>
      <c r="AE1427" s="30" t="str">
        <f t="shared" si="264"/>
        <v>nv</v>
      </c>
      <c r="AK1427" s="31" t="str">
        <f t="shared" si="265"/>
        <v>nv</v>
      </c>
      <c r="AL1427" s="15" t="str">
        <f t="shared" si="266"/>
        <v>nv</v>
      </c>
      <c r="AM1427" s="15" t="str">
        <f t="shared" si="267"/>
        <v>nv</v>
      </c>
      <c r="AN1427" s="15" t="str">
        <f t="shared" si="268"/>
        <v>nv</v>
      </c>
      <c r="AX1427" s="42" t="str">
        <f t="shared" si="269"/>
        <v>nv</v>
      </c>
      <c r="BA1427" s="44" t="str">
        <f t="shared" si="270"/>
        <v>nv</v>
      </c>
    </row>
    <row r="1428" spans="17:53" x14ac:dyDescent="0.25">
      <c r="Q1428" s="10" t="str">
        <f t="shared" si="261"/>
        <v>nv</v>
      </c>
      <c r="X1428" s="25" t="str">
        <f t="shared" si="262"/>
        <v>nv</v>
      </c>
      <c r="Y1428" s="25" t="str">
        <f t="shared" si="263"/>
        <v>nv</v>
      </c>
      <c r="AE1428" s="30" t="str">
        <f t="shared" si="264"/>
        <v>nv</v>
      </c>
      <c r="AK1428" s="31" t="str">
        <f t="shared" si="265"/>
        <v>nv</v>
      </c>
      <c r="AL1428" s="15" t="str">
        <f t="shared" si="266"/>
        <v>nv</v>
      </c>
      <c r="AM1428" s="15" t="str">
        <f t="shared" si="267"/>
        <v>nv</v>
      </c>
      <c r="AN1428" s="15" t="str">
        <f t="shared" si="268"/>
        <v>nv</v>
      </c>
      <c r="AX1428" s="42" t="str">
        <f t="shared" si="269"/>
        <v>nv</v>
      </c>
      <c r="BA1428" s="44" t="str">
        <f t="shared" si="270"/>
        <v>nv</v>
      </c>
    </row>
    <row r="1429" spans="17:53" x14ac:dyDescent="0.25">
      <c r="Q1429" s="10" t="str">
        <f t="shared" si="261"/>
        <v>nv</v>
      </c>
      <c r="X1429" s="25" t="str">
        <f t="shared" si="262"/>
        <v>nv</v>
      </c>
      <c r="Y1429" s="25" t="str">
        <f t="shared" si="263"/>
        <v>nv</v>
      </c>
      <c r="AE1429" s="30" t="str">
        <f t="shared" si="264"/>
        <v>nv</v>
      </c>
      <c r="AK1429" s="31" t="str">
        <f t="shared" si="265"/>
        <v>nv</v>
      </c>
      <c r="AL1429" s="15" t="str">
        <f t="shared" si="266"/>
        <v>nv</v>
      </c>
      <c r="AM1429" s="15" t="str">
        <f t="shared" si="267"/>
        <v>nv</v>
      </c>
      <c r="AN1429" s="15" t="str">
        <f t="shared" si="268"/>
        <v>nv</v>
      </c>
      <c r="AX1429" s="42" t="str">
        <f t="shared" si="269"/>
        <v>nv</v>
      </c>
      <c r="BA1429" s="44" t="str">
        <f t="shared" si="270"/>
        <v>nv</v>
      </c>
    </row>
    <row r="1430" spans="17:53" x14ac:dyDescent="0.25">
      <c r="Q1430" s="10" t="str">
        <f t="shared" si="261"/>
        <v>nv</v>
      </c>
      <c r="X1430" s="25" t="str">
        <f t="shared" si="262"/>
        <v>nv</v>
      </c>
      <c r="Y1430" s="25" t="str">
        <f t="shared" si="263"/>
        <v>nv</v>
      </c>
      <c r="AE1430" s="30" t="str">
        <f t="shared" si="264"/>
        <v>nv</v>
      </c>
      <c r="AK1430" s="31" t="str">
        <f t="shared" si="265"/>
        <v>nv</v>
      </c>
      <c r="AL1430" s="15" t="str">
        <f t="shared" si="266"/>
        <v>nv</v>
      </c>
      <c r="AM1430" s="15" t="str">
        <f t="shared" si="267"/>
        <v>nv</v>
      </c>
      <c r="AN1430" s="15" t="str">
        <f t="shared" si="268"/>
        <v>nv</v>
      </c>
      <c r="AX1430" s="42" t="str">
        <f t="shared" si="269"/>
        <v>nv</v>
      </c>
      <c r="BA1430" s="44" t="str">
        <f t="shared" si="270"/>
        <v>nv</v>
      </c>
    </row>
    <row r="1431" spans="17:53" x14ac:dyDescent="0.25">
      <c r="Q1431" s="10" t="str">
        <f t="shared" si="261"/>
        <v>nv</v>
      </c>
      <c r="X1431" s="25" t="str">
        <f t="shared" si="262"/>
        <v>nv</v>
      </c>
      <c r="Y1431" s="25" t="str">
        <f t="shared" si="263"/>
        <v>nv</v>
      </c>
      <c r="AE1431" s="30" t="str">
        <f t="shared" si="264"/>
        <v>nv</v>
      </c>
      <c r="AK1431" s="31" t="str">
        <f t="shared" si="265"/>
        <v>nv</v>
      </c>
      <c r="AL1431" s="15" t="str">
        <f t="shared" si="266"/>
        <v>nv</v>
      </c>
      <c r="AM1431" s="15" t="str">
        <f t="shared" si="267"/>
        <v>nv</v>
      </c>
      <c r="AN1431" s="15" t="str">
        <f t="shared" si="268"/>
        <v>nv</v>
      </c>
      <c r="AX1431" s="42" t="str">
        <f t="shared" si="269"/>
        <v>nv</v>
      </c>
      <c r="BA1431" s="44" t="str">
        <f t="shared" si="270"/>
        <v>nv</v>
      </c>
    </row>
    <row r="1432" spans="17:53" x14ac:dyDescent="0.25">
      <c r="Q1432" s="10" t="str">
        <f t="shared" si="261"/>
        <v>nv</v>
      </c>
      <c r="X1432" s="25" t="str">
        <f t="shared" si="262"/>
        <v>nv</v>
      </c>
      <c r="Y1432" s="25" t="str">
        <f t="shared" si="263"/>
        <v>nv</v>
      </c>
      <c r="AE1432" s="30" t="str">
        <f t="shared" si="264"/>
        <v>nv</v>
      </c>
      <c r="AK1432" s="31" t="str">
        <f t="shared" si="265"/>
        <v>nv</v>
      </c>
      <c r="AL1432" s="15" t="str">
        <f t="shared" si="266"/>
        <v>nv</v>
      </c>
      <c r="AM1432" s="15" t="str">
        <f t="shared" si="267"/>
        <v>nv</v>
      </c>
      <c r="AN1432" s="15" t="str">
        <f t="shared" si="268"/>
        <v>nv</v>
      </c>
      <c r="AX1432" s="42" t="str">
        <f t="shared" si="269"/>
        <v>nv</v>
      </c>
      <c r="BA1432" s="44" t="str">
        <f t="shared" si="270"/>
        <v>nv</v>
      </c>
    </row>
    <row r="1433" spans="17:53" x14ac:dyDescent="0.25">
      <c r="Q1433" s="10" t="str">
        <f t="shared" si="261"/>
        <v>nv</v>
      </c>
      <c r="X1433" s="25" t="str">
        <f t="shared" si="262"/>
        <v>nv</v>
      </c>
      <c r="Y1433" s="25" t="str">
        <f t="shared" si="263"/>
        <v>nv</v>
      </c>
      <c r="AE1433" s="30" t="str">
        <f t="shared" si="264"/>
        <v>nv</v>
      </c>
      <c r="AK1433" s="31" t="str">
        <f t="shared" si="265"/>
        <v>nv</v>
      </c>
      <c r="AL1433" s="15" t="str">
        <f t="shared" si="266"/>
        <v>nv</v>
      </c>
      <c r="AM1433" s="15" t="str">
        <f t="shared" si="267"/>
        <v>nv</v>
      </c>
      <c r="AN1433" s="15" t="str">
        <f t="shared" si="268"/>
        <v>nv</v>
      </c>
      <c r="AX1433" s="42" t="str">
        <f t="shared" si="269"/>
        <v>nv</v>
      </c>
      <c r="BA1433" s="44" t="str">
        <f t="shared" si="270"/>
        <v>nv</v>
      </c>
    </row>
    <row r="1434" spans="17:53" x14ac:dyDescent="0.25">
      <c r="Q1434" s="10" t="str">
        <f t="shared" si="261"/>
        <v>nv</v>
      </c>
      <c r="X1434" s="25" t="str">
        <f t="shared" si="262"/>
        <v>nv</v>
      </c>
      <c r="Y1434" s="25" t="str">
        <f t="shared" si="263"/>
        <v>nv</v>
      </c>
      <c r="AE1434" s="30" t="str">
        <f t="shared" si="264"/>
        <v>nv</v>
      </c>
      <c r="AK1434" s="31" t="str">
        <f t="shared" si="265"/>
        <v>nv</v>
      </c>
      <c r="AL1434" s="15" t="str">
        <f t="shared" si="266"/>
        <v>nv</v>
      </c>
      <c r="AM1434" s="15" t="str">
        <f t="shared" si="267"/>
        <v>nv</v>
      </c>
      <c r="AN1434" s="15" t="str">
        <f t="shared" si="268"/>
        <v>nv</v>
      </c>
      <c r="AX1434" s="42" t="str">
        <f t="shared" si="269"/>
        <v>nv</v>
      </c>
      <c r="BA1434" s="44" t="str">
        <f t="shared" si="270"/>
        <v>nv</v>
      </c>
    </row>
    <row r="1435" spans="17:53" x14ac:dyDescent="0.25">
      <c r="Q1435" s="10" t="str">
        <f t="shared" si="261"/>
        <v>nv</v>
      </c>
      <c r="X1435" s="25" t="str">
        <f t="shared" si="262"/>
        <v>nv</v>
      </c>
      <c r="Y1435" s="25" t="str">
        <f t="shared" si="263"/>
        <v>nv</v>
      </c>
      <c r="AE1435" s="30" t="str">
        <f t="shared" si="264"/>
        <v>nv</v>
      </c>
      <c r="AK1435" s="31" t="str">
        <f t="shared" si="265"/>
        <v>nv</v>
      </c>
      <c r="AL1435" s="15" t="str">
        <f t="shared" si="266"/>
        <v>nv</v>
      </c>
      <c r="AM1435" s="15" t="str">
        <f t="shared" si="267"/>
        <v>nv</v>
      </c>
      <c r="AN1435" s="15" t="str">
        <f t="shared" si="268"/>
        <v>nv</v>
      </c>
      <c r="AX1435" s="42" t="str">
        <f t="shared" si="269"/>
        <v>nv</v>
      </c>
      <c r="BA1435" s="44" t="str">
        <f t="shared" si="270"/>
        <v>nv</v>
      </c>
    </row>
    <row r="1436" spans="17:53" x14ac:dyDescent="0.25">
      <c r="Q1436" s="10" t="str">
        <f t="shared" si="261"/>
        <v>nv</v>
      </c>
      <c r="X1436" s="25" t="str">
        <f t="shared" si="262"/>
        <v>nv</v>
      </c>
      <c r="Y1436" s="25" t="str">
        <f t="shared" si="263"/>
        <v>nv</v>
      </c>
      <c r="AE1436" s="30" t="str">
        <f t="shared" si="264"/>
        <v>nv</v>
      </c>
      <c r="AK1436" s="31" t="str">
        <f t="shared" si="265"/>
        <v>nv</v>
      </c>
      <c r="AL1436" s="15" t="str">
        <f t="shared" si="266"/>
        <v>nv</v>
      </c>
      <c r="AM1436" s="15" t="str">
        <f t="shared" si="267"/>
        <v>nv</v>
      </c>
      <c r="AN1436" s="15" t="str">
        <f t="shared" si="268"/>
        <v>nv</v>
      </c>
      <c r="AX1436" s="42" t="str">
        <f t="shared" si="269"/>
        <v>nv</v>
      </c>
      <c r="BA1436" s="44" t="str">
        <f t="shared" si="270"/>
        <v>nv</v>
      </c>
    </row>
    <row r="1437" spans="17:53" x14ac:dyDescent="0.25">
      <c r="Q1437" s="10" t="str">
        <f t="shared" si="261"/>
        <v>nv</v>
      </c>
      <c r="X1437" s="25" t="str">
        <f t="shared" si="262"/>
        <v>nv</v>
      </c>
      <c r="Y1437" s="25" t="str">
        <f t="shared" si="263"/>
        <v>nv</v>
      </c>
      <c r="AE1437" s="30" t="str">
        <f t="shared" si="264"/>
        <v>nv</v>
      </c>
      <c r="AK1437" s="31" t="str">
        <f t="shared" si="265"/>
        <v>nv</v>
      </c>
      <c r="AL1437" s="15" t="str">
        <f t="shared" si="266"/>
        <v>nv</v>
      </c>
      <c r="AM1437" s="15" t="str">
        <f t="shared" si="267"/>
        <v>nv</v>
      </c>
      <c r="AN1437" s="15" t="str">
        <f t="shared" si="268"/>
        <v>nv</v>
      </c>
      <c r="AX1437" s="42" t="str">
        <f t="shared" si="269"/>
        <v>nv</v>
      </c>
      <c r="BA1437" s="44" t="str">
        <f t="shared" si="270"/>
        <v>nv</v>
      </c>
    </row>
    <row r="1438" spans="17:53" x14ac:dyDescent="0.25">
      <c r="Q1438" s="10" t="str">
        <f t="shared" si="261"/>
        <v>nv</v>
      </c>
      <c r="X1438" s="25" t="str">
        <f t="shared" si="262"/>
        <v>nv</v>
      </c>
      <c r="Y1438" s="25" t="str">
        <f t="shared" si="263"/>
        <v>nv</v>
      </c>
      <c r="AE1438" s="30" t="str">
        <f t="shared" si="264"/>
        <v>nv</v>
      </c>
      <c r="AK1438" s="31" t="str">
        <f t="shared" si="265"/>
        <v>nv</v>
      </c>
      <c r="AL1438" s="15" t="str">
        <f t="shared" si="266"/>
        <v>nv</v>
      </c>
      <c r="AM1438" s="15" t="str">
        <f t="shared" si="267"/>
        <v>nv</v>
      </c>
      <c r="AN1438" s="15" t="str">
        <f t="shared" si="268"/>
        <v>nv</v>
      </c>
      <c r="AX1438" s="42" t="str">
        <f t="shared" si="269"/>
        <v>nv</v>
      </c>
      <c r="BA1438" s="44" t="str">
        <f t="shared" si="270"/>
        <v>nv</v>
      </c>
    </row>
    <row r="1439" spans="17:53" x14ac:dyDescent="0.25">
      <c r="Q1439" s="10" t="str">
        <f t="shared" si="261"/>
        <v>nv</v>
      </c>
      <c r="X1439" s="25" t="str">
        <f t="shared" si="262"/>
        <v>nv</v>
      </c>
      <c r="Y1439" s="25" t="str">
        <f t="shared" si="263"/>
        <v>nv</v>
      </c>
      <c r="AE1439" s="30" t="str">
        <f t="shared" si="264"/>
        <v>nv</v>
      </c>
      <c r="AK1439" s="31" t="str">
        <f t="shared" si="265"/>
        <v>nv</v>
      </c>
      <c r="AL1439" s="15" t="str">
        <f t="shared" si="266"/>
        <v>nv</v>
      </c>
      <c r="AM1439" s="15" t="str">
        <f t="shared" si="267"/>
        <v>nv</v>
      </c>
      <c r="AN1439" s="15" t="str">
        <f t="shared" si="268"/>
        <v>nv</v>
      </c>
      <c r="AX1439" s="42" t="str">
        <f t="shared" si="269"/>
        <v>nv</v>
      </c>
      <c r="BA1439" s="44" t="str">
        <f t="shared" si="270"/>
        <v>nv</v>
      </c>
    </row>
    <row r="1440" spans="17:53" x14ac:dyDescent="0.25">
      <c r="Q1440" s="10" t="str">
        <f t="shared" si="261"/>
        <v>nv</v>
      </c>
      <c r="X1440" s="25" t="str">
        <f t="shared" si="262"/>
        <v>nv</v>
      </c>
      <c r="Y1440" s="25" t="str">
        <f t="shared" si="263"/>
        <v>nv</v>
      </c>
      <c r="AE1440" s="30" t="str">
        <f t="shared" si="264"/>
        <v>nv</v>
      </c>
      <c r="AK1440" s="31" t="str">
        <f t="shared" si="265"/>
        <v>nv</v>
      </c>
      <c r="AL1440" s="15" t="str">
        <f t="shared" si="266"/>
        <v>nv</v>
      </c>
      <c r="AM1440" s="15" t="str">
        <f t="shared" si="267"/>
        <v>nv</v>
      </c>
      <c r="AN1440" s="15" t="str">
        <f t="shared" si="268"/>
        <v>nv</v>
      </c>
      <c r="AX1440" s="42" t="str">
        <f t="shared" si="269"/>
        <v>nv</v>
      </c>
      <c r="BA1440" s="44" t="str">
        <f t="shared" si="270"/>
        <v>nv</v>
      </c>
    </row>
    <row r="1441" spans="17:53" x14ac:dyDescent="0.25">
      <c r="Q1441" s="10" t="str">
        <f t="shared" si="261"/>
        <v>nv</v>
      </c>
      <c r="X1441" s="25" t="str">
        <f t="shared" si="262"/>
        <v>nv</v>
      </c>
      <c r="Y1441" s="25" t="str">
        <f t="shared" si="263"/>
        <v>nv</v>
      </c>
      <c r="AE1441" s="30" t="str">
        <f t="shared" si="264"/>
        <v>nv</v>
      </c>
      <c r="AK1441" s="31" t="str">
        <f t="shared" si="265"/>
        <v>nv</v>
      </c>
      <c r="AL1441" s="15" t="str">
        <f t="shared" si="266"/>
        <v>nv</v>
      </c>
      <c r="AM1441" s="15" t="str">
        <f t="shared" si="267"/>
        <v>nv</v>
      </c>
      <c r="AN1441" s="15" t="str">
        <f t="shared" si="268"/>
        <v>nv</v>
      </c>
      <c r="AX1441" s="42" t="str">
        <f t="shared" si="269"/>
        <v>nv</v>
      </c>
      <c r="BA1441" s="44" t="str">
        <f t="shared" si="270"/>
        <v>nv</v>
      </c>
    </row>
    <row r="1442" spans="17:53" x14ac:dyDescent="0.25">
      <c r="Q1442" s="10" t="str">
        <f t="shared" si="261"/>
        <v>nv</v>
      </c>
      <c r="X1442" s="25" t="str">
        <f t="shared" si="262"/>
        <v>nv</v>
      </c>
      <c r="Y1442" s="25" t="str">
        <f t="shared" si="263"/>
        <v>nv</v>
      </c>
      <c r="AE1442" s="30" t="str">
        <f t="shared" si="264"/>
        <v>nv</v>
      </c>
      <c r="AK1442" s="31" t="str">
        <f t="shared" si="265"/>
        <v>nv</v>
      </c>
      <c r="AL1442" s="15" t="str">
        <f t="shared" si="266"/>
        <v>nv</v>
      </c>
      <c r="AM1442" s="15" t="str">
        <f t="shared" si="267"/>
        <v>nv</v>
      </c>
      <c r="AN1442" s="15" t="str">
        <f t="shared" si="268"/>
        <v>nv</v>
      </c>
      <c r="AX1442" s="42" t="str">
        <f t="shared" si="269"/>
        <v>nv</v>
      </c>
      <c r="BA1442" s="44" t="str">
        <f t="shared" si="270"/>
        <v>nv</v>
      </c>
    </row>
    <row r="1443" spans="17:53" x14ac:dyDescent="0.25">
      <c r="Q1443" s="10" t="str">
        <f t="shared" si="261"/>
        <v>nv</v>
      </c>
      <c r="X1443" s="25" t="str">
        <f t="shared" si="262"/>
        <v>nv</v>
      </c>
      <c r="Y1443" s="25" t="str">
        <f t="shared" si="263"/>
        <v>nv</v>
      </c>
      <c r="AE1443" s="30" t="str">
        <f t="shared" si="264"/>
        <v>nv</v>
      </c>
      <c r="AK1443" s="31" t="str">
        <f t="shared" si="265"/>
        <v>nv</v>
      </c>
      <c r="AL1443" s="15" t="str">
        <f t="shared" si="266"/>
        <v>nv</v>
      </c>
      <c r="AM1443" s="15" t="str">
        <f t="shared" si="267"/>
        <v>nv</v>
      </c>
      <c r="AN1443" s="15" t="str">
        <f t="shared" si="268"/>
        <v>nv</v>
      </c>
      <c r="AX1443" s="42" t="str">
        <f t="shared" si="269"/>
        <v>nv</v>
      </c>
      <c r="BA1443" s="44" t="str">
        <f t="shared" si="270"/>
        <v>nv</v>
      </c>
    </row>
    <row r="1444" spans="17:53" x14ac:dyDescent="0.25">
      <c r="Q1444" s="10" t="str">
        <f t="shared" si="261"/>
        <v>nv</v>
      </c>
      <c r="X1444" s="25" t="str">
        <f t="shared" si="262"/>
        <v>nv</v>
      </c>
      <c r="Y1444" s="25" t="str">
        <f t="shared" si="263"/>
        <v>nv</v>
      </c>
      <c r="AE1444" s="30" t="str">
        <f t="shared" si="264"/>
        <v>nv</v>
      </c>
      <c r="AK1444" s="31" t="str">
        <f t="shared" si="265"/>
        <v>nv</v>
      </c>
      <c r="AL1444" s="15" t="str">
        <f t="shared" si="266"/>
        <v>nv</v>
      </c>
      <c r="AM1444" s="15" t="str">
        <f t="shared" si="267"/>
        <v>nv</v>
      </c>
      <c r="AN1444" s="15" t="str">
        <f t="shared" si="268"/>
        <v>nv</v>
      </c>
      <c r="AX1444" s="42" t="str">
        <f t="shared" si="269"/>
        <v>nv</v>
      </c>
      <c r="BA1444" s="44" t="str">
        <f t="shared" si="270"/>
        <v>nv</v>
      </c>
    </row>
    <row r="1445" spans="17:53" x14ac:dyDescent="0.25">
      <c r="Q1445" s="10" t="str">
        <f t="shared" si="261"/>
        <v>nv</v>
      </c>
      <c r="X1445" s="25" t="str">
        <f t="shared" si="262"/>
        <v>nv</v>
      </c>
      <c r="Y1445" s="25" t="str">
        <f t="shared" si="263"/>
        <v>nv</v>
      </c>
      <c r="AE1445" s="30" t="str">
        <f t="shared" si="264"/>
        <v>nv</v>
      </c>
      <c r="AK1445" s="31" t="str">
        <f t="shared" si="265"/>
        <v>nv</v>
      </c>
      <c r="AL1445" s="15" t="str">
        <f t="shared" si="266"/>
        <v>nv</v>
      </c>
      <c r="AM1445" s="15" t="str">
        <f t="shared" si="267"/>
        <v>nv</v>
      </c>
      <c r="AN1445" s="15" t="str">
        <f t="shared" si="268"/>
        <v>nv</v>
      </c>
      <c r="AX1445" s="42" t="str">
        <f t="shared" si="269"/>
        <v>nv</v>
      </c>
      <c r="BA1445" s="44" t="str">
        <f t="shared" si="270"/>
        <v>nv</v>
      </c>
    </row>
    <row r="1446" spans="17:53" x14ac:dyDescent="0.25">
      <c r="Q1446" s="10" t="str">
        <f t="shared" si="261"/>
        <v>nv</v>
      </c>
      <c r="X1446" s="25" t="str">
        <f t="shared" si="262"/>
        <v>nv</v>
      </c>
      <c r="Y1446" s="25" t="str">
        <f t="shared" si="263"/>
        <v>nv</v>
      </c>
      <c r="AE1446" s="30" t="str">
        <f t="shared" si="264"/>
        <v>nv</v>
      </c>
      <c r="AK1446" s="31" t="str">
        <f t="shared" si="265"/>
        <v>nv</v>
      </c>
      <c r="AL1446" s="15" t="str">
        <f t="shared" si="266"/>
        <v>nv</v>
      </c>
      <c r="AM1446" s="15" t="str">
        <f t="shared" si="267"/>
        <v>nv</v>
      </c>
      <c r="AN1446" s="15" t="str">
        <f t="shared" si="268"/>
        <v>nv</v>
      </c>
      <c r="AX1446" s="42" t="str">
        <f t="shared" si="269"/>
        <v>nv</v>
      </c>
      <c r="BA1446" s="44" t="str">
        <f t="shared" si="270"/>
        <v>nv</v>
      </c>
    </row>
    <row r="1447" spans="17:53" x14ac:dyDescent="0.25">
      <c r="Q1447" s="10" t="str">
        <f t="shared" si="261"/>
        <v>nv</v>
      </c>
      <c r="X1447" s="25" t="str">
        <f t="shared" si="262"/>
        <v>nv</v>
      </c>
      <c r="Y1447" s="25" t="str">
        <f t="shared" si="263"/>
        <v>nv</v>
      </c>
      <c r="AE1447" s="30" t="str">
        <f t="shared" si="264"/>
        <v>nv</v>
      </c>
      <c r="AK1447" s="31" t="str">
        <f t="shared" si="265"/>
        <v>nv</v>
      </c>
      <c r="AL1447" s="15" t="str">
        <f t="shared" si="266"/>
        <v>nv</v>
      </c>
      <c r="AM1447" s="15" t="str">
        <f t="shared" si="267"/>
        <v>nv</v>
      </c>
      <c r="AN1447" s="15" t="str">
        <f t="shared" si="268"/>
        <v>nv</v>
      </c>
      <c r="AX1447" s="42" t="str">
        <f t="shared" si="269"/>
        <v>nv</v>
      </c>
      <c r="BA1447" s="44" t="str">
        <f t="shared" si="270"/>
        <v>nv</v>
      </c>
    </row>
    <row r="1448" spans="17:53" x14ac:dyDescent="0.25">
      <c r="Q1448" s="10" t="str">
        <f t="shared" si="261"/>
        <v>nv</v>
      </c>
      <c r="X1448" s="25" t="str">
        <f t="shared" si="262"/>
        <v>nv</v>
      </c>
      <c r="Y1448" s="25" t="str">
        <f t="shared" si="263"/>
        <v>nv</v>
      </c>
      <c r="AE1448" s="30" t="str">
        <f t="shared" si="264"/>
        <v>nv</v>
      </c>
      <c r="AK1448" s="31" t="str">
        <f t="shared" si="265"/>
        <v>nv</v>
      </c>
      <c r="AL1448" s="15" t="str">
        <f t="shared" si="266"/>
        <v>nv</v>
      </c>
      <c r="AM1448" s="15" t="str">
        <f t="shared" si="267"/>
        <v>nv</v>
      </c>
      <c r="AN1448" s="15" t="str">
        <f t="shared" si="268"/>
        <v>nv</v>
      </c>
      <c r="AX1448" s="42" t="str">
        <f t="shared" si="269"/>
        <v>nv</v>
      </c>
      <c r="BA1448" s="44" t="str">
        <f t="shared" si="270"/>
        <v>nv</v>
      </c>
    </row>
    <row r="1449" spans="17:53" x14ac:dyDescent="0.25">
      <c r="Q1449" s="10" t="str">
        <f t="shared" si="261"/>
        <v>nv</v>
      </c>
      <c r="X1449" s="25" t="str">
        <f t="shared" si="262"/>
        <v>nv</v>
      </c>
      <c r="Y1449" s="25" t="str">
        <f t="shared" si="263"/>
        <v>nv</v>
      </c>
      <c r="AE1449" s="30" t="str">
        <f t="shared" si="264"/>
        <v>nv</v>
      </c>
      <c r="AK1449" s="31" t="str">
        <f t="shared" si="265"/>
        <v>nv</v>
      </c>
      <c r="AL1449" s="15" t="str">
        <f t="shared" si="266"/>
        <v>nv</v>
      </c>
      <c r="AM1449" s="15" t="str">
        <f t="shared" si="267"/>
        <v>nv</v>
      </c>
      <c r="AN1449" s="15" t="str">
        <f t="shared" si="268"/>
        <v>nv</v>
      </c>
      <c r="AX1449" s="42" t="str">
        <f t="shared" si="269"/>
        <v>nv</v>
      </c>
      <c r="BA1449" s="44" t="str">
        <f t="shared" si="270"/>
        <v>nv</v>
      </c>
    </row>
    <row r="1450" spans="17:53" x14ac:dyDescent="0.25">
      <c r="Q1450" s="10" t="str">
        <f t="shared" si="261"/>
        <v>nv</v>
      </c>
      <c r="X1450" s="25" t="str">
        <f t="shared" si="262"/>
        <v>nv</v>
      </c>
      <c r="Y1450" s="25" t="str">
        <f t="shared" si="263"/>
        <v>nv</v>
      </c>
      <c r="AE1450" s="30" t="str">
        <f t="shared" si="264"/>
        <v>nv</v>
      </c>
      <c r="AK1450" s="31" t="str">
        <f t="shared" si="265"/>
        <v>nv</v>
      </c>
      <c r="AL1450" s="15" t="str">
        <f t="shared" si="266"/>
        <v>nv</v>
      </c>
      <c r="AM1450" s="15" t="str">
        <f t="shared" si="267"/>
        <v>nv</v>
      </c>
      <c r="AN1450" s="15" t="str">
        <f t="shared" si="268"/>
        <v>nv</v>
      </c>
      <c r="AX1450" s="42" t="str">
        <f t="shared" si="269"/>
        <v>nv</v>
      </c>
      <c r="BA1450" s="44" t="str">
        <f t="shared" si="270"/>
        <v>nv</v>
      </c>
    </row>
    <row r="1451" spans="17:53" x14ac:dyDescent="0.25">
      <c r="Q1451" s="10" t="str">
        <f t="shared" si="261"/>
        <v>nv</v>
      </c>
      <c r="X1451" s="25" t="str">
        <f t="shared" si="262"/>
        <v>nv</v>
      </c>
      <c r="Y1451" s="25" t="str">
        <f t="shared" si="263"/>
        <v>nv</v>
      </c>
      <c r="AE1451" s="30" t="str">
        <f t="shared" si="264"/>
        <v>nv</v>
      </c>
      <c r="AK1451" s="31" t="str">
        <f t="shared" si="265"/>
        <v>nv</v>
      </c>
      <c r="AL1451" s="15" t="str">
        <f t="shared" si="266"/>
        <v>nv</v>
      </c>
      <c r="AM1451" s="15" t="str">
        <f t="shared" si="267"/>
        <v>nv</v>
      </c>
      <c r="AN1451" s="15" t="str">
        <f t="shared" si="268"/>
        <v>nv</v>
      </c>
      <c r="AX1451" s="42" t="str">
        <f t="shared" si="269"/>
        <v>nv</v>
      </c>
      <c r="BA1451" s="44" t="str">
        <f t="shared" si="270"/>
        <v>nv</v>
      </c>
    </row>
    <row r="1452" spans="17:53" x14ac:dyDescent="0.25">
      <c r="Q1452" s="10" t="str">
        <f t="shared" si="261"/>
        <v>nv</v>
      </c>
      <c r="X1452" s="25" t="str">
        <f t="shared" si="262"/>
        <v>nv</v>
      </c>
      <c r="Y1452" s="25" t="str">
        <f t="shared" si="263"/>
        <v>nv</v>
      </c>
      <c r="AE1452" s="30" t="str">
        <f t="shared" si="264"/>
        <v>nv</v>
      </c>
      <c r="AK1452" s="31" t="str">
        <f t="shared" si="265"/>
        <v>nv</v>
      </c>
      <c r="AL1452" s="15" t="str">
        <f t="shared" si="266"/>
        <v>nv</v>
      </c>
      <c r="AM1452" s="15" t="str">
        <f t="shared" si="267"/>
        <v>nv</v>
      </c>
      <c r="AN1452" s="15" t="str">
        <f t="shared" si="268"/>
        <v>nv</v>
      </c>
      <c r="AX1452" s="42" t="str">
        <f t="shared" si="269"/>
        <v>nv</v>
      </c>
      <c r="BA1452" s="44" t="str">
        <f t="shared" si="270"/>
        <v>nv</v>
      </c>
    </row>
    <row r="1453" spans="17:53" x14ac:dyDescent="0.25">
      <c r="Q1453" s="10" t="str">
        <f t="shared" si="261"/>
        <v>nv</v>
      </c>
      <c r="X1453" s="25" t="str">
        <f t="shared" si="262"/>
        <v>nv</v>
      </c>
      <c r="Y1453" s="25" t="str">
        <f t="shared" si="263"/>
        <v>nv</v>
      </c>
      <c r="AE1453" s="30" t="str">
        <f t="shared" si="264"/>
        <v>nv</v>
      </c>
      <c r="AK1453" s="31" t="str">
        <f t="shared" si="265"/>
        <v>nv</v>
      </c>
      <c r="AL1453" s="15" t="str">
        <f t="shared" si="266"/>
        <v>nv</v>
      </c>
      <c r="AM1453" s="15" t="str">
        <f t="shared" si="267"/>
        <v>nv</v>
      </c>
      <c r="AN1453" s="15" t="str">
        <f t="shared" si="268"/>
        <v>nv</v>
      </c>
      <c r="AX1453" s="42" t="str">
        <f t="shared" si="269"/>
        <v>nv</v>
      </c>
      <c r="BA1453" s="44" t="str">
        <f t="shared" si="270"/>
        <v>nv</v>
      </c>
    </row>
    <row r="1454" spans="17:53" x14ac:dyDescent="0.25">
      <c r="Q1454" s="10" t="str">
        <f t="shared" si="261"/>
        <v>nv</v>
      </c>
      <c r="X1454" s="25" t="str">
        <f t="shared" si="262"/>
        <v>nv</v>
      </c>
      <c r="Y1454" s="25" t="str">
        <f t="shared" si="263"/>
        <v>nv</v>
      </c>
      <c r="AE1454" s="30" t="str">
        <f t="shared" si="264"/>
        <v>nv</v>
      </c>
      <c r="AK1454" s="31" t="str">
        <f t="shared" si="265"/>
        <v>nv</v>
      </c>
      <c r="AL1454" s="15" t="str">
        <f t="shared" si="266"/>
        <v>nv</v>
      </c>
      <c r="AM1454" s="15" t="str">
        <f t="shared" si="267"/>
        <v>nv</v>
      </c>
      <c r="AN1454" s="15" t="str">
        <f t="shared" si="268"/>
        <v>nv</v>
      </c>
      <c r="AX1454" s="42" t="str">
        <f t="shared" si="269"/>
        <v>nv</v>
      </c>
      <c r="BA1454" s="44" t="str">
        <f t="shared" si="270"/>
        <v>nv</v>
      </c>
    </row>
    <row r="1455" spans="17:53" x14ac:dyDescent="0.25">
      <c r="Q1455" s="10" t="str">
        <f t="shared" si="261"/>
        <v>nv</v>
      </c>
      <c r="X1455" s="25" t="str">
        <f t="shared" si="262"/>
        <v>nv</v>
      </c>
      <c r="Y1455" s="25" t="str">
        <f t="shared" si="263"/>
        <v>nv</v>
      </c>
      <c r="AE1455" s="30" t="str">
        <f t="shared" si="264"/>
        <v>nv</v>
      </c>
      <c r="AK1455" s="31" t="str">
        <f t="shared" si="265"/>
        <v>nv</v>
      </c>
      <c r="AL1455" s="15" t="str">
        <f t="shared" si="266"/>
        <v>nv</v>
      </c>
      <c r="AM1455" s="15" t="str">
        <f t="shared" si="267"/>
        <v>nv</v>
      </c>
      <c r="AN1455" s="15" t="str">
        <f t="shared" si="268"/>
        <v>nv</v>
      </c>
      <c r="AX1455" s="42" t="str">
        <f t="shared" si="269"/>
        <v>nv</v>
      </c>
      <c r="BA1455" s="44" t="str">
        <f t="shared" si="270"/>
        <v>nv</v>
      </c>
    </row>
    <row r="1456" spans="17:53" x14ac:dyDescent="0.25">
      <c r="Q1456" s="10" t="str">
        <f t="shared" si="261"/>
        <v>nv</v>
      </c>
      <c r="X1456" s="25" t="str">
        <f t="shared" si="262"/>
        <v>nv</v>
      </c>
      <c r="Y1456" s="25" t="str">
        <f t="shared" si="263"/>
        <v>nv</v>
      </c>
      <c r="AE1456" s="30" t="str">
        <f t="shared" si="264"/>
        <v>nv</v>
      </c>
      <c r="AK1456" s="31" t="str">
        <f t="shared" si="265"/>
        <v>nv</v>
      </c>
      <c r="AL1456" s="15" t="str">
        <f t="shared" si="266"/>
        <v>nv</v>
      </c>
      <c r="AM1456" s="15" t="str">
        <f t="shared" si="267"/>
        <v>nv</v>
      </c>
      <c r="AN1456" s="15" t="str">
        <f t="shared" si="268"/>
        <v>nv</v>
      </c>
      <c r="AX1456" s="42" t="str">
        <f t="shared" si="269"/>
        <v>nv</v>
      </c>
      <c r="BA1456" s="44" t="str">
        <f t="shared" si="270"/>
        <v>nv</v>
      </c>
    </row>
    <row r="1457" spans="17:53" x14ac:dyDescent="0.25">
      <c r="Q1457" s="10" t="str">
        <f t="shared" si="261"/>
        <v>nv</v>
      </c>
      <c r="X1457" s="25" t="str">
        <f t="shared" si="262"/>
        <v>nv</v>
      </c>
      <c r="Y1457" s="25" t="str">
        <f t="shared" si="263"/>
        <v>nv</v>
      </c>
      <c r="AE1457" s="30" t="str">
        <f t="shared" si="264"/>
        <v>nv</v>
      </c>
      <c r="AK1457" s="31" t="str">
        <f t="shared" si="265"/>
        <v>nv</v>
      </c>
      <c r="AL1457" s="15" t="str">
        <f t="shared" si="266"/>
        <v>nv</v>
      </c>
      <c r="AM1457" s="15" t="str">
        <f t="shared" si="267"/>
        <v>nv</v>
      </c>
      <c r="AN1457" s="15" t="str">
        <f t="shared" si="268"/>
        <v>nv</v>
      </c>
      <c r="AX1457" s="42" t="str">
        <f t="shared" si="269"/>
        <v>nv</v>
      </c>
      <c r="BA1457" s="44" t="str">
        <f t="shared" si="270"/>
        <v>nv</v>
      </c>
    </row>
    <row r="1458" spans="17:53" x14ac:dyDescent="0.25">
      <c r="Q1458" s="10" t="str">
        <f t="shared" si="261"/>
        <v>nv</v>
      </c>
      <c r="X1458" s="25" t="str">
        <f t="shared" si="262"/>
        <v>nv</v>
      </c>
      <c r="Y1458" s="25" t="str">
        <f t="shared" si="263"/>
        <v>nv</v>
      </c>
      <c r="AE1458" s="30" t="str">
        <f t="shared" si="264"/>
        <v>nv</v>
      </c>
      <c r="AK1458" s="31" t="str">
        <f t="shared" si="265"/>
        <v>nv</v>
      </c>
      <c r="AL1458" s="15" t="str">
        <f t="shared" si="266"/>
        <v>nv</v>
      </c>
      <c r="AM1458" s="15" t="str">
        <f t="shared" si="267"/>
        <v>nv</v>
      </c>
      <c r="AN1458" s="15" t="str">
        <f t="shared" si="268"/>
        <v>nv</v>
      </c>
      <c r="AX1458" s="42" t="str">
        <f t="shared" si="269"/>
        <v>nv</v>
      </c>
      <c r="BA1458" s="44" t="str">
        <f t="shared" si="270"/>
        <v>nv</v>
      </c>
    </row>
    <row r="1459" spans="17:53" x14ac:dyDescent="0.25">
      <c r="Q1459" s="10" t="str">
        <f t="shared" si="261"/>
        <v>nv</v>
      </c>
      <c r="X1459" s="25" t="str">
        <f t="shared" si="262"/>
        <v>nv</v>
      </c>
      <c r="Y1459" s="25" t="str">
        <f t="shared" si="263"/>
        <v>nv</v>
      </c>
      <c r="AE1459" s="30" t="str">
        <f t="shared" si="264"/>
        <v>nv</v>
      </c>
      <c r="AK1459" s="31" t="str">
        <f t="shared" si="265"/>
        <v>nv</v>
      </c>
      <c r="AL1459" s="15" t="str">
        <f t="shared" si="266"/>
        <v>nv</v>
      </c>
      <c r="AM1459" s="15" t="str">
        <f t="shared" si="267"/>
        <v>nv</v>
      </c>
      <c r="AN1459" s="15" t="str">
        <f t="shared" si="268"/>
        <v>nv</v>
      </c>
      <c r="AX1459" s="42" t="str">
        <f t="shared" si="269"/>
        <v>nv</v>
      </c>
      <c r="BA1459" s="44" t="str">
        <f t="shared" si="270"/>
        <v>nv</v>
      </c>
    </row>
    <row r="1460" spans="17:53" x14ac:dyDescent="0.25">
      <c r="Q1460" s="10" t="str">
        <f t="shared" si="261"/>
        <v>nv</v>
      </c>
      <c r="X1460" s="25" t="str">
        <f t="shared" si="262"/>
        <v>nv</v>
      </c>
      <c r="Y1460" s="25" t="str">
        <f t="shared" si="263"/>
        <v>nv</v>
      </c>
      <c r="AE1460" s="30" t="str">
        <f t="shared" si="264"/>
        <v>nv</v>
      </c>
      <c r="AK1460" s="31" t="str">
        <f t="shared" si="265"/>
        <v>nv</v>
      </c>
      <c r="AL1460" s="15" t="str">
        <f t="shared" si="266"/>
        <v>nv</v>
      </c>
      <c r="AM1460" s="15" t="str">
        <f t="shared" si="267"/>
        <v>nv</v>
      </c>
      <c r="AN1460" s="15" t="str">
        <f t="shared" si="268"/>
        <v>nv</v>
      </c>
      <c r="AX1460" s="42" t="str">
        <f t="shared" si="269"/>
        <v>nv</v>
      </c>
      <c r="BA1460" s="44" t="str">
        <f t="shared" si="270"/>
        <v>nv</v>
      </c>
    </row>
    <row r="1461" spans="17:53" x14ac:dyDescent="0.25">
      <c r="Q1461" s="10" t="str">
        <f t="shared" si="261"/>
        <v>nv</v>
      </c>
      <c r="X1461" s="25" t="str">
        <f t="shared" si="262"/>
        <v>nv</v>
      </c>
      <c r="Y1461" s="25" t="str">
        <f t="shared" si="263"/>
        <v>nv</v>
      </c>
      <c r="AE1461" s="30" t="str">
        <f t="shared" si="264"/>
        <v>nv</v>
      </c>
      <c r="AK1461" s="31" t="str">
        <f t="shared" si="265"/>
        <v>nv</v>
      </c>
      <c r="AL1461" s="15" t="str">
        <f t="shared" si="266"/>
        <v>nv</v>
      </c>
      <c r="AM1461" s="15" t="str">
        <f t="shared" si="267"/>
        <v>nv</v>
      </c>
      <c r="AN1461" s="15" t="str">
        <f t="shared" si="268"/>
        <v>nv</v>
      </c>
      <c r="AX1461" s="42" t="str">
        <f t="shared" si="269"/>
        <v>nv</v>
      </c>
      <c r="BA1461" s="44" t="str">
        <f t="shared" si="270"/>
        <v>nv</v>
      </c>
    </row>
    <row r="1462" spans="17:53" x14ac:dyDescent="0.25">
      <c r="Q1462" s="10" t="str">
        <f t="shared" si="261"/>
        <v>nv</v>
      </c>
      <c r="X1462" s="25" t="str">
        <f t="shared" si="262"/>
        <v>nv</v>
      </c>
      <c r="Y1462" s="25" t="str">
        <f t="shared" si="263"/>
        <v>nv</v>
      </c>
      <c r="AE1462" s="30" t="str">
        <f t="shared" si="264"/>
        <v>nv</v>
      </c>
      <c r="AK1462" s="31" t="str">
        <f t="shared" si="265"/>
        <v>nv</v>
      </c>
      <c r="AL1462" s="15" t="str">
        <f t="shared" si="266"/>
        <v>nv</v>
      </c>
      <c r="AM1462" s="15" t="str">
        <f t="shared" si="267"/>
        <v>nv</v>
      </c>
      <c r="AN1462" s="15" t="str">
        <f t="shared" si="268"/>
        <v>nv</v>
      </c>
      <c r="AX1462" s="42" t="str">
        <f t="shared" si="269"/>
        <v>nv</v>
      </c>
      <c r="BA1462" s="44" t="str">
        <f t="shared" si="270"/>
        <v>nv</v>
      </c>
    </row>
    <row r="1463" spans="17:53" x14ac:dyDescent="0.25">
      <c r="Q1463" s="10" t="str">
        <f t="shared" si="261"/>
        <v>nv</v>
      </c>
      <c r="X1463" s="25" t="str">
        <f t="shared" si="262"/>
        <v>nv</v>
      </c>
      <c r="Y1463" s="25" t="str">
        <f t="shared" si="263"/>
        <v>nv</v>
      </c>
      <c r="AE1463" s="30" t="str">
        <f t="shared" si="264"/>
        <v>nv</v>
      </c>
      <c r="AK1463" s="31" t="str">
        <f t="shared" si="265"/>
        <v>nv</v>
      </c>
      <c r="AL1463" s="15" t="str">
        <f t="shared" si="266"/>
        <v>nv</v>
      </c>
      <c r="AM1463" s="15" t="str">
        <f t="shared" si="267"/>
        <v>nv</v>
      </c>
      <c r="AN1463" s="15" t="str">
        <f t="shared" si="268"/>
        <v>nv</v>
      </c>
      <c r="AX1463" s="42" t="str">
        <f t="shared" si="269"/>
        <v>nv</v>
      </c>
      <c r="BA1463" s="44" t="str">
        <f t="shared" si="270"/>
        <v>nv</v>
      </c>
    </row>
    <row r="1464" spans="17:53" x14ac:dyDescent="0.25">
      <c r="Q1464" s="10" t="str">
        <f t="shared" si="261"/>
        <v>nv</v>
      </c>
      <c r="X1464" s="25" t="str">
        <f t="shared" si="262"/>
        <v>nv</v>
      </c>
      <c r="Y1464" s="25" t="str">
        <f t="shared" si="263"/>
        <v>nv</v>
      </c>
      <c r="AE1464" s="30" t="str">
        <f t="shared" si="264"/>
        <v>nv</v>
      </c>
      <c r="AK1464" s="31" t="str">
        <f t="shared" si="265"/>
        <v>nv</v>
      </c>
      <c r="AL1464" s="15" t="str">
        <f t="shared" si="266"/>
        <v>nv</v>
      </c>
      <c r="AM1464" s="15" t="str">
        <f t="shared" si="267"/>
        <v>nv</v>
      </c>
      <c r="AN1464" s="15" t="str">
        <f t="shared" si="268"/>
        <v>nv</v>
      </c>
      <c r="AX1464" s="42" t="str">
        <f t="shared" si="269"/>
        <v>nv</v>
      </c>
      <c r="BA1464" s="44" t="str">
        <f t="shared" si="270"/>
        <v>nv</v>
      </c>
    </row>
    <row r="1465" spans="17:53" x14ac:dyDescent="0.25">
      <c r="Q1465" s="10" t="str">
        <f t="shared" si="261"/>
        <v>nv</v>
      </c>
      <c r="X1465" s="25" t="str">
        <f t="shared" si="262"/>
        <v>nv</v>
      </c>
      <c r="Y1465" s="25" t="str">
        <f t="shared" si="263"/>
        <v>nv</v>
      </c>
      <c r="AE1465" s="30" t="str">
        <f t="shared" si="264"/>
        <v>nv</v>
      </c>
      <c r="AK1465" s="31" t="str">
        <f t="shared" si="265"/>
        <v>nv</v>
      </c>
      <c r="AL1465" s="15" t="str">
        <f t="shared" si="266"/>
        <v>nv</v>
      </c>
      <c r="AM1465" s="15" t="str">
        <f t="shared" si="267"/>
        <v>nv</v>
      </c>
      <c r="AN1465" s="15" t="str">
        <f t="shared" si="268"/>
        <v>nv</v>
      </c>
      <c r="AX1465" s="42" t="str">
        <f t="shared" si="269"/>
        <v>nv</v>
      </c>
      <c r="BA1465" s="44" t="str">
        <f t="shared" si="270"/>
        <v>nv</v>
      </c>
    </row>
    <row r="1466" spans="17:53" x14ac:dyDescent="0.25">
      <c r="Q1466" s="10" t="str">
        <f t="shared" si="261"/>
        <v>nv</v>
      </c>
      <c r="X1466" s="25" t="str">
        <f t="shared" si="262"/>
        <v>nv</v>
      </c>
      <c r="Y1466" s="25" t="str">
        <f t="shared" si="263"/>
        <v>nv</v>
      </c>
      <c r="AE1466" s="30" t="str">
        <f t="shared" si="264"/>
        <v>nv</v>
      </c>
      <c r="AK1466" s="31" t="str">
        <f t="shared" si="265"/>
        <v>nv</v>
      </c>
      <c r="AL1466" s="15" t="str">
        <f t="shared" si="266"/>
        <v>nv</v>
      </c>
      <c r="AM1466" s="15" t="str">
        <f t="shared" si="267"/>
        <v>nv</v>
      </c>
      <c r="AN1466" s="15" t="str">
        <f t="shared" si="268"/>
        <v>nv</v>
      </c>
      <c r="AX1466" s="42" t="str">
        <f t="shared" si="269"/>
        <v>nv</v>
      </c>
      <c r="BA1466" s="44" t="str">
        <f t="shared" si="270"/>
        <v>nv</v>
      </c>
    </row>
    <row r="1467" spans="17:53" x14ac:dyDescent="0.25">
      <c r="Q1467" s="10" t="str">
        <f t="shared" si="261"/>
        <v>nv</v>
      </c>
      <c r="X1467" s="25" t="str">
        <f t="shared" si="262"/>
        <v>nv</v>
      </c>
      <c r="Y1467" s="25" t="str">
        <f t="shared" si="263"/>
        <v>nv</v>
      </c>
      <c r="AE1467" s="30" t="str">
        <f t="shared" si="264"/>
        <v>nv</v>
      </c>
      <c r="AK1467" s="31" t="str">
        <f t="shared" si="265"/>
        <v>nv</v>
      </c>
      <c r="AL1467" s="15" t="str">
        <f t="shared" si="266"/>
        <v>nv</v>
      </c>
      <c r="AM1467" s="15" t="str">
        <f t="shared" si="267"/>
        <v>nv</v>
      </c>
      <c r="AN1467" s="15" t="str">
        <f t="shared" si="268"/>
        <v>nv</v>
      </c>
      <c r="AX1467" s="42" t="str">
        <f t="shared" si="269"/>
        <v>nv</v>
      </c>
      <c r="BA1467" s="44" t="str">
        <f t="shared" si="270"/>
        <v>nv</v>
      </c>
    </row>
    <row r="1468" spans="17:53" x14ac:dyDescent="0.25">
      <c r="Q1468" s="10" t="str">
        <f t="shared" si="261"/>
        <v>nv</v>
      </c>
      <c r="X1468" s="25" t="str">
        <f t="shared" si="262"/>
        <v>nv</v>
      </c>
      <c r="Y1468" s="25" t="str">
        <f t="shared" si="263"/>
        <v>nv</v>
      </c>
      <c r="AE1468" s="30" t="str">
        <f t="shared" si="264"/>
        <v>nv</v>
      </c>
      <c r="AK1468" s="31" t="str">
        <f t="shared" si="265"/>
        <v>nv</v>
      </c>
      <c r="AL1468" s="15" t="str">
        <f t="shared" si="266"/>
        <v>nv</v>
      </c>
      <c r="AM1468" s="15" t="str">
        <f t="shared" si="267"/>
        <v>nv</v>
      </c>
      <c r="AN1468" s="15" t="str">
        <f t="shared" si="268"/>
        <v>nv</v>
      </c>
      <c r="AX1468" s="42" t="str">
        <f t="shared" si="269"/>
        <v>nv</v>
      </c>
      <c r="BA1468" s="44" t="str">
        <f t="shared" si="270"/>
        <v>nv</v>
      </c>
    </row>
    <row r="1469" spans="17:53" x14ac:dyDescent="0.25">
      <c r="Q1469" s="10" t="str">
        <f t="shared" si="261"/>
        <v>nv</v>
      </c>
      <c r="X1469" s="25" t="str">
        <f t="shared" si="262"/>
        <v>nv</v>
      </c>
      <c r="Y1469" s="25" t="str">
        <f t="shared" si="263"/>
        <v>nv</v>
      </c>
      <c r="AE1469" s="30" t="str">
        <f t="shared" si="264"/>
        <v>nv</v>
      </c>
      <c r="AK1469" s="31" t="str">
        <f t="shared" si="265"/>
        <v>nv</v>
      </c>
      <c r="AL1469" s="15" t="str">
        <f t="shared" si="266"/>
        <v>nv</v>
      </c>
      <c r="AM1469" s="15" t="str">
        <f t="shared" si="267"/>
        <v>nv</v>
      </c>
      <c r="AN1469" s="15" t="str">
        <f t="shared" si="268"/>
        <v>nv</v>
      </c>
      <c r="AX1469" s="42" t="str">
        <f t="shared" si="269"/>
        <v>nv</v>
      </c>
      <c r="BA1469" s="44" t="str">
        <f t="shared" si="270"/>
        <v>nv</v>
      </c>
    </row>
    <row r="1470" spans="17:53" x14ac:dyDescent="0.25">
      <c r="Q1470" s="10" t="str">
        <f t="shared" si="261"/>
        <v>nv</v>
      </c>
      <c r="X1470" s="25" t="str">
        <f t="shared" si="262"/>
        <v>nv</v>
      </c>
      <c r="Y1470" s="25" t="str">
        <f t="shared" si="263"/>
        <v>nv</v>
      </c>
      <c r="AE1470" s="30" t="str">
        <f t="shared" si="264"/>
        <v>nv</v>
      </c>
      <c r="AK1470" s="31" t="str">
        <f t="shared" si="265"/>
        <v>nv</v>
      </c>
      <c r="AL1470" s="15" t="str">
        <f t="shared" si="266"/>
        <v>nv</v>
      </c>
      <c r="AM1470" s="15" t="str">
        <f t="shared" si="267"/>
        <v>nv</v>
      </c>
      <c r="AN1470" s="15" t="str">
        <f t="shared" si="268"/>
        <v>nv</v>
      </c>
      <c r="AX1470" s="42" t="str">
        <f t="shared" si="269"/>
        <v>nv</v>
      </c>
      <c r="BA1470" s="44" t="str">
        <f t="shared" si="270"/>
        <v>nv</v>
      </c>
    </row>
    <row r="1471" spans="17:53" x14ac:dyDescent="0.25">
      <c r="Q1471" s="10" t="str">
        <f t="shared" si="261"/>
        <v>nv</v>
      </c>
      <c r="X1471" s="25" t="str">
        <f t="shared" si="262"/>
        <v>nv</v>
      </c>
      <c r="Y1471" s="25" t="str">
        <f t="shared" si="263"/>
        <v>nv</v>
      </c>
      <c r="AE1471" s="30" t="str">
        <f t="shared" si="264"/>
        <v>nv</v>
      </c>
      <c r="AK1471" s="31" t="str">
        <f t="shared" si="265"/>
        <v>nv</v>
      </c>
      <c r="AL1471" s="15" t="str">
        <f t="shared" si="266"/>
        <v>nv</v>
      </c>
      <c r="AM1471" s="15" t="str">
        <f t="shared" si="267"/>
        <v>nv</v>
      </c>
      <c r="AN1471" s="15" t="str">
        <f t="shared" si="268"/>
        <v>nv</v>
      </c>
      <c r="AX1471" s="42" t="str">
        <f t="shared" si="269"/>
        <v>nv</v>
      </c>
      <c r="BA1471" s="44" t="str">
        <f t="shared" si="270"/>
        <v>nv</v>
      </c>
    </row>
    <row r="1472" spans="17:53" x14ac:dyDescent="0.25">
      <c r="Q1472" s="10" t="str">
        <f t="shared" si="261"/>
        <v>nv</v>
      </c>
      <c r="X1472" s="25" t="str">
        <f t="shared" si="262"/>
        <v>nv</v>
      </c>
      <c r="Y1472" s="25" t="str">
        <f t="shared" si="263"/>
        <v>nv</v>
      </c>
      <c r="AE1472" s="30" t="str">
        <f t="shared" si="264"/>
        <v>nv</v>
      </c>
      <c r="AK1472" s="31" t="str">
        <f t="shared" si="265"/>
        <v>nv</v>
      </c>
      <c r="AL1472" s="15" t="str">
        <f t="shared" si="266"/>
        <v>nv</v>
      </c>
      <c r="AM1472" s="15" t="str">
        <f t="shared" si="267"/>
        <v>nv</v>
      </c>
      <c r="AN1472" s="15" t="str">
        <f t="shared" si="268"/>
        <v>nv</v>
      </c>
      <c r="AX1472" s="42" t="str">
        <f t="shared" si="269"/>
        <v>nv</v>
      </c>
      <c r="BA1472" s="44" t="str">
        <f t="shared" si="270"/>
        <v>nv</v>
      </c>
    </row>
    <row r="1473" spans="17:53" x14ac:dyDescent="0.25">
      <c r="Q1473" s="10" t="str">
        <f t="shared" si="261"/>
        <v>nv</v>
      </c>
      <c r="X1473" s="25" t="str">
        <f t="shared" si="262"/>
        <v>nv</v>
      </c>
      <c r="Y1473" s="25" t="str">
        <f t="shared" si="263"/>
        <v>nv</v>
      </c>
      <c r="AE1473" s="30" t="str">
        <f t="shared" si="264"/>
        <v>nv</v>
      </c>
      <c r="AK1473" s="31" t="str">
        <f t="shared" si="265"/>
        <v>nv</v>
      </c>
      <c r="AL1473" s="15" t="str">
        <f t="shared" si="266"/>
        <v>nv</v>
      </c>
      <c r="AM1473" s="15" t="str">
        <f t="shared" si="267"/>
        <v>nv</v>
      </c>
      <c r="AN1473" s="15" t="str">
        <f t="shared" si="268"/>
        <v>nv</v>
      </c>
      <c r="AX1473" s="42" t="str">
        <f t="shared" si="269"/>
        <v>nv</v>
      </c>
      <c r="BA1473" s="44" t="str">
        <f t="shared" si="270"/>
        <v>nv</v>
      </c>
    </row>
    <row r="1474" spans="17:53" x14ac:dyDescent="0.25">
      <c r="Q1474" s="10" t="str">
        <f t="shared" si="261"/>
        <v>nv</v>
      </c>
      <c r="X1474" s="25" t="str">
        <f t="shared" si="262"/>
        <v>nv</v>
      </c>
      <c r="Y1474" s="25" t="str">
        <f t="shared" si="263"/>
        <v>nv</v>
      </c>
      <c r="AE1474" s="30" t="str">
        <f t="shared" si="264"/>
        <v>nv</v>
      </c>
      <c r="AK1474" s="31" t="str">
        <f t="shared" si="265"/>
        <v>nv</v>
      </c>
      <c r="AL1474" s="15" t="str">
        <f t="shared" si="266"/>
        <v>nv</v>
      </c>
      <c r="AM1474" s="15" t="str">
        <f t="shared" si="267"/>
        <v>nv</v>
      </c>
      <c r="AN1474" s="15" t="str">
        <f t="shared" si="268"/>
        <v>nv</v>
      </c>
      <c r="AX1474" s="42" t="str">
        <f t="shared" si="269"/>
        <v>nv</v>
      </c>
      <c r="BA1474" s="44" t="str">
        <f t="shared" si="270"/>
        <v>nv</v>
      </c>
    </row>
    <row r="1475" spans="17:53" x14ac:dyDescent="0.25">
      <c r="Q1475" s="10" t="str">
        <f t="shared" si="261"/>
        <v>nv</v>
      </c>
      <c r="X1475" s="25" t="str">
        <f t="shared" si="262"/>
        <v>nv</v>
      </c>
      <c r="Y1475" s="25" t="str">
        <f t="shared" si="263"/>
        <v>nv</v>
      </c>
      <c r="AE1475" s="30" t="str">
        <f t="shared" si="264"/>
        <v>nv</v>
      </c>
      <c r="AK1475" s="31" t="str">
        <f t="shared" si="265"/>
        <v>nv</v>
      </c>
      <c r="AL1475" s="15" t="str">
        <f t="shared" si="266"/>
        <v>nv</v>
      </c>
      <c r="AM1475" s="15" t="str">
        <f t="shared" si="267"/>
        <v>nv</v>
      </c>
      <c r="AN1475" s="15" t="str">
        <f t="shared" si="268"/>
        <v>nv</v>
      </c>
      <c r="AX1475" s="42" t="str">
        <f t="shared" si="269"/>
        <v>nv</v>
      </c>
      <c r="BA1475" s="44" t="str">
        <f t="shared" si="270"/>
        <v>nv</v>
      </c>
    </row>
    <row r="1476" spans="17:53" x14ac:dyDescent="0.25">
      <c r="Q1476" s="10" t="str">
        <f t="shared" ref="Q1476:Q1539" si="271">IFERROR(AVERAGE(N1476:P1476),"nv")</f>
        <v>nv</v>
      </c>
      <c r="X1476" s="25" t="str">
        <f t="shared" ref="X1476:X1539" si="272">IFERROR(AVERAGE(S1476:W1476),"nv")</f>
        <v>nv</v>
      </c>
      <c r="Y1476" s="25" t="str">
        <f t="shared" ref="Y1476:Y1539" si="273">IFERROR(10/X1476,"nv")</f>
        <v>nv</v>
      </c>
      <c r="AE1476" s="30" t="str">
        <f t="shared" ref="AE1476:AE1539" si="274">IFERROR(AVERAGE(Z1476:AD1476),"nv")</f>
        <v>nv</v>
      </c>
      <c r="AK1476" s="31" t="str">
        <f t="shared" ref="AK1476:AK1539" si="275">IFERROR(AVERAGE(AF1476:AJ1476)/100,"nv")</f>
        <v>nv</v>
      </c>
      <c r="AL1476" s="15" t="str">
        <f t="shared" ref="AL1476:AL1539" si="276">IFERROR(Y1476*AE1476*AK1476,"nv")</f>
        <v>nv</v>
      </c>
      <c r="AM1476" s="15" t="str">
        <f t="shared" ref="AM1476:AM1539" si="277">IFERROR(AL1476/0.028316847,"nv")</f>
        <v>nv</v>
      </c>
      <c r="AN1476" s="15" t="str">
        <f t="shared" ref="AN1476:AN1539" si="278">IFERROR(AL1476*264.172,"nv")</f>
        <v>nv</v>
      </c>
      <c r="AX1476" s="42" t="str">
        <f t="shared" ref="AX1476:AX1539" si="279">IFERROR(AVERAGE(AV1476:AW1476),"nv")</f>
        <v>nv</v>
      </c>
      <c r="BA1476" s="44" t="str">
        <f t="shared" ref="BA1476:BA1539" si="280">IFERROR(AVERAGE(AY1476:AZ1476),"nv")</f>
        <v>nv</v>
      </c>
    </row>
    <row r="1477" spans="17:53" x14ac:dyDescent="0.25">
      <c r="Q1477" s="10" t="str">
        <f t="shared" si="271"/>
        <v>nv</v>
      </c>
      <c r="X1477" s="25" t="str">
        <f t="shared" si="272"/>
        <v>nv</v>
      </c>
      <c r="Y1477" s="25" t="str">
        <f t="shared" si="273"/>
        <v>nv</v>
      </c>
      <c r="AE1477" s="30" t="str">
        <f t="shared" si="274"/>
        <v>nv</v>
      </c>
      <c r="AK1477" s="31" t="str">
        <f t="shared" si="275"/>
        <v>nv</v>
      </c>
      <c r="AL1477" s="15" t="str">
        <f t="shared" si="276"/>
        <v>nv</v>
      </c>
      <c r="AM1477" s="15" t="str">
        <f t="shared" si="277"/>
        <v>nv</v>
      </c>
      <c r="AN1477" s="15" t="str">
        <f t="shared" si="278"/>
        <v>nv</v>
      </c>
      <c r="AX1477" s="42" t="str">
        <f t="shared" si="279"/>
        <v>nv</v>
      </c>
      <c r="BA1477" s="44" t="str">
        <f t="shared" si="280"/>
        <v>nv</v>
      </c>
    </row>
    <row r="1478" spans="17:53" x14ac:dyDescent="0.25">
      <c r="Q1478" s="10" t="str">
        <f t="shared" si="271"/>
        <v>nv</v>
      </c>
      <c r="X1478" s="25" t="str">
        <f t="shared" si="272"/>
        <v>nv</v>
      </c>
      <c r="Y1478" s="25" t="str">
        <f t="shared" si="273"/>
        <v>nv</v>
      </c>
      <c r="AE1478" s="30" t="str">
        <f t="shared" si="274"/>
        <v>nv</v>
      </c>
      <c r="AK1478" s="31" t="str">
        <f t="shared" si="275"/>
        <v>nv</v>
      </c>
      <c r="AL1478" s="15" t="str">
        <f t="shared" si="276"/>
        <v>nv</v>
      </c>
      <c r="AM1478" s="15" t="str">
        <f t="shared" si="277"/>
        <v>nv</v>
      </c>
      <c r="AN1478" s="15" t="str">
        <f t="shared" si="278"/>
        <v>nv</v>
      </c>
      <c r="AX1478" s="42" t="str">
        <f t="shared" si="279"/>
        <v>nv</v>
      </c>
      <c r="BA1478" s="44" t="str">
        <f t="shared" si="280"/>
        <v>nv</v>
      </c>
    </row>
    <row r="1479" spans="17:53" x14ac:dyDescent="0.25">
      <c r="Q1479" s="10" t="str">
        <f t="shared" si="271"/>
        <v>nv</v>
      </c>
      <c r="X1479" s="25" t="str">
        <f t="shared" si="272"/>
        <v>nv</v>
      </c>
      <c r="Y1479" s="25" t="str">
        <f t="shared" si="273"/>
        <v>nv</v>
      </c>
      <c r="AE1479" s="30" t="str">
        <f t="shared" si="274"/>
        <v>nv</v>
      </c>
      <c r="AK1479" s="31" t="str">
        <f t="shared" si="275"/>
        <v>nv</v>
      </c>
      <c r="AL1479" s="15" t="str">
        <f t="shared" si="276"/>
        <v>nv</v>
      </c>
      <c r="AM1479" s="15" t="str">
        <f t="shared" si="277"/>
        <v>nv</v>
      </c>
      <c r="AN1479" s="15" t="str">
        <f t="shared" si="278"/>
        <v>nv</v>
      </c>
      <c r="AX1479" s="42" t="str">
        <f t="shared" si="279"/>
        <v>nv</v>
      </c>
      <c r="BA1479" s="44" t="str">
        <f t="shared" si="280"/>
        <v>nv</v>
      </c>
    </row>
    <row r="1480" spans="17:53" x14ac:dyDescent="0.25">
      <c r="Q1480" s="10" t="str">
        <f t="shared" si="271"/>
        <v>nv</v>
      </c>
      <c r="X1480" s="25" t="str">
        <f t="shared" si="272"/>
        <v>nv</v>
      </c>
      <c r="Y1480" s="25" t="str">
        <f t="shared" si="273"/>
        <v>nv</v>
      </c>
      <c r="AE1480" s="30" t="str">
        <f t="shared" si="274"/>
        <v>nv</v>
      </c>
      <c r="AK1480" s="31" t="str">
        <f t="shared" si="275"/>
        <v>nv</v>
      </c>
      <c r="AL1480" s="15" t="str">
        <f t="shared" si="276"/>
        <v>nv</v>
      </c>
      <c r="AM1480" s="15" t="str">
        <f t="shared" si="277"/>
        <v>nv</v>
      </c>
      <c r="AN1480" s="15" t="str">
        <f t="shared" si="278"/>
        <v>nv</v>
      </c>
      <c r="AX1480" s="42" t="str">
        <f t="shared" si="279"/>
        <v>nv</v>
      </c>
      <c r="BA1480" s="44" t="str">
        <f t="shared" si="280"/>
        <v>nv</v>
      </c>
    </row>
    <row r="1481" spans="17:53" x14ac:dyDescent="0.25">
      <c r="Q1481" s="10" t="str">
        <f t="shared" si="271"/>
        <v>nv</v>
      </c>
      <c r="X1481" s="25" t="str">
        <f t="shared" si="272"/>
        <v>nv</v>
      </c>
      <c r="Y1481" s="25" t="str">
        <f t="shared" si="273"/>
        <v>nv</v>
      </c>
      <c r="AE1481" s="30" t="str">
        <f t="shared" si="274"/>
        <v>nv</v>
      </c>
      <c r="AK1481" s="31" t="str">
        <f t="shared" si="275"/>
        <v>nv</v>
      </c>
      <c r="AL1481" s="15" t="str">
        <f t="shared" si="276"/>
        <v>nv</v>
      </c>
      <c r="AM1481" s="15" t="str">
        <f t="shared" si="277"/>
        <v>nv</v>
      </c>
      <c r="AN1481" s="15" t="str">
        <f t="shared" si="278"/>
        <v>nv</v>
      </c>
      <c r="AX1481" s="42" t="str">
        <f t="shared" si="279"/>
        <v>nv</v>
      </c>
      <c r="BA1481" s="44" t="str">
        <f t="shared" si="280"/>
        <v>nv</v>
      </c>
    </row>
    <row r="1482" spans="17:53" x14ac:dyDescent="0.25">
      <c r="Q1482" s="10" t="str">
        <f t="shared" si="271"/>
        <v>nv</v>
      </c>
      <c r="X1482" s="25" t="str">
        <f t="shared" si="272"/>
        <v>nv</v>
      </c>
      <c r="Y1482" s="25" t="str">
        <f t="shared" si="273"/>
        <v>nv</v>
      </c>
      <c r="AE1482" s="30" t="str">
        <f t="shared" si="274"/>
        <v>nv</v>
      </c>
      <c r="AK1482" s="31" t="str">
        <f t="shared" si="275"/>
        <v>nv</v>
      </c>
      <c r="AL1482" s="15" t="str">
        <f t="shared" si="276"/>
        <v>nv</v>
      </c>
      <c r="AM1482" s="15" t="str">
        <f t="shared" si="277"/>
        <v>nv</v>
      </c>
      <c r="AN1482" s="15" t="str">
        <f t="shared" si="278"/>
        <v>nv</v>
      </c>
      <c r="AX1482" s="42" t="str">
        <f t="shared" si="279"/>
        <v>nv</v>
      </c>
      <c r="BA1482" s="44" t="str">
        <f t="shared" si="280"/>
        <v>nv</v>
      </c>
    </row>
    <row r="1483" spans="17:53" x14ac:dyDescent="0.25">
      <c r="Q1483" s="10" t="str">
        <f t="shared" si="271"/>
        <v>nv</v>
      </c>
      <c r="X1483" s="25" t="str">
        <f t="shared" si="272"/>
        <v>nv</v>
      </c>
      <c r="Y1483" s="25" t="str">
        <f t="shared" si="273"/>
        <v>nv</v>
      </c>
      <c r="AE1483" s="30" t="str">
        <f t="shared" si="274"/>
        <v>nv</v>
      </c>
      <c r="AK1483" s="31" t="str">
        <f t="shared" si="275"/>
        <v>nv</v>
      </c>
      <c r="AL1483" s="15" t="str">
        <f t="shared" si="276"/>
        <v>nv</v>
      </c>
      <c r="AM1483" s="15" t="str">
        <f t="shared" si="277"/>
        <v>nv</v>
      </c>
      <c r="AN1483" s="15" t="str">
        <f t="shared" si="278"/>
        <v>nv</v>
      </c>
      <c r="AX1483" s="42" t="str">
        <f t="shared" si="279"/>
        <v>nv</v>
      </c>
      <c r="BA1483" s="44" t="str">
        <f t="shared" si="280"/>
        <v>nv</v>
      </c>
    </row>
    <row r="1484" spans="17:53" x14ac:dyDescent="0.25">
      <c r="Q1484" s="10" t="str">
        <f t="shared" si="271"/>
        <v>nv</v>
      </c>
      <c r="X1484" s="25" t="str">
        <f t="shared" si="272"/>
        <v>nv</v>
      </c>
      <c r="Y1484" s="25" t="str">
        <f t="shared" si="273"/>
        <v>nv</v>
      </c>
      <c r="AE1484" s="30" t="str">
        <f t="shared" si="274"/>
        <v>nv</v>
      </c>
      <c r="AK1484" s="31" t="str">
        <f t="shared" si="275"/>
        <v>nv</v>
      </c>
      <c r="AL1484" s="15" t="str">
        <f t="shared" si="276"/>
        <v>nv</v>
      </c>
      <c r="AM1484" s="15" t="str">
        <f t="shared" si="277"/>
        <v>nv</v>
      </c>
      <c r="AN1484" s="15" t="str">
        <f t="shared" si="278"/>
        <v>nv</v>
      </c>
      <c r="AX1484" s="42" t="str">
        <f t="shared" si="279"/>
        <v>nv</v>
      </c>
      <c r="BA1484" s="44" t="str">
        <f t="shared" si="280"/>
        <v>nv</v>
      </c>
    </row>
    <row r="1485" spans="17:53" x14ac:dyDescent="0.25">
      <c r="Q1485" s="10" t="str">
        <f t="shared" si="271"/>
        <v>nv</v>
      </c>
      <c r="X1485" s="25" t="str">
        <f t="shared" si="272"/>
        <v>nv</v>
      </c>
      <c r="Y1485" s="25" t="str">
        <f t="shared" si="273"/>
        <v>nv</v>
      </c>
      <c r="AE1485" s="30" t="str">
        <f t="shared" si="274"/>
        <v>nv</v>
      </c>
      <c r="AK1485" s="31" t="str">
        <f t="shared" si="275"/>
        <v>nv</v>
      </c>
      <c r="AL1485" s="15" t="str">
        <f t="shared" si="276"/>
        <v>nv</v>
      </c>
      <c r="AM1485" s="15" t="str">
        <f t="shared" si="277"/>
        <v>nv</v>
      </c>
      <c r="AN1485" s="15" t="str">
        <f t="shared" si="278"/>
        <v>nv</v>
      </c>
      <c r="AX1485" s="42" t="str">
        <f t="shared" si="279"/>
        <v>nv</v>
      </c>
      <c r="BA1485" s="44" t="str">
        <f t="shared" si="280"/>
        <v>nv</v>
      </c>
    </row>
    <row r="1486" spans="17:53" x14ac:dyDescent="0.25">
      <c r="Q1486" s="10" t="str">
        <f t="shared" si="271"/>
        <v>nv</v>
      </c>
      <c r="X1486" s="25" t="str">
        <f t="shared" si="272"/>
        <v>nv</v>
      </c>
      <c r="Y1486" s="25" t="str">
        <f t="shared" si="273"/>
        <v>nv</v>
      </c>
      <c r="AE1486" s="30" t="str">
        <f t="shared" si="274"/>
        <v>nv</v>
      </c>
      <c r="AK1486" s="31" t="str">
        <f t="shared" si="275"/>
        <v>nv</v>
      </c>
      <c r="AL1486" s="15" t="str">
        <f t="shared" si="276"/>
        <v>nv</v>
      </c>
      <c r="AM1486" s="15" t="str">
        <f t="shared" si="277"/>
        <v>nv</v>
      </c>
      <c r="AN1486" s="15" t="str">
        <f t="shared" si="278"/>
        <v>nv</v>
      </c>
      <c r="AX1486" s="42" t="str">
        <f t="shared" si="279"/>
        <v>nv</v>
      </c>
      <c r="BA1486" s="44" t="str">
        <f t="shared" si="280"/>
        <v>nv</v>
      </c>
    </row>
    <row r="1487" spans="17:53" x14ac:dyDescent="0.25">
      <c r="Q1487" s="10" t="str">
        <f t="shared" si="271"/>
        <v>nv</v>
      </c>
      <c r="X1487" s="25" t="str">
        <f t="shared" si="272"/>
        <v>nv</v>
      </c>
      <c r="Y1487" s="25" t="str">
        <f t="shared" si="273"/>
        <v>nv</v>
      </c>
      <c r="AE1487" s="30" t="str">
        <f t="shared" si="274"/>
        <v>nv</v>
      </c>
      <c r="AK1487" s="31" t="str">
        <f t="shared" si="275"/>
        <v>nv</v>
      </c>
      <c r="AL1487" s="15" t="str">
        <f t="shared" si="276"/>
        <v>nv</v>
      </c>
      <c r="AM1487" s="15" t="str">
        <f t="shared" si="277"/>
        <v>nv</v>
      </c>
      <c r="AN1487" s="15" t="str">
        <f t="shared" si="278"/>
        <v>nv</v>
      </c>
      <c r="AX1487" s="42" t="str">
        <f t="shared" si="279"/>
        <v>nv</v>
      </c>
      <c r="BA1487" s="44" t="str">
        <f t="shared" si="280"/>
        <v>nv</v>
      </c>
    </row>
    <row r="1488" spans="17:53" x14ac:dyDescent="0.25">
      <c r="Q1488" s="10" t="str">
        <f t="shared" si="271"/>
        <v>nv</v>
      </c>
      <c r="X1488" s="25" t="str">
        <f t="shared" si="272"/>
        <v>nv</v>
      </c>
      <c r="Y1488" s="25" t="str">
        <f t="shared" si="273"/>
        <v>nv</v>
      </c>
      <c r="AE1488" s="30" t="str">
        <f t="shared" si="274"/>
        <v>nv</v>
      </c>
      <c r="AK1488" s="31" t="str">
        <f t="shared" si="275"/>
        <v>nv</v>
      </c>
      <c r="AL1488" s="15" t="str">
        <f t="shared" si="276"/>
        <v>nv</v>
      </c>
      <c r="AM1488" s="15" t="str">
        <f t="shared" si="277"/>
        <v>nv</v>
      </c>
      <c r="AN1488" s="15" t="str">
        <f t="shared" si="278"/>
        <v>nv</v>
      </c>
      <c r="AX1488" s="42" t="str">
        <f t="shared" si="279"/>
        <v>nv</v>
      </c>
      <c r="BA1488" s="44" t="str">
        <f t="shared" si="280"/>
        <v>nv</v>
      </c>
    </row>
    <row r="1489" spans="17:53" x14ac:dyDescent="0.25">
      <c r="Q1489" s="10" t="str">
        <f t="shared" si="271"/>
        <v>nv</v>
      </c>
      <c r="X1489" s="25" t="str">
        <f t="shared" si="272"/>
        <v>nv</v>
      </c>
      <c r="Y1489" s="25" t="str">
        <f t="shared" si="273"/>
        <v>nv</v>
      </c>
      <c r="AE1489" s="30" t="str">
        <f t="shared" si="274"/>
        <v>nv</v>
      </c>
      <c r="AK1489" s="31" t="str">
        <f t="shared" si="275"/>
        <v>nv</v>
      </c>
      <c r="AL1489" s="15" t="str">
        <f t="shared" si="276"/>
        <v>nv</v>
      </c>
      <c r="AM1489" s="15" t="str">
        <f t="shared" si="277"/>
        <v>nv</v>
      </c>
      <c r="AN1489" s="15" t="str">
        <f t="shared" si="278"/>
        <v>nv</v>
      </c>
      <c r="AX1489" s="42" t="str">
        <f t="shared" si="279"/>
        <v>nv</v>
      </c>
      <c r="BA1489" s="44" t="str">
        <f t="shared" si="280"/>
        <v>nv</v>
      </c>
    </row>
    <row r="1490" spans="17:53" x14ac:dyDescent="0.25">
      <c r="Q1490" s="10" t="str">
        <f t="shared" si="271"/>
        <v>nv</v>
      </c>
      <c r="X1490" s="25" t="str">
        <f t="shared" si="272"/>
        <v>nv</v>
      </c>
      <c r="Y1490" s="25" t="str">
        <f t="shared" si="273"/>
        <v>nv</v>
      </c>
      <c r="AE1490" s="30" t="str">
        <f t="shared" si="274"/>
        <v>nv</v>
      </c>
      <c r="AK1490" s="31" t="str">
        <f t="shared" si="275"/>
        <v>nv</v>
      </c>
      <c r="AL1490" s="15" t="str">
        <f t="shared" si="276"/>
        <v>nv</v>
      </c>
      <c r="AM1490" s="15" t="str">
        <f t="shared" si="277"/>
        <v>nv</v>
      </c>
      <c r="AN1490" s="15" t="str">
        <f t="shared" si="278"/>
        <v>nv</v>
      </c>
      <c r="AX1490" s="42" t="str">
        <f t="shared" si="279"/>
        <v>nv</v>
      </c>
      <c r="BA1490" s="44" t="str">
        <f t="shared" si="280"/>
        <v>nv</v>
      </c>
    </row>
    <row r="1491" spans="17:53" x14ac:dyDescent="0.25">
      <c r="Q1491" s="10" t="str">
        <f t="shared" si="271"/>
        <v>nv</v>
      </c>
      <c r="X1491" s="25" t="str">
        <f t="shared" si="272"/>
        <v>nv</v>
      </c>
      <c r="Y1491" s="25" t="str">
        <f t="shared" si="273"/>
        <v>nv</v>
      </c>
      <c r="AE1491" s="30" t="str">
        <f t="shared" si="274"/>
        <v>nv</v>
      </c>
      <c r="AK1491" s="31" t="str">
        <f t="shared" si="275"/>
        <v>nv</v>
      </c>
      <c r="AL1491" s="15" t="str">
        <f t="shared" si="276"/>
        <v>nv</v>
      </c>
      <c r="AM1491" s="15" t="str">
        <f t="shared" si="277"/>
        <v>nv</v>
      </c>
      <c r="AN1491" s="15" t="str">
        <f t="shared" si="278"/>
        <v>nv</v>
      </c>
      <c r="AX1491" s="42" t="str">
        <f t="shared" si="279"/>
        <v>nv</v>
      </c>
      <c r="BA1491" s="44" t="str">
        <f t="shared" si="280"/>
        <v>nv</v>
      </c>
    </row>
    <row r="1492" spans="17:53" x14ac:dyDescent="0.25">
      <c r="Q1492" s="10" t="str">
        <f t="shared" si="271"/>
        <v>nv</v>
      </c>
      <c r="X1492" s="25" t="str">
        <f t="shared" si="272"/>
        <v>nv</v>
      </c>
      <c r="Y1492" s="25" t="str">
        <f t="shared" si="273"/>
        <v>nv</v>
      </c>
      <c r="AE1492" s="30" t="str">
        <f t="shared" si="274"/>
        <v>nv</v>
      </c>
      <c r="AK1492" s="31" t="str">
        <f t="shared" si="275"/>
        <v>nv</v>
      </c>
      <c r="AL1492" s="15" t="str">
        <f t="shared" si="276"/>
        <v>nv</v>
      </c>
      <c r="AM1492" s="15" t="str">
        <f t="shared" si="277"/>
        <v>nv</v>
      </c>
      <c r="AN1492" s="15" t="str">
        <f t="shared" si="278"/>
        <v>nv</v>
      </c>
      <c r="AX1492" s="42" t="str">
        <f t="shared" si="279"/>
        <v>nv</v>
      </c>
      <c r="BA1492" s="44" t="str">
        <f t="shared" si="280"/>
        <v>nv</v>
      </c>
    </row>
    <row r="1493" spans="17:53" x14ac:dyDescent="0.25">
      <c r="Q1493" s="10" t="str">
        <f t="shared" si="271"/>
        <v>nv</v>
      </c>
      <c r="X1493" s="25" t="str">
        <f t="shared" si="272"/>
        <v>nv</v>
      </c>
      <c r="Y1493" s="25" t="str">
        <f t="shared" si="273"/>
        <v>nv</v>
      </c>
      <c r="AE1493" s="30" t="str">
        <f t="shared" si="274"/>
        <v>nv</v>
      </c>
      <c r="AK1493" s="31" t="str">
        <f t="shared" si="275"/>
        <v>nv</v>
      </c>
      <c r="AL1493" s="15" t="str">
        <f t="shared" si="276"/>
        <v>nv</v>
      </c>
      <c r="AM1493" s="15" t="str">
        <f t="shared" si="277"/>
        <v>nv</v>
      </c>
      <c r="AN1493" s="15" t="str">
        <f t="shared" si="278"/>
        <v>nv</v>
      </c>
      <c r="AX1493" s="42" t="str">
        <f t="shared" si="279"/>
        <v>nv</v>
      </c>
      <c r="BA1493" s="44" t="str">
        <f t="shared" si="280"/>
        <v>nv</v>
      </c>
    </row>
    <row r="1494" spans="17:53" x14ac:dyDescent="0.25">
      <c r="Q1494" s="10" t="str">
        <f t="shared" si="271"/>
        <v>nv</v>
      </c>
      <c r="X1494" s="25" t="str">
        <f t="shared" si="272"/>
        <v>nv</v>
      </c>
      <c r="Y1494" s="25" t="str">
        <f t="shared" si="273"/>
        <v>nv</v>
      </c>
      <c r="AE1494" s="30" t="str">
        <f t="shared" si="274"/>
        <v>nv</v>
      </c>
      <c r="AK1494" s="31" t="str">
        <f t="shared" si="275"/>
        <v>nv</v>
      </c>
      <c r="AL1494" s="15" t="str">
        <f t="shared" si="276"/>
        <v>nv</v>
      </c>
      <c r="AM1494" s="15" t="str">
        <f t="shared" si="277"/>
        <v>nv</v>
      </c>
      <c r="AN1494" s="15" t="str">
        <f t="shared" si="278"/>
        <v>nv</v>
      </c>
      <c r="AX1494" s="42" t="str">
        <f t="shared" si="279"/>
        <v>nv</v>
      </c>
      <c r="BA1494" s="44" t="str">
        <f t="shared" si="280"/>
        <v>nv</v>
      </c>
    </row>
    <row r="1495" spans="17:53" x14ac:dyDescent="0.25">
      <c r="Q1495" s="10" t="str">
        <f t="shared" si="271"/>
        <v>nv</v>
      </c>
      <c r="X1495" s="25" t="str">
        <f t="shared" si="272"/>
        <v>nv</v>
      </c>
      <c r="Y1495" s="25" t="str">
        <f t="shared" si="273"/>
        <v>nv</v>
      </c>
      <c r="AE1495" s="30" t="str">
        <f t="shared" si="274"/>
        <v>nv</v>
      </c>
      <c r="AK1495" s="31" t="str">
        <f t="shared" si="275"/>
        <v>nv</v>
      </c>
      <c r="AL1495" s="15" t="str">
        <f t="shared" si="276"/>
        <v>nv</v>
      </c>
      <c r="AM1495" s="15" t="str">
        <f t="shared" si="277"/>
        <v>nv</v>
      </c>
      <c r="AN1495" s="15" t="str">
        <f t="shared" si="278"/>
        <v>nv</v>
      </c>
      <c r="AX1495" s="42" t="str">
        <f t="shared" si="279"/>
        <v>nv</v>
      </c>
      <c r="BA1495" s="44" t="str">
        <f t="shared" si="280"/>
        <v>nv</v>
      </c>
    </row>
    <row r="1496" spans="17:53" x14ac:dyDescent="0.25">
      <c r="Q1496" s="10" t="str">
        <f t="shared" si="271"/>
        <v>nv</v>
      </c>
      <c r="X1496" s="25" t="str">
        <f t="shared" si="272"/>
        <v>nv</v>
      </c>
      <c r="Y1496" s="25" t="str">
        <f t="shared" si="273"/>
        <v>nv</v>
      </c>
      <c r="AE1496" s="30" t="str">
        <f t="shared" si="274"/>
        <v>nv</v>
      </c>
      <c r="AK1496" s="31" t="str">
        <f t="shared" si="275"/>
        <v>nv</v>
      </c>
      <c r="AL1496" s="15" t="str">
        <f t="shared" si="276"/>
        <v>nv</v>
      </c>
      <c r="AM1496" s="15" t="str">
        <f t="shared" si="277"/>
        <v>nv</v>
      </c>
      <c r="AN1496" s="15" t="str">
        <f t="shared" si="278"/>
        <v>nv</v>
      </c>
      <c r="AX1496" s="42" t="str">
        <f t="shared" si="279"/>
        <v>nv</v>
      </c>
      <c r="BA1496" s="44" t="str">
        <f t="shared" si="280"/>
        <v>nv</v>
      </c>
    </row>
    <row r="1497" spans="17:53" x14ac:dyDescent="0.25">
      <c r="Q1497" s="10" t="str">
        <f t="shared" si="271"/>
        <v>nv</v>
      </c>
      <c r="X1497" s="25" t="str">
        <f t="shared" si="272"/>
        <v>nv</v>
      </c>
      <c r="Y1497" s="25" t="str">
        <f t="shared" si="273"/>
        <v>nv</v>
      </c>
      <c r="AE1497" s="30" t="str">
        <f t="shared" si="274"/>
        <v>nv</v>
      </c>
      <c r="AK1497" s="31" t="str">
        <f t="shared" si="275"/>
        <v>nv</v>
      </c>
      <c r="AL1497" s="15" t="str">
        <f t="shared" si="276"/>
        <v>nv</v>
      </c>
      <c r="AM1497" s="15" t="str">
        <f t="shared" si="277"/>
        <v>nv</v>
      </c>
      <c r="AN1497" s="15" t="str">
        <f t="shared" si="278"/>
        <v>nv</v>
      </c>
      <c r="AX1497" s="42" t="str">
        <f t="shared" si="279"/>
        <v>nv</v>
      </c>
      <c r="BA1497" s="44" t="str">
        <f t="shared" si="280"/>
        <v>nv</v>
      </c>
    </row>
    <row r="1498" spans="17:53" x14ac:dyDescent="0.25">
      <c r="Q1498" s="10" t="str">
        <f t="shared" si="271"/>
        <v>nv</v>
      </c>
      <c r="X1498" s="25" t="str">
        <f t="shared" si="272"/>
        <v>nv</v>
      </c>
      <c r="Y1498" s="25" t="str">
        <f t="shared" si="273"/>
        <v>nv</v>
      </c>
      <c r="AE1498" s="30" t="str">
        <f t="shared" si="274"/>
        <v>nv</v>
      </c>
      <c r="AK1498" s="31" t="str">
        <f t="shared" si="275"/>
        <v>nv</v>
      </c>
      <c r="AL1498" s="15" t="str">
        <f t="shared" si="276"/>
        <v>nv</v>
      </c>
      <c r="AM1498" s="15" t="str">
        <f t="shared" si="277"/>
        <v>nv</v>
      </c>
      <c r="AN1498" s="15" t="str">
        <f t="shared" si="278"/>
        <v>nv</v>
      </c>
      <c r="AX1498" s="42" t="str">
        <f t="shared" si="279"/>
        <v>nv</v>
      </c>
      <c r="BA1498" s="44" t="str">
        <f t="shared" si="280"/>
        <v>nv</v>
      </c>
    </row>
    <row r="1499" spans="17:53" x14ac:dyDescent="0.25">
      <c r="Q1499" s="10" t="str">
        <f t="shared" si="271"/>
        <v>nv</v>
      </c>
      <c r="X1499" s="25" t="str">
        <f t="shared" si="272"/>
        <v>nv</v>
      </c>
      <c r="Y1499" s="25" t="str">
        <f t="shared" si="273"/>
        <v>nv</v>
      </c>
      <c r="AE1499" s="30" t="str">
        <f t="shared" si="274"/>
        <v>nv</v>
      </c>
      <c r="AK1499" s="31" t="str">
        <f t="shared" si="275"/>
        <v>nv</v>
      </c>
      <c r="AL1499" s="15" t="str">
        <f t="shared" si="276"/>
        <v>nv</v>
      </c>
      <c r="AM1499" s="15" t="str">
        <f t="shared" si="277"/>
        <v>nv</v>
      </c>
      <c r="AN1499" s="15" t="str">
        <f t="shared" si="278"/>
        <v>nv</v>
      </c>
      <c r="AX1499" s="42" t="str">
        <f t="shared" si="279"/>
        <v>nv</v>
      </c>
      <c r="BA1499" s="44" t="str">
        <f t="shared" si="280"/>
        <v>nv</v>
      </c>
    </row>
    <row r="1500" spans="17:53" x14ac:dyDescent="0.25">
      <c r="Q1500" s="10" t="str">
        <f t="shared" si="271"/>
        <v>nv</v>
      </c>
      <c r="X1500" s="25" t="str">
        <f t="shared" si="272"/>
        <v>nv</v>
      </c>
      <c r="Y1500" s="25" t="str">
        <f t="shared" si="273"/>
        <v>nv</v>
      </c>
      <c r="AE1500" s="30" t="str">
        <f t="shared" si="274"/>
        <v>nv</v>
      </c>
      <c r="AK1500" s="31" t="str">
        <f t="shared" si="275"/>
        <v>nv</v>
      </c>
      <c r="AL1500" s="15" t="str">
        <f t="shared" si="276"/>
        <v>nv</v>
      </c>
      <c r="AM1500" s="15" t="str">
        <f t="shared" si="277"/>
        <v>nv</v>
      </c>
      <c r="AN1500" s="15" t="str">
        <f t="shared" si="278"/>
        <v>nv</v>
      </c>
      <c r="AX1500" s="42" t="str">
        <f t="shared" si="279"/>
        <v>nv</v>
      </c>
      <c r="BA1500" s="44" t="str">
        <f t="shared" si="280"/>
        <v>nv</v>
      </c>
    </row>
    <row r="1501" spans="17:53" x14ac:dyDescent="0.25">
      <c r="Q1501" s="10" t="str">
        <f t="shared" si="271"/>
        <v>nv</v>
      </c>
      <c r="X1501" s="25" t="str">
        <f t="shared" si="272"/>
        <v>nv</v>
      </c>
      <c r="Y1501" s="25" t="str">
        <f t="shared" si="273"/>
        <v>nv</v>
      </c>
      <c r="AE1501" s="30" t="str">
        <f t="shared" si="274"/>
        <v>nv</v>
      </c>
      <c r="AK1501" s="31" t="str">
        <f t="shared" si="275"/>
        <v>nv</v>
      </c>
      <c r="AL1501" s="15" t="str">
        <f t="shared" si="276"/>
        <v>nv</v>
      </c>
      <c r="AM1501" s="15" t="str">
        <f t="shared" si="277"/>
        <v>nv</v>
      </c>
      <c r="AN1501" s="15" t="str">
        <f t="shared" si="278"/>
        <v>nv</v>
      </c>
      <c r="AX1501" s="42" t="str">
        <f t="shared" si="279"/>
        <v>nv</v>
      </c>
      <c r="BA1501" s="44" t="str">
        <f t="shared" si="280"/>
        <v>nv</v>
      </c>
    </row>
    <row r="1502" spans="17:53" x14ac:dyDescent="0.25">
      <c r="Q1502" s="10" t="str">
        <f t="shared" si="271"/>
        <v>nv</v>
      </c>
      <c r="X1502" s="25" t="str">
        <f t="shared" si="272"/>
        <v>nv</v>
      </c>
      <c r="Y1502" s="25" t="str">
        <f t="shared" si="273"/>
        <v>nv</v>
      </c>
      <c r="AE1502" s="30" t="str">
        <f t="shared" si="274"/>
        <v>nv</v>
      </c>
      <c r="AK1502" s="31" t="str">
        <f t="shared" si="275"/>
        <v>nv</v>
      </c>
      <c r="AL1502" s="15" t="str">
        <f t="shared" si="276"/>
        <v>nv</v>
      </c>
      <c r="AM1502" s="15" t="str">
        <f t="shared" si="277"/>
        <v>nv</v>
      </c>
      <c r="AN1502" s="15" t="str">
        <f t="shared" si="278"/>
        <v>nv</v>
      </c>
      <c r="AX1502" s="42" t="str">
        <f t="shared" si="279"/>
        <v>nv</v>
      </c>
      <c r="BA1502" s="44" t="str">
        <f t="shared" si="280"/>
        <v>nv</v>
      </c>
    </row>
    <row r="1503" spans="17:53" x14ac:dyDescent="0.25">
      <c r="Q1503" s="10" t="str">
        <f t="shared" si="271"/>
        <v>nv</v>
      </c>
      <c r="X1503" s="25" t="str">
        <f t="shared" si="272"/>
        <v>nv</v>
      </c>
      <c r="Y1503" s="25" t="str">
        <f t="shared" si="273"/>
        <v>nv</v>
      </c>
      <c r="AE1503" s="30" t="str">
        <f t="shared" si="274"/>
        <v>nv</v>
      </c>
      <c r="AK1503" s="31" t="str">
        <f t="shared" si="275"/>
        <v>nv</v>
      </c>
      <c r="AL1503" s="15" t="str">
        <f t="shared" si="276"/>
        <v>nv</v>
      </c>
      <c r="AM1503" s="15" t="str">
        <f t="shared" si="277"/>
        <v>nv</v>
      </c>
      <c r="AN1503" s="15" t="str">
        <f t="shared" si="278"/>
        <v>nv</v>
      </c>
      <c r="AX1503" s="42" t="str">
        <f t="shared" si="279"/>
        <v>nv</v>
      </c>
      <c r="BA1503" s="44" t="str">
        <f t="shared" si="280"/>
        <v>nv</v>
      </c>
    </row>
    <row r="1504" spans="17:53" x14ac:dyDescent="0.25">
      <c r="Q1504" s="10" t="str">
        <f t="shared" si="271"/>
        <v>nv</v>
      </c>
      <c r="X1504" s="25" t="str">
        <f t="shared" si="272"/>
        <v>nv</v>
      </c>
      <c r="Y1504" s="25" t="str">
        <f t="shared" si="273"/>
        <v>nv</v>
      </c>
      <c r="AE1504" s="30" t="str">
        <f t="shared" si="274"/>
        <v>nv</v>
      </c>
      <c r="AK1504" s="31" t="str">
        <f t="shared" si="275"/>
        <v>nv</v>
      </c>
      <c r="AL1504" s="15" t="str">
        <f t="shared" si="276"/>
        <v>nv</v>
      </c>
      <c r="AM1504" s="15" t="str">
        <f t="shared" si="277"/>
        <v>nv</v>
      </c>
      <c r="AN1504" s="15" t="str">
        <f t="shared" si="278"/>
        <v>nv</v>
      </c>
      <c r="AX1504" s="42" t="str">
        <f t="shared" si="279"/>
        <v>nv</v>
      </c>
      <c r="BA1504" s="44" t="str">
        <f t="shared" si="280"/>
        <v>nv</v>
      </c>
    </row>
    <row r="1505" spans="17:53" x14ac:dyDescent="0.25">
      <c r="Q1505" s="10" t="str">
        <f t="shared" si="271"/>
        <v>nv</v>
      </c>
      <c r="X1505" s="25" t="str">
        <f t="shared" si="272"/>
        <v>nv</v>
      </c>
      <c r="Y1505" s="25" t="str">
        <f t="shared" si="273"/>
        <v>nv</v>
      </c>
      <c r="AE1505" s="30" t="str">
        <f t="shared" si="274"/>
        <v>nv</v>
      </c>
      <c r="AK1505" s="31" t="str">
        <f t="shared" si="275"/>
        <v>nv</v>
      </c>
      <c r="AL1505" s="15" t="str">
        <f t="shared" si="276"/>
        <v>nv</v>
      </c>
      <c r="AM1505" s="15" t="str">
        <f t="shared" si="277"/>
        <v>nv</v>
      </c>
      <c r="AN1505" s="15" t="str">
        <f t="shared" si="278"/>
        <v>nv</v>
      </c>
      <c r="AX1505" s="42" t="str">
        <f t="shared" si="279"/>
        <v>nv</v>
      </c>
      <c r="BA1505" s="44" t="str">
        <f t="shared" si="280"/>
        <v>nv</v>
      </c>
    </row>
    <row r="1506" spans="17:53" x14ac:dyDescent="0.25">
      <c r="Q1506" s="10" t="str">
        <f t="shared" si="271"/>
        <v>nv</v>
      </c>
      <c r="X1506" s="25" t="str">
        <f t="shared" si="272"/>
        <v>nv</v>
      </c>
      <c r="Y1506" s="25" t="str">
        <f t="shared" si="273"/>
        <v>nv</v>
      </c>
      <c r="AE1506" s="30" t="str">
        <f t="shared" si="274"/>
        <v>nv</v>
      </c>
      <c r="AK1506" s="31" t="str">
        <f t="shared" si="275"/>
        <v>nv</v>
      </c>
      <c r="AL1506" s="15" t="str">
        <f t="shared" si="276"/>
        <v>nv</v>
      </c>
      <c r="AM1506" s="15" t="str">
        <f t="shared" si="277"/>
        <v>nv</v>
      </c>
      <c r="AN1506" s="15" t="str">
        <f t="shared" si="278"/>
        <v>nv</v>
      </c>
      <c r="AX1506" s="42" t="str">
        <f t="shared" si="279"/>
        <v>nv</v>
      </c>
      <c r="BA1506" s="44" t="str">
        <f t="shared" si="280"/>
        <v>nv</v>
      </c>
    </row>
    <row r="1507" spans="17:53" x14ac:dyDescent="0.25">
      <c r="Q1507" s="10" t="str">
        <f t="shared" si="271"/>
        <v>nv</v>
      </c>
      <c r="X1507" s="25" t="str">
        <f t="shared" si="272"/>
        <v>nv</v>
      </c>
      <c r="Y1507" s="25" t="str">
        <f t="shared" si="273"/>
        <v>nv</v>
      </c>
      <c r="AE1507" s="30" t="str">
        <f t="shared" si="274"/>
        <v>nv</v>
      </c>
      <c r="AK1507" s="31" t="str">
        <f t="shared" si="275"/>
        <v>nv</v>
      </c>
      <c r="AL1507" s="15" t="str">
        <f t="shared" si="276"/>
        <v>nv</v>
      </c>
      <c r="AM1507" s="15" t="str">
        <f t="shared" si="277"/>
        <v>nv</v>
      </c>
      <c r="AN1507" s="15" t="str">
        <f t="shared" si="278"/>
        <v>nv</v>
      </c>
      <c r="AX1507" s="42" t="str">
        <f t="shared" si="279"/>
        <v>nv</v>
      </c>
      <c r="BA1507" s="44" t="str">
        <f t="shared" si="280"/>
        <v>nv</v>
      </c>
    </row>
    <row r="1508" spans="17:53" x14ac:dyDescent="0.25">
      <c r="Q1508" s="10" t="str">
        <f t="shared" si="271"/>
        <v>nv</v>
      </c>
      <c r="X1508" s="25" t="str">
        <f t="shared" si="272"/>
        <v>nv</v>
      </c>
      <c r="Y1508" s="25" t="str">
        <f t="shared" si="273"/>
        <v>nv</v>
      </c>
      <c r="AE1508" s="30" t="str">
        <f t="shared" si="274"/>
        <v>nv</v>
      </c>
      <c r="AK1508" s="31" t="str">
        <f t="shared" si="275"/>
        <v>nv</v>
      </c>
      <c r="AL1508" s="15" t="str">
        <f t="shared" si="276"/>
        <v>nv</v>
      </c>
      <c r="AM1508" s="15" t="str">
        <f t="shared" si="277"/>
        <v>nv</v>
      </c>
      <c r="AN1508" s="15" t="str">
        <f t="shared" si="278"/>
        <v>nv</v>
      </c>
      <c r="AX1508" s="42" t="str">
        <f t="shared" si="279"/>
        <v>nv</v>
      </c>
      <c r="BA1508" s="44" t="str">
        <f t="shared" si="280"/>
        <v>nv</v>
      </c>
    </row>
    <row r="1509" spans="17:53" x14ac:dyDescent="0.25">
      <c r="Q1509" s="10" t="str">
        <f t="shared" si="271"/>
        <v>nv</v>
      </c>
      <c r="X1509" s="25" t="str">
        <f t="shared" si="272"/>
        <v>nv</v>
      </c>
      <c r="Y1509" s="25" t="str">
        <f t="shared" si="273"/>
        <v>nv</v>
      </c>
      <c r="AE1509" s="30" t="str">
        <f t="shared" si="274"/>
        <v>nv</v>
      </c>
      <c r="AK1509" s="31" t="str">
        <f t="shared" si="275"/>
        <v>nv</v>
      </c>
      <c r="AL1509" s="15" t="str">
        <f t="shared" si="276"/>
        <v>nv</v>
      </c>
      <c r="AM1509" s="15" t="str">
        <f t="shared" si="277"/>
        <v>nv</v>
      </c>
      <c r="AN1509" s="15" t="str">
        <f t="shared" si="278"/>
        <v>nv</v>
      </c>
      <c r="AX1509" s="42" t="str">
        <f t="shared" si="279"/>
        <v>nv</v>
      </c>
      <c r="BA1509" s="44" t="str">
        <f t="shared" si="280"/>
        <v>nv</v>
      </c>
    </row>
    <row r="1510" spans="17:53" x14ac:dyDescent="0.25">
      <c r="Q1510" s="10" t="str">
        <f t="shared" si="271"/>
        <v>nv</v>
      </c>
      <c r="X1510" s="25" t="str">
        <f t="shared" si="272"/>
        <v>nv</v>
      </c>
      <c r="Y1510" s="25" t="str">
        <f t="shared" si="273"/>
        <v>nv</v>
      </c>
      <c r="AE1510" s="30" t="str">
        <f t="shared" si="274"/>
        <v>nv</v>
      </c>
      <c r="AK1510" s="31" t="str">
        <f t="shared" si="275"/>
        <v>nv</v>
      </c>
      <c r="AL1510" s="15" t="str">
        <f t="shared" si="276"/>
        <v>nv</v>
      </c>
      <c r="AM1510" s="15" t="str">
        <f t="shared" si="277"/>
        <v>nv</v>
      </c>
      <c r="AN1510" s="15" t="str">
        <f t="shared" si="278"/>
        <v>nv</v>
      </c>
      <c r="AX1510" s="42" t="str">
        <f t="shared" si="279"/>
        <v>nv</v>
      </c>
      <c r="BA1510" s="44" t="str">
        <f t="shared" si="280"/>
        <v>nv</v>
      </c>
    </row>
    <row r="1511" spans="17:53" x14ac:dyDescent="0.25">
      <c r="Q1511" s="10" t="str">
        <f t="shared" si="271"/>
        <v>nv</v>
      </c>
      <c r="X1511" s="25" t="str">
        <f t="shared" si="272"/>
        <v>nv</v>
      </c>
      <c r="Y1511" s="25" t="str">
        <f t="shared" si="273"/>
        <v>nv</v>
      </c>
      <c r="AE1511" s="30" t="str">
        <f t="shared" si="274"/>
        <v>nv</v>
      </c>
      <c r="AK1511" s="31" t="str">
        <f t="shared" si="275"/>
        <v>nv</v>
      </c>
      <c r="AL1511" s="15" t="str">
        <f t="shared" si="276"/>
        <v>nv</v>
      </c>
      <c r="AM1511" s="15" t="str">
        <f t="shared" si="277"/>
        <v>nv</v>
      </c>
      <c r="AN1511" s="15" t="str">
        <f t="shared" si="278"/>
        <v>nv</v>
      </c>
      <c r="AX1511" s="42" t="str">
        <f t="shared" si="279"/>
        <v>nv</v>
      </c>
      <c r="BA1511" s="44" t="str">
        <f t="shared" si="280"/>
        <v>nv</v>
      </c>
    </row>
    <row r="1512" spans="17:53" x14ac:dyDescent="0.25">
      <c r="Q1512" s="10" t="str">
        <f t="shared" si="271"/>
        <v>nv</v>
      </c>
      <c r="X1512" s="25" t="str">
        <f t="shared" si="272"/>
        <v>nv</v>
      </c>
      <c r="Y1512" s="25" t="str">
        <f t="shared" si="273"/>
        <v>nv</v>
      </c>
      <c r="AE1512" s="30" t="str">
        <f t="shared" si="274"/>
        <v>nv</v>
      </c>
      <c r="AK1512" s="31" t="str">
        <f t="shared" si="275"/>
        <v>nv</v>
      </c>
      <c r="AL1512" s="15" t="str">
        <f t="shared" si="276"/>
        <v>nv</v>
      </c>
      <c r="AM1512" s="15" t="str">
        <f t="shared" si="277"/>
        <v>nv</v>
      </c>
      <c r="AN1512" s="15" t="str">
        <f t="shared" si="278"/>
        <v>nv</v>
      </c>
      <c r="AX1512" s="42" t="str">
        <f t="shared" si="279"/>
        <v>nv</v>
      </c>
      <c r="BA1512" s="44" t="str">
        <f t="shared" si="280"/>
        <v>nv</v>
      </c>
    </row>
    <row r="1513" spans="17:53" x14ac:dyDescent="0.25">
      <c r="Q1513" s="10" t="str">
        <f t="shared" si="271"/>
        <v>nv</v>
      </c>
      <c r="X1513" s="25" t="str">
        <f t="shared" si="272"/>
        <v>nv</v>
      </c>
      <c r="Y1513" s="25" t="str">
        <f t="shared" si="273"/>
        <v>nv</v>
      </c>
      <c r="AE1513" s="30" t="str">
        <f t="shared" si="274"/>
        <v>nv</v>
      </c>
      <c r="AK1513" s="31" t="str">
        <f t="shared" si="275"/>
        <v>nv</v>
      </c>
      <c r="AL1513" s="15" t="str">
        <f t="shared" si="276"/>
        <v>nv</v>
      </c>
      <c r="AM1513" s="15" t="str">
        <f t="shared" si="277"/>
        <v>nv</v>
      </c>
      <c r="AN1513" s="15" t="str">
        <f t="shared" si="278"/>
        <v>nv</v>
      </c>
      <c r="AX1513" s="42" t="str">
        <f t="shared" si="279"/>
        <v>nv</v>
      </c>
      <c r="BA1513" s="44" t="str">
        <f t="shared" si="280"/>
        <v>nv</v>
      </c>
    </row>
    <row r="1514" spans="17:53" x14ac:dyDescent="0.25">
      <c r="Q1514" s="10" t="str">
        <f t="shared" si="271"/>
        <v>nv</v>
      </c>
      <c r="X1514" s="25" t="str">
        <f t="shared" si="272"/>
        <v>nv</v>
      </c>
      <c r="Y1514" s="25" t="str">
        <f t="shared" si="273"/>
        <v>nv</v>
      </c>
      <c r="AE1514" s="30" t="str">
        <f t="shared" si="274"/>
        <v>nv</v>
      </c>
      <c r="AK1514" s="31" t="str">
        <f t="shared" si="275"/>
        <v>nv</v>
      </c>
      <c r="AL1514" s="15" t="str">
        <f t="shared" si="276"/>
        <v>nv</v>
      </c>
      <c r="AM1514" s="15" t="str">
        <f t="shared" si="277"/>
        <v>nv</v>
      </c>
      <c r="AN1514" s="15" t="str">
        <f t="shared" si="278"/>
        <v>nv</v>
      </c>
      <c r="AX1514" s="42" t="str">
        <f t="shared" si="279"/>
        <v>nv</v>
      </c>
      <c r="BA1514" s="44" t="str">
        <f t="shared" si="280"/>
        <v>nv</v>
      </c>
    </row>
    <row r="1515" spans="17:53" x14ac:dyDescent="0.25">
      <c r="Q1515" s="10" t="str">
        <f t="shared" si="271"/>
        <v>nv</v>
      </c>
      <c r="X1515" s="25" t="str">
        <f t="shared" si="272"/>
        <v>nv</v>
      </c>
      <c r="Y1515" s="25" t="str">
        <f t="shared" si="273"/>
        <v>nv</v>
      </c>
      <c r="AE1515" s="30" t="str">
        <f t="shared" si="274"/>
        <v>nv</v>
      </c>
      <c r="AK1515" s="31" t="str">
        <f t="shared" si="275"/>
        <v>nv</v>
      </c>
      <c r="AL1515" s="15" t="str">
        <f t="shared" si="276"/>
        <v>nv</v>
      </c>
      <c r="AM1515" s="15" t="str">
        <f t="shared" si="277"/>
        <v>nv</v>
      </c>
      <c r="AN1515" s="15" t="str">
        <f t="shared" si="278"/>
        <v>nv</v>
      </c>
      <c r="AX1515" s="42" t="str">
        <f t="shared" si="279"/>
        <v>nv</v>
      </c>
      <c r="BA1515" s="44" t="str">
        <f t="shared" si="280"/>
        <v>nv</v>
      </c>
    </row>
    <row r="1516" spans="17:53" x14ac:dyDescent="0.25">
      <c r="Q1516" s="10" t="str">
        <f t="shared" si="271"/>
        <v>nv</v>
      </c>
      <c r="X1516" s="25" t="str">
        <f t="shared" si="272"/>
        <v>nv</v>
      </c>
      <c r="Y1516" s="25" t="str">
        <f t="shared" si="273"/>
        <v>nv</v>
      </c>
      <c r="AE1516" s="30" t="str">
        <f t="shared" si="274"/>
        <v>nv</v>
      </c>
      <c r="AK1516" s="31" t="str">
        <f t="shared" si="275"/>
        <v>nv</v>
      </c>
      <c r="AL1516" s="15" t="str">
        <f t="shared" si="276"/>
        <v>nv</v>
      </c>
      <c r="AM1516" s="15" t="str">
        <f t="shared" si="277"/>
        <v>nv</v>
      </c>
      <c r="AN1516" s="15" t="str">
        <f t="shared" si="278"/>
        <v>nv</v>
      </c>
      <c r="AX1516" s="42" t="str">
        <f t="shared" si="279"/>
        <v>nv</v>
      </c>
      <c r="BA1516" s="44" t="str">
        <f t="shared" si="280"/>
        <v>nv</v>
      </c>
    </row>
    <row r="1517" spans="17:53" x14ac:dyDescent="0.25">
      <c r="Q1517" s="10" t="str">
        <f t="shared" si="271"/>
        <v>nv</v>
      </c>
      <c r="X1517" s="25" t="str">
        <f t="shared" si="272"/>
        <v>nv</v>
      </c>
      <c r="Y1517" s="25" t="str">
        <f t="shared" si="273"/>
        <v>nv</v>
      </c>
      <c r="AE1517" s="30" t="str">
        <f t="shared" si="274"/>
        <v>nv</v>
      </c>
      <c r="AK1517" s="31" t="str">
        <f t="shared" si="275"/>
        <v>nv</v>
      </c>
      <c r="AL1517" s="15" t="str">
        <f t="shared" si="276"/>
        <v>nv</v>
      </c>
      <c r="AM1517" s="15" t="str">
        <f t="shared" si="277"/>
        <v>nv</v>
      </c>
      <c r="AN1517" s="15" t="str">
        <f t="shared" si="278"/>
        <v>nv</v>
      </c>
      <c r="AX1517" s="42" t="str">
        <f t="shared" si="279"/>
        <v>nv</v>
      </c>
      <c r="BA1517" s="44" t="str">
        <f t="shared" si="280"/>
        <v>nv</v>
      </c>
    </row>
    <row r="1518" spans="17:53" x14ac:dyDescent="0.25">
      <c r="Q1518" s="10" t="str">
        <f t="shared" si="271"/>
        <v>nv</v>
      </c>
      <c r="X1518" s="25" t="str">
        <f t="shared" si="272"/>
        <v>nv</v>
      </c>
      <c r="Y1518" s="25" t="str">
        <f t="shared" si="273"/>
        <v>nv</v>
      </c>
      <c r="AE1518" s="30" t="str">
        <f t="shared" si="274"/>
        <v>nv</v>
      </c>
      <c r="AK1518" s="31" t="str">
        <f t="shared" si="275"/>
        <v>nv</v>
      </c>
      <c r="AL1518" s="15" t="str">
        <f t="shared" si="276"/>
        <v>nv</v>
      </c>
      <c r="AM1518" s="15" t="str">
        <f t="shared" si="277"/>
        <v>nv</v>
      </c>
      <c r="AN1518" s="15" t="str">
        <f t="shared" si="278"/>
        <v>nv</v>
      </c>
      <c r="AX1518" s="42" t="str">
        <f t="shared" si="279"/>
        <v>nv</v>
      </c>
      <c r="BA1518" s="44" t="str">
        <f t="shared" si="280"/>
        <v>nv</v>
      </c>
    </row>
    <row r="1519" spans="17:53" x14ac:dyDescent="0.25">
      <c r="Q1519" s="10" t="str">
        <f t="shared" si="271"/>
        <v>nv</v>
      </c>
      <c r="X1519" s="25" t="str">
        <f t="shared" si="272"/>
        <v>nv</v>
      </c>
      <c r="Y1519" s="25" t="str">
        <f t="shared" si="273"/>
        <v>nv</v>
      </c>
      <c r="AE1519" s="30" t="str">
        <f t="shared" si="274"/>
        <v>nv</v>
      </c>
      <c r="AK1519" s="31" t="str">
        <f t="shared" si="275"/>
        <v>nv</v>
      </c>
      <c r="AL1519" s="15" t="str">
        <f t="shared" si="276"/>
        <v>nv</v>
      </c>
      <c r="AM1519" s="15" t="str">
        <f t="shared" si="277"/>
        <v>nv</v>
      </c>
      <c r="AN1519" s="15" t="str">
        <f t="shared" si="278"/>
        <v>nv</v>
      </c>
      <c r="AX1519" s="42" t="str">
        <f t="shared" si="279"/>
        <v>nv</v>
      </c>
      <c r="BA1519" s="44" t="str">
        <f t="shared" si="280"/>
        <v>nv</v>
      </c>
    </row>
    <row r="1520" spans="17:53" x14ac:dyDescent="0.25">
      <c r="Q1520" s="10" t="str">
        <f t="shared" si="271"/>
        <v>nv</v>
      </c>
      <c r="X1520" s="25" t="str">
        <f t="shared" si="272"/>
        <v>nv</v>
      </c>
      <c r="Y1520" s="25" t="str">
        <f t="shared" si="273"/>
        <v>nv</v>
      </c>
      <c r="AE1520" s="30" t="str">
        <f t="shared" si="274"/>
        <v>nv</v>
      </c>
      <c r="AK1520" s="31" t="str">
        <f t="shared" si="275"/>
        <v>nv</v>
      </c>
      <c r="AL1520" s="15" t="str">
        <f t="shared" si="276"/>
        <v>nv</v>
      </c>
      <c r="AM1520" s="15" t="str">
        <f t="shared" si="277"/>
        <v>nv</v>
      </c>
      <c r="AN1520" s="15" t="str">
        <f t="shared" si="278"/>
        <v>nv</v>
      </c>
      <c r="AX1520" s="42" t="str">
        <f t="shared" si="279"/>
        <v>nv</v>
      </c>
      <c r="BA1520" s="44" t="str">
        <f t="shared" si="280"/>
        <v>nv</v>
      </c>
    </row>
    <row r="1521" spans="17:53" x14ac:dyDescent="0.25">
      <c r="Q1521" s="10" t="str">
        <f t="shared" si="271"/>
        <v>nv</v>
      </c>
      <c r="X1521" s="25" t="str">
        <f t="shared" si="272"/>
        <v>nv</v>
      </c>
      <c r="Y1521" s="25" t="str">
        <f t="shared" si="273"/>
        <v>nv</v>
      </c>
      <c r="AE1521" s="30" t="str">
        <f t="shared" si="274"/>
        <v>nv</v>
      </c>
      <c r="AK1521" s="31" t="str">
        <f t="shared" si="275"/>
        <v>nv</v>
      </c>
      <c r="AL1521" s="15" t="str">
        <f t="shared" si="276"/>
        <v>nv</v>
      </c>
      <c r="AM1521" s="15" t="str">
        <f t="shared" si="277"/>
        <v>nv</v>
      </c>
      <c r="AN1521" s="15" t="str">
        <f t="shared" si="278"/>
        <v>nv</v>
      </c>
      <c r="AX1521" s="42" t="str">
        <f t="shared" si="279"/>
        <v>nv</v>
      </c>
      <c r="BA1521" s="44" t="str">
        <f t="shared" si="280"/>
        <v>nv</v>
      </c>
    </row>
    <row r="1522" spans="17:53" x14ac:dyDescent="0.25">
      <c r="Q1522" s="10" t="str">
        <f t="shared" si="271"/>
        <v>nv</v>
      </c>
      <c r="X1522" s="25" t="str">
        <f t="shared" si="272"/>
        <v>nv</v>
      </c>
      <c r="Y1522" s="25" t="str">
        <f t="shared" si="273"/>
        <v>nv</v>
      </c>
      <c r="AE1522" s="30" t="str">
        <f t="shared" si="274"/>
        <v>nv</v>
      </c>
      <c r="AK1522" s="31" t="str">
        <f t="shared" si="275"/>
        <v>nv</v>
      </c>
      <c r="AL1522" s="15" t="str">
        <f t="shared" si="276"/>
        <v>nv</v>
      </c>
      <c r="AM1522" s="15" t="str">
        <f t="shared" si="277"/>
        <v>nv</v>
      </c>
      <c r="AN1522" s="15" t="str">
        <f t="shared" si="278"/>
        <v>nv</v>
      </c>
      <c r="AX1522" s="42" t="str">
        <f t="shared" si="279"/>
        <v>nv</v>
      </c>
      <c r="BA1522" s="44" t="str">
        <f t="shared" si="280"/>
        <v>nv</v>
      </c>
    </row>
    <row r="1523" spans="17:53" x14ac:dyDescent="0.25">
      <c r="Q1523" s="10" t="str">
        <f t="shared" si="271"/>
        <v>nv</v>
      </c>
      <c r="X1523" s="25" t="str">
        <f t="shared" si="272"/>
        <v>nv</v>
      </c>
      <c r="Y1523" s="25" t="str">
        <f t="shared" si="273"/>
        <v>nv</v>
      </c>
      <c r="AE1523" s="30" t="str">
        <f t="shared" si="274"/>
        <v>nv</v>
      </c>
      <c r="AK1523" s="31" t="str">
        <f t="shared" si="275"/>
        <v>nv</v>
      </c>
      <c r="AL1523" s="15" t="str">
        <f t="shared" si="276"/>
        <v>nv</v>
      </c>
      <c r="AM1523" s="15" t="str">
        <f t="shared" si="277"/>
        <v>nv</v>
      </c>
      <c r="AN1523" s="15" t="str">
        <f t="shared" si="278"/>
        <v>nv</v>
      </c>
      <c r="AX1523" s="42" t="str">
        <f t="shared" si="279"/>
        <v>nv</v>
      </c>
      <c r="BA1523" s="44" t="str">
        <f t="shared" si="280"/>
        <v>nv</v>
      </c>
    </row>
    <row r="1524" spans="17:53" x14ac:dyDescent="0.25">
      <c r="Q1524" s="10" t="str">
        <f t="shared" si="271"/>
        <v>nv</v>
      </c>
      <c r="X1524" s="25" t="str">
        <f t="shared" si="272"/>
        <v>nv</v>
      </c>
      <c r="Y1524" s="25" t="str">
        <f t="shared" si="273"/>
        <v>nv</v>
      </c>
      <c r="AE1524" s="30" t="str">
        <f t="shared" si="274"/>
        <v>nv</v>
      </c>
      <c r="AK1524" s="31" t="str">
        <f t="shared" si="275"/>
        <v>nv</v>
      </c>
      <c r="AL1524" s="15" t="str">
        <f t="shared" si="276"/>
        <v>nv</v>
      </c>
      <c r="AM1524" s="15" t="str">
        <f t="shared" si="277"/>
        <v>nv</v>
      </c>
      <c r="AN1524" s="15" t="str">
        <f t="shared" si="278"/>
        <v>nv</v>
      </c>
      <c r="AX1524" s="42" t="str">
        <f t="shared" si="279"/>
        <v>nv</v>
      </c>
      <c r="BA1524" s="44" t="str">
        <f t="shared" si="280"/>
        <v>nv</v>
      </c>
    </row>
    <row r="1525" spans="17:53" x14ac:dyDescent="0.25">
      <c r="Q1525" s="10" t="str">
        <f t="shared" si="271"/>
        <v>nv</v>
      </c>
      <c r="X1525" s="25" t="str">
        <f t="shared" si="272"/>
        <v>nv</v>
      </c>
      <c r="Y1525" s="25" t="str">
        <f t="shared" si="273"/>
        <v>nv</v>
      </c>
      <c r="AE1525" s="30" t="str">
        <f t="shared" si="274"/>
        <v>nv</v>
      </c>
      <c r="AK1525" s="31" t="str">
        <f t="shared" si="275"/>
        <v>nv</v>
      </c>
      <c r="AL1525" s="15" t="str">
        <f t="shared" si="276"/>
        <v>nv</v>
      </c>
      <c r="AM1525" s="15" t="str">
        <f t="shared" si="277"/>
        <v>nv</v>
      </c>
      <c r="AN1525" s="15" t="str">
        <f t="shared" si="278"/>
        <v>nv</v>
      </c>
      <c r="AX1525" s="42" t="str">
        <f t="shared" si="279"/>
        <v>nv</v>
      </c>
      <c r="BA1525" s="44" t="str">
        <f t="shared" si="280"/>
        <v>nv</v>
      </c>
    </row>
    <row r="1526" spans="17:53" x14ac:dyDescent="0.25">
      <c r="Q1526" s="10" t="str">
        <f t="shared" si="271"/>
        <v>nv</v>
      </c>
      <c r="X1526" s="25" t="str">
        <f t="shared" si="272"/>
        <v>nv</v>
      </c>
      <c r="Y1526" s="25" t="str">
        <f t="shared" si="273"/>
        <v>nv</v>
      </c>
      <c r="AE1526" s="30" t="str">
        <f t="shared" si="274"/>
        <v>nv</v>
      </c>
      <c r="AK1526" s="31" t="str">
        <f t="shared" si="275"/>
        <v>nv</v>
      </c>
      <c r="AL1526" s="15" t="str">
        <f t="shared" si="276"/>
        <v>nv</v>
      </c>
      <c r="AM1526" s="15" t="str">
        <f t="shared" si="277"/>
        <v>nv</v>
      </c>
      <c r="AN1526" s="15" t="str">
        <f t="shared" si="278"/>
        <v>nv</v>
      </c>
      <c r="AX1526" s="42" t="str">
        <f t="shared" si="279"/>
        <v>nv</v>
      </c>
      <c r="BA1526" s="44" t="str">
        <f t="shared" si="280"/>
        <v>nv</v>
      </c>
    </row>
    <row r="1527" spans="17:53" x14ac:dyDescent="0.25">
      <c r="Q1527" s="10" t="str">
        <f t="shared" si="271"/>
        <v>nv</v>
      </c>
      <c r="X1527" s="25" t="str">
        <f t="shared" si="272"/>
        <v>nv</v>
      </c>
      <c r="Y1527" s="25" t="str">
        <f t="shared" si="273"/>
        <v>nv</v>
      </c>
      <c r="AE1527" s="30" t="str">
        <f t="shared" si="274"/>
        <v>nv</v>
      </c>
      <c r="AK1527" s="31" t="str">
        <f t="shared" si="275"/>
        <v>nv</v>
      </c>
      <c r="AL1527" s="15" t="str">
        <f t="shared" si="276"/>
        <v>nv</v>
      </c>
      <c r="AM1527" s="15" t="str">
        <f t="shared" si="277"/>
        <v>nv</v>
      </c>
      <c r="AN1527" s="15" t="str">
        <f t="shared" si="278"/>
        <v>nv</v>
      </c>
      <c r="AX1527" s="42" t="str">
        <f t="shared" si="279"/>
        <v>nv</v>
      </c>
      <c r="BA1527" s="44" t="str">
        <f t="shared" si="280"/>
        <v>nv</v>
      </c>
    </row>
    <row r="1528" spans="17:53" x14ac:dyDescent="0.25">
      <c r="Q1528" s="10" t="str">
        <f t="shared" si="271"/>
        <v>nv</v>
      </c>
      <c r="X1528" s="25" t="str">
        <f t="shared" si="272"/>
        <v>nv</v>
      </c>
      <c r="Y1528" s="25" t="str">
        <f t="shared" si="273"/>
        <v>nv</v>
      </c>
      <c r="AE1528" s="30" t="str">
        <f t="shared" si="274"/>
        <v>nv</v>
      </c>
      <c r="AK1528" s="31" t="str">
        <f t="shared" si="275"/>
        <v>nv</v>
      </c>
      <c r="AL1528" s="15" t="str">
        <f t="shared" si="276"/>
        <v>nv</v>
      </c>
      <c r="AM1528" s="15" t="str">
        <f t="shared" si="277"/>
        <v>nv</v>
      </c>
      <c r="AN1528" s="15" t="str">
        <f t="shared" si="278"/>
        <v>nv</v>
      </c>
      <c r="AX1528" s="42" t="str">
        <f t="shared" si="279"/>
        <v>nv</v>
      </c>
      <c r="BA1528" s="44" t="str">
        <f t="shared" si="280"/>
        <v>nv</v>
      </c>
    </row>
    <row r="1529" spans="17:53" x14ac:dyDescent="0.25">
      <c r="Q1529" s="10" t="str">
        <f t="shared" si="271"/>
        <v>nv</v>
      </c>
      <c r="X1529" s="25" t="str">
        <f t="shared" si="272"/>
        <v>nv</v>
      </c>
      <c r="Y1529" s="25" t="str">
        <f t="shared" si="273"/>
        <v>nv</v>
      </c>
      <c r="AE1529" s="30" t="str">
        <f t="shared" si="274"/>
        <v>nv</v>
      </c>
      <c r="AK1529" s="31" t="str">
        <f t="shared" si="275"/>
        <v>nv</v>
      </c>
      <c r="AL1529" s="15" t="str">
        <f t="shared" si="276"/>
        <v>nv</v>
      </c>
      <c r="AM1529" s="15" t="str">
        <f t="shared" si="277"/>
        <v>nv</v>
      </c>
      <c r="AN1529" s="15" t="str">
        <f t="shared" si="278"/>
        <v>nv</v>
      </c>
      <c r="AX1529" s="42" t="str">
        <f t="shared" si="279"/>
        <v>nv</v>
      </c>
      <c r="BA1529" s="44" t="str">
        <f t="shared" si="280"/>
        <v>nv</v>
      </c>
    </row>
    <row r="1530" spans="17:53" x14ac:dyDescent="0.25">
      <c r="Q1530" s="10" t="str">
        <f t="shared" si="271"/>
        <v>nv</v>
      </c>
      <c r="X1530" s="25" t="str">
        <f t="shared" si="272"/>
        <v>nv</v>
      </c>
      <c r="Y1530" s="25" t="str">
        <f t="shared" si="273"/>
        <v>nv</v>
      </c>
      <c r="AE1530" s="30" t="str">
        <f t="shared" si="274"/>
        <v>nv</v>
      </c>
      <c r="AK1530" s="31" t="str">
        <f t="shared" si="275"/>
        <v>nv</v>
      </c>
      <c r="AL1530" s="15" t="str">
        <f t="shared" si="276"/>
        <v>nv</v>
      </c>
      <c r="AM1530" s="15" t="str">
        <f t="shared" si="277"/>
        <v>nv</v>
      </c>
      <c r="AN1530" s="15" t="str">
        <f t="shared" si="278"/>
        <v>nv</v>
      </c>
      <c r="AX1530" s="42" t="str">
        <f t="shared" si="279"/>
        <v>nv</v>
      </c>
      <c r="BA1530" s="44" t="str">
        <f t="shared" si="280"/>
        <v>nv</v>
      </c>
    </row>
    <row r="1531" spans="17:53" x14ac:dyDescent="0.25">
      <c r="Q1531" s="10" t="str">
        <f t="shared" si="271"/>
        <v>nv</v>
      </c>
      <c r="X1531" s="25" t="str">
        <f t="shared" si="272"/>
        <v>nv</v>
      </c>
      <c r="Y1531" s="25" t="str">
        <f t="shared" si="273"/>
        <v>nv</v>
      </c>
      <c r="AE1531" s="30" t="str">
        <f t="shared" si="274"/>
        <v>nv</v>
      </c>
      <c r="AK1531" s="31" t="str">
        <f t="shared" si="275"/>
        <v>nv</v>
      </c>
      <c r="AL1531" s="15" t="str">
        <f t="shared" si="276"/>
        <v>nv</v>
      </c>
      <c r="AM1531" s="15" t="str">
        <f t="shared" si="277"/>
        <v>nv</v>
      </c>
      <c r="AN1531" s="15" t="str">
        <f t="shared" si="278"/>
        <v>nv</v>
      </c>
      <c r="AX1531" s="42" t="str">
        <f t="shared" si="279"/>
        <v>nv</v>
      </c>
      <c r="BA1531" s="44" t="str">
        <f t="shared" si="280"/>
        <v>nv</v>
      </c>
    </row>
    <row r="1532" spans="17:53" x14ac:dyDescent="0.25">
      <c r="Q1532" s="10" t="str">
        <f t="shared" si="271"/>
        <v>nv</v>
      </c>
      <c r="X1532" s="25" t="str">
        <f t="shared" si="272"/>
        <v>nv</v>
      </c>
      <c r="Y1532" s="25" t="str">
        <f t="shared" si="273"/>
        <v>nv</v>
      </c>
      <c r="AE1532" s="30" t="str">
        <f t="shared" si="274"/>
        <v>nv</v>
      </c>
      <c r="AK1532" s="31" t="str">
        <f t="shared" si="275"/>
        <v>nv</v>
      </c>
      <c r="AL1532" s="15" t="str">
        <f t="shared" si="276"/>
        <v>nv</v>
      </c>
      <c r="AM1532" s="15" t="str">
        <f t="shared" si="277"/>
        <v>nv</v>
      </c>
      <c r="AN1532" s="15" t="str">
        <f t="shared" si="278"/>
        <v>nv</v>
      </c>
      <c r="AX1532" s="42" t="str">
        <f t="shared" si="279"/>
        <v>nv</v>
      </c>
      <c r="BA1532" s="44" t="str">
        <f t="shared" si="280"/>
        <v>nv</v>
      </c>
    </row>
    <row r="1533" spans="17:53" x14ac:dyDescent="0.25">
      <c r="Q1533" s="10" t="str">
        <f t="shared" si="271"/>
        <v>nv</v>
      </c>
      <c r="X1533" s="25" t="str">
        <f t="shared" si="272"/>
        <v>nv</v>
      </c>
      <c r="Y1533" s="25" t="str">
        <f t="shared" si="273"/>
        <v>nv</v>
      </c>
      <c r="AE1533" s="30" t="str">
        <f t="shared" si="274"/>
        <v>nv</v>
      </c>
      <c r="AK1533" s="31" t="str">
        <f t="shared" si="275"/>
        <v>nv</v>
      </c>
      <c r="AL1533" s="15" t="str">
        <f t="shared" si="276"/>
        <v>nv</v>
      </c>
      <c r="AM1533" s="15" t="str">
        <f t="shared" si="277"/>
        <v>nv</v>
      </c>
      <c r="AN1533" s="15" t="str">
        <f t="shared" si="278"/>
        <v>nv</v>
      </c>
      <c r="AX1533" s="42" t="str">
        <f t="shared" si="279"/>
        <v>nv</v>
      </c>
      <c r="BA1533" s="44" t="str">
        <f t="shared" si="280"/>
        <v>nv</v>
      </c>
    </row>
    <row r="1534" spans="17:53" x14ac:dyDescent="0.25">
      <c r="Q1534" s="10" t="str">
        <f t="shared" si="271"/>
        <v>nv</v>
      </c>
      <c r="X1534" s="25" t="str">
        <f t="shared" si="272"/>
        <v>nv</v>
      </c>
      <c r="Y1534" s="25" t="str">
        <f t="shared" si="273"/>
        <v>nv</v>
      </c>
      <c r="AE1534" s="30" t="str">
        <f t="shared" si="274"/>
        <v>nv</v>
      </c>
      <c r="AK1534" s="31" t="str">
        <f t="shared" si="275"/>
        <v>nv</v>
      </c>
      <c r="AL1534" s="15" t="str">
        <f t="shared" si="276"/>
        <v>nv</v>
      </c>
      <c r="AM1534" s="15" t="str">
        <f t="shared" si="277"/>
        <v>nv</v>
      </c>
      <c r="AN1534" s="15" t="str">
        <f t="shared" si="278"/>
        <v>nv</v>
      </c>
      <c r="AX1534" s="42" t="str">
        <f t="shared" si="279"/>
        <v>nv</v>
      </c>
      <c r="BA1534" s="44" t="str">
        <f t="shared" si="280"/>
        <v>nv</v>
      </c>
    </row>
    <row r="1535" spans="17:53" x14ac:dyDescent="0.25">
      <c r="Q1535" s="10" t="str">
        <f t="shared" si="271"/>
        <v>nv</v>
      </c>
      <c r="X1535" s="25" t="str">
        <f t="shared" si="272"/>
        <v>nv</v>
      </c>
      <c r="Y1535" s="25" t="str">
        <f t="shared" si="273"/>
        <v>nv</v>
      </c>
      <c r="AE1535" s="30" t="str">
        <f t="shared" si="274"/>
        <v>nv</v>
      </c>
      <c r="AK1535" s="31" t="str">
        <f t="shared" si="275"/>
        <v>nv</v>
      </c>
      <c r="AL1535" s="15" t="str">
        <f t="shared" si="276"/>
        <v>nv</v>
      </c>
      <c r="AM1535" s="15" t="str">
        <f t="shared" si="277"/>
        <v>nv</v>
      </c>
      <c r="AN1535" s="15" t="str">
        <f t="shared" si="278"/>
        <v>nv</v>
      </c>
      <c r="AX1535" s="42" t="str">
        <f t="shared" si="279"/>
        <v>nv</v>
      </c>
      <c r="BA1535" s="44" t="str">
        <f t="shared" si="280"/>
        <v>nv</v>
      </c>
    </row>
    <row r="1536" spans="17:53" x14ac:dyDescent="0.25">
      <c r="Q1536" s="10" t="str">
        <f t="shared" si="271"/>
        <v>nv</v>
      </c>
      <c r="X1536" s="25" t="str">
        <f t="shared" si="272"/>
        <v>nv</v>
      </c>
      <c r="Y1536" s="25" t="str">
        <f t="shared" si="273"/>
        <v>nv</v>
      </c>
      <c r="AE1536" s="30" t="str">
        <f t="shared" si="274"/>
        <v>nv</v>
      </c>
      <c r="AK1536" s="31" t="str">
        <f t="shared" si="275"/>
        <v>nv</v>
      </c>
      <c r="AL1536" s="15" t="str">
        <f t="shared" si="276"/>
        <v>nv</v>
      </c>
      <c r="AM1536" s="15" t="str">
        <f t="shared" si="277"/>
        <v>nv</v>
      </c>
      <c r="AN1536" s="15" t="str">
        <f t="shared" si="278"/>
        <v>nv</v>
      </c>
      <c r="AX1536" s="42" t="str">
        <f t="shared" si="279"/>
        <v>nv</v>
      </c>
      <c r="BA1536" s="44" t="str">
        <f t="shared" si="280"/>
        <v>nv</v>
      </c>
    </row>
    <row r="1537" spans="17:53" x14ac:dyDescent="0.25">
      <c r="Q1537" s="10" t="str">
        <f t="shared" si="271"/>
        <v>nv</v>
      </c>
      <c r="X1537" s="25" t="str">
        <f t="shared" si="272"/>
        <v>nv</v>
      </c>
      <c r="Y1537" s="25" t="str">
        <f t="shared" si="273"/>
        <v>nv</v>
      </c>
      <c r="AE1537" s="30" t="str">
        <f t="shared" si="274"/>
        <v>nv</v>
      </c>
      <c r="AK1537" s="31" t="str">
        <f t="shared" si="275"/>
        <v>nv</v>
      </c>
      <c r="AL1537" s="15" t="str">
        <f t="shared" si="276"/>
        <v>nv</v>
      </c>
      <c r="AM1537" s="15" t="str">
        <f t="shared" si="277"/>
        <v>nv</v>
      </c>
      <c r="AN1537" s="15" t="str">
        <f t="shared" si="278"/>
        <v>nv</v>
      </c>
      <c r="AX1537" s="42" t="str">
        <f t="shared" si="279"/>
        <v>nv</v>
      </c>
      <c r="BA1537" s="44" t="str">
        <f t="shared" si="280"/>
        <v>nv</v>
      </c>
    </row>
    <row r="1538" spans="17:53" x14ac:dyDescent="0.25">
      <c r="Q1538" s="10" t="str">
        <f t="shared" si="271"/>
        <v>nv</v>
      </c>
      <c r="X1538" s="25" t="str">
        <f t="shared" si="272"/>
        <v>nv</v>
      </c>
      <c r="Y1538" s="25" t="str">
        <f t="shared" si="273"/>
        <v>nv</v>
      </c>
      <c r="AE1538" s="30" t="str">
        <f t="shared" si="274"/>
        <v>nv</v>
      </c>
      <c r="AK1538" s="31" t="str">
        <f t="shared" si="275"/>
        <v>nv</v>
      </c>
      <c r="AL1538" s="15" t="str">
        <f t="shared" si="276"/>
        <v>nv</v>
      </c>
      <c r="AM1538" s="15" t="str">
        <f t="shared" si="277"/>
        <v>nv</v>
      </c>
      <c r="AN1538" s="15" t="str">
        <f t="shared" si="278"/>
        <v>nv</v>
      </c>
      <c r="AX1538" s="42" t="str">
        <f t="shared" si="279"/>
        <v>nv</v>
      </c>
      <c r="BA1538" s="44" t="str">
        <f t="shared" si="280"/>
        <v>nv</v>
      </c>
    </row>
    <row r="1539" spans="17:53" x14ac:dyDescent="0.25">
      <c r="Q1539" s="10" t="str">
        <f t="shared" si="271"/>
        <v>nv</v>
      </c>
      <c r="X1539" s="25" t="str">
        <f t="shared" si="272"/>
        <v>nv</v>
      </c>
      <c r="Y1539" s="25" t="str">
        <f t="shared" si="273"/>
        <v>nv</v>
      </c>
      <c r="AE1539" s="30" t="str">
        <f t="shared" si="274"/>
        <v>nv</v>
      </c>
      <c r="AK1539" s="31" t="str">
        <f t="shared" si="275"/>
        <v>nv</v>
      </c>
      <c r="AL1539" s="15" t="str">
        <f t="shared" si="276"/>
        <v>nv</v>
      </c>
      <c r="AM1539" s="15" t="str">
        <f t="shared" si="277"/>
        <v>nv</v>
      </c>
      <c r="AN1539" s="15" t="str">
        <f t="shared" si="278"/>
        <v>nv</v>
      </c>
      <c r="AX1539" s="42" t="str">
        <f t="shared" si="279"/>
        <v>nv</v>
      </c>
      <c r="BA1539" s="44" t="str">
        <f t="shared" si="280"/>
        <v>nv</v>
      </c>
    </row>
    <row r="1540" spans="17:53" x14ac:dyDescent="0.25">
      <c r="Q1540" s="10" t="str">
        <f t="shared" ref="Q1540:Q1603" si="281">IFERROR(AVERAGE(N1540:P1540),"nv")</f>
        <v>nv</v>
      </c>
      <c r="X1540" s="25" t="str">
        <f t="shared" ref="X1540:X1603" si="282">IFERROR(AVERAGE(S1540:W1540),"nv")</f>
        <v>nv</v>
      </c>
      <c r="Y1540" s="25" t="str">
        <f t="shared" ref="Y1540:Y1603" si="283">IFERROR(10/X1540,"nv")</f>
        <v>nv</v>
      </c>
      <c r="AE1540" s="30" t="str">
        <f t="shared" ref="AE1540:AE1603" si="284">IFERROR(AVERAGE(Z1540:AD1540),"nv")</f>
        <v>nv</v>
      </c>
      <c r="AK1540" s="31" t="str">
        <f t="shared" ref="AK1540:AK1603" si="285">IFERROR(AVERAGE(AF1540:AJ1540)/100,"nv")</f>
        <v>nv</v>
      </c>
      <c r="AL1540" s="15" t="str">
        <f t="shared" ref="AL1540:AL1603" si="286">IFERROR(Y1540*AE1540*AK1540,"nv")</f>
        <v>nv</v>
      </c>
      <c r="AM1540" s="15" t="str">
        <f t="shared" ref="AM1540:AM1603" si="287">IFERROR(AL1540/0.028316847,"nv")</f>
        <v>nv</v>
      </c>
      <c r="AN1540" s="15" t="str">
        <f t="shared" ref="AN1540:AN1603" si="288">IFERROR(AL1540*264.172,"nv")</f>
        <v>nv</v>
      </c>
      <c r="AX1540" s="42" t="str">
        <f t="shared" ref="AX1540:AX1603" si="289">IFERROR(AVERAGE(AV1540:AW1540),"nv")</f>
        <v>nv</v>
      </c>
      <c r="BA1540" s="44" t="str">
        <f t="shared" ref="BA1540:BA1603" si="290">IFERROR(AVERAGE(AY1540:AZ1540),"nv")</f>
        <v>nv</v>
      </c>
    </row>
    <row r="1541" spans="17:53" x14ac:dyDescent="0.25">
      <c r="Q1541" s="10" t="str">
        <f t="shared" si="281"/>
        <v>nv</v>
      </c>
      <c r="X1541" s="25" t="str">
        <f t="shared" si="282"/>
        <v>nv</v>
      </c>
      <c r="Y1541" s="25" t="str">
        <f t="shared" si="283"/>
        <v>nv</v>
      </c>
      <c r="AE1541" s="30" t="str">
        <f t="shared" si="284"/>
        <v>nv</v>
      </c>
      <c r="AK1541" s="31" t="str">
        <f t="shared" si="285"/>
        <v>nv</v>
      </c>
      <c r="AL1541" s="15" t="str">
        <f t="shared" si="286"/>
        <v>nv</v>
      </c>
      <c r="AM1541" s="15" t="str">
        <f t="shared" si="287"/>
        <v>nv</v>
      </c>
      <c r="AN1541" s="15" t="str">
        <f t="shared" si="288"/>
        <v>nv</v>
      </c>
      <c r="AX1541" s="42" t="str">
        <f t="shared" si="289"/>
        <v>nv</v>
      </c>
      <c r="BA1541" s="44" t="str">
        <f t="shared" si="290"/>
        <v>nv</v>
      </c>
    </row>
    <row r="1542" spans="17:53" x14ac:dyDescent="0.25">
      <c r="Q1542" s="10" t="str">
        <f t="shared" si="281"/>
        <v>nv</v>
      </c>
      <c r="X1542" s="25" t="str">
        <f t="shared" si="282"/>
        <v>nv</v>
      </c>
      <c r="Y1542" s="25" t="str">
        <f t="shared" si="283"/>
        <v>nv</v>
      </c>
      <c r="AE1542" s="30" t="str">
        <f t="shared" si="284"/>
        <v>nv</v>
      </c>
      <c r="AK1542" s="31" t="str">
        <f t="shared" si="285"/>
        <v>nv</v>
      </c>
      <c r="AL1542" s="15" t="str">
        <f t="shared" si="286"/>
        <v>nv</v>
      </c>
      <c r="AM1542" s="15" t="str">
        <f t="shared" si="287"/>
        <v>nv</v>
      </c>
      <c r="AN1542" s="15" t="str">
        <f t="shared" si="288"/>
        <v>nv</v>
      </c>
      <c r="AX1542" s="42" t="str">
        <f t="shared" si="289"/>
        <v>nv</v>
      </c>
      <c r="BA1542" s="44" t="str">
        <f t="shared" si="290"/>
        <v>nv</v>
      </c>
    </row>
    <row r="1543" spans="17:53" x14ac:dyDescent="0.25">
      <c r="Q1543" s="10" t="str">
        <f t="shared" si="281"/>
        <v>nv</v>
      </c>
      <c r="X1543" s="25" t="str">
        <f t="shared" si="282"/>
        <v>nv</v>
      </c>
      <c r="Y1543" s="25" t="str">
        <f t="shared" si="283"/>
        <v>nv</v>
      </c>
      <c r="AE1543" s="30" t="str">
        <f t="shared" si="284"/>
        <v>nv</v>
      </c>
      <c r="AK1543" s="31" t="str">
        <f t="shared" si="285"/>
        <v>nv</v>
      </c>
      <c r="AL1543" s="15" t="str">
        <f t="shared" si="286"/>
        <v>nv</v>
      </c>
      <c r="AM1543" s="15" t="str">
        <f t="shared" si="287"/>
        <v>nv</v>
      </c>
      <c r="AN1543" s="15" t="str">
        <f t="shared" si="288"/>
        <v>nv</v>
      </c>
      <c r="AX1543" s="42" t="str">
        <f t="shared" si="289"/>
        <v>nv</v>
      </c>
      <c r="BA1543" s="44" t="str">
        <f t="shared" si="290"/>
        <v>nv</v>
      </c>
    </row>
    <row r="1544" spans="17:53" x14ac:dyDescent="0.25">
      <c r="Q1544" s="10" t="str">
        <f t="shared" si="281"/>
        <v>nv</v>
      </c>
      <c r="X1544" s="25" t="str">
        <f t="shared" si="282"/>
        <v>nv</v>
      </c>
      <c r="Y1544" s="25" t="str">
        <f t="shared" si="283"/>
        <v>nv</v>
      </c>
      <c r="AE1544" s="30" t="str">
        <f t="shared" si="284"/>
        <v>nv</v>
      </c>
      <c r="AK1544" s="31" t="str">
        <f t="shared" si="285"/>
        <v>nv</v>
      </c>
      <c r="AL1544" s="15" t="str">
        <f t="shared" si="286"/>
        <v>nv</v>
      </c>
      <c r="AM1544" s="15" t="str">
        <f t="shared" si="287"/>
        <v>nv</v>
      </c>
      <c r="AN1544" s="15" t="str">
        <f t="shared" si="288"/>
        <v>nv</v>
      </c>
      <c r="AX1544" s="42" t="str">
        <f t="shared" si="289"/>
        <v>nv</v>
      </c>
      <c r="BA1544" s="44" t="str">
        <f t="shared" si="290"/>
        <v>nv</v>
      </c>
    </row>
    <row r="1545" spans="17:53" x14ac:dyDescent="0.25">
      <c r="Q1545" s="10" t="str">
        <f t="shared" si="281"/>
        <v>nv</v>
      </c>
      <c r="X1545" s="25" t="str">
        <f t="shared" si="282"/>
        <v>nv</v>
      </c>
      <c r="Y1545" s="25" t="str">
        <f t="shared" si="283"/>
        <v>nv</v>
      </c>
      <c r="AE1545" s="30" t="str">
        <f t="shared" si="284"/>
        <v>nv</v>
      </c>
      <c r="AK1545" s="31" t="str">
        <f t="shared" si="285"/>
        <v>nv</v>
      </c>
      <c r="AL1545" s="15" t="str">
        <f t="shared" si="286"/>
        <v>nv</v>
      </c>
      <c r="AM1545" s="15" t="str">
        <f t="shared" si="287"/>
        <v>nv</v>
      </c>
      <c r="AN1545" s="15" t="str">
        <f t="shared" si="288"/>
        <v>nv</v>
      </c>
      <c r="AX1545" s="42" t="str">
        <f t="shared" si="289"/>
        <v>nv</v>
      </c>
      <c r="BA1545" s="44" t="str">
        <f t="shared" si="290"/>
        <v>nv</v>
      </c>
    </row>
    <row r="1546" spans="17:53" x14ac:dyDescent="0.25">
      <c r="Q1546" s="10" t="str">
        <f t="shared" si="281"/>
        <v>nv</v>
      </c>
      <c r="X1546" s="25" t="str">
        <f t="shared" si="282"/>
        <v>nv</v>
      </c>
      <c r="Y1546" s="25" t="str">
        <f t="shared" si="283"/>
        <v>nv</v>
      </c>
      <c r="AE1546" s="30" t="str">
        <f t="shared" si="284"/>
        <v>nv</v>
      </c>
      <c r="AK1546" s="31" t="str">
        <f t="shared" si="285"/>
        <v>nv</v>
      </c>
      <c r="AL1546" s="15" t="str">
        <f t="shared" si="286"/>
        <v>nv</v>
      </c>
      <c r="AM1546" s="15" t="str">
        <f t="shared" si="287"/>
        <v>nv</v>
      </c>
      <c r="AN1546" s="15" t="str">
        <f t="shared" si="288"/>
        <v>nv</v>
      </c>
      <c r="AX1546" s="42" t="str">
        <f t="shared" si="289"/>
        <v>nv</v>
      </c>
      <c r="BA1546" s="44" t="str">
        <f t="shared" si="290"/>
        <v>nv</v>
      </c>
    </row>
    <row r="1547" spans="17:53" x14ac:dyDescent="0.25">
      <c r="Q1547" s="10" t="str">
        <f t="shared" si="281"/>
        <v>nv</v>
      </c>
      <c r="X1547" s="25" t="str">
        <f t="shared" si="282"/>
        <v>nv</v>
      </c>
      <c r="Y1547" s="25" t="str">
        <f t="shared" si="283"/>
        <v>nv</v>
      </c>
      <c r="AE1547" s="30" t="str">
        <f t="shared" si="284"/>
        <v>nv</v>
      </c>
      <c r="AK1547" s="31" t="str">
        <f t="shared" si="285"/>
        <v>nv</v>
      </c>
      <c r="AL1547" s="15" t="str">
        <f t="shared" si="286"/>
        <v>nv</v>
      </c>
      <c r="AM1547" s="15" t="str">
        <f t="shared" si="287"/>
        <v>nv</v>
      </c>
      <c r="AN1547" s="15" t="str">
        <f t="shared" si="288"/>
        <v>nv</v>
      </c>
      <c r="AX1547" s="42" t="str">
        <f t="shared" si="289"/>
        <v>nv</v>
      </c>
      <c r="BA1547" s="44" t="str">
        <f t="shared" si="290"/>
        <v>nv</v>
      </c>
    </row>
    <row r="1548" spans="17:53" x14ac:dyDescent="0.25">
      <c r="Q1548" s="10" t="str">
        <f t="shared" si="281"/>
        <v>nv</v>
      </c>
      <c r="X1548" s="25" t="str">
        <f t="shared" si="282"/>
        <v>nv</v>
      </c>
      <c r="Y1548" s="25" t="str">
        <f t="shared" si="283"/>
        <v>nv</v>
      </c>
      <c r="AE1548" s="30" t="str">
        <f t="shared" si="284"/>
        <v>nv</v>
      </c>
      <c r="AK1548" s="31" t="str">
        <f t="shared" si="285"/>
        <v>nv</v>
      </c>
      <c r="AL1548" s="15" t="str">
        <f t="shared" si="286"/>
        <v>nv</v>
      </c>
      <c r="AM1548" s="15" t="str">
        <f t="shared" si="287"/>
        <v>nv</v>
      </c>
      <c r="AN1548" s="15" t="str">
        <f t="shared" si="288"/>
        <v>nv</v>
      </c>
      <c r="AX1548" s="42" t="str">
        <f t="shared" si="289"/>
        <v>nv</v>
      </c>
      <c r="BA1548" s="44" t="str">
        <f t="shared" si="290"/>
        <v>nv</v>
      </c>
    </row>
    <row r="1549" spans="17:53" x14ac:dyDescent="0.25">
      <c r="Q1549" s="10" t="str">
        <f t="shared" si="281"/>
        <v>nv</v>
      </c>
      <c r="X1549" s="25" t="str">
        <f t="shared" si="282"/>
        <v>nv</v>
      </c>
      <c r="Y1549" s="25" t="str">
        <f t="shared" si="283"/>
        <v>nv</v>
      </c>
      <c r="AE1549" s="30" t="str">
        <f t="shared" si="284"/>
        <v>nv</v>
      </c>
      <c r="AK1549" s="31" t="str">
        <f t="shared" si="285"/>
        <v>nv</v>
      </c>
      <c r="AL1549" s="15" t="str">
        <f t="shared" si="286"/>
        <v>nv</v>
      </c>
      <c r="AM1549" s="15" t="str">
        <f t="shared" si="287"/>
        <v>nv</v>
      </c>
      <c r="AN1549" s="15" t="str">
        <f t="shared" si="288"/>
        <v>nv</v>
      </c>
      <c r="AX1549" s="42" t="str">
        <f t="shared" si="289"/>
        <v>nv</v>
      </c>
      <c r="BA1549" s="44" t="str">
        <f t="shared" si="290"/>
        <v>nv</v>
      </c>
    </row>
    <row r="1550" spans="17:53" x14ac:dyDescent="0.25">
      <c r="Q1550" s="10" t="str">
        <f t="shared" si="281"/>
        <v>nv</v>
      </c>
      <c r="X1550" s="25" t="str">
        <f t="shared" si="282"/>
        <v>nv</v>
      </c>
      <c r="Y1550" s="25" t="str">
        <f t="shared" si="283"/>
        <v>nv</v>
      </c>
      <c r="AE1550" s="30" t="str">
        <f t="shared" si="284"/>
        <v>nv</v>
      </c>
      <c r="AK1550" s="31" t="str">
        <f t="shared" si="285"/>
        <v>nv</v>
      </c>
      <c r="AL1550" s="15" t="str">
        <f t="shared" si="286"/>
        <v>nv</v>
      </c>
      <c r="AM1550" s="15" t="str">
        <f t="shared" si="287"/>
        <v>nv</v>
      </c>
      <c r="AN1550" s="15" t="str">
        <f t="shared" si="288"/>
        <v>nv</v>
      </c>
      <c r="AX1550" s="42" t="str">
        <f t="shared" si="289"/>
        <v>nv</v>
      </c>
      <c r="BA1550" s="44" t="str">
        <f t="shared" si="290"/>
        <v>nv</v>
      </c>
    </row>
    <row r="1551" spans="17:53" x14ac:dyDescent="0.25">
      <c r="Q1551" s="10" t="str">
        <f t="shared" si="281"/>
        <v>nv</v>
      </c>
      <c r="X1551" s="25" t="str">
        <f t="shared" si="282"/>
        <v>nv</v>
      </c>
      <c r="Y1551" s="25" t="str">
        <f t="shared" si="283"/>
        <v>nv</v>
      </c>
      <c r="AE1551" s="30" t="str">
        <f t="shared" si="284"/>
        <v>nv</v>
      </c>
      <c r="AK1551" s="31" t="str">
        <f t="shared" si="285"/>
        <v>nv</v>
      </c>
      <c r="AL1551" s="15" t="str">
        <f t="shared" si="286"/>
        <v>nv</v>
      </c>
      <c r="AM1551" s="15" t="str">
        <f t="shared" si="287"/>
        <v>nv</v>
      </c>
      <c r="AN1551" s="15" t="str">
        <f t="shared" si="288"/>
        <v>nv</v>
      </c>
      <c r="AX1551" s="42" t="str">
        <f t="shared" si="289"/>
        <v>nv</v>
      </c>
      <c r="BA1551" s="44" t="str">
        <f t="shared" si="290"/>
        <v>nv</v>
      </c>
    </row>
    <row r="1552" spans="17:53" x14ac:dyDescent="0.25">
      <c r="Q1552" s="10" t="str">
        <f t="shared" si="281"/>
        <v>nv</v>
      </c>
      <c r="X1552" s="25" t="str">
        <f t="shared" si="282"/>
        <v>nv</v>
      </c>
      <c r="Y1552" s="25" t="str">
        <f t="shared" si="283"/>
        <v>nv</v>
      </c>
      <c r="AE1552" s="30" t="str">
        <f t="shared" si="284"/>
        <v>nv</v>
      </c>
      <c r="AK1552" s="31" t="str">
        <f t="shared" si="285"/>
        <v>nv</v>
      </c>
      <c r="AL1552" s="15" t="str">
        <f t="shared" si="286"/>
        <v>nv</v>
      </c>
      <c r="AM1552" s="15" t="str">
        <f t="shared" si="287"/>
        <v>nv</v>
      </c>
      <c r="AN1552" s="15" t="str">
        <f t="shared" si="288"/>
        <v>nv</v>
      </c>
      <c r="AX1552" s="42" t="str">
        <f t="shared" si="289"/>
        <v>nv</v>
      </c>
      <c r="BA1552" s="44" t="str">
        <f t="shared" si="290"/>
        <v>nv</v>
      </c>
    </row>
    <row r="1553" spans="17:53" x14ac:dyDescent="0.25">
      <c r="Q1553" s="10" t="str">
        <f t="shared" si="281"/>
        <v>nv</v>
      </c>
      <c r="X1553" s="25" t="str">
        <f t="shared" si="282"/>
        <v>nv</v>
      </c>
      <c r="Y1553" s="25" t="str">
        <f t="shared" si="283"/>
        <v>nv</v>
      </c>
      <c r="AE1553" s="30" t="str">
        <f t="shared" si="284"/>
        <v>nv</v>
      </c>
      <c r="AK1553" s="31" t="str">
        <f t="shared" si="285"/>
        <v>nv</v>
      </c>
      <c r="AL1553" s="15" t="str">
        <f t="shared" si="286"/>
        <v>nv</v>
      </c>
      <c r="AM1553" s="15" t="str">
        <f t="shared" si="287"/>
        <v>nv</v>
      </c>
      <c r="AN1553" s="15" t="str">
        <f t="shared" si="288"/>
        <v>nv</v>
      </c>
      <c r="AX1553" s="42" t="str">
        <f t="shared" si="289"/>
        <v>nv</v>
      </c>
      <c r="BA1553" s="44" t="str">
        <f t="shared" si="290"/>
        <v>nv</v>
      </c>
    </row>
    <row r="1554" spans="17:53" x14ac:dyDescent="0.25">
      <c r="Q1554" s="10" t="str">
        <f t="shared" si="281"/>
        <v>nv</v>
      </c>
      <c r="X1554" s="25" t="str">
        <f t="shared" si="282"/>
        <v>nv</v>
      </c>
      <c r="Y1554" s="25" t="str">
        <f t="shared" si="283"/>
        <v>nv</v>
      </c>
      <c r="AE1554" s="30" t="str">
        <f t="shared" si="284"/>
        <v>nv</v>
      </c>
      <c r="AK1554" s="31" t="str">
        <f t="shared" si="285"/>
        <v>nv</v>
      </c>
      <c r="AL1554" s="15" t="str">
        <f t="shared" si="286"/>
        <v>nv</v>
      </c>
      <c r="AM1554" s="15" t="str">
        <f t="shared" si="287"/>
        <v>nv</v>
      </c>
      <c r="AN1554" s="15" t="str">
        <f t="shared" si="288"/>
        <v>nv</v>
      </c>
      <c r="AX1554" s="42" t="str">
        <f t="shared" si="289"/>
        <v>nv</v>
      </c>
      <c r="BA1554" s="44" t="str">
        <f t="shared" si="290"/>
        <v>nv</v>
      </c>
    </row>
    <row r="1555" spans="17:53" x14ac:dyDescent="0.25">
      <c r="Q1555" s="10" t="str">
        <f t="shared" si="281"/>
        <v>nv</v>
      </c>
      <c r="X1555" s="25" t="str">
        <f t="shared" si="282"/>
        <v>nv</v>
      </c>
      <c r="Y1555" s="25" t="str">
        <f t="shared" si="283"/>
        <v>nv</v>
      </c>
      <c r="AE1555" s="30" t="str">
        <f t="shared" si="284"/>
        <v>nv</v>
      </c>
      <c r="AK1555" s="31" t="str">
        <f t="shared" si="285"/>
        <v>nv</v>
      </c>
      <c r="AL1555" s="15" t="str">
        <f t="shared" si="286"/>
        <v>nv</v>
      </c>
      <c r="AM1555" s="15" t="str">
        <f t="shared" si="287"/>
        <v>nv</v>
      </c>
      <c r="AN1555" s="15" t="str">
        <f t="shared" si="288"/>
        <v>nv</v>
      </c>
      <c r="AX1555" s="42" t="str">
        <f t="shared" si="289"/>
        <v>nv</v>
      </c>
      <c r="BA1555" s="44" t="str">
        <f t="shared" si="290"/>
        <v>nv</v>
      </c>
    </row>
    <row r="1556" spans="17:53" x14ac:dyDescent="0.25">
      <c r="Q1556" s="10" t="str">
        <f t="shared" si="281"/>
        <v>nv</v>
      </c>
      <c r="X1556" s="25" t="str">
        <f t="shared" si="282"/>
        <v>nv</v>
      </c>
      <c r="Y1556" s="25" t="str">
        <f t="shared" si="283"/>
        <v>nv</v>
      </c>
      <c r="AE1556" s="30" t="str">
        <f t="shared" si="284"/>
        <v>nv</v>
      </c>
      <c r="AK1556" s="31" t="str">
        <f t="shared" si="285"/>
        <v>nv</v>
      </c>
      <c r="AL1556" s="15" t="str">
        <f t="shared" si="286"/>
        <v>nv</v>
      </c>
      <c r="AM1556" s="15" t="str">
        <f t="shared" si="287"/>
        <v>nv</v>
      </c>
      <c r="AN1556" s="15" t="str">
        <f t="shared" si="288"/>
        <v>nv</v>
      </c>
      <c r="AX1556" s="42" t="str">
        <f t="shared" si="289"/>
        <v>nv</v>
      </c>
      <c r="BA1556" s="44" t="str">
        <f t="shared" si="290"/>
        <v>nv</v>
      </c>
    </row>
    <row r="1557" spans="17:53" x14ac:dyDescent="0.25">
      <c r="Q1557" s="10" t="str">
        <f t="shared" si="281"/>
        <v>nv</v>
      </c>
      <c r="X1557" s="25" t="str">
        <f t="shared" si="282"/>
        <v>nv</v>
      </c>
      <c r="Y1557" s="25" t="str">
        <f t="shared" si="283"/>
        <v>nv</v>
      </c>
      <c r="AE1557" s="30" t="str">
        <f t="shared" si="284"/>
        <v>nv</v>
      </c>
      <c r="AK1557" s="31" t="str">
        <f t="shared" si="285"/>
        <v>nv</v>
      </c>
      <c r="AL1557" s="15" t="str">
        <f t="shared" si="286"/>
        <v>nv</v>
      </c>
      <c r="AM1557" s="15" t="str">
        <f t="shared" si="287"/>
        <v>nv</v>
      </c>
      <c r="AN1557" s="15" t="str">
        <f t="shared" si="288"/>
        <v>nv</v>
      </c>
      <c r="AX1557" s="42" t="str">
        <f t="shared" si="289"/>
        <v>nv</v>
      </c>
      <c r="BA1557" s="44" t="str">
        <f t="shared" si="290"/>
        <v>nv</v>
      </c>
    </row>
    <row r="1558" spans="17:53" x14ac:dyDescent="0.25">
      <c r="Q1558" s="10" t="str">
        <f t="shared" si="281"/>
        <v>nv</v>
      </c>
      <c r="X1558" s="25" t="str">
        <f t="shared" si="282"/>
        <v>nv</v>
      </c>
      <c r="Y1558" s="25" t="str">
        <f t="shared" si="283"/>
        <v>nv</v>
      </c>
      <c r="AE1558" s="30" t="str">
        <f t="shared" si="284"/>
        <v>nv</v>
      </c>
      <c r="AK1558" s="31" t="str">
        <f t="shared" si="285"/>
        <v>nv</v>
      </c>
      <c r="AL1558" s="15" t="str">
        <f t="shared" si="286"/>
        <v>nv</v>
      </c>
      <c r="AM1558" s="15" t="str">
        <f t="shared" si="287"/>
        <v>nv</v>
      </c>
      <c r="AN1558" s="15" t="str">
        <f t="shared" si="288"/>
        <v>nv</v>
      </c>
      <c r="AX1558" s="42" t="str">
        <f t="shared" si="289"/>
        <v>nv</v>
      </c>
      <c r="BA1558" s="44" t="str">
        <f t="shared" si="290"/>
        <v>nv</v>
      </c>
    </row>
    <row r="1559" spans="17:53" x14ac:dyDescent="0.25">
      <c r="Q1559" s="10" t="str">
        <f t="shared" si="281"/>
        <v>nv</v>
      </c>
      <c r="X1559" s="25" t="str">
        <f t="shared" si="282"/>
        <v>nv</v>
      </c>
      <c r="Y1559" s="25" t="str">
        <f t="shared" si="283"/>
        <v>nv</v>
      </c>
      <c r="AE1559" s="30" t="str">
        <f t="shared" si="284"/>
        <v>nv</v>
      </c>
      <c r="AK1559" s="31" t="str">
        <f t="shared" si="285"/>
        <v>nv</v>
      </c>
      <c r="AL1559" s="15" t="str">
        <f t="shared" si="286"/>
        <v>nv</v>
      </c>
      <c r="AM1559" s="15" t="str">
        <f t="shared" si="287"/>
        <v>nv</v>
      </c>
      <c r="AN1559" s="15" t="str">
        <f t="shared" si="288"/>
        <v>nv</v>
      </c>
      <c r="AX1559" s="42" t="str">
        <f t="shared" si="289"/>
        <v>nv</v>
      </c>
      <c r="BA1559" s="44" t="str">
        <f t="shared" si="290"/>
        <v>nv</v>
      </c>
    </row>
    <row r="1560" spans="17:53" x14ac:dyDescent="0.25">
      <c r="Q1560" s="10" t="str">
        <f t="shared" si="281"/>
        <v>nv</v>
      </c>
      <c r="X1560" s="25" t="str">
        <f t="shared" si="282"/>
        <v>nv</v>
      </c>
      <c r="Y1560" s="25" t="str">
        <f t="shared" si="283"/>
        <v>nv</v>
      </c>
      <c r="AE1560" s="30" t="str">
        <f t="shared" si="284"/>
        <v>nv</v>
      </c>
      <c r="AK1560" s="31" t="str">
        <f t="shared" si="285"/>
        <v>nv</v>
      </c>
      <c r="AL1560" s="15" t="str">
        <f t="shared" si="286"/>
        <v>nv</v>
      </c>
      <c r="AM1560" s="15" t="str">
        <f t="shared" si="287"/>
        <v>nv</v>
      </c>
      <c r="AN1560" s="15" t="str">
        <f t="shared" si="288"/>
        <v>nv</v>
      </c>
      <c r="AX1560" s="42" t="str">
        <f t="shared" si="289"/>
        <v>nv</v>
      </c>
      <c r="BA1560" s="44" t="str">
        <f t="shared" si="290"/>
        <v>nv</v>
      </c>
    </row>
    <row r="1561" spans="17:53" x14ac:dyDescent="0.25">
      <c r="Q1561" s="10" t="str">
        <f t="shared" si="281"/>
        <v>nv</v>
      </c>
      <c r="X1561" s="25" t="str">
        <f t="shared" si="282"/>
        <v>nv</v>
      </c>
      <c r="Y1561" s="25" t="str">
        <f t="shared" si="283"/>
        <v>nv</v>
      </c>
      <c r="AE1561" s="30" t="str">
        <f t="shared" si="284"/>
        <v>nv</v>
      </c>
      <c r="AK1561" s="31" t="str">
        <f t="shared" si="285"/>
        <v>nv</v>
      </c>
      <c r="AL1561" s="15" t="str">
        <f t="shared" si="286"/>
        <v>nv</v>
      </c>
      <c r="AM1561" s="15" t="str">
        <f t="shared" si="287"/>
        <v>nv</v>
      </c>
      <c r="AN1561" s="15" t="str">
        <f t="shared" si="288"/>
        <v>nv</v>
      </c>
      <c r="AX1561" s="42" t="str">
        <f t="shared" si="289"/>
        <v>nv</v>
      </c>
      <c r="BA1561" s="44" t="str">
        <f t="shared" si="290"/>
        <v>nv</v>
      </c>
    </row>
    <row r="1562" spans="17:53" x14ac:dyDescent="0.25">
      <c r="Q1562" s="10" t="str">
        <f t="shared" si="281"/>
        <v>nv</v>
      </c>
      <c r="X1562" s="25" t="str">
        <f t="shared" si="282"/>
        <v>nv</v>
      </c>
      <c r="Y1562" s="25" t="str">
        <f t="shared" si="283"/>
        <v>nv</v>
      </c>
      <c r="AE1562" s="30" t="str">
        <f t="shared" si="284"/>
        <v>nv</v>
      </c>
      <c r="AK1562" s="31" t="str">
        <f t="shared" si="285"/>
        <v>nv</v>
      </c>
      <c r="AL1562" s="15" t="str">
        <f t="shared" si="286"/>
        <v>nv</v>
      </c>
      <c r="AM1562" s="15" t="str">
        <f t="shared" si="287"/>
        <v>nv</v>
      </c>
      <c r="AN1562" s="15" t="str">
        <f t="shared" si="288"/>
        <v>nv</v>
      </c>
      <c r="AX1562" s="42" t="str">
        <f t="shared" si="289"/>
        <v>nv</v>
      </c>
      <c r="BA1562" s="44" t="str">
        <f t="shared" si="290"/>
        <v>nv</v>
      </c>
    </row>
    <row r="1563" spans="17:53" x14ac:dyDescent="0.25">
      <c r="Q1563" s="10" t="str">
        <f t="shared" si="281"/>
        <v>nv</v>
      </c>
      <c r="X1563" s="25" t="str">
        <f t="shared" si="282"/>
        <v>nv</v>
      </c>
      <c r="Y1563" s="25" t="str">
        <f t="shared" si="283"/>
        <v>nv</v>
      </c>
      <c r="AE1563" s="30" t="str">
        <f t="shared" si="284"/>
        <v>nv</v>
      </c>
      <c r="AK1563" s="31" t="str">
        <f t="shared" si="285"/>
        <v>nv</v>
      </c>
      <c r="AL1563" s="15" t="str">
        <f t="shared" si="286"/>
        <v>nv</v>
      </c>
      <c r="AM1563" s="15" t="str">
        <f t="shared" si="287"/>
        <v>nv</v>
      </c>
      <c r="AN1563" s="15" t="str">
        <f t="shared" si="288"/>
        <v>nv</v>
      </c>
      <c r="AX1563" s="42" t="str">
        <f t="shared" si="289"/>
        <v>nv</v>
      </c>
      <c r="BA1563" s="44" t="str">
        <f t="shared" si="290"/>
        <v>nv</v>
      </c>
    </row>
    <row r="1564" spans="17:53" x14ac:dyDescent="0.25">
      <c r="Q1564" s="10" t="str">
        <f t="shared" si="281"/>
        <v>nv</v>
      </c>
      <c r="X1564" s="25" t="str">
        <f t="shared" si="282"/>
        <v>nv</v>
      </c>
      <c r="Y1564" s="25" t="str">
        <f t="shared" si="283"/>
        <v>nv</v>
      </c>
      <c r="AE1564" s="30" t="str">
        <f t="shared" si="284"/>
        <v>nv</v>
      </c>
      <c r="AK1564" s="31" t="str">
        <f t="shared" si="285"/>
        <v>nv</v>
      </c>
      <c r="AL1564" s="15" t="str">
        <f t="shared" si="286"/>
        <v>nv</v>
      </c>
      <c r="AM1564" s="15" t="str">
        <f t="shared" si="287"/>
        <v>nv</v>
      </c>
      <c r="AN1564" s="15" t="str">
        <f t="shared" si="288"/>
        <v>nv</v>
      </c>
      <c r="AX1564" s="42" t="str">
        <f t="shared" si="289"/>
        <v>nv</v>
      </c>
      <c r="BA1564" s="44" t="str">
        <f t="shared" si="290"/>
        <v>nv</v>
      </c>
    </row>
    <row r="1565" spans="17:53" x14ac:dyDescent="0.25">
      <c r="Q1565" s="10" t="str">
        <f t="shared" si="281"/>
        <v>nv</v>
      </c>
      <c r="X1565" s="25" t="str">
        <f t="shared" si="282"/>
        <v>nv</v>
      </c>
      <c r="Y1565" s="25" t="str">
        <f t="shared" si="283"/>
        <v>nv</v>
      </c>
      <c r="AE1565" s="30" t="str">
        <f t="shared" si="284"/>
        <v>nv</v>
      </c>
      <c r="AK1565" s="31" t="str">
        <f t="shared" si="285"/>
        <v>nv</v>
      </c>
      <c r="AL1565" s="15" t="str">
        <f t="shared" si="286"/>
        <v>nv</v>
      </c>
      <c r="AM1565" s="15" t="str">
        <f t="shared" si="287"/>
        <v>nv</v>
      </c>
      <c r="AN1565" s="15" t="str">
        <f t="shared" si="288"/>
        <v>nv</v>
      </c>
      <c r="AX1565" s="42" t="str">
        <f t="shared" si="289"/>
        <v>nv</v>
      </c>
      <c r="BA1565" s="44" t="str">
        <f t="shared" si="290"/>
        <v>nv</v>
      </c>
    </row>
    <row r="1566" spans="17:53" x14ac:dyDescent="0.25">
      <c r="Q1566" s="10" t="str">
        <f t="shared" si="281"/>
        <v>nv</v>
      </c>
      <c r="X1566" s="25" t="str">
        <f t="shared" si="282"/>
        <v>nv</v>
      </c>
      <c r="Y1566" s="25" t="str">
        <f t="shared" si="283"/>
        <v>nv</v>
      </c>
      <c r="AE1566" s="30" t="str">
        <f t="shared" si="284"/>
        <v>nv</v>
      </c>
      <c r="AK1566" s="31" t="str">
        <f t="shared" si="285"/>
        <v>nv</v>
      </c>
      <c r="AL1566" s="15" t="str">
        <f t="shared" si="286"/>
        <v>nv</v>
      </c>
      <c r="AM1566" s="15" t="str">
        <f t="shared" si="287"/>
        <v>nv</v>
      </c>
      <c r="AN1566" s="15" t="str">
        <f t="shared" si="288"/>
        <v>nv</v>
      </c>
      <c r="AX1566" s="42" t="str">
        <f t="shared" si="289"/>
        <v>nv</v>
      </c>
      <c r="BA1566" s="44" t="str">
        <f t="shared" si="290"/>
        <v>nv</v>
      </c>
    </row>
    <row r="1567" spans="17:53" x14ac:dyDescent="0.25">
      <c r="Q1567" s="10" t="str">
        <f t="shared" si="281"/>
        <v>nv</v>
      </c>
      <c r="X1567" s="25" t="str">
        <f t="shared" si="282"/>
        <v>nv</v>
      </c>
      <c r="Y1567" s="25" t="str">
        <f t="shared" si="283"/>
        <v>nv</v>
      </c>
      <c r="AE1567" s="30" t="str">
        <f t="shared" si="284"/>
        <v>nv</v>
      </c>
      <c r="AK1567" s="31" t="str">
        <f t="shared" si="285"/>
        <v>nv</v>
      </c>
      <c r="AL1567" s="15" t="str">
        <f t="shared" si="286"/>
        <v>nv</v>
      </c>
      <c r="AM1567" s="15" t="str">
        <f t="shared" si="287"/>
        <v>nv</v>
      </c>
      <c r="AN1567" s="15" t="str">
        <f t="shared" si="288"/>
        <v>nv</v>
      </c>
      <c r="AX1567" s="42" t="str">
        <f t="shared" si="289"/>
        <v>nv</v>
      </c>
      <c r="BA1567" s="44" t="str">
        <f t="shared" si="290"/>
        <v>nv</v>
      </c>
    </row>
    <row r="1568" spans="17:53" x14ac:dyDescent="0.25">
      <c r="Q1568" s="10" t="str">
        <f t="shared" si="281"/>
        <v>nv</v>
      </c>
      <c r="X1568" s="25" t="str">
        <f t="shared" si="282"/>
        <v>nv</v>
      </c>
      <c r="Y1568" s="25" t="str">
        <f t="shared" si="283"/>
        <v>nv</v>
      </c>
      <c r="AE1568" s="30" t="str">
        <f t="shared" si="284"/>
        <v>nv</v>
      </c>
      <c r="AK1568" s="31" t="str">
        <f t="shared" si="285"/>
        <v>nv</v>
      </c>
      <c r="AL1568" s="15" t="str">
        <f t="shared" si="286"/>
        <v>nv</v>
      </c>
      <c r="AM1568" s="15" t="str">
        <f t="shared" si="287"/>
        <v>nv</v>
      </c>
      <c r="AN1568" s="15" t="str">
        <f t="shared" si="288"/>
        <v>nv</v>
      </c>
      <c r="AX1568" s="42" t="str">
        <f t="shared" si="289"/>
        <v>nv</v>
      </c>
      <c r="BA1568" s="44" t="str">
        <f t="shared" si="290"/>
        <v>nv</v>
      </c>
    </row>
    <row r="1569" spans="17:53" x14ac:dyDescent="0.25">
      <c r="Q1569" s="10" t="str">
        <f t="shared" si="281"/>
        <v>nv</v>
      </c>
      <c r="X1569" s="25" t="str">
        <f t="shared" si="282"/>
        <v>nv</v>
      </c>
      <c r="Y1569" s="25" t="str">
        <f t="shared" si="283"/>
        <v>nv</v>
      </c>
      <c r="AE1569" s="30" t="str">
        <f t="shared" si="284"/>
        <v>nv</v>
      </c>
      <c r="AK1569" s="31" t="str">
        <f t="shared" si="285"/>
        <v>nv</v>
      </c>
      <c r="AL1569" s="15" t="str">
        <f t="shared" si="286"/>
        <v>nv</v>
      </c>
      <c r="AM1569" s="15" t="str">
        <f t="shared" si="287"/>
        <v>nv</v>
      </c>
      <c r="AN1569" s="15" t="str">
        <f t="shared" si="288"/>
        <v>nv</v>
      </c>
      <c r="AX1569" s="42" t="str">
        <f t="shared" si="289"/>
        <v>nv</v>
      </c>
      <c r="BA1569" s="44" t="str">
        <f t="shared" si="290"/>
        <v>nv</v>
      </c>
    </row>
    <row r="1570" spans="17:53" x14ac:dyDescent="0.25">
      <c r="Q1570" s="10" t="str">
        <f t="shared" si="281"/>
        <v>nv</v>
      </c>
      <c r="X1570" s="25" t="str">
        <f t="shared" si="282"/>
        <v>nv</v>
      </c>
      <c r="Y1570" s="25" t="str">
        <f t="shared" si="283"/>
        <v>nv</v>
      </c>
      <c r="AE1570" s="30" t="str">
        <f t="shared" si="284"/>
        <v>nv</v>
      </c>
      <c r="AK1570" s="31" t="str">
        <f t="shared" si="285"/>
        <v>nv</v>
      </c>
      <c r="AL1570" s="15" t="str">
        <f t="shared" si="286"/>
        <v>nv</v>
      </c>
      <c r="AM1570" s="15" t="str">
        <f t="shared" si="287"/>
        <v>nv</v>
      </c>
      <c r="AN1570" s="15" t="str">
        <f t="shared" si="288"/>
        <v>nv</v>
      </c>
      <c r="AX1570" s="42" t="str">
        <f t="shared" si="289"/>
        <v>nv</v>
      </c>
      <c r="BA1570" s="44" t="str">
        <f t="shared" si="290"/>
        <v>nv</v>
      </c>
    </row>
    <row r="1571" spans="17:53" x14ac:dyDescent="0.25">
      <c r="Q1571" s="10" t="str">
        <f t="shared" si="281"/>
        <v>nv</v>
      </c>
      <c r="X1571" s="25" t="str">
        <f t="shared" si="282"/>
        <v>nv</v>
      </c>
      <c r="Y1571" s="25" t="str">
        <f t="shared" si="283"/>
        <v>nv</v>
      </c>
      <c r="AE1571" s="30" t="str">
        <f t="shared" si="284"/>
        <v>nv</v>
      </c>
      <c r="AK1571" s="31" t="str">
        <f t="shared" si="285"/>
        <v>nv</v>
      </c>
      <c r="AL1571" s="15" t="str">
        <f t="shared" si="286"/>
        <v>nv</v>
      </c>
      <c r="AM1571" s="15" t="str">
        <f t="shared" si="287"/>
        <v>nv</v>
      </c>
      <c r="AN1571" s="15" t="str">
        <f t="shared" si="288"/>
        <v>nv</v>
      </c>
      <c r="AX1571" s="42" t="str">
        <f t="shared" si="289"/>
        <v>nv</v>
      </c>
      <c r="BA1571" s="44" t="str">
        <f t="shared" si="290"/>
        <v>nv</v>
      </c>
    </row>
    <row r="1572" spans="17:53" x14ac:dyDescent="0.25">
      <c r="Q1572" s="10" t="str">
        <f t="shared" si="281"/>
        <v>nv</v>
      </c>
      <c r="X1572" s="25" t="str">
        <f t="shared" si="282"/>
        <v>nv</v>
      </c>
      <c r="Y1572" s="25" t="str">
        <f t="shared" si="283"/>
        <v>nv</v>
      </c>
      <c r="AE1572" s="30" t="str">
        <f t="shared" si="284"/>
        <v>nv</v>
      </c>
      <c r="AK1572" s="31" t="str">
        <f t="shared" si="285"/>
        <v>nv</v>
      </c>
      <c r="AL1572" s="15" t="str">
        <f t="shared" si="286"/>
        <v>nv</v>
      </c>
      <c r="AM1572" s="15" t="str">
        <f t="shared" si="287"/>
        <v>nv</v>
      </c>
      <c r="AN1572" s="15" t="str">
        <f t="shared" si="288"/>
        <v>nv</v>
      </c>
      <c r="AX1572" s="42" t="str">
        <f t="shared" si="289"/>
        <v>nv</v>
      </c>
      <c r="BA1572" s="44" t="str">
        <f t="shared" si="290"/>
        <v>nv</v>
      </c>
    </row>
    <row r="1573" spans="17:53" x14ac:dyDescent="0.25">
      <c r="Q1573" s="10" t="str">
        <f t="shared" si="281"/>
        <v>nv</v>
      </c>
      <c r="X1573" s="25" t="str">
        <f t="shared" si="282"/>
        <v>nv</v>
      </c>
      <c r="Y1573" s="25" t="str">
        <f t="shared" si="283"/>
        <v>nv</v>
      </c>
      <c r="AE1573" s="30" t="str">
        <f t="shared" si="284"/>
        <v>nv</v>
      </c>
      <c r="AK1573" s="31" t="str">
        <f t="shared" si="285"/>
        <v>nv</v>
      </c>
      <c r="AL1573" s="15" t="str">
        <f t="shared" si="286"/>
        <v>nv</v>
      </c>
      <c r="AM1573" s="15" t="str">
        <f t="shared" si="287"/>
        <v>nv</v>
      </c>
      <c r="AN1573" s="15" t="str">
        <f t="shared" si="288"/>
        <v>nv</v>
      </c>
      <c r="AX1573" s="42" t="str">
        <f t="shared" si="289"/>
        <v>nv</v>
      </c>
      <c r="BA1573" s="44" t="str">
        <f t="shared" si="290"/>
        <v>nv</v>
      </c>
    </row>
    <row r="1574" spans="17:53" x14ac:dyDescent="0.25">
      <c r="Q1574" s="10" t="str">
        <f t="shared" si="281"/>
        <v>nv</v>
      </c>
      <c r="X1574" s="25" t="str">
        <f t="shared" si="282"/>
        <v>nv</v>
      </c>
      <c r="Y1574" s="25" t="str">
        <f t="shared" si="283"/>
        <v>nv</v>
      </c>
      <c r="AE1574" s="30" t="str">
        <f t="shared" si="284"/>
        <v>nv</v>
      </c>
      <c r="AK1574" s="31" t="str">
        <f t="shared" si="285"/>
        <v>nv</v>
      </c>
      <c r="AL1574" s="15" t="str">
        <f t="shared" si="286"/>
        <v>nv</v>
      </c>
      <c r="AM1574" s="15" t="str">
        <f t="shared" si="287"/>
        <v>nv</v>
      </c>
      <c r="AN1574" s="15" t="str">
        <f t="shared" si="288"/>
        <v>nv</v>
      </c>
      <c r="AX1574" s="42" t="str">
        <f t="shared" si="289"/>
        <v>nv</v>
      </c>
      <c r="BA1574" s="44" t="str">
        <f t="shared" si="290"/>
        <v>nv</v>
      </c>
    </row>
    <row r="1575" spans="17:53" x14ac:dyDescent="0.25">
      <c r="Q1575" s="10" t="str">
        <f t="shared" si="281"/>
        <v>nv</v>
      </c>
      <c r="X1575" s="25" t="str">
        <f t="shared" si="282"/>
        <v>nv</v>
      </c>
      <c r="Y1575" s="25" t="str">
        <f t="shared" si="283"/>
        <v>nv</v>
      </c>
      <c r="AE1575" s="30" t="str">
        <f t="shared" si="284"/>
        <v>nv</v>
      </c>
      <c r="AK1575" s="31" t="str">
        <f t="shared" si="285"/>
        <v>nv</v>
      </c>
      <c r="AL1575" s="15" t="str">
        <f t="shared" si="286"/>
        <v>nv</v>
      </c>
      <c r="AM1575" s="15" t="str">
        <f t="shared" si="287"/>
        <v>nv</v>
      </c>
      <c r="AN1575" s="15" t="str">
        <f t="shared" si="288"/>
        <v>nv</v>
      </c>
      <c r="AX1575" s="42" t="str">
        <f t="shared" si="289"/>
        <v>nv</v>
      </c>
      <c r="BA1575" s="44" t="str">
        <f t="shared" si="290"/>
        <v>nv</v>
      </c>
    </row>
    <row r="1576" spans="17:53" x14ac:dyDescent="0.25">
      <c r="Q1576" s="10" t="str">
        <f t="shared" si="281"/>
        <v>nv</v>
      </c>
      <c r="X1576" s="25" t="str">
        <f t="shared" si="282"/>
        <v>nv</v>
      </c>
      <c r="Y1576" s="25" t="str">
        <f t="shared" si="283"/>
        <v>nv</v>
      </c>
      <c r="AE1576" s="30" t="str">
        <f t="shared" si="284"/>
        <v>nv</v>
      </c>
      <c r="AK1576" s="31" t="str">
        <f t="shared" si="285"/>
        <v>nv</v>
      </c>
      <c r="AL1576" s="15" t="str">
        <f t="shared" si="286"/>
        <v>nv</v>
      </c>
      <c r="AM1576" s="15" t="str">
        <f t="shared" si="287"/>
        <v>nv</v>
      </c>
      <c r="AN1576" s="15" t="str">
        <f t="shared" si="288"/>
        <v>nv</v>
      </c>
      <c r="AX1576" s="42" t="str">
        <f t="shared" si="289"/>
        <v>nv</v>
      </c>
      <c r="BA1576" s="44" t="str">
        <f t="shared" si="290"/>
        <v>nv</v>
      </c>
    </row>
    <row r="1577" spans="17:53" x14ac:dyDescent="0.25">
      <c r="Q1577" s="10" t="str">
        <f t="shared" si="281"/>
        <v>nv</v>
      </c>
      <c r="X1577" s="25" t="str">
        <f t="shared" si="282"/>
        <v>nv</v>
      </c>
      <c r="Y1577" s="25" t="str">
        <f t="shared" si="283"/>
        <v>nv</v>
      </c>
      <c r="AE1577" s="30" t="str">
        <f t="shared" si="284"/>
        <v>nv</v>
      </c>
      <c r="AK1577" s="31" t="str">
        <f t="shared" si="285"/>
        <v>nv</v>
      </c>
      <c r="AL1577" s="15" t="str">
        <f t="shared" si="286"/>
        <v>nv</v>
      </c>
      <c r="AM1577" s="15" t="str">
        <f t="shared" si="287"/>
        <v>nv</v>
      </c>
      <c r="AN1577" s="15" t="str">
        <f t="shared" si="288"/>
        <v>nv</v>
      </c>
      <c r="AX1577" s="42" t="str">
        <f t="shared" si="289"/>
        <v>nv</v>
      </c>
      <c r="BA1577" s="44" t="str">
        <f t="shared" si="290"/>
        <v>nv</v>
      </c>
    </row>
    <row r="1578" spans="17:53" x14ac:dyDescent="0.25">
      <c r="Q1578" s="10" t="str">
        <f t="shared" si="281"/>
        <v>nv</v>
      </c>
      <c r="X1578" s="25" t="str">
        <f t="shared" si="282"/>
        <v>nv</v>
      </c>
      <c r="Y1578" s="25" t="str">
        <f t="shared" si="283"/>
        <v>nv</v>
      </c>
      <c r="AE1578" s="30" t="str">
        <f t="shared" si="284"/>
        <v>nv</v>
      </c>
      <c r="AK1578" s="31" t="str">
        <f t="shared" si="285"/>
        <v>nv</v>
      </c>
      <c r="AL1578" s="15" t="str">
        <f t="shared" si="286"/>
        <v>nv</v>
      </c>
      <c r="AM1578" s="15" t="str">
        <f t="shared" si="287"/>
        <v>nv</v>
      </c>
      <c r="AN1578" s="15" t="str">
        <f t="shared" si="288"/>
        <v>nv</v>
      </c>
      <c r="AX1578" s="42" t="str">
        <f t="shared" si="289"/>
        <v>nv</v>
      </c>
      <c r="BA1578" s="44" t="str">
        <f t="shared" si="290"/>
        <v>nv</v>
      </c>
    </row>
    <row r="1579" spans="17:53" x14ac:dyDescent="0.25">
      <c r="Q1579" s="10" t="str">
        <f t="shared" si="281"/>
        <v>nv</v>
      </c>
      <c r="X1579" s="25" t="str">
        <f t="shared" si="282"/>
        <v>nv</v>
      </c>
      <c r="Y1579" s="25" t="str">
        <f t="shared" si="283"/>
        <v>nv</v>
      </c>
      <c r="AE1579" s="30" t="str">
        <f t="shared" si="284"/>
        <v>nv</v>
      </c>
      <c r="AK1579" s="31" t="str">
        <f t="shared" si="285"/>
        <v>nv</v>
      </c>
      <c r="AL1579" s="15" t="str">
        <f t="shared" si="286"/>
        <v>nv</v>
      </c>
      <c r="AM1579" s="15" t="str">
        <f t="shared" si="287"/>
        <v>nv</v>
      </c>
      <c r="AN1579" s="15" t="str">
        <f t="shared" si="288"/>
        <v>nv</v>
      </c>
      <c r="AX1579" s="42" t="str">
        <f t="shared" si="289"/>
        <v>nv</v>
      </c>
      <c r="BA1579" s="44" t="str">
        <f t="shared" si="290"/>
        <v>nv</v>
      </c>
    </row>
    <row r="1580" spans="17:53" x14ac:dyDescent="0.25">
      <c r="Q1580" s="10" t="str">
        <f t="shared" si="281"/>
        <v>nv</v>
      </c>
      <c r="X1580" s="25" t="str">
        <f t="shared" si="282"/>
        <v>nv</v>
      </c>
      <c r="Y1580" s="25" t="str">
        <f t="shared" si="283"/>
        <v>nv</v>
      </c>
      <c r="AE1580" s="30" t="str">
        <f t="shared" si="284"/>
        <v>nv</v>
      </c>
      <c r="AK1580" s="31" t="str">
        <f t="shared" si="285"/>
        <v>nv</v>
      </c>
      <c r="AL1580" s="15" t="str">
        <f t="shared" si="286"/>
        <v>nv</v>
      </c>
      <c r="AM1580" s="15" t="str">
        <f t="shared" si="287"/>
        <v>nv</v>
      </c>
      <c r="AN1580" s="15" t="str">
        <f t="shared" si="288"/>
        <v>nv</v>
      </c>
      <c r="AX1580" s="42" t="str">
        <f t="shared" si="289"/>
        <v>nv</v>
      </c>
      <c r="BA1580" s="44" t="str">
        <f t="shared" si="290"/>
        <v>nv</v>
      </c>
    </row>
    <row r="1581" spans="17:53" x14ac:dyDescent="0.25">
      <c r="Q1581" s="10" t="str">
        <f t="shared" si="281"/>
        <v>nv</v>
      </c>
      <c r="X1581" s="25" t="str">
        <f t="shared" si="282"/>
        <v>nv</v>
      </c>
      <c r="Y1581" s="25" t="str">
        <f t="shared" si="283"/>
        <v>nv</v>
      </c>
      <c r="AE1581" s="30" t="str">
        <f t="shared" si="284"/>
        <v>nv</v>
      </c>
      <c r="AK1581" s="31" t="str">
        <f t="shared" si="285"/>
        <v>nv</v>
      </c>
      <c r="AL1581" s="15" t="str">
        <f t="shared" si="286"/>
        <v>nv</v>
      </c>
      <c r="AM1581" s="15" t="str">
        <f t="shared" si="287"/>
        <v>nv</v>
      </c>
      <c r="AN1581" s="15" t="str">
        <f t="shared" si="288"/>
        <v>nv</v>
      </c>
      <c r="AX1581" s="42" t="str">
        <f t="shared" si="289"/>
        <v>nv</v>
      </c>
      <c r="BA1581" s="44" t="str">
        <f t="shared" si="290"/>
        <v>nv</v>
      </c>
    </row>
    <row r="1582" spans="17:53" x14ac:dyDescent="0.25">
      <c r="Q1582" s="10" t="str">
        <f t="shared" si="281"/>
        <v>nv</v>
      </c>
      <c r="X1582" s="25" t="str">
        <f t="shared" si="282"/>
        <v>nv</v>
      </c>
      <c r="Y1582" s="25" t="str">
        <f t="shared" si="283"/>
        <v>nv</v>
      </c>
      <c r="AE1582" s="30" t="str">
        <f t="shared" si="284"/>
        <v>nv</v>
      </c>
      <c r="AK1582" s="31" t="str">
        <f t="shared" si="285"/>
        <v>nv</v>
      </c>
      <c r="AL1582" s="15" t="str">
        <f t="shared" si="286"/>
        <v>nv</v>
      </c>
      <c r="AM1582" s="15" t="str">
        <f t="shared" si="287"/>
        <v>nv</v>
      </c>
      <c r="AN1582" s="15" t="str">
        <f t="shared" si="288"/>
        <v>nv</v>
      </c>
      <c r="AX1582" s="42" t="str">
        <f t="shared" si="289"/>
        <v>nv</v>
      </c>
      <c r="BA1582" s="44" t="str">
        <f t="shared" si="290"/>
        <v>nv</v>
      </c>
    </row>
    <row r="1583" spans="17:53" x14ac:dyDescent="0.25">
      <c r="Q1583" s="10" t="str">
        <f t="shared" si="281"/>
        <v>nv</v>
      </c>
      <c r="X1583" s="25" t="str">
        <f t="shared" si="282"/>
        <v>nv</v>
      </c>
      <c r="Y1583" s="25" t="str">
        <f t="shared" si="283"/>
        <v>nv</v>
      </c>
      <c r="AE1583" s="30" t="str">
        <f t="shared" si="284"/>
        <v>nv</v>
      </c>
      <c r="AK1583" s="31" t="str">
        <f t="shared" si="285"/>
        <v>nv</v>
      </c>
      <c r="AL1583" s="15" t="str">
        <f t="shared" si="286"/>
        <v>nv</v>
      </c>
      <c r="AM1583" s="15" t="str">
        <f t="shared" si="287"/>
        <v>nv</v>
      </c>
      <c r="AN1583" s="15" t="str">
        <f t="shared" si="288"/>
        <v>nv</v>
      </c>
      <c r="AX1583" s="42" t="str">
        <f t="shared" si="289"/>
        <v>nv</v>
      </c>
      <c r="BA1583" s="44" t="str">
        <f t="shared" si="290"/>
        <v>nv</v>
      </c>
    </row>
    <row r="1584" spans="17:53" x14ac:dyDescent="0.25">
      <c r="Q1584" s="10" t="str">
        <f t="shared" si="281"/>
        <v>nv</v>
      </c>
      <c r="X1584" s="25" t="str">
        <f t="shared" si="282"/>
        <v>nv</v>
      </c>
      <c r="Y1584" s="25" t="str">
        <f t="shared" si="283"/>
        <v>nv</v>
      </c>
      <c r="AE1584" s="30" t="str">
        <f t="shared" si="284"/>
        <v>nv</v>
      </c>
      <c r="AK1584" s="31" t="str">
        <f t="shared" si="285"/>
        <v>nv</v>
      </c>
      <c r="AL1584" s="15" t="str">
        <f t="shared" si="286"/>
        <v>nv</v>
      </c>
      <c r="AM1584" s="15" t="str">
        <f t="shared" si="287"/>
        <v>nv</v>
      </c>
      <c r="AN1584" s="15" t="str">
        <f t="shared" si="288"/>
        <v>nv</v>
      </c>
      <c r="AX1584" s="42" t="str">
        <f t="shared" si="289"/>
        <v>nv</v>
      </c>
      <c r="BA1584" s="44" t="str">
        <f t="shared" si="290"/>
        <v>nv</v>
      </c>
    </row>
    <row r="1585" spans="17:53" x14ac:dyDescent="0.25">
      <c r="Q1585" s="10" t="str">
        <f t="shared" si="281"/>
        <v>nv</v>
      </c>
      <c r="X1585" s="25" t="str">
        <f t="shared" si="282"/>
        <v>nv</v>
      </c>
      <c r="Y1585" s="25" t="str">
        <f t="shared" si="283"/>
        <v>nv</v>
      </c>
      <c r="AE1585" s="30" t="str">
        <f t="shared" si="284"/>
        <v>nv</v>
      </c>
      <c r="AK1585" s="31" t="str">
        <f t="shared" si="285"/>
        <v>nv</v>
      </c>
      <c r="AL1585" s="15" t="str">
        <f t="shared" si="286"/>
        <v>nv</v>
      </c>
      <c r="AM1585" s="15" t="str">
        <f t="shared" si="287"/>
        <v>nv</v>
      </c>
      <c r="AN1585" s="15" t="str">
        <f t="shared" si="288"/>
        <v>nv</v>
      </c>
      <c r="AX1585" s="42" t="str">
        <f t="shared" si="289"/>
        <v>nv</v>
      </c>
      <c r="BA1585" s="44" t="str">
        <f t="shared" si="290"/>
        <v>nv</v>
      </c>
    </row>
    <row r="1586" spans="17:53" x14ac:dyDescent="0.25">
      <c r="Q1586" s="10" t="str">
        <f t="shared" si="281"/>
        <v>nv</v>
      </c>
      <c r="X1586" s="25" t="str">
        <f t="shared" si="282"/>
        <v>nv</v>
      </c>
      <c r="Y1586" s="25" t="str">
        <f t="shared" si="283"/>
        <v>nv</v>
      </c>
      <c r="AE1586" s="30" t="str">
        <f t="shared" si="284"/>
        <v>nv</v>
      </c>
      <c r="AK1586" s="31" t="str">
        <f t="shared" si="285"/>
        <v>nv</v>
      </c>
      <c r="AL1586" s="15" t="str">
        <f t="shared" si="286"/>
        <v>nv</v>
      </c>
      <c r="AM1586" s="15" t="str">
        <f t="shared" si="287"/>
        <v>nv</v>
      </c>
      <c r="AN1586" s="15" t="str">
        <f t="shared" si="288"/>
        <v>nv</v>
      </c>
      <c r="AX1586" s="42" t="str">
        <f t="shared" si="289"/>
        <v>nv</v>
      </c>
      <c r="BA1586" s="44" t="str">
        <f t="shared" si="290"/>
        <v>nv</v>
      </c>
    </row>
    <row r="1587" spans="17:53" x14ac:dyDescent="0.25">
      <c r="Q1587" s="10" t="str">
        <f t="shared" si="281"/>
        <v>nv</v>
      </c>
      <c r="X1587" s="25" t="str">
        <f t="shared" si="282"/>
        <v>nv</v>
      </c>
      <c r="Y1587" s="25" t="str">
        <f t="shared" si="283"/>
        <v>nv</v>
      </c>
      <c r="AE1587" s="30" t="str">
        <f t="shared" si="284"/>
        <v>nv</v>
      </c>
      <c r="AK1587" s="31" t="str">
        <f t="shared" si="285"/>
        <v>nv</v>
      </c>
      <c r="AL1587" s="15" t="str">
        <f t="shared" si="286"/>
        <v>nv</v>
      </c>
      <c r="AM1587" s="15" t="str">
        <f t="shared" si="287"/>
        <v>nv</v>
      </c>
      <c r="AN1587" s="15" t="str">
        <f t="shared" si="288"/>
        <v>nv</v>
      </c>
      <c r="AX1587" s="42" t="str">
        <f t="shared" si="289"/>
        <v>nv</v>
      </c>
      <c r="BA1587" s="44" t="str">
        <f t="shared" si="290"/>
        <v>nv</v>
      </c>
    </row>
    <row r="1588" spans="17:53" x14ac:dyDescent="0.25">
      <c r="Q1588" s="10" t="str">
        <f t="shared" si="281"/>
        <v>nv</v>
      </c>
      <c r="X1588" s="25" t="str">
        <f t="shared" si="282"/>
        <v>nv</v>
      </c>
      <c r="Y1588" s="25" t="str">
        <f t="shared" si="283"/>
        <v>nv</v>
      </c>
      <c r="AE1588" s="30" t="str">
        <f t="shared" si="284"/>
        <v>nv</v>
      </c>
      <c r="AK1588" s="31" t="str">
        <f t="shared" si="285"/>
        <v>nv</v>
      </c>
      <c r="AL1588" s="15" t="str">
        <f t="shared" si="286"/>
        <v>nv</v>
      </c>
      <c r="AM1588" s="15" t="str">
        <f t="shared" si="287"/>
        <v>nv</v>
      </c>
      <c r="AN1588" s="15" t="str">
        <f t="shared" si="288"/>
        <v>nv</v>
      </c>
      <c r="AX1588" s="42" t="str">
        <f t="shared" si="289"/>
        <v>nv</v>
      </c>
      <c r="BA1588" s="44" t="str">
        <f t="shared" si="290"/>
        <v>nv</v>
      </c>
    </row>
    <row r="1589" spans="17:53" x14ac:dyDescent="0.25">
      <c r="Q1589" s="10" t="str">
        <f t="shared" si="281"/>
        <v>nv</v>
      </c>
      <c r="X1589" s="25" t="str">
        <f t="shared" si="282"/>
        <v>nv</v>
      </c>
      <c r="Y1589" s="25" t="str">
        <f t="shared" si="283"/>
        <v>nv</v>
      </c>
      <c r="AE1589" s="30" t="str">
        <f t="shared" si="284"/>
        <v>nv</v>
      </c>
      <c r="AK1589" s="31" t="str">
        <f t="shared" si="285"/>
        <v>nv</v>
      </c>
      <c r="AL1589" s="15" t="str">
        <f t="shared" si="286"/>
        <v>nv</v>
      </c>
      <c r="AM1589" s="15" t="str">
        <f t="shared" si="287"/>
        <v>nv</v>
      </c>
      <c r="AN1589" s="15" t="str">
        <f t="shared" si="288"/>
        <v>nv</v>
      </c>
      <c r="AX1589" s="42" t="str">
        <f t="shared" si="289"/>
        <v>nv</v>
      </c>
      <c r="BA1589" s="44" t="str">
        <f t="shared" si="290"/>
        <v>nv</v>
      </c>
    </row>
    <row r="1590" spans="17:53" x14ac:dyDescent="0.25">
      <c r="Q1590" s="10" t="str">
        <f t="shared" si="281"/>
        <v>nv</v>
      </c>
      <c r="X1590" s="25" t="str">
        <f t="shared" si="282"/>
        <v>nv</v>
      </c>
      <c r="Y1590" s="25" t="str">
        <f t="shared" si="283"/>
        <v>nv</v>
      </c>
      <c r="AE1590" s="30" t="str">
        <f t="shared" si="284"/>
        <v>nv</v>
      </c>
      <c r="AK1590" s="31" t="str">
        <f t="shared" si="285"/>
        <v>nv</v>
      </c>
      <c r="AL1590" s="15" t="str">
        <f t="shared" si="286"/>
        <v>nv</v>
      </c>
      <c r="AM1590" s="15" t="str">
        <f t="shared" si="287"/>
        <v>nv</v>
      </c>
      <c r="AN1590" s="15" t="str">
        <f t="shared" si="288"/>
        <v>nv</v>
      </c>
      <c r="AX1590" s="42" t="str">
        <f t="shared" si="289"/>
        <v>nv</v>
      </c>
      <c r="BA1590" s="44" t="str">
        <f t="shared" si="290"/>
        <v>nv</v>
      </c>
    </row>
    <row r="1591" spans="17:53" x14ac:dyDescent="0.25">
      <c r="Q1591" s="10" t="str">
        <f t="shared" si="281"/>
        <v>nv</v>
      </c>
      <c r="X1591" s="25" t="str">
        <f t="shared" si="282"/>
        <v>nv</v>
      </c>
      <c r="Y1591" s="25" t="str">
        <f t="shared" si="283"/>
        <v>nv</v>
      </c>
      <c r="AE1591" s="30" t="str">
        <f t="shared" si="284"/>
        <v>nv</v>
      </c>
      <c r="AK1591" s="31" t="str">
        <f t="shared" si="285"/>
        <v>nv</v>
      </c>
      <c r="AL1591" s="15" t="str">
        <f t="shared" si="286"/>
        <v>nv</v>
      </c>
      <c r="AM1591" s="15" t="str">
        <f t="shared" si="287"/>
        <v>nv</v>
      </c>
      <c r="AN1591" s="15" t="str">
        <f t="shared" si="288"/>
        <v>nv</v>
      </c>
      <c r="AX1591" s="42" t="str">
        <f t="shared" si="289"/>
        <v>nv</v>
      </c>
      <c r="BA1591" s="44" t="str">
        <f t="shared" si="290"/>
        <v>nv</v>
      </c>
    </row>
    <row r="1592" spans="17:53" x14ac:dyDescent="0.25">
      <c r="Q1592" s="10" t="str">
        <f t="shared" si="281"/>
        <v>nv</v>
      </c>
      <c r="X1592" s="25" t="str">
        <f t="shared" si="282"/>
        <v>nv</v>
      </c>
      <c r="Y1592" s="25" t="str">
        <f t="shared" si="283"/>
        <v>nv</v>
      </c>
      <c r="AE1592" s="30" t="str">
        <f t="shared" si="284"/>
        <v>nv</v>
      </c>
      <c r="AK1592" s="31" t="str">
        <f t="shared" si="285"/>
        <v>nv</v>
      </c>
      <c r="AL1592" s="15" t="str">
        <f t="shared" si="286"/>
        <v>nv</v>
      </c>
      <c r="AM1592" s="15" t="str">
        <f t="shared" si="287"/>
        <v>nv</v>
      </c>
      <c r="AN1592" s="15" t="str">
        <f t="shared" si="288"/>
        <v>nv</v>
      </c>
      <c r="AX1592" s="42" t="str">
        <f t="shared" si="289"/>
        <v>nv</v>
      </c>
      <c r="BA1592" s="44" t="str">
        <f t="shared" si="290"/>
        <v>nv</v>
      </c>
    </row>
    <row r="1593" spans="17:53" x14ac:dyDescent="0.25">
      <c r="Q1593" s="10" t="str">
        <f t="shared" si="281"/>
        <v>nv</v>
      </c>
      <c r="X1593" s="25" t="str">
        <f t="shared" si="282"/>
        <v>nv</v>
      </c>
      <c r="Y1593" s="25" t="str">
        <f t="shared" si="283"/>
        <v>nv</v>
      </c>
      <c r="AE1593" s="30" t="str">
        <f t="shared" si="284"/>
        <v>nv</v>
      </c>
      <c r="AK1593" s="31" t="str">
        <f t="shared" si="285"/>
        <v>nv</v>
      </c>
      <c r="AL1593" s="15" t="str">
        <f t="shared" si="286"/>
        <v>nv</v>
      </c>
      <c r="AM1593" s="15" t="str">
        <f t="shared" si="287"/>
        <v>nv</v>
      </c>
      <c r="AN1593" s="15" t="str">
        <f t="shared" si="288"/>
        <v>nv</v>
      </c>
      <c r="AX1593" s="42" t="str">
        <f t="shared" si="289"/>
        <v>nv</v>
      </c>
      <c r="BA1593" s="44" t="str">
        <f t="shared" si="290"/>
        <v>nv</v>
      </c>
    </row>
    <row r="1594" spans="17:53" x14ac:dyDescent="0.25">
      <c r="Q1594" s="10" t="str">
        <f t="shared" si="281"/>
        <v>nv</v>
      </c>
      <c r="X1594" s="25" t="str">
        <f t="shared" si="282"/>
        <v>nv</v>
      </c>
      <c r="Y1594" s="25" t="str">
        <f t="shared" si="283"/>
        <v>nv</v>
      </c>
      <c r="AE1594" s="30" t="str">
        <f t="shared" si="284"/>
        <v>nv</v>
      </c>
      <c r="AK1594" s="31" t="str">
        <f t="shared" si="285"/>
        <v>nv</v>
      </c>
      <c r="AL1594" s="15" t="str">
        <f t="shared" si="286"/>
        <v>nv</v>
      </c>
      <c r="AM1594" s="15" t="str">
        <f t="shared" si="287"/>
        <v>nv</v>
      </c>
      <c r="AN1594" s="15" t="str">
        <f t="shared" si="288"/>
        <v>nv</v>
      </c>
      <c r="AX1594" s="42" t="str">
        <f t="shared" si="289"/>
        <v>nv</v>
      </c>
      <c r="BA1594" s="44" t="str">
        <f t="shared" si="290"/>
        <v>nv</v>
      </c>
    </row>
    <row r="1595" spans="17:53" x14ac:dyDescent="0.25">
      <c r="Q1595" s="10" t="str">
        <f t="shared" si="281"/>
        <v>nv</v>
      </c>
      <c r="X1595" s="25" t="str">
        <f t="shared" si="282"/>
        <v>nv</v>
      </c>
      <c r="Y1595" s="25" t="str">
        <f t="shared" si="283"/>
        <v>nv</v>
      </c>
      <c r="AE1595" s="30" t="str">
        <f t="shared" si="284"/>
        <v>nv</v>
      </c>
      <c r="AK1595" s="31" t="str">
        <f t="shared" si="285"/>
        <v>nv</v>
      </c>
      <c r="AL1595" s="15" t="str">
        <f t="shared" si="286"/>
        <v>nv</v>
      </c>
      <c r="AM1595" s="15" t="str">
        <f t="shared" si="287"/>
        <v>nv</v>
      </c>
      <c r="AN1595" s="15" t="str">
        <f t="shared" si="288"/>
        <v>nv</v>
      </c>
      <c r="AX1595" s="42" t="str">
        <f t="shared" si="289"/>
        <v>nv</v>
      </c>
      <c r="BA1595" s="44" t="str">
        <f t="shared" si="290"/>
        <v>nv</v>
      </c>
    </row>
    <row r="1596" spans="17:53" x14ac:dyDescent="0.25">
      <c r="Q1596" s="10" t="str">
        <f t="shared" si="281"/>
        <v>nv</v>
      </c>
      <c r="X1596" s="25" t="str">
        <f t="shared" si="282"/>
        <v>nv</v>
      </c>
      <c r="Y1596" s="25" t="str">
        <f t="shared" si="283"/>
        <v>nv</v>
      </c>
      <c r="AE1596" s="30" t="str">
        <f t="shared" si="284"/>
        <v>nv</v>
      </c>
      <c r="AK1596" s="31" t="str">
        <f t="shared" si="285"/>
        <v>nv</v>
      </c>
      <c r="AL1596" s="15" t="str">
        <f t="shared" si="286"/>
        <v>nv</v>
      </c>
      <c r="AM1596" s="15" t="str">
        <f t="shared" si="287"/>
        <v>nv</v>
      </c>
      <c r="AN1596" s="15" t="str">
        <f t="shared" si="288"/>
        <v>nv</v>
      </c>
      <c r="AX1596" s="42" t="str">
        <f t="shared" si="289"/>
        <v>nv</v>
      </c>
      <c r="BA1596" s="44" t="str">
        <f t="shared" si="290"/>
        <v>nv</v>
      </c>
    </row>
    <row r="1597" spans="17:53" x14ac:dyDescent="0.25">
      <c r="Q1597" s="10" t="str">
        <f t="shared" si="281"/>
        <v>nv</v>
      </c>
      <c r="X1597" s="25" t="str">
        <f t="shared" si="282"/>
        <v>nv</v>
      </c>
      <c r="Y1597" s="25" t="str">
        <f t="shared" si="283"/>
        <v>nv</v>
      </c>
      <c r="AE1597" s="30" t="str">
        <f t="shared" si="284"/>
        <v>nv</v>
      </c>
      <c r="AK1597" s="31" t="str">
        <f t="shared" si="285"/>
        <v>nv</v>
      </c>
      <c r="AL1597" s="15" t="str">
        <f t="shared" si="286"/>
        <v>nv</v>
      </c>
      <c r="AM1597" s="15" t="str">
        <f t="shared" si="287"/>
        <v>nv</v>
      </c>
      <c r="AN1597" s="15" t="str">
        <f t="shared" si="288"/>
        <v>nv</v>
      </c>
      <c r="AX1597" s="42" t="str">
        <f t="shared" si="289"/>
        <v>nv</v>
      </c>
      <c r="BA1597" s="44" t="str">
        <f t="shared" si="290"/>
        <v>nv</v>
      </c>
    </row>
    <row r="1598" spans="17:53" x14ac:dyDescent="0.25">
      <c r="Q1598" s="10" t="str">
        <f t="shared" si="281"/>
        <v>nv</v>
      </c>
      <c r="X1598" s="25" t="str">
        <f t="shared" si="282"/>
        <v>nv</v>
      </c>
      <c r="Y1598" s="25" t="str">
        <f t="shared" si="283"/>
        <v>nv</v>
      </c>
      <c r="AE1598" s="30" t="str">
        <f t="shared" si="284"/>
        <v>nv</v>
      </c>
      <c r="AK1598" s="31" t="str">
        <f t="shared" si="285"/>
        <v>nv</v>
      </c>
      <c r="AL1598" s="15" t="str">
        <f t="shared" si="286"/>
        <v>nv</v>
      </c>
      <c r="AM1598" s="15" t="str">
        <f t="shared" si="287"/>
        <v>nv</v>
      </c>
      <c r="AN1598" s="15" t="str">
        <f t="shared" si="288"/>
        <v>nv</v>
      </c>
      <c r="AX1598" s="42" t="str">
        <f t="shared" si="289"/>
        <v>nv</v>
      </c>
      <c r="BA1598" s="44" t="str">
        <f t="shared" si="290"/>
        <v>nv</v>
      </c>
    </row>
    <row r="1599" spans="17:53" x14ac:dyDescent="0.25">
      <c r="Q1599" s="10" t="str">
        <f t="shared" si="281"/>
        <v>nv</v>
      </c>
      <c r="X1599" s="25" t="str">
        <f t="shared" si="282"/>
        <v>nv</v>
      </c>
      <c r="Y1599" s="25" t="str">
        <f t="shared" si="283"/>
        <v>nv</v>
      </c>
      <c r="AE1599" s="30" t="str">
        <f t="shared" si="284"/>
        <v>nv</v>
      </c>
      <c r="AK1599" s="31" t="str">
        <f t="shared" si="285"/>
        <v>nv</v>
      </c>
      <c r="AL1599" s="15" t="str">
        <f t="shared" si="286"/>
        <v>nv</v>
      </c>
      <c r="AM1599" s="15" t="str">
        <f t="shared" si="287"/>
        <v>nv</v>
      </c>
      <c r="AN1599" s="15" t="str">
        <f t="shared" si="288"/>
        <v>nv</v>
      </c>
      <c r="AX1599" s="42" t="str">
        <f t="shared" si="289"/>
        <v>nv</v>
      </c>
      <c r="BA1599" s="44" t="str">
        <f t="shared" si="290"/>
        <v>nv</v>
      </c>
    </row>
    <row r="1600" spans="17:53" x14ac:dyDescent="0.25">
      <c r="Q1600" s="10" t="str">
        <f t="shared" si="281"/>
        <v>nv</v>
      </c>
      <c r="X1600" s="25" t="str">
        <f t="shared" si="282"/>
        <v>nv</v>
      </c>
      <c r="Y1600" s="25" t="str">
        <f t="shared" si="283"/>
        <v>nv</v>
      </c>
      <c r="AE1600" s="30" t="str">
        <f t="shared" si="284"/>
        <v>nv</v>
      </c>
      <c r="AK1600" s="31" t="str">
        <f t="shared" si="285"/>
        <v>nv</v>
      </c>
      <c r="AL1600" s="15" t="str">
        <f t="shared" si="286"/>
        <v>nv</v>
      </c>
      <c r="AM1600" s="15" t="str">
        <f t="shared" si="287"/>
        <v>nv</v>
      </c>
      <c r="AN1600" s="15" t="str">
        <f t="shared" si="288"/>
        <v>nv</v>
      </c>
      <c r="AX1600" s="42" t="str">
        <f t="shared" si="289"/>
        <v>nv</v>
      </c>
      <c r="BA1600" s="44" t="str">
        <f t="shared" si="290"/>
        <v>nv</v>
      </c>
    </row>
    <row r="1601" spans="17:53" x14ac:dyDescent="0.25">
      <c r="Q1601" s="10" t="str">
        <f t="shared" si="281"/>
        <v>nv</v>
      </c>
      <c r="X1601" s="25" t="str">
        <f t="shared" si="282"/>
        <v>nv</v>
      </c>
      <c r="Y1601" s="25" t="str">
        <f t="shared" si="283"/>
        <v>nv</v>
      </c>
      <c r="AE1601" s="30" t="str">
        <f t="shared" si="284"/>
        <v>nv</v>
      </c>
      <c r="AK1601" s="31" t="str">
        <f t="shared" si="285"/>
        <v>nv</v>
      </c>
      <c r="AL1601" s="15" t="str">
        <f t="shared" si="286"/>
        <v>nv</v>
      </c>
      <c r="AM1601" s="15" t="str">
        <f t="shared" si="287"/>
        <v>nv</v>
      </c>
      <c r="AN1601" s="15" t="str">
        <f t="shared" si="288"/>
        <v>nv</v>
      </c>
      <c r="AX1601" s="42" t="str">
        <f t="shared" si="289"/>
        <v>nv</v>
      </c>
      <c r="BA1601" s="44" t="str">
        <f t="shared" si="290"/>
        <v>nv</v>
      </c>
    </row>
    <row r="1602" spans="17:53" x14ac:dyDescent="0.25">
      <c r="Q1602" s="10" t="str">
        <f t="shared" si="281"/>
        <v>nv</v>
      </c>
      <c r="X1602" s="25" t="str">
        <f t="shared" si="282"/>
        <v>nv</v>
      </c>
      <c r="Y1602" s="25" t="str">
        <f t="shared" si="283"/>
        <v>nv</v>
      </c>
      <c r="AE1602" s="30" t="str">
        <f t="shared" si="284"/>
        <v>nv</v>
      </c>
      <c r="AK1602" s="31" t="str">
        <f t="shared" si="285"/>
        <v>nv</v>
      </c>
      <c r="AL1602" s="15" t="str">
        <f t="shared" si="286"/>
        <v>nv</v>
      </c>
      <c r="AM1602" s="15" t="str">
        <f t="shared" si="287"/>
        <v>nv</v>
      </c>
      <c r="AN1602" s="15" t="str">
        <f t="shared" si="288"/>
        <v>nv</v>
      </c>
      <c r="AX1602" s="42" t="str">
        <f t="shared" si="289"/>
        <v>nv</v>
      </c>
      <c r="BA1602" s="44" t="str">
        <f t="shared" si="290"/>
        <v>nv</v>
      </c>
    </row>
    <row r="1603" spans="17:53" x14ac:dyDescent="0.25">
      <c r="Q1603" s="10" t="str">
        <f t="shared" si="281"/>
        <v>nv</v>
      </c>
      <c r="X1603" s="25" t="str">
        <f t="shared" si="282"/>
        <v>nv</v>
      </c>
      <c r="Y1603" s="25" t="str">
        <f t="shared" si="283"/>
        <v>nv</v>
      </c>
      <c r="AE1603" s="30" t="str">
        <f t="shared" si="284"/>
        <v>nv</v>
      </c>
      <c r="AK1603" s="31" t="str">
        <f t="shared" si="285"/>
        <v>nv</v>
      </c>
      <c r="AL1603" s="15" t="str">
        <f t="shared" si="286"/>
        <v>nv</v>
      </c>
      <c r="AM1603" s="15" t="str">
        <f t="shared" si="287"/>
        <v>nv</v>
      </c>
      <c r="AN1603" s="15" t="str">
        <f t="shared" si="288"/>
        <v>nv</v>
      </c>
      <c r="AX1603" s="42" t="str">
        <f t="shared" si="289"/>
        <v>nv</v>
      </c>
      <c r="BA1603" s="44" t="str">
        <f t="shared" si="290"/>
        <v>nv</v>
      </c>
    </row>
    <row r="1604" spans="17:53" x14ac:dyDescent="0.25">
      <c r="Q1604" s="10" t="str">
        <f t="shared" ref="Q1604:Q1667" si="291">IFERROR(AVERAGE(N1604:P1604),"nv")</f>
        <v>nv</v>
      </c>
      <c r="X1604" s="25" t="str">
        <f t="shared" ref="X1604:X1667" si="292">IFERROR(AVERAGE(S1604:W1604),"nv")</f>
        <v>nv</v>
      </c>
      <c r="Y1604" s="25" t="str">
        <f t="shared" ref="Y1604:Y1667" si="293">IFERROR(10/X1604,"nv")</f>
        <v>nv</v>
      </c>
      <c r="AE1604" s="30" t="str">
        <f t="shared" ref="AE1604:AE1667" si="294">IFERROR(AVERAGE(Z1604:AD1604),"nv")</f>
        <v>nv</v>
      </c>
      <c r="AK1604" s="31" t="str">
        <f t="shared" ref="AK1604:AK1667" si="295">IFERROR(AVERAGE(AF1604:AJ1604)/100,"nv")</f>
        <v>nv</v>
      </c>
      <c r="AL1604" s="15" t="str">
        <f t="shared" ref="AL1604:AL1667" si="296">IFERROR(Y1604*AE1604*AK1604,"nv")</f>
        <v>nv</v>
      </c>
      <c r="AM1604" s="15" t="str">
        <f t="shared" ref="AM1604:AM1667" si="297">IFERROR(AL1604/0.028316847,"nv")</f>
        <v>nv</v>
      </c>
      <c r="AN1604" s="15" t="str">
        <f t="shared" ref="AN1604:AN1667" si="298">IFERROR(AL1604*264.172,"nv")</f>
        <v>nv</v>
      </c>
      <c r="AX1604" s="42" t="str">
        <f t="shared" ref="AX1604:AX1667" si="299">IFERROR(AVERAGE(AV1604:AW1604),"nv")</f>
        <v>nv</v>
      </c>
      <c r="BA1604" s="44" t="str">
        <f t="shared" ref="BA1604:BA1667" si="300">IFERROR(AVERAGE(AY1604:AZ1604),"nv")</f>
        <v>nv</v>
      </c>
    </row>
    <row r="1605" spans="17:53" x14ac:dyDescent="0.25">
      <c r="Q1605" s="10" t="str">
        <f t="shared" si="291"/>
        <v>nv</v>
      </c>
      <c r="X1605" s="25" t="str">
        <f t="shared" si="292"/>
        <v>nv</v>
      </c>
      <c r="Y1605" s="25" t="str">
        <f t="shared" si="293"/>
        <v>nv</v>
      </c>
      <c r="AE1605" s="30" t="str">
        <f t="shared" si="294"/>
        <v>nv</v>
      </c>
      <c r="AK1605" s="31" t="str">
        <f t="shared" si="295"/>
        <v>nv</v>
      </c>
      <c r="AL1605" s="15" t="str">
        <f t="shared" si="296"/>
        <v>nv</v>
      </c>
      <c r="AM1605" s="15" t="str">
        <f t="shared" si="297"/>
        <v>nv</v>
      </c>
      <c r="AN1605" s="15" t="str">
        <f t="shared" si="298"/>
        <v>nv</v>
      </c>
      <c r="AX1605" s="42" t="str">
        <f t="shared" si="299"/>
        <v>nv</v>
      </c>
      <c r="BA1605" s="44" t="str">
        <f t="shared" si="300"/>
        <v>nv</v>
      </c>
    </row>
    <row r="1606" spans="17:53" x14ac:dyDescent="0.25">
      <c r="Q1606" s="10" t="str">
        <f t="shared" si="291"/>
        <v>nv</v>
      </c>
      <c r="X1606" s="25" t="str">
        <f t="shared" si="292"/>
        <v>nv</v>
      </c>
      <c r="Y1606" s="25" t="str">
        <f t="shared" si="293"/>
        <v>nv</v>
      </c>
      <c r="AE1606" s="30" t="str">
        <f t="shared" si="294"/>
        <v>nv</v>
      </c>
      <c r="AK1606" s="31" t="str">
        <f t="shared" si="295"/>
        <v>nv</v>
      </c>
      <c r="AL1606" s="15" t="str">
        <f t="shared" si="296"/>
        <v>nv</v>
      </c>
      <c r="AM1606" s="15" t="str">
        <f t="shared" si="297"/>
        <v>nv</v>
      </c>
      <c r="AN1606" s="15" t="str">
        <f t="shared" si="298"/>
        <v>nv</v>
      </c>
      <c r="AX1606" s="42" t="str">
        <f t="shared" si="299"/>
        <v>nv</v>
      </c>
      <c r="BA1606" s="44" t="str">
        <f t="shared" si="300"/>
        <v>nv</v>
      </c>
    </row>
    <row r="1607" spans="17:53" x14ac:dyDescent="0.25">
      <c r="Q1607" s="10" t="str">
        <f t="shared" si="291"/>
        <v>nv</v>
      </c>
      <c r="X1607" s="25" t="str">
        <f t="shared" si="292"/>
        <v>nv</v>
      </c>
      <c r="Y1607" s="25" t="str">
        <f t="shared" si="293"/>
        <v>nv</v>
      </c>
      <c r="AE1607" s="30" t="str">
        <f t="shared" si="294"/>
        <v>nv</v>
      </c>
      <c r="AK1607" s="31" t="str">
        <f t="shared" si="295"/>
        <v>nv</v>
      </c>
      <c r="AL1607" s="15" t="str">
        <f t="shared" si="296"/>
        <v>nv</v>
      </c>
      <c r="AM1607" s="15" t="str">
        <f t="shared" si="297"/>
        <v>nv</v>
      </c>
      <c r="AN1607" s="15" t="str">
        <f t="shared" si="298"/>
        <v>nv</v>
      </c>
      <c r="AX1607" s="42" t="str">
        <f t="shared" si="299"/>
        <v>nv</v>
      </c>
      <c r="BA1607" s="44" t="str">
        <f t="shared" si="300"/>
        <v>nv</v>
      </c>
    </row>
    <row r="1608" spans="17:53" x14ac:dyDescent="0.25">
      <c r="Q1608" s="10" t="str">
        <f t="shared" si="291"/>
        <v>nv</v>
      </c>
      <c r="X1608" s="25" t="str">
        <f t="shared" si="292"/>
        <v>nv</v>
      </c>
      <c r="Y1608" s="25" t="str">
        <f t="shared" si="293"/>
        <v>nv</v>
      </c>
      <c r="AE1608" s="30" t="str">
        <f t="shared" si="294"/>
        <v>nv</v>
      </c>
      <c r="AK1608" s="31" t="str">
        <f t="shared" si="295"/>
        <v>nv</v>
      </c>
      <c r="AL1608" s="15" t="str">
        <f t="shared" si="296"/>
        <v>nv</v>
      </c>
      <c r="AM1608" s="15" t="str">
        <f t="shared" si="297"/>
        <v>nv</v>
      </c>
      <c r="AN1608" s="15" t="str">
        <f t="shared" si="298"/>
        <v>nv</v>
      </c>
      <c r="AX1608" s="42" t="str">
        <f t="shared" si="299"/>
        <v>nv</v>
      </c>
      <c r="BA1608" s="44" t="str">
        <f t="shared" si="300"/>
        <v>nv</v>
      </c>
    </row>
    <row r="1609" spans="17:53" x14ac:dyDescent="0.25">
      <c r="Q1609" s="10" t="str">
        <f t="shared" si="291"/>
        <v>nv</v>
      </c>
      <c r="X1609" s="25" t="str">
        <f t="shared" si="292"/>
        <v>nv</v>
      </c>
      <c r="Y1609" s="25" t="str">
        <f t="shared" si="293"/>
        <v>nv</v>
      </c>
      <c r="AE1609" s="30" t="str">
        <f t="shared" si="294"/>
        <v>nv</v>
      </c>
      <c r="AK1609" s="31" t="str">
        <f t="shared" si="295"/>
        <v>nv</v>
      </c>
      <c r="AL1609" s="15" t="str">
        <f t="shared" si="296"/>
        <v>nv</v>
      </c>
      <c r="AM1609" s="15" t="str">
        <f t="shared" si="297"/>
        <v>nv</v>
      </c>
      <c r="AN1609" s="15" t="str">
        <f t="shared" si="298"/>
        <v>nv</v>
      </c>
      <c r="AX1609" s="42" t="str">
        <f t="shared" si="299"/>
        <v>nv</v>
      </c>
      <c r="BA1609" s="44" t="str">
        <f t="shared" si="300"/>
        <v>nv</v>
      </c>
    </row>
    <row r="1610" spans="17:53" x14ac:dyDescent="0.25">
      <c r="Q1610" s="10" t="str">
        <f t="shared" si="291"/>
        <v>nv</v>
      </c>
      <c r="X1610" s="25" t="str">
        <f t="shared" si="292"/>
        <v>nv</v>
      </c>
      <c r="Y1610" s="25" t="str">
        <f t="shared" si="293"/>
        <v>nv</v>
      </c>
      <c r="AE1610" s="30" t="str">
        <f t="shared" si="294"/>
        <v>nv</v>
      </c>
      <c r="AK1610" s="31" t="str">
        <f t="shared" si="295"/>
        <v>nv</v>
      </c>
      <c r="AL1610" s="15" t="str">
        <f t="shared" si="296"/>
        <v>nv</v>
      </c>
      <c r="AM1610" s="15" t="str">
        <f t="shared" si="297"/>
        <v>nv</v>
      </c>
      <c r="AN1610" s="15" t="str">
        <f t="shared" si="298"/>
        <v>nv</v>
      </c>
      <c r="AX1610" s="42" t="str">
        <f t="shared" si="299"/>
        <v>nv</v>
      </c>
      <c r="BA1610" s="44" t="str">
        <f t="shared" si="300"/>
        <v>nv</v>
      </c>
    </row>
    <row r="1611" spans="17:53" x14ac:dyDescent="0.25">
      <c r="Q1611" s="10" t="str">
        <f t="shared" si="291"/>
        <v>nv</v>
      </c>
      <c r="X1611" s="25" t="str">
        <f t="shared" si="292"/>
        <v>nv</v>
      </c>
      <c r="Y1611" s="25" t="str">
        <f t="shared" si="293"/>
        <v>nv</v>
      </c>
      <c r="AE1611" s="30" t="str">
        <f t="shared" si="294"/>
        <v>nv</v>
      </c>
      <c r="AK1611" s="31" t="str">
        <f t="shared" si="295"/>
        <v>nv</v>
      </c>
      <c r="AL1611" s="15" t="str">
        <f t="shared" si="296"/>
        <v>nv</v>
      </c>
      <c r="AM1611" s="15" t="str">
        <f t="shared" si="297"/>
        <v>nv</v>
      </c>
      <c r="AN1611" s="15" t="str">
        <f t="shared" si="298"/>
        <v>nv</v>
      </c>
      <c r="AX1611" s="42" t="str">
        <f t="shared" si="299"/>
        <v>nv</v>
      </c>
      <c r="BA1611" s="44" t="str">
        <f t="shared" si="300"/>
        <v>nv</v>
      </c>
    </row>
    <row r="1612" spans="17:53" x14ac:dyDescent="0.25">
      <c r="Q1612" s="10" t="str">
        <f t="shared" si="291"/>
        <v>nv</v>
      </c>
      <c r="X1612" s="25" t="str">
        <f t="shared" si="292"/>
        <v>nv</v>
      </c>
      <c r="Y1612" s="25" t="str">
        <f t="shared" si="293"/>
        <v>nv</v>
      </c>
      <c r="AE1612" s="30" t="str">
        <f t="shared" si="294"/>
        <v>nv</v>
      </c>
      <c r="AK1612" s="31" t="str">
        <f t="shared" si="295"/>
        <v>nv</v>
      </c>
      <c r="AL1612" s="15" t="str">
        <f t="shared" si="296"/>
        <v>nv</v>
      </c>
      <c r="AM1612" s="15" t="str">
        <f t="shared" si="297"/>
        <v>nv</v>
      </c>
      <c r="AN1612" s="15" t="str">
        <f t="shared" si="298"/>
        <v>nv</v>
      </c>
      <c r="AX1612" s="42" t="str">
        <f t="shared" si="299"/>
        <v>nv</v>
      </c>
      <c r="BA1612" s="44" t="str">
        <f t="shared" si="300"/>
        <v>nv</v>
      </c>
    </row>
    <row r="1613" spans="17:53" x14ac:dyDescent="0.25">
      <c r="Q1613" s="10" t="str">
        <f t="shared" si="291"/>
        <v>nv</v>
      </c>
      <c r="X1613" s="25" t="str">
        <f t="shared" si="292"/>
        <v>nv</v>
      </c>
      <c r="Y1613" s="25" t="str">
        <f t="shared" si="293"/>
        <v>nv</v>
      </c>
      <c r="AE1613" s="30" t="str">
        <f t="shared" si="294"/>
        <v>nv</v>
      </c>
      <c r="AK1613" s="31" t="str">
        <f t="shared" si="295"/>
        <v>nv</v>
      </c>
      <c r="AL1613" s="15" t="str">
        <f t="shared" si="296"/>
        <v>nv</v>
      </c>
      <c r="AM1613" s="15" t="str">
        <f t="shared" si="297"/>
        <v>nv</v>
      </c>
      <c r="AN1613" s="15" t="str">
        <f t="shared" si="298"/>
        <v>nv</v>
      </c>
      <c r="AX1613" s="42" t="str">
        <f t="shared" si="299"/>
        <v>nv</v>
      </c>
      <c r="BA1613" s="44" t="str">
        <f t="shared" si="300"/>
        <v>nv</v>
      </c>
    </row>
    <row r="1614" spans="17:53" x14ac:dyDescent="0.25">
      <c r="Q1614" s="10" t="str">
        <f t="shared" si="291"/>
        <v>nv</v>
      </c>
      <c r="X1614" s="25" t="str">
        <f t="shared" si="292"/>
        <v>nv</v>
      </c>
      <c r="Y1614" s="25" t="str">
        <f t="shared" si="293"/>
        <v>nv</v>
      </c>
      <c r="AE1614" s="30" t="str">
        <f t="shared" si="294"/>
        <v>nv</v>
      </c>
      <c r="AK1614" s="31" t="str">
        <f t="shared" si="295"/>
        <v>nv</v>
      </c>
      <c r="AL1614" s="15" t="str">
        <f t="shared" si="296"/>
        <v>nv</v>
      </c>
      <c r="AM1614" s="15" t="str">
        <f t="shared" si="297"/>
        <v>nv</v>
      </c>
      <c r="AN1614" s="15" t="str">
        <f t="shared" si="298"/>
        <v>nv</v>
      </c>
      <c r="AX1614" s="42" t="str">
        <f t="shared" si="299"/>
        <v>nv</v>
      </c>
      <c r="BA1614" s="44" t="str">
        <f t="shared" si="300"/>
        <v>nv</v>
      </c>
    </row>
    <row r="1615" spans="17:53" x14ac:dyDescent="0.25">
      <c r="Q1615" s="10" t="str">
        <f t="shared" si="291"/>
        <v>nv</v>
      </c>
      <c r="X1615" s="25" t="str">
        <f t="shared" si="292"/>
        <v>nv</v>
      </c>
      <c r="Y1615" s="25" t="str">
        <f t="shared" si="293"/>
        <v>nv</v>
      </c>
      <c r="AE1615" s="30" t="str">
        <f t="shared" si="294"/>
        <v>nv</v>
      </c>
      <c r="AK1615" s="31" t="str">
        <f t="shared" si="295"/>
        <v>nv</v>
      </c>
      <c r="AL1615" s="15" t="str">
        <f t="shared" si="296"/>
        <v>nv</v>
      </c>
      <c r="AM1615" s="15" t="str">
        <f t="shared" si="297"/>
        <v>nv</v>
      </c>
      <c r="AN1615" s="15" t="str">
        <f t="shared" si="298"/>
        <v>nv</v>
      </c>
      <c r="AX1615" s="42" t="str">
        <f t="shared" si="299"/>
        <v>nv</v>
      </c>
      <c r="BA1615" s="44" t="str">
        <f t="shared" si="300"/>
        <v>nv</v>
      </c>
    </row>
    <row r="1616" spans="17:53" x14ac:dyDescent="0.25">
      <c r="Q1616" s="10" t="str">
        <f t="shared" si="291"/>
        <v>nv</v>
      </c>
      <c r="X1616" s="25" t="str">
        <f t="shared" si="292"/>
        <v>nv</v>
      </c>
      <c r="Y1616" s="25" t="str">
        <f t="shared" si="293"/>
        <v>nv</v>
      </c>
      <c r="AE1616" s="30" t="str">
        <f t="shared" si="294"/>
        <v>nv</v>
      </c>
      <c r="AK1616" s="31" t="str">
        <f t="shared" si="295"/>
        <v>nv</v>
      </c>
      <c r="AL1616" s="15" t="str">
        <f t="shared" si="296"/>
        <v>nv</v>
      </c>
      <c r="AM1616" s="15" t="str">
        <f t="shared" si="297"/>
        <v>nv</v>
      </c>
      <c r="AN1616" s="15" t="str">
        <f t="shared" si="298"/>
        <v>nv</v>
      </c>
      <c r="AX1616" s="42" t="str">
        <f t="shared" si="299"/>
        <v>nv</v>
      </c>
      <c r="BA1616" s="44" t="str">
        <f t="shared" si="300"/>
        <v>nv</v>
      </c>
    </row>
    <row r="1617" spans="17:53" x14ac:dyDescent="0.25">
      <c r="Q1617" s="10" t="str">
        <f t="shared" si="291"/>
        <v>nv</v>
      </c>
      <c r="X1617" s="25" t="str">
        <f t="shared" si="292"/>
        <v>nv</v>
      </c>
      <c r="Y1617" s="25" t="str">
        <f t="shared" si="293"/>
        <v>nv</v>
      </c>
      <c r="AE1617" s="30" t="str">
        <f t="shared" si="294"/>
        <v>nv</v>
      </c>
      <c r="AK1617" s="31" t="str">
        <f t="shared" si="295"/>
        <v>nv</v>
      </c>
      <c r="AL1617" s="15" t="str">
        <f t="shared" si="296"/>
        <v>nv</v>
      </c>
      <c r="AM1617" s="15" t="str">
        <f t="shared" si="297"/>
        <v>nv</v>
      </c>
      <c r="AN1617" s="15" t="str">
        <f t="shared" si="298"/>
        <v>nv</v>
      </c>
      <c r="AX1617" s="42" t="str">
        <f t="shared" si="299"/>
        <v>nv</v>
      </c>
      <c r="BA1617" s="44" t="str">
        <f t="shared" si="300"/>
        <v>nv</v>
      </c>
    </row>
    <row r="1618" spans="17:53" x14ac:dyDescent="0.25">
      <c r="Q1618" s="10" t="str">
        <f t="shared" si="291"/>
        <v>nv</v>
      </c>
      <c r="X1618" s="25" t="str">
        <f t="shared" si="292"/>
        <v>nv</v>
      </c>
      <c r="Y1618" s="25" t="str">
        <f t="shared" si="293"/>
        <v>nv</v>
      </c>
      <c r="AE1618" s="30" t="str">
        <f t="shared" si="294"/>
        <v>nv</v>
      </c>
      <c r="AK1618" s="31" t="str">
        <f t="shared" si="295"/>
        <v>nv</v>
      </c>
      <c r="AL1618" s="15" t="str">
        <f t="shared" si="296"/>
        <v>nv</v>
      </c>
      <c r="AM1618" s="15" t="str">
        <f t="shared" si="297"/>
        <v>nv</v>
      </c>
      <c r="AN1618" s="15" t="str">
        <f t="shared" si="298"/>
        <v>nv</v>
      </c>
      <c r="AX1618" s="42" t="str">
        <f t="shared" si="299"/>
        <v>nv</v>
      </c>
      <c r="BA1618" s="44" t="str">
        <f t="shared" si="300"/>
        <v>nv</v>
      </c>
    </row>
    <row r="1619" spans="17:53" x14ac:dyDescent="0.25">
      <c r="Q1619" s="10" t="str">
        <f t="shared" si="291"/>
        <v>nv</v>
      </c>
      <c r="X1619" s="25" t="str">
        <f t="shared" si="292"/>
        <v>nv</v>
      </c>
      <c r="Y1619" s="25" t="str">
        <f t="shared" si="293"/>
        <v>nv</v>
      </c>
      <c r="AE1619" s="30" t="str">
        <f t="shared" si="294"/>
        <v>nv</v>
      </c>
      <c r="AK1619" s="31" t="str">
        <f t="shared" si="295"/>
        <v>nv</v>
      </c>
      <c r="AL1619" s="15" t="str">
        <f t="shared" si="296"/>
        <v>nv</v>
      </c>
      <c r="AM1619" s="15" t="str">
        <f t="shared" si="297"/>
        <v>nv</v>
      </c>
      <c r="AN1619" s="15" t="str">
        <f t="shared" si="298"/>
        <v>nv</v>
      </c>
      <c r="AX1619" s="42" t="str">
        <f t="shared" si="299"/>
        <v>nv</v>
      </c>
      <c r="BA1619" s="44" t="str">
        <f t="shared" si="300"/>
        <v>nv</v>
      </c>
    </row>
    <row r="1620" spans="17:53" x14ac:dyDescent="0.25">
      <c r="Q1620" s="10" t="str">
        <f t="shared" si="291"/>
        <v>nv</v>
      </c>
      <c r="X1620" s="25" t="str">
        <f t="shared" si="292"/>
        <v>nv</v>
      </c>
      <c r="Y1620" s="25" t="str">
        <f t="shared" si="293"/>
        <v>nv</v>
      </c>
      <c r="AE1620" s="30" t="str">
        <f t="shared" si="294"/>
        <v>nv</v>
      </c>
      <c r="AK1620" s="31" t="str">
        <f t="shared" si="295"/>
        <v>nv</v>
      </c>
      <c r="AL1620" s="15" t="str">
        <f t="shared" si="296"/>
        <v>nv</v>
      </c>
      <c r="AM1620" s="15" t="str">
        <f t="shared" si="297"/>
        <v>nv</v>
      </c>
      <c r="AN1620" s="15" t="str">
        <f t="shared" si="298"/>
        <v>nv</v>
      </c>
      <c r="AX1620" s="42" t="str">
        <f t="shared" si="299"/>
        <v>nv</v>
      </c>
      <c r="BA1620" s="44" t="str">
        <f t="shared" si="300"/>
        <v>nv</v>
      </c>
    </row>
    <row r="1621" spans="17:53" x14ac:dyDescent="0.25">
      <c r="Q1621" s="10" t="str">
        <f t="shared" si="291"/>
        <v>nv</v>
      </c>
      <c r="X1621" s="25" t="str">
        <f t="shared" si="292"/>
        <v>nv</v>
      </c>
      <c r="Y1621" s="25" t="str">
        <f t="shared" si="293"/>
        <v>nv</v>
      </c>
      <c r="AE1621" s="30" t="str">
        <f t="shared" si="294"/>
        <v>nv</v>
      </c>
      <c r="AK1621" s="31" t="str">
        <f t="shared" si="295"/>
        <v>nv</v>
      </c>
      <c r="AL1621" s="15" t="str">
        <f t="shared" si="296"/>
        <v>nv</v>
      </c>
      <c r="AM1621" s="15" t="str">
        <f t="shared" si="297"/>
        <v>nv</v>
      </c>
      <c r="AN1621" s="15" t="str">
        <f t="shared" si="298"/>
        <v>nv</v>
      </c>
      <c r="AX1621" s="42" t="str">
        <f t="shared" si="299"/>
        <v>nv</v>
      </c>
      <c r="BA1621" s="44" t="str">
        <f t="shared" si="300"/>
        <v>nv</v>
      </c>
    </row>
    <row r="1622" spans="17:53" x14ac:dyDescent="0.25">
      <c r="Q1622" s="10" t="str">
        <f t="shared" si="291"/>
        <v>nv</v>
      </c>
      <c r="X1622" s="25" t="str">
        <f t="shared" si="292"/>
        <v>nv</v>
      </c>
      <c r="Y1622" s="25" t="str">
        <f t="shared" si="293"/>
        <v>nv</v>
      </c>
      <c r="AE1622" s="30" t="str">
        <f t="shared" si="294"/>
        <v>nv</v>
      </c>
      <c r="AK1622" s="31" t="str">
        <f t="shared" si="295"/>
        <v>nv</v>
      </c>
      <c r="AL1622" s="15" t="str">
        <f t="shared" si="296"/>
        <v>nv</v>
      </c>
      <c r="AM1622" s="15" t="str">
        <f t="shared" si="297"/>
        <v>nv</v>
      </c>
      <c r="AN1622" s="15" t="str">
        <f t="shared" si="298"/>
        <v>nv</v>
      </c>
      <c r="AX1622" s="42" t="str">
        <f t="shared" si="299"/>
        <v>nv</v>
      </c>
      <c r="BA1622" s="44" t="str">
        <f t="shared" si="300"/>
        <v>nv</v>
      </c>
    </row>
    <row r="1623" spans="17:53" x14ac:dyDescent="0.25">
      <c r="Q1623" s="10" t="str">
        <f t="shared" si="291"/>
        <v>nv</v>
      </c>
      <c r="X1623" s="25" t="str">
        <f t="shared" si="292"/>
        <v>nv</v>
      </c>
      <c r="Y1623" s="25" t="str">
        <f t="shared" si="293"/>
        <v>nv</v>
      </c>
      <c r="AE1623" s="30" t="str">
        <f t="shared" si="294"/>
        <v>nv</v>
      </c>
      <c r="AK1623" s="31" t="str">
        <f t="shared" si="295"/>
        <v>nv</v>
      </c>
      <c r="AL1623" s="15" t="str">
        <f t="shared" si="296"/>
        <v>nv</v>
      </c>
      <c r="AM1623" s="15" t="str">
        <f t="shared" si="297"/>
        <v>nv</v>
      </c>
      <c r="AN1623" s="15" t="str">
        <f t="shared" si="298"/>
        <v>nv</v>
      </c>
      <c r="AX1623" s="42" t="str">
        <f t="shared" si="299"/>
        <v>nv</v>
      </c>
      <c r="BA1623" s="44" t="str">
        <f t="shared" si="300"/>
        <v>nv</v>
      </c>
    </row>
    <row r="1624" spans="17:53" x14ac:dyDescent="0.25">
      <c r="Q1624" s="10" t="str">
        <f t="shared" si="291"/>
        <v>nv</v>
      </c>
      <c r="X1624" s="25" t="str">
        <f t="shared" si="292"/>
        <v>nv</v>
      </c>
      <c r="Y1624" s="25" t="str">
        <f t="shared" si="293"/>
        <v>nv</v>
      </c>
      <c r="AE1624" s="30" t="str">
        <f t="shared" si="294"/>
        <v>nv</v>
      </c>
      <c r="AK1624" s="31" t="str">
        <f t="shared" si="295"/>
        <v>nv</v>
      </c>
      <c r="AL1624" s="15" t="str">
        <f t="shared" si="296"/>
        <v>nv</v>
      </c>
      <c r="AM1624" s="15" t="str">
        <f t="shared" si="297"/>
        <v>nv</v>
      </c>
      <c r="AN1624" s="15" t="str">
        <f t="shared" si="298"/>
        <v>nv</v>
      </c>
      <c r="AX1624" s="42" t="str">
        <f t="shared" si="299"/>
        <v>nv</v>
      </c>
      <c r="BA1624" s="44" t="str">
        <f t="shared" si="300"/>
        <v>nv</v>
      </c>
    </row>
    <row r="1625" spans="17:53" x14ac:dyDescent="0.25">
      <c r="Q1625" s="10" t="str">
        <f t="shared" si="291"/>
        <v>nv</v>
      </c>
      <c r="X1625" s="25" t="str">
        <f t="shared" si="292"/>
        <v>nv</v>
      </c>
      <c r="Y1625" s="25" t="str">
        <f t="shared" si="293"/>
        <v>nv</v>
      </c>
      <c r="AE1625" s="30" t="str">
        <f t="shared" si="294"/>
        <v>nv</v>
      </c>
      <c r="AK1625" s="31" t="str">
        <f t="shared" si="295"/>
        <v>nv</v>
      </c>
      <c r="AL1625" s="15" t="str">
        <f t="shared" si="296"/>
        <v>nv</v>
      </c>
      <c r="AM1625" s="15" t="str">
        <f t="shared" si="297"/>
        <v>nv</v>
      </c>
      <c r="AN1625" s="15" t="str">
        <f t="shared" si="298"/>
        <v>nv</v>
      </c>
      <c r="AX1625" s="42" t="str">
        <f t="shared" si="299"/>
        <v>nv</v>
      </c>
      <c r="BA1625" s="44" t="str">
        <f t="shared" si="300"/>
        <v>nv</v>
      </c>
    </row>
    <row r="1626" spans="17:53" x14ac:dyDescent="0.25">
      <c r="Q1626" s="10" t="str">
        <f t="shared" si="291"/>
        <v>nv</v>
      </c>
      <c r="X1626" s="25" t="str">
        <f t="shared" si="292"/>
        <v>nv</v>
      </c>
      <c r="Y1626" s="25" t="str">
        <f t="shared" si="293"/>
        <v>nv</v>
      </c>
      <c r="AE1626" s="30" t="str">
        <f t="shared" si="294"/>
        <v>nv</v>
      </c>
      <c r="AK1626" s="31" t="str">
        <f t="shared" si="295"/>
        <v>nv</v>
      </c>
      <c r="AL1626" s="15" t="str">
        <f t="shared" si="296"/>
        <v>nv</v>
      </c>
      <c r="AM1626" s="15" t="str">
        <f t="shared" si="297"/>
        <v>nv</v>
      </c>
      <c r="AN1626" s="15" t="str">
        <f t="shared" si="298"/>
        <v>nv</v>
      </c>
      <c r="AX1626" s="42" t="str">
        <f t="shared" si="299"/>
        <v>nv</v>
      </c>
      <c r="BA1626" s="44" t="str">
        <f t="shared" si="300"/>
        <v>nv</v>
      </c>
    </row>
    <row r="1627" spans="17:53" x14ac:dyDescent="0.25">
      <c r="Q1627" s="10" t="str">
        <f t="shared" si="291"/>
        <v>nv</v>
      </c>
      <c r="X1627" s="25" t="str">
        <f t="shared" si="292"/>
        <v>nv</v>
      </c>
      <c r="Y1627" s="25" t="str">
        <f t="shared" si="293"/>
        <v>nv</v>
      </c>
      <c r="AE1627" s="30" t="str">
        <f t="shared" si="294"/>
        <v>nv</v>
      </c>
      <c r="AK1627" s="31" t="str">
        <f t="shared" si="295"/>
        <v>nv</v>
      </c>
      <c r="AL1627" s="15" t="str">
        <f t="shared" si="296"/>
        <v>nv</v>
      </c>
      <c r="AM1627" s="15" t="str">
        <f t="shared" si="297"/>
        <v>nv</v>
      </c>
      <c r="AN1627" s="15" t="str">
        <f t="shared" si="298"/>
        <v>nv</v>
      </c>
      <c r="AX1627" s="42" t="str">
        <f t="shared" si="299"/>
        <v>nv</v>
      </c>
      <c r="BA1627" s="44" t="str">
        <f t="shared" si="300"/>
        <v>nv</v>
      </c>
    </row>
    <row r="1628" spans="17:53" x14ac:dyDescent="0.25">
      <c r="Q1628" s="10" t="str">
        <f t="shared" si="291"/>
        <v>nv</v>
      </c>
      <c r="X1628" s="25" t="str">
        <f t="shared" si="292"/>
        <v>nv</v>
      </c>
      <c r="Y1628" s="25" t="str">
        <f t="shared" si="293"/>
        <v>nv</v>
      </c>
      <c r="AE1628" s="30" t="str">
        <f t="shared" si="294"/>
        <v>nv</v>
      </c>
      <c r="AK1628" s="31" t="str">
        <f t="shared" si="295"/>
        <v>nv</v>
      </c>
      <c r="AL1628" s="15" t="str">
        <f t="shared" si="296"/>
        <v>nv</v>
      </c>
      <c r="AM1628" s="15" t="str">
        <f t="shared" si="297"/>
        <v>nv</v>
      </c>
      <c r="AN1628" s="15" t="str">
        <f t="shared" si="298"/>
        <v>nv</v>
      </c>
      <c r="AX1628" s="42" t="str">
        <f t="shared" si="299"/>
        <v>nv</v>
      </c>
      <c r="BA1628" s="44" t="str">
        <f t="shared" si="300"/>
        <v>nv</v>
      </c>
    </row>
    <row r="1629" spans="17:53" x14ac:dyDescent="0.25">
      <c r="Q1629" s="10" t="str">
        <f t="shared" si="291"/>
        <v>nv</v>
      </c>
      <c r="X1629" s="25" t="str">
        <f t="shared" si="292"/>
        <v>nv</v>
      </c>
      <c r="Y1629" s="25" t="str">
        <f t="shared" si="293"/>
        <v>nv</v>
      </c>
      <c r="AE1629" s="30" t="str">
        <f t="shared" si="294"/>
        <v>nv</v>
      </c>
      <c r="AK1629" s="31" t="str">
        <f t="shared" si="295"/>
        <v>nv</v>
      </c>
      <c r="AL1629" s="15" t="str">
        <f t="shared" si="296"/>
        <v>nv</v>
      </c>
      <c r="AM1629" s="15" t="str">
        <f t="shared" si="297"/>
        <v>nv</v>
      </c>
      <c r="AN1629" s="15" t="str">
        <f t="shared" si="298"/>
        <v>nv</v>
      </c>
      <c r="AX1629" s="42" t="str">
        <f t="shared" si="299"/>
        <v>nv</v>
      </c>
      <c r="BA1629" s="44" t="str">
        <f t="shared" si="300"/>
        <v>nv</v>
      </c>
    </row>
    <row r="1630" spans="17:53" x14ac:dyDescent="0.25">
      <c r="Q1630" s="10" t="str">
        <f t="shared" si="291"/>
        <v>nv</v>
      </c>
      <c r="X1630" s="25" t="str">
        <f t="shared" si="292"/>
        <v>nv</v>
      </c>
      <c r="Y1630" s="25" t="str">
        <f t="shared" si="293"/>
        <v>nv</v>
      </c>
      <c r="AE1630" s="30" t="str">
        <f t="shared" si="294"/>
        <v>nv</v>
      </c>
      <c r="AK1630" s="31" t="str">
        <f t="shared" si="295"/>
        <v>nv</v>
      </c>
      <c r="AL1630" s="15" t="str">
        <f t="shared" si="296"/>
        <v>nv</v>
      </c>
      <c r="AM1630" s="15" t="str">
        <f t="shared" si="297"/>
        <v>nv</v>
      </c>
      <c r="AN1630" s="15" t="str">
        <f t="shared" si="298"/>
        <v>nv</v>
      </c>
      <c r="AX1630" s="42" t="str">
        <f t="shared" si="299"/>
        <v>nv</v>
      </c>
      <c r="BA1630" s="44" t="str">
        <f t="shared" si="300"/>
        <v>nv</v>
      </c>
    </row>
    <row r="1631" spans="17:53" x14ac:dyDescent="0.25">
      <c r="Q1631" s="10" t="str">
        <f t="shared" si="291"/>
        <v>nv</v>
      </c>
      <c r="X1631" s="25" t="str">
        <f t="shared" si="292"/>
        <v>nv</v>
      </c>
      <c r="Y1631" s="25" t="str">
        <f t="shared" si="293"/>
        <v>nv</v>
      </c>
      <c r="AE1631" s="30" t="str">
        <f t="shared" si="294"/>
        <v>nv</v>
      </c>
      <c r="AK1631" s="31" t="str">
        <f t="shared" si="295"/>
        <v>nv</v>
      </c>
      <c r="AL1631" s="15" t="str">
        <f t="shared" si="296"/>
        <v>nv</v>
      </c>
      <c r="AM1631" s="15" t="str">
        <f t="shared" si="297"/>
        <v>nv</v>
      </c>
      <c r="AN1631" s="15" t="str">
        <f t="shared" si="298"/>
        <v>nv</v>
      </c>
      <c r="AX1631" s="42" t="str">
        <f t="shared" si="299"/>
        <v>nv</v>
      </c>
      <c r="BA1631" s="44" t="str">
        <f t="shared" si="300"/>
        <v>nv</v>
      </c>
    </row>
    <row r="1632" spans="17:53" x14ac:dyDescent="0.25">
      <c r="Q1632" s="10" t="str">
        <f t="shared" si="291"/>
        <v>nv</v>
      </c>
      <c r="X1632" s="25" t="str">
        <f t="shared" si="292"/>
        <v>nv</v>
      </c>
      <c r="Y1632" s="25" t="str">
        <f t="shared" si="293"/>
        <v>nv</v>
      </c>
      <c r="AE1632" s="30" t="str">
        <f t="shared" si="294"/>
        <v>nv</v>
      </c>
      <c r="AK1632" s="31" t="str">
        <f t="shared" si="295"/>
        <v>nv</v>
      </c>
      <c r="AL1632" s="15" t="str">
        <f t="shared" si="296"/>
        <v>nv</v>
      </c>
      <c r="AM1632" s="15" t="str">
        <f t="shared" si="297"/>
        <v>nv</v>
      </c>
      <c r="AN1632" s="15" t="str">
        <f t="shared" si="298"/>
        <v>nv</v>
      </c>
      <c r="AX1632" s="42" t="str">
        <f t="shared" si="299"/>
        <v>nv</v>
      </c>
      <c r="BA1632" s="44" t="str">
        <f t="shared" si="300"/>
        <v>nv</v>
      </c>
    </row>
    <row r="1633" spans="17:53" x14ac:dyDescent="0.25">
      <c r="Q1633" s="10" t="str">
        <f t="shared" si="291"/>
        <v>nv</v>
      </c>
      <c r="X1633" s="25" t="str">
        <f t="shared" si="292"/>
        <v>nv</v>
      </c>
      <c r="Y1633" s="25" t="str">
        <f t="shared" si="293"/>
        <v>nv</v>
      </c>
      <c r="AE1633" s="30" t="str">
        <f t="shared" si="294"/>
        <v>nv</v>
      </c>
      <c r="AK1633" s="31" t="str">
        <f t="shared" si="295"/>
        <v>nv</v>
      </c>
      <c r="AL1633" s="15" t="str">
        <f t="shared" si="296"/>
        <v>nv</v>
      </c>
      <c r="AM1633" s="15" t="str">
        <f t="shared" si="297"/>
        <v>nv</v>
      </c>
      <c r="AN1633" s="15" t="str">
        <f t="shared" si="298"/>
        <v>nv</v>
      </c>
      <c r="AX1633" s="42" t="str">
        <f t="shared" si="299"/>
        <v>nv</v>
      </c>
      <c r="BA1633" s="44" t="str">
        <f t="shared" si="300"/>
        <v>nv</v>
      </c>
    </row>
    <row r="1634" spans="17:53" x14ac:dyDescent="0.25">
      <c r="Q1634" s="10" t="str">
        <f t="shared" si="291"/>
        <v>nv</v>
      </c>
      <c r="X1634" s="25" t="str">
        <f t="shared" si="292"/>
        <v>nv</v>
      </c>
      <c r="Y1634" s="25" t="str">
        <f t="shared" si="293"/>
        <v>nv</v>
      </c>
      <c r="AE1634" s="30" t="str">
        <f t="shared" si="294"/>
        <v>nv</v>
      </c>
      <c r="AK1634" s="31" t="str">
        <f t="shared" si="295"/>
        <v>nv</v>
      </c>
      <c r="AL1634" s="15" t="str">
        <f t="shared" si="296"/>
        <v>nv</v>
      </c>
      <c r="AM1634" s="15" t="str">
        <f t="shared" si="297"/>
        <v>nv</v>
      </c>
      <c r="AN1634" s="15" t="str">
        <f t="shared" si="298"/>
        <v>nv</v>
      </c>
      <c r="AX1634" s="42" t="str">
        <f t="shared" si="299"/>
        <v>nv</v>
      </c>
      <c r="BA1634" s="44" t="str">
        <f t="shared" si="300"/>
        <v>nv</v>
      </c>
    </row>
    <row r="1635" spans="17:53" x14ac:dyDescent="0.25">
      <c r="Q1635" s="10" t="str">
        <f t="shared" si="291"/>
        <v>nv</v>
      </c>
      <c r="X1635" s="25" t="str">
        <f t="shared" si="292"/>
        <v>nv</v>
      </c>
      <c r="Y1635" s="25" t="str">
        <f t="shared" si="293"/>
        <v>nv</v>
      </c>
      <c r="AE1635" s="30" t="str">
        <f t="shared" si="294"/>
        <v>nv</v>
      </c>
      <c r="AK1635" s="31" t="str">
        <f t="shared" si="295"/>
        <v>nv</v>
      </c>
      <c r="AL1635" s="15" t="str">
        <f t="shared" si="296"/>
        <v>nv</v>
      </c>
      <c r="AM1635" s="15" t="str">
        <f t="shared" si="297"/>
        <v>nv</v>
      </c>
      <c r="AN1635" s="15" t="str">
        <f t="shared" si="298"/>
        <v>nv</v>
      </c>
      <c r="AX1635" s="42" t="str">
        <f t="shared" si="299"/>
        <v>nv</v>
      </c>
      <c r="BA1635" s="44" t="str">
        <f t="shared" si="300"/>
        <v>nv</v>
      </c>
    </row>
    <row r="1636" spans="17:53" x14ac:dyDescent="0.25">
      <c r="Q1636" s="10" t="str">
        <f t="shared" si="291"/>
        <v>nv</v>
      </c>
      <c r="X1636" s="25" t="str">
        <f t="shared" si="292"/>
        <v>nv</v>
      </c>
      <c r="Y1636" s="25" t="str">
        <f t="shared" si="293"/>
        <v>nv</v>
      </c>
      <c r="AE1636" s="30" t="str">
        <f t="shared" si="294"/>
        <v>nv</v>
      </c>
      <c r="AK1636" s="31" t="str">
        <f t="shared" si="295"/>
        <v>nv</v>
      </c>
      <c r="AL1636" s="15" t="str">
        <f t="shared" si="296"/>
        <v>nv</v>
      </c>
      <c r="AM1636" s="15" t="str">
        <f t="shared" si="297"/>
        <v>nv</v>
      </c>
      <c r="AN1636" s="15" t="str">
        <f t="shared" si="298"/>
        <v>nv</v>
      </c>
      <c r="AX1636" s="42" t="str">
        <f t="shared" si="299"/>
        <v>nv</v>
      </c>
      <c r="BA1636" s="44" t="str">
        <f t="shared" si="300"/>
        <v>nv</v>
      </c>
    </row>
    <row r="1637" spans="17:53" x14ac:dyDescent="0.25">
      <c r="Q1637" s="10" t="str">
        <f t="shared" si="291"/>
        <v>nv</v>
      </c>
      <c r="X1637" s="25" t="str">
        <f t="shared" si="292"/>
        <v>nv</v>
      </c>
      <c r="Y1637" s="25" t="str">
        <f t="shared" si="293"/>
        <v>nv</v>
      </c>
      <c r="AE1637" s="30" t="str">
        <f t="shared" si="294"/>
        <v>nv</v>
      </c>
      <c r="AK1637" s="31" t="str">
        <f t="shared" si="295"/>
        <v>nv</v>
      </c>
      <c r="AL1637" s="15" t="str">
        <f t="shared" si="296"/>
        <v>nv</v>
      </c>
      <c r="AM1637" s="15" t="str">
        <f t="shared" si="297"/>
        <v>nv</v>
      </c>
      <c r="AN1637" s="15" t="str">
        <f t="shared" si="298"/>
        <v>nv</v>
      </c>
      <c r="AX1637" s="42" t="str">
        <f t="shared" si="299"/>
        <v>nv</v>
      </c>
      <c r="BA1637" s="44" t="str">
        <f t="shared" si="300"/>
        <v>nv</v>
      </c>
    </row>
    <row r="1638" spans="17:53" x14ac:dyDescent="0.25">
      <c r="Q1638" s="10" t="str">
        <f t="shared" si="291"/>
        <v>nv</v>
      </c>
      <c r="X1638" s="25" t="str">
        <f t="shared" si="292"/>
        <v>nv</v>
      </c>
      <c r="Y1638" s="25" t="str">
        <f t="shared" si="293"/>
        <v>nv</v>
      </c>
      <c r="AE1638" s="30" t="str">
        <f t="shared" si="294"/>
        <v>nv</v>
      </c>
      <c r="AK1638" s="31" t="str">
        <f t="shared" si="295"/>
        <v>nv</v>
      </c>
      <c r="AL1638" s="15" t="str">
        <f t="shared" si="296"/>
        <v>nv</v>
      </c>
      <c r="AM1638" s="15" t="str">
        <f t="shared" si="297"/>
        <v>nv</v>
      </c>
      <c r="AN1638" s="15" t="str">
        <f t="shared" si="298"/>
        <v>nv</v>
      </c>
      <c r="AX1638" s="42" t="str">
        <f t="shared" si="299"/>
        <v>nv</v>
      </c>
      <c r="BA1638" s="44" t="str">
        <f t="shared" si="300"/>
        <v>nv</v>
      </c>
    </row>
    <row r="1639" spans="17:53" x14ac:dyDescent="0.25">
      <c r="Q1639" s="10" t="str">
        <f t="shared" si="291"/>
        <v>nv</v>
      </c>
      <c r="X1639" s="25" t="str">
        <f t="shared" si="292"/>
        <v>nv</v>
      </c>
      <c r="Y1639" s="25" t="str">
        <f t="shared" si="293"/>
        <v>nv</v>
      </c>
      <c r="AE1639" s="30" t="str">
        <f t="shared" si="294"/>
        <v>nv</v>
      </c>
      <c r="AK1639" s="31" t="str">
        <f t="shared" si="295"/>
        <v>nv</v>
      </c>
      <c r="AL1639" s="15" t="str">
        <f t="shared" si="296"/>
        <v>nv</v>
      </c>
      <c r="AM1639" s="15" t="str">
        <f t="shared" si="297"/>
        <v>nv</v>
      </c>
      <c r="AN1639" s="15" t="str">
        <f t="shared" si="298"/>
        <v>nv</v>
      </c>
      <c r="AX1639" s="42" t="str">
        <f t="shared" si="299"/>
        <v>nv</v>
      </c>
      <c r="BA1639" s="44" t="str">
        <f t="shared" si="300"/>
        <v>nv</v>
      </c>
    </row>
    <row r="1640" spans="17:53" x14ac:dyDescent="0.25">
      <c r="Q1640" s="10" t="str">
        <f t="shared" si="291"/>
        <v>nv</v>
      </c>
      <c r="X1640" s="25" t="str">
        <f t="shared" si="292"/>
        <v>nv</v>
      </c>
      <c r="Y1640" s="25" t="str">
        <f t="shared" si="293"/>
        <v>nv</v>
      </c>
      <c r="AE1640" s="30" t="str">
        <f t="shared" si="294"/>
        <v>nv</v>
      </c>
      <c r="AK1640" s="31" t="str">
        <f t="shared" si="295"/>
        <v>nv</v>
      </c>
      <c r="AL1640" s="15" t="str">
        <f t="shared" si="296"/>
        <v>nv</v>
      </c>
      <c r="AM1640" s="15" t="str">
        <f t="shared" si="297"/>
        <v>nv</v>
      </c>
      <c r="AN1640" s="15" t="str">
        <f t="shared" si="298"/>
        <v>nv</v>
      </c>
      <c r="AX1640" s="42" t="str">
        <f t="shared" si="299"/>
        <v>nv</v>
      </c>
      <c r="BA1640" s="44" t="str">
        <f t="shared" si="300"/>
        <v>nv</v>
      </c>
    </row>
    <row r="1641" spans="17:53" x14ac:dyDescent="0.25">
      <c r="Q1641" s="10" t="str">
        <f t="shared" si="291"/>
        <v>nv</v>
      </c>
      <c r="X1641" s="25" t="str">
        <f t="shared" si="292"/>
        <v>nv</v>
      </c>
      <c r="Y1641" s="25" t="str">
        <f t="shared" si="293"/>
        <v>nv</v>
      </c>
      <c r="AE1641" s="30" t="str">
        <f t="shared" si="294"/>
        <v>nv</v>
      </c>
      <c r="AK1641" s="31" t="str">
        <f t="shared" si="295"/>
        <v>nv</v>
      </c>
      <c r="AL1641" s="15" t="str">
        <f t="shared" si="296"/>
        <v>nv</v>
      </c>
      <c r="AM1641" s="15" t="str">
        <f t="shared" si="297"/>
        <v>nv</v>
      </c>
      <c r="AN1641" s="15" t="str">
        <f t="shared" si="298"/>
        <v>nv</v>
      </c>
      <c r="AX1641" s="42" t="str">
        <f t="shared" si="299"/>
        <v>nv</v>
      </c>
      <c r="BA1641" s="44" t="str">
        <f t="shared" si="300"/>
        <v>nv</v>
      </c>
    </row>
    <row r="1642" spans="17:53" x14ac:dyDescent="0.25">
      <c r="Q1642" s="10" t="str">
        <f t="shared" si="291"/>
        <v>nv</v>
      </c>
      <c r="X1642" s="25" t="str">
        <f t="shared" si="292"/>
        <v>nv</v>
      </c>
      <c r="Y1642" s="25" t="str">
        <f t="shared" si="293"/>
        <v>nv</v>
      </c>
      <c r="AE1642" s="30" t="str">
        <f t="shared" si="294"/>
        <v>nv</v>
      </c>
      <c r="AK1642" s="31" t="str">
        <f t="shared" si="295"/>
        <v>nv</v>
      </c>
      <c r="AL1642" s="15" t="str">
        <f t="shared" si="296"/>
        <v>nv</v>
      </c>
      <c r="AM1642" s="15" t="str">
        <f t="shared" si="297"/>
        <v>nv</v>
      </c>
      <c r="AN1642" s="15" t="str">
        <f t="shared" si="298"/>
        <v>nv</v>
      </c>
      <c r="AX1642" s="42" t="str">
        <f t="shared" si="299"/>
        <v>nv</v>
      </c>
      <c r="BA1642" s="44" t="str">
        <f t="shared" si="300"/>
        <v>nv</v>
      </c>
    </row>
    <row r="1643" spans="17:53" x14ac:dyDescent="0.25">
      <c r="Q1643" s="10" t="str">
        <f t="shared" si="291"/>
        <v>nv</v>
      </c>
      <c r="X1643" s="25" t="str">
        <f t="shared" si="292"/>
        <v>nv</v>
      </c>
      <c r="Y1643" s="25" t="str">
        <f t="shared" si="293"/>
        <v>nv</v>
      </c>
      <c r="AE1643" s="30" t="str">
        <f t="shared" si="294"/>
        <v>nv</v>
      </c>
      <c r="AK1643" s="31" t="str">
        <f t="shared" si="295"/>
        <v>nv</v>
      </c>
      <c r="AL1643" s="15" t="str">
        <f t="shared" si="296"/>
        <v>nv</v>
      </c>
      <c r="AM1643" s="15" t="str">
        <f t="shared" si="297"/>
        <v>nv</v>
      </c>
      <c r="AN1643" s="15" t="str">
        <f t="shared" si="298"/>
        <v>nv</v>
      </c>
      <c r="AX1643" s="42" t="str">
        <f t="shared" si="299"/>
        <v>nv</v>
      </c>
      <c r="BA1643" s="44" t="str">
        <f t="shared" si="300"/>
        <v>nv</v>
      </c>
    </row>
    <row r="1644" spans="17:53" x14ac:dyDescent="0.25">
      <c r="Q1644" s="10" t="str">
        <f t="shared" si="291"/>
        <v>nv</v>
      </c>
      <c r="X1644" s="25" t="str">
        <f t="shared" si="292"/>
        <v>nv</v>
      </c>
      <c r="Y1644" s="25" t="str">
        <f t="shared" si="293"/>
        <v>nv</v>
      </c>
      <c r="AE1644" s="30" t="str">
        <f t="shared" si="294"/>
        <v>nv</v>
      </c>
      <c r="AK1644" s="31" t="str">
        <f t="shared" si="295"/>
        <v>nv</v>
      </c>
      <c r="AL1644" s="15" t="str">
        <f t="shared" si="296"/>
        <v>nv</v>
      </c>
      <c r="AM1644" s="15" t="str">
        <f t="shared" si="297"/>
        <v>nv</v>
      </c>
      <c r="AN1644" s="15" t="str">
        <f t="shared" si="298"/>
        <v>nv</v>
      </c>
      <c r="AX1644" s="42" t="str">
        <f t="shared" si="299"/>
        <v>nv</v>
      </c>
      <c r="BA1644" s="44" t="str">
        <f t="shared" si="300"/>
        <v>nv</v>
      </c>
    </row>
    <row r="1645" spans="17:53" x14ac:dyDescent="0.25">
      <c r="Q1645" s="10" t="str">
        <f t="shared" si="291"/>
        <v>nv</v>
      </c>
      <c r="X1645" s="25" t="str">
        <f t="shared" si="292"/>
        <v>nv</v>
      </c>
      <c r="Y1645" s="25" t="str">
        <f t="shared" si="293"/>
        <v>nv</v>
      </c>
      <c r="AE1645" s="30" t="str">
        <f t="shared" si="294"/>
        <v>nv</v>
      </c>
      <c r="AK1645" s="31" t="str">
        <f t="shared" si="295"/>
        <v>nv</v>
      </c>
      <c r="AL1645" s="15" t="str">
        <f t="shared" si="296"/>
        <v>nv</v>
      </c>
      <c r="AM1645" s="15" t="str">
        <f t="shared" si="297"/>
        <v>nv</v>
      </c>
      <c r="AN1645" s="15" t="str">
        <f t="shared" si="298"/>
        <v>nv</v>
      </c>
      <c r="AX1645" s="42" t="str">
        <f t="shared" si="299"/>
        <v>nv</v>
      </c>
      <c r="BA1645" s="44" t="str">
        <f t="shared" si="300"/>
        <v>nv</v>
      </c>
    </row>
    <row r="1646" spans="17:53" x14ac:dyDescent="0.25">
      <c r="Q1646" s="10" t="str">
        <f t="shared" si="291"/>
        <v>nv</v>
      </c>
      <c r="X1646" s="25" t="str">
        <f t="shared" si="292"/>
        <v>nv</v>
      </c>
      <c r="Y1646" s="25" t="str">
        <f t="shared" si="293"/>
        <v>nv</v>
      </c>
      <c r="AE1646" s="30" t="str">
        <f t="shared" si="294"/>
        <v>nv</v>
      </c>
      <c r="AK1646" s="31" t="str">
        <f t="shared" si="295"/>
        <v>nv</v>
      </c>
      <c r="AL1646" s="15" t="str">
        <f t="shared" si="296"/>
        <v>nv</v>
      </c>
      <c r="AM1646" s="15" t="str">
        <f t="shared" si="297"/>
        <v>nv</v>
      </c>
      <c r="AN1646" s="15" t="str">
        <f t="shared" si="298"/>
        <v>nv</v>
      </c>
      <c r="AX1646" s="42" t="str">
        <f t="shared" si="299"/>
        <v>nv</v>
      </c>
      <c r="BA1646" s="44" t="str">
        <f t="shared" si="300"/>
        <v>nv</v>
      </c>
    </row>
    <row r="1647" spans="17:53" x14ac:dyDescent="0.25">
      <c r="Q1647" s="10" t="str">
        <f t="shared" si="291"/>
        <v>nv</v>
      </c>
      <c r="X1647" s="25" t="str">
        <f t="shared" si="292"/>
        <v>nv</v>
      </c>
      <c r="Y1647" s="25" t="str">
        <f t="shared" si="293"/>
        <v>nv</v>
      </c>
      <c r="AE1647" s="30" t="str">
        <f t="shared" si="294"/>
        <v>nv</v>
      </c>
      <c r="AK1647" s="31" t="str">
        <f t="shared" si="295"/>
        <v>nv</v>
      </c>
      <c r="AL1647" s="15" t="str">
        <f t="shared" si="296"/>
        <v>nv</v>
      </c>
      <c r="AM1647" s="15" t="str">
        <f t="shared" si="297"/>
        <v>nv</v>
      </c>
      <c r="AN1647" s="15" t="str">
        <f t="shared" si="298"/>
        <v>nv</v>
      </c>
      <c r="AX1647" s="42" t="str">
        <f t="shared" si="299"/>
        <v>nv</v>
      </c>
      <c r="BA1647" s="44" t="str">
        <f t="shared" si="300"/>
        <v>nv</v>
      </c>
    </row>
    <row r="1648" spans="17:53" x14ac:dyDescent="0.25">
      <c r="Q1648" s="10" t="str">
        <f t="shared" si="291"/>
        <v>nv</v>
      </c>
      <c r="X1648" s="25" t="str">
        <f t="shared" si="292"/>
        <v>nv</v>
      </c>
      <c r="Y1648" s="25" t="str">
        <f t="shared" si="293"/>
        <v>nv</v>
      </c>
      <c r="AE1648" s="30" t="str">
        <f t="shared" si="294"/>
        <v>nv</v>
      </c>
      <c r="AK1648" s="31" t="str">
        <f t="shared" si="295"/>
        <v>nv</v>
      </c>
      <c r="AL1648" s="15" t="str">
        <f t="shared" si="296"/>
        <v>nv</v>
      </c>
      <c r="AM1648" s="15" t="str">
        <f t="shared" si="297"/>
        <v>nv</v>
      </c>
      <c r="AN1648" s="15" t="str">
        <f t="shared" si="298"/>
        <v>nv</v>
      </c>
      <c r="AX1648" s="42" t="str">
        <f t="shared" si="299"/>
        <v>nv</v>
      </c>
      <c r="BA1648" s="44" t="str">
        <f t="shared" si="300"/>
        <v>nv</v>
      </c>
    </row>
    <row r="1649" spans="17:53" x14ac:dyDescent="0.25">
      <c r="Q1649" s="10" t="str">
        <f t="shared" si="291"/>
        <v>nv</v>
      </c>
      <c r="X1649" s="25" t="str">
        <f t="shared" si="292"/>
        <v>nv</v>
      </c>
      <c r="Y1649" s="25" t="str">
        <f t="shared" si="293"/>
        <v>nv</v>
      </c>
      <c r="AE1649" s="30" t="str">
        <f t="shared" si="294"/>
        <v>nv</v>
      </c>
      <c r="AK1649" s="31" t="str">
        <f t="shared" si="295"/>
        <v>nv</v>
      </c>
      <c r="AL1649" s="15" t="str">
        <f t="shared" si="296"/>
        <v>nv</v>
      </c>
      <c r="AM1649" s="15" t="str">
        <f t="shared" si="297"/>
        <v>nv</v>
      </c>
      <c r="AN1649" s="15" t="str">
        <f t="shared" si="298"/>
        <v>nv</v>
      </c>
      <c r="AX1649" s="42" t="str">
        <f t="shared" si="299"/>
        <v>nv</v>
      </c>
      <c r="BA1649" s="44" t="str">
        <f t="shared" si="300"/>
        <v>nv</v>
      </c>
    </row>
    <row r="1650" spans="17:53" x14ac:dyDescent="0.25">
      <c r="Q1650" s="10" t="str">
        <f t="shared" si="291"/>
        <v>nv</v>
      </c>
      <c r="X1650" s="25" t="str">
        <f t="shared" si="292"/>
        <v>nv</v>
      </c>
      <c r="Y1650" s="25" t="str">
        <f t="shared" si="293"/>
        <v>nv</v>
      </c>
      <c r="AE1650" s="30" t="str">
        <f t="shared" si="294"/>
        <v>nv</v>
      </c>
      <c r="AK1650" s="31" t="str">
        <f t="shared" si="295"/>
        <v>nv</v>
      </c>
      <c r="AL1650" s="15" t="str">
        <f t="shared" si="296"/>
        <v>nv</v>
      </c>
      <c r="AM1650" s="15" t="str">
        <f t="shared" si="297"/>
        <v>nv</v>
      </c>
      <c r="AN1650" s="15" t="str">
        <f t="shared" si="298"/>
        <v>nv</v>
      </c>
      <c r="AX1650" s="42" t="str">
        <f t="shared" si="299"/>
        <v>nv</v>
      </c>
      <c r="BA1650" s="44" t="str">
        <f t="shared" si="300"/>
        <v>nv</v>
      </c>
    </row>
    <row r="1651" spans="17:53" x14ac:dyDescent="0.25">
      <c r="Q1651" s="10" t="str">
        <f t="shared" si="291"/>
        <v>nv</v>
      </c>
      <c r="X1651" s="25" t="str">
        <f t="shared" si="292"/>
        <v>nv</v>
      </c>
      <c r="Y1651" s="25" t="str">
        <f t="shared" si="293"/>
        <v>nv</v>
      </c>
      <c r="AE1651" s="30" t="str">
        <f t="shared" si="294"/>
        <v>nv</v>
      </c>
      <c r="AK1651" s="31" t="str">
        <f t="shared" si="295"/>
        <v>nv</v>
      </c>
      <c r="AL1651" s="15" t="str">
        <f t="shared" si="296"/>
        <v>nv</v>
      </c>
      <c r="AM1651" s="15" t="str">
        <f t="shared" si="297"/>
        <v>nv</v>
      </c>
      <c r="AN1651" s="15" t="str">
        <f t="shared" si="298"/>
        <v>nv</v>
      </c>
      <c r="AX1651" s="42" t="str">
        <f t="shared" si="299"/>
        <v>nv</v>
      </c>
      <c r="BA1651" s="44" t="str">
        <f t="shared" si="300"/>
        <v>nv</v>
      </c>
    </row>
    <row r="1652" spans="17:53" x14ac:dyDescent="0.25">
      <c r="Q1652" s="10" t="str">
        <f t="shared" si="291"/>
        <v>nv</v>
      </c>
      <c r="X1652" s="25" t="str">
        <f t="shared" si="292"/>
        <v>nv</v>
      </c>
      <c r="Y1652" s="25" t="str">
        <f t="shared" si="293"/>
        <v>nv</v>
      </c>
      <c r="AE1652" s="30" t="str">
        <f t="shared" si="294"/>
        <v>nv</v>
      </c>
      <c r="AK1652" s="31" t="str">
        <f t="shared" si="295"/>
        <v>nv</v>
      </c>
      <c r="AL1652" s="15" t="str">
        <f t="shared" si="296"/>
        <v>nv</v>
      </c>
      <c r="AM1652" s="15" t="str">
        <f t="shared" si="297"/>
        <v>nv</v>
      </c>
      <c r="AN1652" s="15" t="str">
        <f t="shared" si="298"/>
        <v>nv</v>
      </c>
      <c r="AX1652" s="42" t="str">
        <f t="shared" si="299"/>
        <v>nv</v>
      </c>
      <c r="BA1652" s="44" t="str">
        <f t="shared" si="300"/>
        <v>nv</v>
      </c>
    </row>
    <row r="1653" spans="17:53" x14ac:dyDescent="0.25">
      <c r="Q1653" s="10" t="str">
        <f t="shared" si="291"/>
        <v>nv</v>
      </c>
      <c r="X1653" s="25" t="str">
        <f t="shared" si="292"/>
        <v>nv</v>
      </c>
      <c r="Y1653" s="25" t="str">
        <f t="shared" si="293"/>
        <v>nv</v>
      </c>
      <c r="AE1653" s="30" t="str">
        <f t="shared" si="294"/>
        <v>nv</v>
      </c>
      <c r="AK1653" s="31" t="str">
        <f t="shared" si="295"/>
        <v>nv</v>
      </c>
      <c r="AL1653" s="15" t="str">
        <f t="shared" si="296"/>
        <v>nv</v>
      </c>
      <c r="AM1653" s="15" t="str">
        <f t="shared" si="297"/>
        <v>nv</v>
      </c>
      <c r="AN1653" s="15" t="str">
        <f t="shared" si="298"/>
        <v>nv</v>
      </c>
      <c r="AX1653" s="42" t="str">
        <f t="shared" si="299"/>
        <v>nv</v>
      </c>
      <c r="BA1653" s="44" t="str">
        <f t="shared" si="300"/>
        <v>nv</v>
      </c>
    </row>
    <row r="1654" spans="17:53" x14ac:dyDescent="0.25">
      <c r="Q1654" s="10" t="str">
        <f t="shared" si="291"/>
        <v>nv</v>
      </c>
      <c r="X1654" s="25" t="str">
        <f t="shared" si="292"/>
        <v>nv</v>
      </c>
      <c r="Y1654" s="25" t="str">
        <f t="shared" si="293"/>
        <v>nv</v>
      </c>
      <c r="AE1654" s="30" t="str">
        <f t="shared" si="294"/>
        <v>nv</v>
      </c>
      <c r="AK1654" s="31" t="str">
        <f t="shared" si="295"/>
        <v>nv</v>
      </c>
      <c r="AL1654" s="15" t="str">
        <f t="shared" si="296"/>
        <v>nv</v>
      </c>
      <c r="AM1654" s="15" t="str">
        <f t="shared" si="297"/>
        <v>nv</v>
      </c>
      <c r="AN1654" s="15" t="str">
        <f t="shared" si="298"/>
        <v>nv</v>
      </c>
      <c r="AX1654" s="42" t="str">
        <f t="shared" si="299"/>
        <v>nv</v>
      </c>
      <c r="BA1654" s="44" t="str">
        <f t="shared" si="300"/>
        <v>nv</v>
      </c>
    </row>
    <row r="1655" spans="17:53" x14ac:dyDescent="0.25">
      <c r="Q1655" s="10" t="str">
        <f t="shared" si="291"/>
        <v>nv</v>
      </c>
      <c r="X1655" s="25" t="str">
        <f t="shared" si="292"/>
        <v>nv</v>
      </c>
      <c r="Y1655" s="25" t="str">
        <f t="shared" si="293"/>
        <v>nv</v>
      </c>
      <c r="AE1655" s="30" t="str">
        <f t="shared" si="294"/>
        <v>nv</v>
      </c>
      <c r="AK1655" s="31" t="str">
        <f t="shared" si="295"/>
        <v>nv</v>
      </c>
      <c r="AL1655" s="15" t="str">
        <f t="shared" si="296"/>
        <v>nv</v>
      </c>
      <c r="AM1655" s="15" t="str">
        <f t="shared" si="297"/>
        <v>nv</v>
      </c>
      <c r="AN1655" s="15" t="str">
        <f t="shared" si="298"/>
        <v>nv</v>
      </c>
      <c r="AX1655" s="42" t="str">
        <f t="shared" si="299"/>
        <v>nv</v>
      </c>
      <c r="BA1655" s="44" t="str">
        <f t="shared" si="300"/>
        <v>nv</v>
      </c>
    </row>
    <row r="1656" spans="17:53" x14ac:dyDescent="0.25">
      <c r="Q1656" s="10" t="str">
        <f t="shared" si="291"/>
        <v>nv</v>
      </c>
      <c r="X1656" s="25" t="str">
        <f t="shared" si="292"/>
        <v>nv</v>
      </c>
      <c r="Y1656" s="25" t="str">
        <f t="shared" si="293"/>
        <v>nv</v>
      </c>
      <c r="AE1656" s="30" t="str">
        <f t="shared" si="294"/>
        <v>nv</v>
      </c>
      <c r="AK1656" s="31" t="str">
        <f t="shared" si="295"/>
        <v>nv</v>
      </c>
      <c r="AL1656" s="15" t="str">
        <f t="shared" si="296"/>
        <v>nv</v>
      </c>
      <c r="AM1656" s="15" t="str">
        <f t="shared" si="297"/>
        <v>nv</v>
      </c>
      <c r="AN1656" s="15" t="str">
        <f t="shared" si="298"/>
        <v>nv</v>
      </c>
      <c r="AX1656" s="42" t="str">
        <f t="shared" si="299"/>
        <v>nv</v>
      </c>
      <c r="BA1656" s="44" t="str">
        <f t="shared" si="300"/>
        <v>nv</v>
      </c>
    </row>
    <row r="1657" spans="17:53" x14ac:dyDescent="0.25">
      <c r="Q1657" s="10" t="str">
        <f t="shared" si="291"/>
        <v>nv</v>
      </c>
      <c r="X1657" s="25" t="str">
        <f t="shared" si="292"/>
        <v>nv</v>
      </c>
      <c r="Y1657" s="25" t="str">
        <f t="shared" si="293"/>
        <v>nv</v>
      </c>
      <c r="AE1657" s="30" t="str">
        <f t="shared" si="294"/>
        <v>nv</v>
      </c>
      <c r="AK1657" s="31" t="str">
        <f t="shared" si="295"/>
        <v>nv</v>
      </c>
      <c r="AL1657" s="15" t="str">
        <f t="shared" si="296"/>
        <v>nv</v>
      </c>
      <c r="AM1657" s="15" t="str">
        <f t="shared" si="297"/>
        <v>nv</v>
      </c>
      <c r="AN1657" s="15" t="str">
        <f t="shared" si="298"/>
        <v>nv</v>
      </c>
      <c r="AX1657" s="42" t="str">
        <f t="shared" si="299"/>
        <v>nv</v>
      </c>
      <c r="BA1657" s="44" t="str">
        <f t="shared" si="300"/>
        <v>nv</v>
      </c>
    </row>
    <row r="1658" spans="17:53" x14ac:dyDescent="0.25">
      <c r="Q1658" s="10" t="str">
        <f t="shared" si="291"/>
        <v>nv</v>
      </c>
      <c r="X1658" s="25" t="str">
        <f t="shared" si="292"/>
        <v>nv</v>
      </c>
      <c r="Y1658" s="25" t="str">
        <f t="shared" si="293"/>
        <v>nv</v>
      </c>
      <c r="AE1658" s="30" t="str">
        <f t="shared" si="294"/>
        <v>nv</v>
      </c>
      <c r="AK1658" s="31" t="str">
        <f t="shared" si="295"/>
        <v>nv</v>
      </c>
      <c r="AL1658" s="15" t="str">
        <f t="shared" si="296"/>
        <v>nv</v>
      </c>
      <c r="AM1658" s="15" t="str">
        <f t="shared" si="297"/>
        <v>nv</v>
      </c>
      <c r="AN1658" s="15" t="str">
        <f t="shared" si="298"/>
        <v>nv</v>
      </c>
      <c r="AX1658" s="42" t="str">
        <f t="shared" si="299"/>
        <v>nv</v>
      </c>
      <c r="BA1658" s="44" t="str">
        <f t="shared" si="300"/>
        <v>nv</v>
      </c>
    </row>
    <row r="1659" spans="17:53" x14ac:dyDescent="0.25">
      <c r="Q1659" s="10" t="str">
        <f t="shared" si="291"/>
        <v>nv</v>
      </c>
      <c r="X1659" s="25" t="str">
        <f t="shared" si="292"/>
        <v>nv</v>
      </c>
      <c r="Y1659" s="25" t="str">
        <f t="shared" si="293"/>
        <v>nv</v>
      </c>
      <c r="AE1659" s="30" t="str">
        <f t="shared" si="294"/>
        <v>nv</v>
      </c>
      <c r="AK1659" s="31" t="str">
        <f t="shared" si="295"/>
        <v>nv</v>
      </c>
      <c r="AL1659" s="15" t="str">
        <f t="shared" si="296"/>
        <v>nv</v>
      </c>
      <c r="AM1659" s="15" t="str">
        <f t="shared" si="297"/>
        <v>nv</v>
      </c>
      <c r="AN1659" s="15" t="str">
        <f t="shared" si="298"/>
        <v>nv</v>
      </c>
      <c r="AX1659" s="42" t="str">
        <f t="shared" si="299"/>
        <v>nv</v>
      </c>
      <c r="BA1659" s="44" t="str">
        <f t="shared" si="300"/>
        <v>nv</v>
      </c>
    </row>
    <row r="1660" spans="17:53" x14ac:dyDescent="0.25">
      <c r="Q1660" s="10" t="str">
        <f t="shared" si="291"/>
        <v>nv</v>
      </c>
      <c r="X1660" s="25" t="str">
        <f t="shared" si="292"/>
        <v>nv</v>
      </c>
      <c r="Y1660" s="25" t="str">
        <f t="shared" si="293"/>
        <v>nv</v>
      </c>
      <c r="AE1660" s="30" t="str">
        <f t="shared" si="294"/>
        <v>nv</v>
      </c>
      <c r="AK1660" s="31" t="str">
        <f t="shared" si="295"/>
        <v>nv</v>
      </c>
      <c r="AL1660" s="15" t="str">
        <f t="shared" si="296"/>
        <v>nv</v>
      </c>
      <c r="AM1660" s="15" t="str">
        <f t="shared" si="297"/>
        <v>nv</v>
      </c>
      <c r="AN1660" s="15" t="str">
        <f t="shared" si="298"/>
        <v>nv</v>
      </c>
      <c r="AX1660" s="42" t="str">
        <f t="shared" si="299"/>
        <v>nv</v>
      </c>
      <c r="BA1660" s="44" t="str">
        <f t="shared" si="300"/>
        <v>nv</v>
      </c>
    </row>
    <row r="1661" spans="17:53" x14ac:dyDescent="0.25">
      <c r="Q1661" s="10" t="str">
        <f t="shared" si="291"/>
        <v>nv</v>
      </c>
      <c r="X1661" s="25" t="str">
        <f t="shared" si="292"/>
        <v>nv</v>
      </c>
      <c r="Y1661" s="25" t="str">
        <f t="shared" si="293"/>
        <v>nv</v>
      </c>
      <c r="AE1661" s="30" t="str">
        <f t="shared" si="294"/>
        <v>nv</v>
      </c>
      <c r="AK1661" s="31" t="str">
        <f t="shared" si="295"/>
        <v>nv</v>
      </c>
      <c r="AL1661" s="15" t="str">
        <f t="shared" si="296"/>
        <v>nv</v>
      </c>
      <c r="AM1661" s="15" t="str">
        <f t="shared" si="297"/>
        <v>nv</v>
      </c>
      <c r="AN1661" s="15" t="str">
        <f t="shared" si="298"/>
        <v>nv</v>
      </c>
      <c r="AX1661" s="42" t="str">
        <f t="shared" si="299"/>
        <v>nv</v>
      </c>
      <c r="BA1661" s="44" t="str">
        <f t="shared" si="300"/>
        <v>nv</v>
      </c>
    </row>
    <row r="1662" spans="17:53" x14ac:dyDescent="0.25">
      <c r="Q1662" s="10" t="str">
        <f t="shared" si="291"/>
        <v>nv</v>
      </c>
      <c r="X1662" s="25" t="str">
        <f t="shared" si="292"/>
        <v>nv</v>
      </c>
      <c r="Y1662" s="25" t="str">
        <f t="shared" si="293"/>
        <v>nv</v>
      </c>
      <c r="AE1662" s="30" t="str">
        <f t="shared" si="294"/>
        <v>nv</v>
      </c>
      <c r="AK1662" s="31" t="str">
        <f t="shared" si="295"/>
        <v>nv</v>
      </c>
      <c r="AL1662" s="15" t="str">
        <f t="shared" si="296"/>
        <v>nv</v>
      </c>
      <c r="AM1662" s="15" t="str">
        <f t="shared" si="297"/>
        <v>nv</v>
      </c>
      <c r="AN1662" s="15" t="str">
        <f t="shared" si="298"/>
        <v>nv</v>
      </c>
      <c r="AX1662" s="42" t="str">
        <f t="shared" si="299"/>
        <v>nv</v>
      </c>
      <c r="BA1662" s="44" t="str">
        <f t="shared" si="300"/>
        <v>nv</v>
      </c>
    </row>
    <row r="1663" spans="17:53" x14ac:dyDescent="0.25">
      <c r="Q1663" s="10" t="str">
        <f t="shared" si="291"/>
        <v>nv</v>
      </c>
      <c r="X1663" s="25" t="str">
        <f t="shared" si="292"/>
        <v>nv</v>
      </c>
      <c r="Y1663" s="25" t="str">
        <f t="shared" si="293"/>
        <v>nv</v>
      </c>
      <c r="AE1663" s="30" t="str">
        <f t="shared" si="294"/>
        <v>nv</v>
      </c>
      <c r="AK1663" s="31" t="str">
        <f t="shared" si="295"/>
        <v>nv</v>
      </c>
      <c r="AL1663" s="15" t="str">
        <f t="shared" si="296"/>
        <v>nv</v>
      </c>
      <c r="AM1663" s="15" t="str">
        <f t="shared" si="297"/>
        <v>nv</v>
      </c>
      <c r="AN1663" s="15" t="str">
        <f t="shared" si="298"/>
        <v>nv</v>
      </c>
      <c r="AX1663" s="42" t="str">
        <f t="shared" si="299"/>
        <v>nv</v>
      </c>
      <c r="BA1663" s="44" t="str">
        <f t="shared" si="300"/>
        <v>nv</v>
      </c>
    </row>
    <row r="1664" spans="17:53" x14ac:dyDescent="0.25">
      <c r="Q1664" s="10" t="str">
        <f t="shared" si="291"/>
        <v>nv</v>
      </c>
      <c r="X1664" s="25" t="str">
        <f t="shared" si="292"/>
        <v>nv</v>
      </c>
      <c r="Y1664" s="25" t="str">
        <f t="shared" si="293"/>
        <v>nv</v>
      </c>
      <c r="AE1664" s="30" t="str">
        <f t="shared" si="294"/>
        <v>nv</v>
      </c>
      <c r="AK1664" s="31" t="str">
        <f t="shared" si="295"/>
        <v>nv</v>
      </c>
      <c r="AL1664" s="15" t="str">
        <f t="shared" si="296"/>
        <v>nv</v>
      </c>
      <c r="AM1664" s="15" t="str">
        <f t="shared" si="297"/>
        <v>nv</v>
      </c>
      <c r="AN1664" s="15" t="str">
        <f t="shared" si="298"/>
        <v>nv</v>
      </c>
      <c r="AX1664" s="42" t="str">
        <f t="shared" si="299"/>
        <v>nv</v>
      </c>
      <c r="BA1664" s="44" t="str">
        <f t="shared" si="300"/>
        <v>nv</v>
      </c>
    </row>
    <row r="1665" spans="17:53" x14ac:dyDescent="0.25">
      <c r="Q1665" s="10" t="str">
        <f t="shared" si="291"/>
        <v>nv</v>
      </c>
      <c r="X1665" s="25" t="str">
        <f t="shared" si="292"/>
        <v>nv</v>
      </c>
      <c r="Y1665" s="25" t="str">
        <f t="shared" si="293"/>
        <v>nv</v>
      </c>
      <c r="AE1665" s="30" t="str">
        <f t="shared" si="294"/>
        <v>nv</v>
      </c>
      <c r="AK1665" s="31" t="str">
        <f t="shared" si="295"/>
        <v>nv</v>
      </c>
      <c r="AL1665" s="15" t="str">
        <f t="shared" si="296"/>
        <v>nv</v>
      </c>
      <c r="AM1665" s="15" t="str">
        <f t="shared" si="297"/>
        <v>nv</v>
      </c>
      <c r="AN1665" s="15" t="str">
        <f t="shared" si="298"/>
        <v>nv</v>
      </c>
      <c r="AX1665" s="42" t="str">
        <f t="shared" si="299"/>
        <v>nv</v>
      </c>
      <c r="BA1665" s="44" t="str">
        <f t="shared" si="300"/>
        <v>nv</v>
      </c>
    </row>
    <row r="1666" spans="17:53" x14ac:dyDescent="0.25">
      <c r="Q1666" s="10" t="str">
        <f t="shared" si="291"/>
        <v>nv</v>
      </c>
      <c r="X1666" s="25" t="str">
        <f t="shared" si="292"/>
        <v>nv</v>
      </c>
      <c r="Y1666" s="25" t="str">
        <f t="shared" si="293"/>
        <v>nv</v>
      </c>
      <c r="AE1666" s="30" t="str">
        <f t="shared" si="294"/>
        <v>nv</v>
      </c>
      <c r="AK1666" s="31" t="str">
        <f t="shared" si="295"/>
        <v>nv</v>
      </c>
      <c r="AL1666" s="15" t="str">
        <f t="shared" si="296"/>
        <v>nv</v>
      </c>
      <c r="AM1666" s="15" t="str">
        <f t="shared" si="297"/>
        <v>nv</v>
      </c>
      <c r="AN1666" s="15" t="str">
        <f t="shared" si="298"/>
        <v>nv</v>
      </c>
      <c r="AX1666" s="42" t="str">
        <f t="shared" si="299"/>
        <v>nv</v>
      </c>
      <c r="BA1666" s="44" t="str">
        <f t="shared" si="300"/>
        <v>nv</v>
      </c>
    </row>
    <row r="1667" spans="17:53" x14ac:dyDescent="0.25">
      <c r="Q1667" s="10" t="str">
        <f t="shared" si="291"/>
        <v>nv</v>
      </c>
      <c r="X1667" s="25" t="str">
        <f t="shared" si="292"/>
        <v>nv</v>
      </c>
      <c r="Y1667" s="25" t="str">
        <f t="shared" si="293"/>
        <v>nv</v>
      </c>
      <c r="AE1667" s="30" t="str">
        <f t="shared" si="294"/>
        <v>nv</v>
      </c>
      <c r="AK1667" s="31" t="str">
        <f t="shared" si="295"/>
        <v>nv</v>
      </c>
      <c r="AL1667" s="15" t="str">
        <f t="shared" si="296"/>
        <v>nv</v>
      </c>
      <c r="AM1667" s="15" t="str">
        <f t="shared" si="297"/>
        <v>nv</v>
      </c>
      <c r="AN1667" s="15" t="str">
        <f t="shared" si="298"/>
        <v>nv</v>
      </c>
      <c r="AX1667" s="42" t="str">
        <f t="shared" si="299"/>
        <v>nv</v>
      </c>
      <c r="BA1667" s="44" t="str">
        <f t="shared" si="300"/>
        <v>nv</v>
      </c>
    </row>
    <row r="1668" spans="17:53" x14ac:dyDescent="0.25">
      <c r="Q1668" s="10" t="str">
        <f t="shared" ref="Q1668:Q1731" si="301">IFERROR(AVERAGE(N1668:P1668),"nv")</f>
        <v>nv</v>
      </c>
      <c r="X1668" s="25" t="str">
        <f t="shared" ref="X1668:X1731" si="302">IFERROR(AVERAGE(S1668:W1668),"nv")</f>
        <v>nv</v>
      </c>
      <c r="Y1668" s="25" t="str">
        <f t="shared" ref="Y1668:Y1731" si="303">IFERROR(10/X1668,"nv")</f>
        <v>nv</v>
      </c>
      <c r="AE1668" s="30" t="str">
        <f t="shared" ref="AE1668:AE1731" si="304">IFERROR(AVERAGE(Z1668:AD1668),"nv")</f>
        <v>nv</v>
      </c>
      <c r="AK1668" s="31" t="str">
        <f t="shared" ref="AK1668:AK1731" si="305">IFERROR(AVERAGE(AF1668:AJ1668)/100,"nv")</f>
        <v>nv</v>
      </c>
      <c r="AL1668" s="15" t="str">
        <f t="shared" ref="AL1668:AL1731" si="306">IFERROR(Y1668*AE1668*AK1668,"nv")</f>
        <v>nv</v>
      </c>
      <c r="AM1668" s="15" t="str">
        <f t="shared" ref="AM1668:AM1731" si="307">IFERROR(AL1668/0.028316847,"nv")</f>
        <v>nv</v>
      </c>
      <c r="AN1668" s="15" t="str">
        <f t="shared" ref="AN1668:AN1731" si="308">IFERROR(AL1668*264.172,"nv")</f>
        <v>nv</v>
      </c>
      <c r="AX1668" s="42" t="str">
        <f t="shared" ref="AX1668:AX1731" si="309">IFERROR(AVERAGE(AV1668:AW1668),"nv")</f>
        <v>nv</v>
      </c>
      <c r="BA1668" s="44" t="str">
        <f t="shared" ref="BA1668:BA1731" si="310">IFERROR(AVERAGE(AY1668:AZ1668),"nv")</f>
        <v>nv</v>
      </c>
    </row>
    <row r="1669" spans="17:53" x14ac:dyDescent="0.25">
      <c r="Q1669" s="10" t="str">
        <f t="shared" si="301"/>
        <v>nv</v>
      </c>
      <c r="X1669" s="25" t="str">
        <f t="shared" si="302"/>
        <v>nv</v>
      </c>
      <c r="Y1669" s="25" t="str">
        <f t="shared" si="303"/>
        <v>nv</v>
      </c>
      <c r="AE1669" s="30" t="str">
        <f t="shared" si="304"/>
        <v>nv</v>
      </c>
      <c r="AK1669" s="31" t="str">
        <f t="shared" si="305"/>
        <v>nv</v>
      </c>
      <c r="AL1669" s="15" t="str">
        <f t="shared" si="306"/>
        <v>nv</v>
      </c>
      <c r="AM1669" s="15" t="str">
        <f t="shared" si="307"/>
        <v>nv</v>
      </c>
      <c r="AN1669" s="15" t="str">
        <f t="shared" si="308"/>
        <v>nv</v>
      </c>
      <c r="AX1669" s="42" t="str">
        <f t="shared" si="309"/>
        <v>nv</v>
      </c>
      <c r="BA1669" s="44" t="str">
        <f t="shared" si="310"/>
        <v>nv</v>
      </c>
    </row>
    <row r="1670" spans="17:53" x14ac:dyDescent="0.25">
      <c r="Q1670" s="10" t="str">
        <f t="shared" si="301"/>
        <v>nv</v>
      </c>
      <c r="X1670" s="25" t="str">
        <f t="shared" si="302"/>
        <v>nv</v>
      </c>
      <c r="Y1670" s="25" t="str">
        <f t="shared" si="303"/>
        <v>nv</v>
      </c>
      <c r="AE1670" s="30" t="str">
        <f t="shared" si="304"/>
        <v>nv</v>
      </c>
      <c r="AK1670" s="31" t="str">
        <f t="shared" si="305"/>
        <v>nv</v>
      </c>
      <c r="AL1670" s="15" t="str">
        <f t="shared" si="306"/>
        <v>nv</v>
      </c>
      <c r="AM1670" s="15" t="str">
        <f t="shared" si="307"/>
        <v>nv</v>
      </c>
      <c r="AN1670" s="15" t="str">
        <f t="shared" si="308"/>
        <v>nv</v>
      </c>
      <c r="AX1670" s="42" t="str">
        <f t="shared" si="309"/>
        <v>nv</v>
      </c>
      <c r="BA1670" s="44" t="str">
        <f t="shared" si="310"/>
        <v>nv</v>
      </c>
    </row>
    <row r="1671" spans="17:53" x14ac:dyDescent="0.25">
      <c r="Q1671" s="10" t="str">
        <f t="shared" si="301"/>
        <v>nv</v>
      </c>
      <c r="X1671" s="25" t="str">
        <f t="shared" si="302"/>
        <v>nv</v>
      </c>
      <c r="Y1671" s="25" t="str">
        <f t="shared" si="303"/>
        <v>nv</v>
      </c>
      <c r="AE1671" s="30" t="str">
        <f t="shared" si="304"/>
        <v>nv</v>
      </c>
      <c r="AK1671" s="31" t="str">
        <f t="shared" si="305"/>
        <v>nv</v>
      </c>
      <c r="AL1671" s="15" t="str">
        <f t="shared" si="306"/>
        <v>nv</v>
      </c>
      <c r="AM1671" s="15" t="str">
        <f t="shared" si="307"/>
        <v>nv</v>
      </c>
      <c r="AN1671" s="15" t="str">
        <f t="shared" si="308"/>
        <v>nv</v>
      </c>
      <c r="AX1671" s="42" t="str">
        <f t="shared" si="309"/>
        <v>nv</v>
      </c>
      <c r="BA1671" s="44" t="str">
        <f t="shared" si="310"/>
        <v>nv</v>
      </c>
    </row>
    <row r="1672" spans="17:53" x14ac:dyDescent="0.25">
      <c r="Q1672" s="10" t="str">
        <f t="shared" si="301"/>
        <v>nv</v>
      </c>
      <c r="X1672" s="25" t="str">
        <f t="shared" si="302"/>
        <v>nv</v>
      </c>
      <c r="Y1672" s="25" t="str">
        <f t="shared" si="303"/>
        <v>nv</v>
      </c>
      <c r="AE1672" s="30" t="str">
        <f t="shared" si="304"/>
        <v>nv</v>
      </c>
      <c r="AK1672" s="31" t="str">
        <f t="shared" si="305"/>
        <v>nv</v>
      </c>
      <c r="AL1672" s="15" t="str">
        <f t="shared" si="306"/>
        <v>nv</v>
      </c>
      <c r="AM1672" s="15" t="str">
        <f t="shared" si="307"/>
        <v>nv</v>
      </c>
      <c r="AN1672" s="15" t="str">
        <f t="shared" si="308"/>
        <v>nv</v>
      </c>
      <c r="AX1672" s="42" t="str">
        <f t="shared" si="309"/>
        <v>nv</v>
      </c>
      <c r="BA1672" s="44" t="str">
        <f t="shared" si="310"/>
        <v>nv</v>
      </c>
    </row>
    <row r="1673" spans="17:53" x14ac:dyDescent="0.25">
      <c r="Q1673" s="10" t="str">
        <f t="shared" si="301"/>
        <v>nv</v>
      </c>
      <c r="X1673" s="25" t="str">
        <f t="shared" si="302"/>
        <v>nv</v>
      </c>
      <c r="Y1673" s="25" t="str">
        <f t="shared" si="303"/>
        <v>nv</v>
      </c>
      <c r="AE1673" s="30" t="str">
        <f t="shared" si="304"/>
        <v>nv</v>
      </c>
      <c r="AK1673" s="31" t="str">
        <f t="shared" si="305"/>
        <v>nv</v>
      </c>
      <c r="AL1673" s="15" t="str">
        <f t="shared" si="306"/>
        <v>nv</v>
      </c>
      <c r="AM1673" s="15" t="str">
        <f t="shared" si="307"/>
        <v>nv</v>
      </c>
      <c r="AN1673" s="15" t="str">
        <f t="shared" si="308"/>
        <v>nv</v>
      </c>
      <c r="AX1673" s="42" t="str">
        <f t="shared" si="309"/>
        <v>nv</v>
      </c>
      <c r="BA1673" s="44" t="str">
        <f t="shared" si="310"/>
        <v>nv</v>
      </c>
    </row>
    <row r="1674" spans="17:53" x14ac:dyDescent="0.25">
      <c r="Q1674" s="10" t="str">
        <f t="shared" si="301"/>
        <v>nv</v>
      </c>
      <c r="X1674" s="25" t="str">
        <f t="shared" si="302"/>
        <v>nv</v>
      </c>
      <c r="Y1674" s="25" t="str">
        <f t="shared" si="303"/>
        <v>nv</v>
      </c>
      <c r="AE1674" s="30" t="str">
        <f t="shared" si="304"/>
        <v>nv</v>
      </c>
      <c r="AK1674" s="31" t="str">
        <f t="shared" si="305"/>
        <v>nv</v>
      </c>
      <c r="AL1674" s="15" t="str">
        <f t="shared" si="306"/>
        <v>nv</v>
      </c>
      <c r="AM1674" s="15" t="str">
        <f t="shared" si="307"/>
        <v>nv</v>
      </c>
      <c r="AN1674" s="15" t="str">
        <f t="shared" si="308"/>
        <v>nv</v>
      </c>
      <c r="AX1674" s="42" t="str">
        <f t="shared" si="309"/>
        <v>nv</v>
      </c>
      <c r="BA1674" s="44" t="str">
        <f t="shared" si="310"/>
        <v>nv</v>
      </c>
    </row>
    <row r="1675" spans="17:53" x14ac:dyDescent="0.25">
      <c r="Q1675" s="10" t="str">
        <f t="shared" si="301"/>
        <v>nv</v>
      </c>
      <c r="X1675" s="25" t="str">
        <f t="shared" si="302"/>
        <v>nv</v>
      </c>
      <c r="Y1675" s="25" t="str">
        <f t="shared" si="303"/>
        <v>nv</v>
      </c>
      <c r="AE1675" s="30" t="str">
        <f t="shared" si="304"/>
        <v>nv</v>
      </c>
      <c r="AK1675" s="31" t="str">
        <f t="shared" si="305"/>
        <v>nv</v>
      </c>
      <c r="AL1675" s="15" t="str">
        <f t="shared" si="306"/>
        <v>nv</v>
      </c>
      <c r="AM1675" s="15" t="str">
        <f t="shared" si="307"/>
        <v>nv</v>
      </c>
      <c r="AN1675" s="15" t="str">
        <f t="shared" si="308"/>
        <v>nv</v>
      </c>
      <c r="AX1675" s="42" t="str">
        <f t="shared" si="309"/>
        <v>nv</v>
      </c>
      <c r="BA1675" s="44" t="str">
        <f t="shared" si="310"/>
        <v>nv</v>
      </c>
    </row>
    <row r="1676" spans="17:53" x14ac:dyDescent="0.25">
      <c r="Q1676" s="10" t="str">
        <f t="shared" si="301"/>
        <v>nv</v>
      </c>
      <c r="X1676" s="25" t="str">
        <f t="shared" si="302"/>
        <v>nv</v>
      </c>
      <c r="Y1676" s="25" t="str">
        <f t="shared" si="303"/>
        <v>nv</v>
      </c>
      <c r="AE1676" s="30" t="str">
        <f t="shared" si="304"/>
        <v>nv</v>
      </c>
      <c r="AK1676" s="31" t="str">
        <f t="shared" si="305"/>
        <v>nv</v>
      </c>
      <c r="AL1676" s="15" t="str">
        <f t="shared" si="306"/>
        <v>nv</v>
      </c>
      <c r="AM1676" s="15" t="str">
        <f t="shared" si="307"/>
        <v>nv</v>
      </c>
      <c r="AN1676" s="15" t="str">
        <f t="shared" si="308"/>
        <v>nv</v>
      </c>
      <c r="AX1676" s="42" t="str">
        <f t="shared" si="309"/>
        <v>nv</v>
      </c>
      <c r="BA1676" s="44" t="str">
        <f t="shared" si="310"/>
        <v>nv</v>
      </c>
    </row>
    <row r="1677" spans="17:53" x14ac:dyDescent="0.25">
      <c r="Q1677" s="10" t="str">
        <f t="shared" si="301"/>
        <v>nv</v>
      </c>
      <c r="X1677" s="25" t="str">
        <f t="shared" si="302"/>
        <v>nv</v>
      </c>
      <c r="Y1677" s="25" t="str">
        <f t="shared" si="303"/>
        <v>nv</v>
      </c>
      <c r="AE1677" s="30" t="str">
        <f t="shared" si="304"/>
        <v>nv</v>
      </c>
      <c r="AK1677" s="31" t="str">
        <f t="shared" si="305"/>
        <v>nv</v>
      </c>
      <c r="AL1677" s="15" t="str">
        <f t="shared" si="306"/>
        <v>nv</v>
      </c>
      <c r="AM1677" s="15" t="str">
        <f t="shared" si="307"/>
        <v>nv</v>
      </c>
      <c r="AN1677" s="15" t="str">
        <f t="shared" si="308"/>
        <v>nv</v>
      </c>
      <c r="AX1677" s="42" t="str">
        <f t="shared" si="309"/>
        <v>nv</v>
      </c>
      <c r="BA1677" s="44" t="str">
        <f t="shared" si="310"/>
        <v>nv</v>
      </c>
    </row>
    <row r="1678" spans="17:53" x14ac:dyDescent="0.25">
      <c r="Q1678" s="10" t="str">
        <f t="shared" si="301"/>
        <v>nv</v>
      </c>
      <c r="X1678" s="25" t="str">
        <f t="shared" si="302"/>
        <v>nv</v>
      </c>
      <c r="Y1678" s="25" t="str">
        <f t="shared" si="303"/>
        <v>nv</v>
      </c>
      <c r="AE1678" s="30" t="str">
        <f t="shared" si="304"/>
        <v>nv</v>
      </c>
      <c r="AK1678" s="31" t="str">
        <f t="shared" si="305"/>
        <v>nv</v>
      </c>
      <c r="AL1678" s="15" t="str">
        <f t="shared" si="306"/>
        <v>nv</v>
      </c>
      <c r="AM1678" s="15" t="str">
        <f t="shared" si="307"/>
        <v>nv</v>
      </c>
      <c r="AN1678" s="15" t="str">
        <f t="shared" si="308"/>
        <v>nv</v>
      </c>
      <c r="AX1678" s="42" t="str">
        <f t="shared" si="309"/>
        <v>nv</v>
      </c>
      <c r="BA1678" s="44" t="str">
        <f t="shared" si="310"/>
        <v>nv</v>
      </c>
    </row>
    <row r="1679" spans="17:53" x14ac:dyDescent="0.25">
      <c r="Q1679" s="10" t="str">
        <f t="shared" si="301"/>
        <v>nv</v>
      </c>
      <c r="X1679" s="25" t="str">
        <f t="shared" si="302"/>
        <v>nv</v>
      </c>
      <c r="Y1679" s="25" t="str">
        <f t="shared" si="303"/>
        <v>nv</v>
      </c>
      <c r="AE1679" s="30" t="str">
        <f t="shared" si="304"/>
        <v>nv</v>
      </c>
      <c r="AK1679" s="31" t="str">
        <f t="shared" si="305"/>
        <v>nv</v>
      </c>
      <c r="AL1679" s="15" t="str">
        <f t="shared" si="306"/>
        <v>nv</v>
      </c>
      <c r="AM1679" s="15" t="str">
        <f t="shared" si="307"/>
        <v>nv</v>
      </c>
      <c r="AN1679" s="15" t="str">
        <f t="shared" si="308"/>
        <v>nv</v>
      </c>
      <c r="AX1679" s="42" t="str">
        <f t="shared" si="309"/>
        <v>nv</v>
      </c>
      <c r="BA1679" s="44" t="str">
        <f t="shared" si="310"/>
        <v>nv</v>
      </c>
    </row>
    <row r="1680" spans="17:53" x14ac:dyDescent="0.25">
      <c r="Q1680" s="10" t="str">
        <f t="shared" si="301"/>
        <v>nv</v>
      </c>
      <c r="X1680" s="25" t="str">
        <f t="shared" si="302"/>
        <v>nv</v>
      </c>
      <c r="Y1680" s="25" t="str">
        <f t="shared" si="303"/>
        <v>nv</v>
      </c>
      <c r="AE1680" s="30" t="str">
        <f t="shared" si="304"/>
        <v>nv</v>
      </c>
      <c r="AK1680" s="31" t="str">
        <f t="shared" si="305"/>
        <v>nv</v>
      </c>
      <c r="AL1680" s="15" t="str">
        <f t="shared" si="306"/>
        <v>nv</v>
      </c>
      <c r="AM1680" s="15" t="str">
        <f t="shared" si="307"/>
        <v>nv</v>
      </c>
      <c r="AN1680" s="15" t="str">
        <f t="shared" si="308"/>
        <v>nv</v>
      </c>
      <c r="AX1680" s="42" t="str">
        <f t="shared" si="309"/>
        <v>nv</v>
      </c>
      <c r="BA1680" s="44" t="str">
        <f t="shared" si="310"/>
        <v>nv</v>
      </c>
    </row>
    <row r="1681" spans="17:53" x14ac:dyDescent="0.25">
      <c r="Q1681" s="10" t="str">
        <f t="shared" si="301"/>
        <v>nv</v>
      </c>
      <c r="X1681" s="25" t="str">
        <f t="shared" si="302"/>
        <v>nv</v>
      </c>
      <c r="Y1681" s="25" t="str">
        <f t="shared" si="303"/>
        <v>nv</v>
      </c>
      <c r="AE1681" s="30" t="str">
        <f t="shared" si="304"/>
        <v>nv</v>
      </c>
      <c r="AK1681" s="31" t="str">
        <f t="shared" si="305"/>
        <v>nv</v>
      </c>
      <c r="AL1681" s="15" t="str">
        <f t="shared" si="306"/>
        <v>nv</v>
      </c>
      <c r="AM1681" s="15" t="str">
        <f t="shared" si="307"/>
        <v>nv</v>
      </c>
      <c r="AN1681" s="15" t="str">
        <f t="shared" si="308"/>
        <v>nv</v>
      </c>
      <c r="AX1681" s="42" t="str">
        <f t="shared" si="309"/>
        <v>nv</v>
      </c>
      <c r="BA1681" s="44" t="str">
        <f t="shared" si="310"/>
        <v>nv</v>
      </c>
    </row>
    <row r="1682" spans="17:53" x14ac:dyDescent="0.25">
      <c r="Q1682" s="10" t="str">
        <f t="shared" si="301"/>
        <v>nv</v>
      </c>
      <c r="X1682" s="25" t="str">
        <f t="shared" si="302"/>
        <v>nv</v>
      </c>
      <c r="Y1682" s="25" t="str">
        <f t="shared" si="303"/>
        <v>nv</v>
      </c>
      <c r="AE1682" s="30" t="str">
        <f t="shared" si="304"/>
        <v>nv</v>
      </c>
      <c r="AK1682" s="31" t="str">
        <f t="shared" si="305"/>
        <v>nv</v>
      </c>
      <c r="AL1682" s="15" t="str">
        <f t="shared" si="306"/>
        <v>nv</v>
      </c>
      <c r="AM1682" s="15" t="str">
        <f t="shared" si="307"/>
        <v>nv</v>
      </c>
      <c r="AN1682" s="15" t="str">
        <f t="shared" si="308"/>
        <v>nv</v>
      </c>
      <c r="AX1682" s="42" t="str">
        <f t="shared" si="309"/>
        <v>nv</v>
      </c>
      <c r="BA1682" s="44" t="str">
        <f t="shared" si="310"/>
        <v>nv</v>
      </c>
    </row>
    <row r="1683" spans="17:53" x14ac:dyDescent="0.25">
      <c r="Q1683" s="10" t="str">
        <f t="shared" si="301"/>
        <v>nv</v>
      </c>
      <c r="X1683" s="25" t="str">
        <f t="shared" si="302"/>
        <v>nv</v>
      </c>
      <c r="Y1683" s="25" t="str">
        <f t="shared" si="303"/>
        <v>nv</v>
      </c>
      <c r="AE1683" s="30" t="str">
        <f t="shared" si="304"/>
        <v>nv</v>
      </c>
      <c r="AK1683" s="31" t="str">
        <f t="shared" si="305"/>
        <v>nv</v>
      </c>
      <c r="AL1683" s="15" t="str">
        <f t="shared" si="306"/>
        <v>nv</v>
      </c>
      <c r="AM1683" s="15" t="str">
        <f t="shared" si="307"/>
        <v>nv</v>
      </c>
      <c r="AN1683" s="15" t="str">
        <f t="shared" si="308"/>
        <v>nv</v>
      </c>
      <c r="AX1683" s="42" t="str">
        <f t="shared" si="309"/>
        <v>nv</v>
      </c>
      <c r="BA1683" s="44" t="str">
        <f t="shared" si="310"/>
        <v>nv</v>
      </c>
    </row>
    <row r="1684" spans="17:53" x14ac:dyDescent="0.25">
      <c r="Q1684" s="10" t="str">
        <f t="shared" si="301"/>
        <v>nv</v>
      </c>
      <c r="X1684" s="25" t="str">
        <f t="shared" si="302"/>
        <v>nv</v>
      </c>
      <c r="Y1684" s="25" t="str">
        <f t="shared" si="303"/>
        <v>nv</v>
      </c>
      <c r="AE1684" s="30" t="str">
        <f t="shared" si="304"/>
        <v>nv</v>
      </c>
      <c r="AK1684" s="31" t="str">
        <f t="shared" si="305"/>
        <v>nv</v>
      </c>
      <c r="AL1684" s="15" t="str">
        <f t="shared" si="306"/>
        <v>nv</v>
      </c>
      <c r="AM1684" s="15" t="str">
        <f t="shared" si="307"/>
        <v>nv</v>
      </c>
      <c r="AN1684" s="15" t="str">
        <f t="shared" si="308"/>
        <v>nv</v>
      </c>
      <c r="AX1684" s="42" t="str">
        <f t="shared" si="309"/>
        <v>nv</v>
      </c>
      <c r="BA1684" s="44" t="str">
        <f t="shared" si="310"/>
        <v>nv</v>
      </c>
    </row>
    <row r="1685" spans="17:53" x14ac:dyDescent="0.25">
      <c r="Q1685" s="10" t="str">
        <f t="shared" si="301"/>
        <v>nv</v>
      </c>
      <c r="X1685" s="25" t="str">
        <f t="shared" si="302"/>
        <v>nv</v>
      </c>
      <c r="Y1685" s="25" t="str">
        <f t="shared" si="303"/>
        <v>nv</v>
      </c>
      <c r="AE1685" s="30" t="str">
        <f t="shared" si="304"/>
        <v>nv</v>
      </c>
      <c r="AK1685" s="31" t="str">
        <f t="shared" si="305"/>
        <v>nv</v>
      </c>
      <c r="AL1685" s="15" t="str">
        <f t="shared" si="306"/>
        <v>nv</v>
      </c>
      <c r="AM1685" s="15" t="str">
        <f t="shared" si="307"/>
        <v>nv</v>
      </c>
      <c r="AN1685" s="15" t="str">
        <f t="shared" si="308"/>
        <v>nv</v>
      </c>
      <c r="AX1685" s="42" t="str">
        <f t="shared" si="309"/>
        <v>nv</v>
      </c>
      <c r="BA1685" s="44" t="str">
        <f t="shared" si="310"/>
        <v>nv</v>
      </c>
    </row>
    <row r="1686" spans="17:53" x14ac:dyDescent="0.25">
      <c r="Q1686" s="10" t="str">
        <f t="shared" si="301"/>
        <v>nv</v>
      </c>
      <c r="X1686" s="25" t="str">
        <f t="shared" si="302"/>
        <v>nv</v>
      </c>
      <c r="Y1686" s="25" t="str">
        <f t="shared" si="303"/>
        <v>nv</v>
      </c>
      <c r="AE1686" s="30" t="str">
        <f t="shared" si="304"/>
        <v>nv</v>
      </c>
      <c r="AK1686" s="31" t="str">
        <f t="shared" si="305"/>
        <v>nv</v>
      </c>
      <c r="AL1686" s="15" t="str">
        <f t="shared" si="306"/>
        <v>nv</v>
      </c>
      <c r="AM1686" s="15" t="str">
        <f t="shared" si="307"/>
        <v>nv</v>
      </c>
      <c r="AN1686" s="15" t="str">
        <f t="shared" si="308"/>
        <v>nv</v>
      </c>
      <c r="AX1686" s="42" t="str">
        <f t="shared" si="309"/>
        <v>nv</v>
      </c>
      <c r="BA1686" s="44" t="str">
        <f t="shared" si="310"/>
        <v>nv</v>
      </c>
    </row>
    <row r="1687" spans="17:53" x14ac:dyDescent="0.25">
      <c r="Q1687" s="10" t="str">
        <f t="shared" si="301"/>
        <v>nv</v>
      </c>
      <c r="X1687" s="25" t="str">
        <f t="shared" si="302"/>
        <v>nv</v>
      </c>
      <c r="Y1687" s="25" t="str">
        <f t="shared" si="303"/>
        <v>nv</v>
      </c>
      <c r="AE1687" s="30" t="str">
        <f t="shared" si="304"/>
        <v>nv</v>
      </c>
      <c r="AK1687" s="31" t="str">
        <f t="shared" si="305"/>
        <v>nv</v>
      </c>
      <c r="AL1687" s="15" t="str">
        <f t="shared" si="306"/>
        <v>nv</v>
      </c>
      <c r="AM1687" s="15" t="str">
        <f t="shared" si="307"/>
        <v>nv</v>
      </c>
      <c r="AN1687" s="15" t="str">
        <f t="shared" si="308"/>
        <v>nv</v>
      </c>
      <c r="AX1687" s="42" t="str">
        <f t="shared" si="309"/>
        <v>nv</v>
      </c>
      <c r="BA1687" s="44" t="str">
        <f t="shared" si="310"/>
        <v>nv</v>
      </c>
    </row>
    <row r="1688" spans="17:53" x14ac:dyDescent="0.25">
      <c r="Q1688" s="10" t="str">
        <f t="shared" si="301"/>
        <v>nv</v>
      </c>
      <c r="X1688" s="25" t="str">
        <f t="shared" si="302"/>
        <v>nv</v>
      </c>
      <c r="Y1688" s="25" t="str">
        <f t="shared" si="303"/>
        <v>nv</v>
      </c>
      <c r="AE1688" s="30" t="str">
        <f t="shared" si="304"/>
        <v>nv</v>
      </c>
      <c r="AK1688" s="31" t="str">
        <f t="shared" si="305"/>
        <v>nv</v>
      </c>
      <c r="AL1688" s="15" t="str">
        <f t="shared" si="306"/>
        <v>nv</v>
      </c>
      <c r="AM1688" s="15" t="str">
        <f t="shared" si="307"/>
        <v>nv</v>
      </c>
      <c r="AN1688" s="15" t="str">
        <f t="shared" si="308"/>
        <v>nv</v>
      </c>
      <c r="AX1688" s="42" t="str">
        <f t="shared" si="309"/>
        <v>nv</v>
      </c>
      <c r="BA1688" s="44" t="str">
        <f t="shared" si="310"/>
        <v>nv</v>
      </c>
    </row>
    <row r="1689" spans="17:53" x14ac:dyDescent="0.25">
      <c r="Q1689" s="10" t="str">
        <f t="shared" si="301"/>
        <v>nv</v>
      </c>
      <c r="X1689" s="25" t="str">
        <f t="shared" si="302"/>
        <v>nv</v>
      </c>
      <c r="Y1689" s="25" t="str">
        <f t="shared" si="303"/>
        <v>nv</v>
      </c>
      <c r="AE1689" s="30" t="str">
        <f t="shared" si="304"/>
        <v>nv</v>
      </c>
      <c r="AK1689" s="31" t="str">
        <f t="shared" si="305"/>
        <v>nv</v>
      </c>
      <c r="AL1689" s="15" t="str">
        <f t="shared" si="306"/>
        <v>nv</v>
      </c>
      <c r="AM1689" s="15" t="str">
        <f t="shared" si="307"/>
        <v>nv</v>
      </c>
      <c r="AN1689" s="15" t="str">
        <f t="shared" si="308"/>
        <v>nv</v>
      </c>
      <c r="AX1689" s="42" t="str">
        <f t="shared" si="309"/>
        <v>nv</v>
      </c>
      <c r="BA1689" s="44" t="str">
        <f t="shared" si="310"/>
        <v>nv</v>
      </c>
    </row>
    <row r="1690" spans="17:53" x14ac:dyDescent="0.25">
      <c r="Q1690" s="10" t="str">
        <f t="shared" si="301"/>
        <v>nv</v>
      </c>
      <c r="X1690" s="25" t="str">
        <f t="shared" si="302"/>
        <v>nv</v>
      </c>
      <c r="Y1690" s="25" t="str">
        <f t="shared" si="303"/>
        <v>nv</v>
      </c>
      <c r="AE1690" s="30" t="str">
        <f t="shared" si="304"/>
        <v>nv</v>
      </c>
      <c r="AK1690" s="31" t="str">
        <f t="shared" si="305"/>
        <v>nv</v>
      </c>
      <c r="AL1690" s="15" t="str">
        <f t="shared" si="306"/>
        <v>nv</v>
      </c>
      <c r="AM1690" s="15" t="str">
        <f t="shared" si="307"/>
        <v>nv</v>
      </c>
      <c r="AN1690" s="15" t="str">
        <f t="shared" si="308"/>
        <v>nv</v>
      </c>
      <c r="AX1690" s="42" t="str">
        <f t="shared" si="309"/>
        <v>nv</v>
      </c>
      <c r="BA1690" s="44" t="str">
        <f t="shared" si="310"/>
        <v>nv</v>
      </c>
    </row>
    <row r="1691" spans="17:53" x14ac:dyDescent="0.25">
      <c r="Q1691" s="10" t="str">
        <f t="shared" si="301"/>
        <v>nv</v>
      </c>
      <c r="X1691" s="25" t="str">
        <f t="shared" si="302"/>
        <v>nv</v>
      </c>
      <c r="Y1691" s="25" t="str">
        <f t="shared" si="303"/>
        <v>nv</v>
      </c>
      <c r="AE1691" s="30" t="str">
        <f t="shared" si="304"/>
        <v>nv</v>
      </c>
      <c r="AK1691" s="31" t="str">
        <f t="shared" si="305"/>
        <v>nv</v>
      </c>
      <c r="AL1691" s="15" t="str">
        <f t="shared" si="306"/>
        <v>nv</v>
      </c>
      <c r="AM1691" s="15" t="str">
        <f t="shared" si="307"/>
        <v>nv</v>
      </c>
      <c r="AN1691" s="15" t="str">
        <f t="shared" si="308"/>
        <v>nv</v>
      </c>
      <c r="AX1691" s="42" t="str">
        <f t="shared" si="309"/>
        <v>nv</v>
      </c>
      <c r="BA1691" s="44" t="str">
        <f t="shared" si="310"/>
        <v>nv</v>
      </c>
    </row>
    <row r="1692" spans="17:53" x14ac:dyDescent="0.25">
      <c r="Q1692" s="10" t="str">
        <f t="shared" si="301"/>
        <v>nv</v>
      </c>
      <c r="X1692" s="25" t="str">
        <f t="shared" si="302"/>
        <v>nv</v>
      </c>
      <c r="Y1692" s="25" t="str">
        <f t="shared" si="303"/>
        <v>nv</v>
      </c>
      <c r="AE1692" s="30" t="str">
        <f t="shared" si="304"/>
        <v>nv</v>
      </c>
      <c r="AK1692" s="31" t="str">
        <f t="shared" si="305"/>
        <v>nv</v>
      </c>
      <c r="AL1692" s="15" t="str">
        <f t="shared" si="306"/>
        <v>nv</v>
      </c>
      <c r="AM1692" s="15" t="str">
        <f t="shared" si="307"/>
        <v>nv</v>
      </c>
      <c r="AN1692" s="15" t="str">
        <f t="shared" si="308"/>
        <v>nv</v>
      </c>
      <c r="AX1692" s="42" t="str">
        <f t="shared" si="309"/>
        <v>nv</v>
      </c>
      <c r="BA1692" s="44" t="str">
        <f t="shared" si="310"/>
        <v>nv</v>
      </c>
    </row>
    <row r="1693" spans="17:53" x14ac:dyDescent="0.25">
      <c r="Q1693" s="10" t="str">
        <f t="shared" si="301"/>
        <v>nv</v>
      </c>
      <c r="X1693" s="25" t="str">
        <f t="shared" si="302"/>
        <v>nv</v>
      </c>
      <c r="Y1693" s="25" t="str">
        <f t="shared" si="303"/>
        <v>nv</v>
      </c>
      <c r="AE1693" s="30" t="str">
        <f t="shared" si="304"/>
        <v>nv</v>
      </c>
      <c r="AK1693" s="31" t="str">
        <f t="shared" si="305"/>
        <v>nv</v>
      </c>
      <c r="AL1693" s="15" t="str">
        <f t="shared" si="306"/>
        <v>nv</v>
      </c>
      <c r="AM1693" s="15" t="str">
        <f t="shared" si="307"/>
        <v>nv</v>
      </c>
      <c r="AN1693" s="15" t="str">
        <f t="shared" si="308"/>
        <v>nv</v>
      </c>
      <c r="AX1693" s="42" t="str">
        <f t="shared" si="309"/>
        <v>nv</v>
      </c>
      <c r="BA1693" s="44" t="str">
        <f t="shared" si="310"/>
        <v>nv</v>
      </c>
    </row>
    <row r="1694" spans="17:53" x14ac:dyDescent="0.25">
      <c r="Q1694" s="10" t="str">
        <f t="shared" si="301"/>
        <v>nv</v>
      </c>
      <c r="X1694" s="25" t="str">
        <f t="shared" si="302"/>
        <v>nv</v>
      </c>
      <c r="Y1694" s="25" t="str">
        <f t="shared" si="303"/>
        <v>nv</v>
      </c>
      <c r="AE1694" s="30" t="str">
        <f t="shared" si="304"/>
        <v>nv</v>
      </c>
      <c r="AK1694" s="31" t="str">
        <f t="shared" si="305"/>
        <v>nv</v>
      </c>
      <c r="AL1694" s="15" t="str">
        <f t="shared" si="306"/>
        <v>nv</v>
      </c>
      <c r="AM1694" s="15" t="str">
        <f t="shared" si="307"/>
        <v>nv</v>
      </c>
      <c r="AN1694" s="15" t="str">
        <f t="shared" si="308"/>
        <v>nv</v>
      </c>
      <c r="AX1694" s="42" t="str">
        <f t="shared" si="309"/>
        <v>nv</v>
      </c>
      <c r="BA1694" s="44" t="str">
        <f t="shared" si="310"/>
        <v>nv</v>
      </c>
    </row>
    <row r="1695" spans="17:53" x14ac:dyDescent="0.25">
      <c r="Q1695" s="10" t="str">
        <f t="shared" si="301"/>
        <v>nv</v>
      </c>
      <c r="X1695" s="25" t="str">
        <f t="shared" si="302"/>
        <v>nv</v>
      </c>
      <c r="Y1695" s="25" t="str">
        <f t="shared" si="303"/>
        <v>nv</v>
      </c>
      <c r="AE1695" s="30" t="str">
        <f t="shared" si="304"/>
        <v>nv</v>
      </c>
      <c r="AK1695" s="31" t="str">
        <f t="shared" si="305"/>
        <v>nv</v>
      </c>
      <c r="AL1695" s="15" t="str">
        <f t="shared" si="306"/>
        <v>nv</v>
      </c>
      <c r="AM1695" s="15" t="str">
        <f t="shared" si="307"/>
        <v>nv</v>
      </c>
      <c r="AN1695" s="15" t="str">
        <f t="shared" si="308"/>
        <v>nv</v>
      </c>
      <c r="AX1695" s="42" t="str">
        <f t="shared" si="309"/>
        <v>nv</v>
      </c>
      <c r="BA1695" s="44" t="str">
        <f t="shared" si="310"/>
        <v>nv</v>
      </c>
    </row>
    <row r="1696" spans="17:53" x14ac:dyDescent="0.25">
      <c r="Q1696" s="10" t="str">
        <f t="shared" si="301"/>
        <v>nv</v>
      </c>
      <c r="X1696" s="25" t="str">
        <f t="shared" si="302"/>
        <v>nv</v>
      </c>
      <c r="Y1696" s="25" t="str">
        <f t="shared" si="303"/>
        <v>nv</v>
      </c>
      <c r="AE1696" s="30" t="str">
        <f t="shared" si="304"/>
        <v>nv</v>
      </c>
      <c r="AK1696" s="31" t="str">
        <f t="shared" si="305"/>
        <v>nv</v>
      </c>
      <c r="AL1696" s="15" t="str">
        <f t="shared" si="306"/>
        <v>nv</v>
      </c>
      <c r="AM1696" s="15" t="str">
        <f t="shared" si="307"/>
        <v>nv</v>
      </c>
      <c r="AN1696" s="15" t="str">
        <f t="shared" si="308"/>
        <v>nv</v>
      </c>
      <c r="AX1696" s="42" t="str">
        <f t="shared" si="309"/>
        <v>nv</v>
      </c>
      <c r="BA1696" s="44" t="str">
        <f t="shared" si="310"/>
        <v>nv</v>
      </c>
    </row>
    <row r="1697" spans="17:53" x14ac:dyDescent="0.25">
      <c r="Q1697" s="10" t="str">
        <f t="shared" si="301"/>
        <v>nv</v>
      </c>
      <c r="X1697" s="25" t="str">
        <f t="shared" si="302"/>
        <v>nv</v>
      </c>
      <c r="Y1697" s="25" t="str">
        <f t="shared" si="303"/>
        <v>nv</v>
      </c>
      <c r="AE1697" s="30" t="str">
        <f t="shared" si="304"/>
        <v>nv</v>
      </c>
      <c r="AK1697" s="31" t="str">
        <f t="shared" si="305"/>
        <v>nv</v>
      </c>
      <c r="AL1697" s="15" t="str">
        <f t="shared" si="306"/>
        <v>nv</v>
      </c>
      <c r="AM1697" s="15" t="str">
        <f t="shared" si="307"/>
        <v>nv</v>
      </c>
      <c r="AN1697" s="15" t="str">
        <f t="shared" si="308"/>
        <v>nv</v>
      </c>
      <c r="AX1697" s="42" t="str">
        <f t="shared" si="309"/>
        <v>nv</v>
      </c>
      <c r="BA1697" s="44" t="str">
        <f t="shared" si="310"/>
        <v>nv</v>
      </c>
    </row>
    <row r="1698" spans="17:53" x14ac:dyDescent="0.25">
      <c r="Q1698" s="10" t="str">
        <f t="shared" si="301"/>
        <v>nv</v>
      </c>
      <c r="X1698" s="25" t="str">
        <f t="shared" si="302"/>
        <v>nv</v>
      </c>
      <c r="Y1698" s="25" t="str">
        <f t="shared" si="303"/>
        <v>nv</v>
      </c>
      <c r="AE1698" s="30" t="str">
        <f t="shared" si="304"/>
        <v>nv</v>
      </c>
      <c r="AK1698" s="31" t="str">
        <f t="shared" si="305"/>
        <v>nv</v>
      </c>
      <c r="AL1698" s="15" t="str">
        <f t="shared" si="306"/>
        <v>nv</v>
      </c>
      <c r="AM1698" s="15" t="str">
        <f t="shared" si="307"/>
        <v>nv</v>
      </c>
      <c r="AN1698" s="15" t="str">
        <f t="shared" si="308"/>
        <v>nv</v>
      </c>
      <c r="AX1698" s="42" t="str">
        <f t="shared" si="309"/>
        <v>nv</v>
      </c>
      <c r="BA1698" s="44" t="str">
        <f t="shared" si="310"/>
        <v>nv</v>
      </c>
    </row>
    <row r="1699" spans="17:53" x14ac:dyDescent="0.25">
      <c r="Q1699" s="10" t="str">
        <f t="shared" si="301"/>
        <v>nv</v>
      </c>
      <c r="X1699" s="25" t="str">
        <f t="shared" si="302"/>
        <v>nv</v>
      </c>
      <c r="Y1699" s="25" t="str">
        <f t="shared" si="303"/>
        <v>nv</v>
      </c>
      <c r="AE1699" s="30" t="str">
        <f t="shared" si="304"/>
        <v>nv</v>
      </c>
      <c r="AK1699" s="31" t="str">
        <f t="shared" si="305"/>
        <v>nv</v>
      </c>
      <c r="AL1699" s="15" t="str">
        <f t="shared" si="306"/>
        <v>nv</v>
      </c>
      <c r="AM1699" s="15" t="str">
        <f t="shared" si="307"/>
        <v>nv</v>
      </c>
      <c r="AN1699" s="15" t="str">
        <f t="shared" si="308"/>
        <v>nv</v>
      </c>
      <c r="AX1699" s="42" t="str">
        <f t="shared" si="309"/>
        <v>nv</v>
      </c>
      <c r="BA1699" s="44" t="str">
        <f t="shared" si="310"/>
        <v>nv</v>
      </c>
    </row>
    <row r="1700" spans="17:53" x14ac:dyDescent="0.25">
      <c r="Q1700" s="10" t="str">
        <f t="shared" si="301"/>
        <v>nv</v>
      </c>
      <c r="X1700" s="25" t="str">
        <f t="shared" si="302"/>
        <v>nv</v>
      </c>
      <c r="Y1700" s="25" t="str">
        <f t="shared" si="303"/>
        <v>nv</v>
      </c>
      <c r="AE1700" s="30" t="str">
        <f t="shared" si="304"/>
        <v>nv</v>
      </c>
      <c r="AK1700" s="31" t="str">
        <f t="shared" si="305"/>
        <v>nv</v>
      </c>
      <c r="AL1700" s="15" t="str">
        <f t="shared" si="306"/>
        <v>nv</v>
      </c>
      <c r="AM1700" s="15" t="str">
        <f t="shared" si="307"/>
        <v>nv</v>
      </c>
      <c r="AN1700" s="15" t="str">
        <f t="shared" si="308"/>
        <v>nv</v>
      </c>
      <c r="AX1700" s="42" t="str">
        <f t="shared" si="309"/>
        <v>nv</v>
      </c>
      <c r="BA1700" s="44" t="str">
        <f t="shared" si="310"/>
        <v>nv</v>
      </c>
    </row>
    <row r="1701" spans="17:53" x14ac:dyDescent="0.25">
      <c r="Q1701" s="10" t="str">
        <f t="shared" si="301"/>
        <v>nv</v>
      </c>
      <c r="X1701" s="25" t="str">
        <f t="shared" si="302"/>
        <v>nv</v>
      </c>
      <c r="Y1701" s="25" t="str">
        <f t="shared" si="303"/>
        <v>nv</v>
      </c>
      <c r="AE1701" s="30" t="str">
        <f t="shared" si="304"/>
        <v>nv</v>
      </c>
      <c r="AK1701" s="31" t="str">
        <f t="shared" si="305"/>
        <v>nv</v>
      </c>
      <c r="AL1701" s="15" t="str">
        <f t="shared" si="306"/>
        <v>nv</v>
      </c>
      <c r="AM1701" s="15" t="str">
        <f t="shared" si="307"/>
        <v>nv</v>
      </c>
      <c r="AN1701" s="15" t="str">
        <f t="shared" si="308"/>
        <v>nv</v>
      </c>
      <c r="AX1701" s="42" t="str">
        <f t="shared" si="309"/>
        <v>nv</v>
      </c>
      <c r="BA1701" s="44" t="str">
        <f t="shared" si="310"/>
        <v>nv</v>
      </c>
    </row>
    <row r="1702" spans="17:53" x14ac:dyDescent="0.25">
      <c r="Q1702" s="10" t="str">
        <f t="shared" si="301"/>
        <v>nv</v>
      </c>
      <c r="X1702" s="25" t="str">
        <f t="shared" si="302"/>
        <v>nv</v>
      </c>
      <c r="Y1702" s="25" t="str">
        <f t="shared" si="303"/>
        <v>nv</v>
      </c>
      <c r="AE1702" s="30" t="str">
        <f t="shared" si="304"/>
        <v>nv</v>
      </c>
      <c r="AK1702" s="31" t="str">
        <f t="shared" si="305"/>
        <v>nv</v>
      </c>
      <c r="AL1702" s="15" t="str">
        <f t="shared" si="306"/>
        <v>nv</v>
      </c>
      <c r="AM1702" s="15" t="str">
        <f t="shared" si="307"/>
        <v>nv</v>
      </c>
      <c r="AN1702" s="15" t="str">
        <f t="shared" si="308"/>
        <v>nv</v>
      </c>
      <c r="AX1702" s="42" t="str">
        <f t="shared" si="309"/>
        <v>nv</v>
      </c>
      <c r="BA1702" s="44" t="str">
        <f t="shared" si="310"/>
        <v>nv</v>
      </c>
    </row>
    <row r="1703" spans="17:53" x14ac:dyDescent="0.25">
      <c r="Q1703" s="10" t="str">
        <f t="shared" si="301"/>
        <v>nv</v>
      </c>
      <c r="X1703" s="25" t="str">
        <f t="shared" si="302"/>
        <v>nv</v>
      </c>
      <c r="Y1703" s="25" t="str">
        <f t="shared" si="303"/>
        <v>nv</v>
      </c>
      <c r="AE1703" s="30" t="str">
        <f t="shared" si="304"/>
        <v>nv</v>
      </c>
      <c r="AK1703" s="31" t="str">
        <f t="shared" si="305"/>
        <v>nv</v>
      </c>
      <c r="AL1703" s="15" t="str">
        <f t="shared" si="306"/>
        <v>nv</v>
      </c>
      <c r="AM1703" s="15" t="str">
        <f t="shared" si="307"/>
        <v>nv</v>
      </c>
      <c r="AN1703" s="15" t="str">
        <f t="shared" si="308"/>
        <v>nv</v>
      </c>
      <c r="AX1703" s="42" t="str">
        <f t="shared" si="309"/>
        <v>nv</v>
      </c>
      <c r="BA1703" s="44" t="str">
        <f t="shared" si="310"/>
        <v>nv</v>
      </c>
    </row>
    <row r="1704" spans="17:53" x14ac:dyDescent="0.25">
      <c r="Q1704" s="10" t="str">
        <f t="shared" si="301"/>
        <v>nv</v>
      </c>
      <c r="X1704" s="25" t="str">
        <f t="shared" si="302"/>
        <v>nv</v>
      </c>
      <c r="Y1704" s="25" t="str">
        <f t="shared" si="303"/>
        <v>nv</v>
      </c>
      <c r="AE1704" s="30" t="str">
        <f t="shared" si="304"/>
        <v>nv</v>
      </c>
      <c r="AK1704" s="31" t="str">
        <f t="shared" si="305"/>
        <v>nv</v>
      </c>
      <c r="AL1704" s="15" t="str">
        <f t="shared" si="306"/>
        <v>nv</v>
      </c>
      <c r="AM1704" s="15" t="str">
        <f t="shared" si="307"/>
        <v>nv</v>
      </c>
      <c r="AN1704" s="15" t="str">
        <f t="shared" si="308"/>
        <v>nv</v>
      </c>
      <c r="AX1704" s="42" t="str">
        <f t="shared" si="309"/>
        <v>nv</v>
      </c>
      <c r="BA1704" s="44" t="str">
        <f t="shared" si="310"/>
        <v>nv</v>
      </c>
    </row>
    <row r="1705" spans="17:53" x14ac:dyDescent="0.25">
      <c r="Q1705" s="10" t="str">
        <f t="shared" si="301"/>
        <v>nv</v>
      </c>
      <c r="X1705" s="25" t="str">
        <f t="shared" si="302"/>
        <v>nv</v>
      </c>
      <c r="Y1705" s="25" t="str">
        <f t="shared" si="303"/>
        <v>nv</v>
      </c>
      <c r="AE1705" s="30" t="str">
        <f t="shared" si="304"/>
        <v>nv</v>
      </c>
      <c r="AK1705" s="31" t="str">
        <f t="shared" si="305"/>
        <v>nv</v>
      </c>
      <c r="AL1705" s="15" t="str">
        <f t="shared" si="306"/>
        <v>nv</v>
      </c>
      <c r="AM1705" s="15" t="str">
        <f t="shared" si="307"/>
        <v>nv</v>
      </c>
      <c r="AN1705" s="15" t="str">
        <f t="shared" si="308"/>
        <v>nv</v>
      </c>
      <c r="AX1705" s="42" t="str">
        <f t="shared" si="309"/>
        <v>nv</v>
      </c>
      <c r="BA1705" s="44" t="str">
        <f t="shared" si="310"/>
        <v>nv</v>
      </c>
    </row>
    <row r="1706" spans="17:53" x14ac:dyDescent="0.25">
      <c r="Q1706" s="10" t="str">
        <f t="shared" si="301"/>
        <v>nv</v>
      </c>
      <c r="X1706" s="25" t="str">
        <f t="shared" si="302"/>
        <v>nv</v>
      </c>
      <c r="Y1706" s="25" t="str">
        <f t="shared" si="303"/>
        <v>nv</v>
      </c>
      <c r="AE1706" s="30" t="str">
        <f t="shared" si="304"/>
        <v>nv</v>
      </c>
      <c r="AK1706" s="31" t="str">
        <f t="shared" si="305"/>
        <v>nv</v>
      </c>
      <c r="AL1706" s="15" t="str">
        <f t="shared" si="306"/>
        <v>nv</v>
      </c>
      <c r="AM1706" s="15" t="str">
        <f t="shared" si="307"/>
        <v>nv</v>
      </c>
      <c r="AN1706" s="15" t="str">
        <f t="shared" si="308"/>
        <v>nv</v>
      </c>
      <c r="AX1706" s="42" t="str">
        <f t="shared" si="309"/>
        <v>nv</v>
      </c>
      <c r="BA1706" s="44" t="str">
        <f t="shared" si="310"/>
        <v>nv</v>
      </c>
    </row>
    <row r="1707" spans="17:53" x14ac:dyDescent="0.25">
      <c r="Q1707" s="10" t="str">
        <f t="shared" si="301"/>
        <v>nv</v>
      </c>
      <c r="X1707" s="25" t="str">
        <f t="shared" si="302"/>
        <v>nv</v>
      </c>
      <c r="Y1707" s="25" t="str">
        <f t="shared" si="303"/>
        <v>nv</v>
      </c>
      <c r="AE1707" s="30" t="str">
        <f t="shared" si="304"/>
        <v>nv</v>
      </c>
      <c r="AK1707" s="31" t="str">
        <f t="shared" si="305"/>
        <v>nv</v>
      </c>
      <c r="AL1707" s="15" t="str">
        <f t="shared" si="306"/>
        <v>nv</v>
      </c>
      <c r="AM1707" s="15" t="str">
        <f t="shared" si="307"/>
        <v>nv</v>
      </c>
      <c r="AN1707" s="15" t="str">
        <f t="shared" si="308"/>
        <v>nv</v>
      </c>
      <c r="AX1707" s="42" t="str">
        <f t="shared" si="309"/>
        <v>nv</v>
      </c>
      <c r="BA1707" s="44" t="str">
        <f t="shared" si="310"/>
        <v>nv</v>
      </c>
    </row>
    <row r="1708" spans="17:53" x14ac:dyDescent="0.25">
      <c r="Q1708" s="10" t="str">
        <f t="shared" si="301"/>
        <v>nv</v>
      </c>
      <c r="X1708" s="25" t="str">
        <f t="shared" si="302"/>
        <v>nv</v>
      </c>
      <c r="Y1708" s="25" t="str">
        <f t="shared" si="303"/>
        <v>nv</v>
      </c>
      <c r="AE1708" s="30" t="str">
        <f t="shared" si="304"/>
        <v>nv</v>
      </c>
      <c r="AK1708" s="31" t="str">
        <f t="shared" si="305"/>
        <v>nv</v>
      </c>
      <c r="AL1708" s="15" t="str">
        <f t="shared" si="306"/>
        <v>nv</v>
      </c>
      <c r="AM1708" s="15" t="str">
        <f t="shared" si="307"/>
        <v>nv</v>
      </c>
      <c r="AN1708" s="15" t="str">
        <f t="shared" si="308"/>
        <v>nv</v>
      </c>
      <c r="AX1708" s="42" t="str">
        <f t="shared" si="309"/>
        <v>nv</v>
      </c>
      <c r="BA1708" s="44" t="str">
        <f t="shared" si="310"/>
        <v>nv</v>
      </c>
    </row>
    <row r="1709" spans="17:53" x14ac:dyDescent="0.25">
      <c r="Q1709" s="10" t="str">
        <f t="shared" si="301"/>
        <v>nv</v>
      </c>
      <c r="X1709" s="25" t="str">
        <f t="shared" si="302"/>
        <v>nv</v>
      </c>
      <c r="Y1709" s="25" t="str">
        <f t="shared" si="303"/>
        <v>nv</v>
      </c>
      <c r="AE1709" s="30" t="str">
        <f t="shared" si="304"/>
        <v>nv</v>
      </c>
      <c r="AK1709" s="31" t="str">
        <f t="shared" si="305"/>
        <v>nv</v>
      </c>
      <c r="AL1709" s="15" t="str">
        <f t="shared" si="306"/>
        <v>nv</v>
      </c>
      <c r="AM1709" s="15" t="str">
        <f t="shared" si="307"/>
        <v>nv</v>
      </c>
      <c r="AN1709" s="15" t="str">
        <f t="shared" si="308"/>
        <v>nv</v>
      </c>
      <c r="AX1709" s="42" t="str">
        <f t="shared" si="309"/>
        <v>nv</v>
      </c>
      <c r="BA1709" s="44" t="str">
        <f t="shared" si="310"/>
        <v>nv</v>
      </c>
    </row>
    <row r="1710" spans="17:53" x14ac:dyDescent="0.25">
      <c r="Q1710" s="10" t="str">
        <f t="shared" si="301"/>
        <v>nv</v>
      </c>
      <c r="X1710" s="25" t="str">
        <f t="shared" si="302"/>
        <v>nv</v>
      </c>
      <c r="Y1710" s="25" t="str">
        <f t="shared" si="303"/>
        <v>nv</v>
      </c>
      <c r="AE1710" s="30" t="str">
        <f t="shared" si="304"/>
        <v>nv</v>
      </c>
      <c r="AK1710" s="31" t="str">
        <f t="shared" si="305"/>
        <v>nv</v>
      </c>
      <c r="AL1710" s="15" t="str">
        <f t="shared" si="306"/>
        <v>nv</v>
      </c>
      <c r="AM1710" s="15" t="str">
        <f t="shared" si="307"/>
        <v>nv</v>
      </c>
      <c r="AN1710" s="15" t="str">
        <f t="shared" si="308"/>
        <v>nv</v>
      </c>
      <c r="AX1710" s="42" t="str">
        <f t="shared" si="309"/>
        <v>nv</v>
      </c>
      <c r="BA1710" s="44" t="str">
        <f t="shared" si="310"/>
        <v>nv</v>
      </c>
    </row>
    <row r="1711" spans="17:53" x14ac:dyDescent="0.25">
      <c r="Q1711" s="10" t="str">
        <f t="shared" si="301"/>
        <v>nv</v>
      </c>
      <c r="X1711" s="25" t="str">
        <f t="shared" si="302"/>
        <v>nv</v>
      </c>
      <c r="Y1711" s="25" t="str">
        <f t="shared" si="303"/>
        <v>nv</v>
      </c>
      <c r="AE1711" s="30" t="str">
        <f t="shared" si="304"/>
        <v>nv</v>
      </c>
      <c r="AK1711" s="31" t="str">
        <f t="shared" si="305"/>
        <v>nv</v>
      </c>
      <c r="AL1711" s="15" t="str">
        <f t="shared" si="306"/>
        <v>nv</v>
      </c>
      <c r="AM1711" s="15" t="str">
        <f t="shared" si="307"/>
        <v>nv</v>
      </c>
      <c r="AN1711" s="15" t="str">
        <f t="shared" si="308"/>
        <v>nv</v>
      </c>
      <c r="AX1711" s="42" t="str">
        <f t="shared" si="309"/>
        <v>nv</v>
      </c>
      <c r="BA1711" s="44" t="str">
        <f t="shared" si="310"/>
        <v>nv</v>
      </c>
    </row>
    <row r="1712" spans="17:53" x14ac:dyDescent="0.25">
      <c r="Q1712" s="10" t="str">
        <f t="shared" si="301"/>
        <v>nv</v>
      </c>
      <c r="X1712" s="25" t="str">
        <f t="shared" si="302"/>
        <v>nv</v>
      </c>
      <c r="Y1712" s="25" t="str">
        <f t="shared" si="303"/>
        <v>nv</v>
      </c>
      <c r="AE1712" s="30" t="str">
        <f t="shared" si="304"/>
        <v>nv</v>
      </c>
      <c r="AK1712" s="31" t="str">
        <f t="shared" si="305"/>
        <v>nv</v>
      </c>
      <c r="AL1712" s="15" t="str">
        <f t="shared" si="306"/>
        <v>nv</v>
      </c>
      <c r="AM1712" s="15" t="str">
        <f t="shared" si="307"/>
        <v>nv</v>
      </c>
      <c r="AN1712" s="15" t="str">
        <f t="shared" si="308"/>
        <v>nv</v>
      </c>
      <c r="AX1712" s="42" t="str">
        <f t="shared" si="309"/>
        <v>nv</v>
      </c>
      <c r="BA1712" s="44" t="str">
        <f t="shared" si="310"/>
        <v>nv</v>
      </c>
    </row>
    <row r="1713" spans="17:53" x14ac:dyDescent="0.25">
      <c r="Q1713" s="10" t="str">
        <f t="shared" si="301"/>
        <v>nv</v>
      </c>
      <c r="X1713" s="25" t="str">
        <f t="shared" si="302"/>
        <v>nv</v>
      </c>
      <c r="Y1713" s="25" t="str">
        <f t="shared" si="303"/>
        <v>nv</v>
      </c>
      <c r="AE1713" s="30" t="str">
        <f t="shared" si="304"/>
        <v>nv</v>
      </c>
      <c r="AK1713" s="31" t="str">
        <f t="shared" si="305"/>
        <v>nv</v>
      </c>
      <c r="AL1713" s="15" t="str">
        <f t="shared" si="306"/>
        <v>nv</v>
      </c>
      <c r="AM1713" s="15" t="str">
        <f t="shared" si="307"/>
        <v>nv</v>
      </c>
      <c r="AN1713" s="15" t="str">
        <f t="shared" si="308"/>
        <v>nv</v>
      </c>
      <c r="AX1713" s="42" t="str">
        <f t="shared" si="309"/>
        <v>nv</v>
      </c>
      <c r="BA1713" s="44" t="str">
        <f t="shared" si="310"/>
        <v>nv</v>
      </c>
    </row>
    <row r="1714" spans="17:53" x14ac:dyDescent="0.25">
      <c r="Q1714" s="10" t="str">
        <f t="shared" si="301"/>
        <v>nv</v>
      </c>
      <c r="X1714" s="25" t="str">
        <f t="shared" si="302"/>
        <v>nv</v>
      </c>
      <c r="Y1714" s="25" t="str">
        <f t="shared" si="303"/>
        <v>nv</v>
      </c>
      <c r="AE1714" s="30" t="str">
        <f t="shared" si="304"/>
        <v>nv</v>
      </c>
      <c r="AK1714" s="31" t="str">
        <f t="shared" si="305"/>
        <v>nv</v>
      </c>
      <c r="AL1714" s="15" t="str">
        <f t="shared" si="306"/>
        <v>nv</v>
      </c>
      <c r="AM1714" s="15" t="str">
        <f t="shared" si="307"/>
        <v>nv</v>
      </c>
      <c r="AN1714" s="15" t="str">
        <f t="shared" si="308"/>
        <v>nv</v>
      </c>
      <c r="AX1714" s="42" t="str">
        <f t="shared" si="309"/>
        <v>nv</v>
      </c>
      <c r="BA1714" s="44" t="str">
        <f t="shared" si="310"/>
        <v>nv</v>
      </c>
    </row>
    <row r="1715" spans="17:53" x14ac:dyDescent="0.25">
      <c r="Q1715" s="10" t="str">
        <f t="shared" si="301"/>
        <v>nv</v>
      </c>
      <c r="X1715" s="25" t="str">
        <f t="shared" si="302"/>
        <v>nv</v>
      </c>
      <c r="Y1715" s="25" t="str">
        <f t="shared" si="303"/>
        <v>nv</v>
      </c>
      <c r="AE1715" s="30" t="str">
        <f t="shared" si="304"/>
        <v>nv</v>
      </c>
      <c r="AK1715" s="31" t="str">
        <f t="shared" si="305"/>
        <v>nv</v>
      </c>
      <c r="AL1715" s="15" t="str">
        <f t="shared" si="306"/>
        <v>nv</v>
      </c>
      <c r="AM1715" s="15" t="str">
        <f t="shared" si="307"/>
        <v>nv</v>
      </c>
      <c r="AN1715" s="15" t="str">
        <f t="shared" si="308"/>
        <v>nv</v>
      </c>
      <c r="AX1715" s="42" t="str">
        <f t="shared" si="309"/>
        <v>nv</v>
      </c>
      <c r="BA1715" s="44" t="str">
        <f t="shared" si="310"/>
        <v>nv</v>
      </c>
    </row>
    <row r="1716" spans="17:53" x14ac:dyDescent="0.25">
      <c r="Q1716" s="10" t="str">
        <f t="shared" si="301"/>
        <v>nv</v>
      </c>
      <c r="X1716" s="25" t="str">
        <f t="shared" si="302"/>
        <v>nv</v>
      </c>
      <c r="Y1716" s="25" t="str">
        <f t="shared" si="303"/>
        <v>nv</v>
      </c>
      <c r="AE1716" s="30" t="str">
        <f t="shared" si="304"/>
        <v>nv</v>
      </c>
      <c r="AK1716" s="31" t="str">
        <f t="shared" si="305"/>
        <v>nv</v>
      </c>
      <c r="AL1716" s="15" t="str">
        <f t="shared" si="306"/>
        <v>nv</v>
      </c>
      <c r="AM1716" s="15" t="str">
        <f t="shared" si="307"/>
        <v>nv</v>
      </c>
      <c r="AN1716" s="15" t="str">
        <f t="shared" si="308"/>
        <v>nv</v>
      </c>
      <c r="AX1716" s="42" t="str">
        <f t="shared" si="309"/>
        <v>nv</v>
      </c>
      <c r="BA1716" s="44" t="str">
        <f t="shared" si="310"/>
        <v>nv</v>
      </c>
    </row>
    <row r="1717" spans="17:53" x14ac:dyDescent="0.25">
      <c r="Q1717" s="10" t="str">
        <f t="shared" si="301"/>
        <v>nv</v>
      </c>
      <c r="X1717" s="25" t="str">
        <f t="shared" si="302"/>
        <v>nv</v>
      </c>
      <c r="Y1717" s="25" t="str">
        <f t="shared" si="303"/>
        <v>nv</v>
      </c>
      <c r="AE1717" s="30" t="str">
        <f t="shared" si="304"/>
        <v>nv</v>
      </c>
      <c r="AK1717" s="31" t="str">
        <f t="shared" si="305"/>
        <v>nv</v>
      </c>
      <c r="AL1717" s="15" t="str">
        <f t="shared" si="306"/>
        <v>nv</v>
      </c>
      <c r="AM1717" s="15" t="str">
        <f t="shared" si="307"/>
        <v>nv</v>
      </c>
      <c r="AN1717" s="15" t="str">
        <f t="shared" si="308"/>
        <v>nv</v>
      </c>
      <c r="AX1717" s="42" t="str">
        <f t="shared" si="309"/>
        <v>nv</v>
      </c>
      <c r="BA1717" s="44" t="str">
        <f t="shared" si="310"/>
        <v>nv</v>
      </c>
    </row>
    <row r="1718" spans="17:53" x14ac:dyDescent="0.25">
      <c r="Q1718" s="10" t="str">
        <f t="shared" si="301"/>
        <v>nv</v>
      </c>
      <c r="X1718" s="25" t="str">
        <f t="shared" si="302"/>
        <v>nv</v>
      </c>
      <c r="Y1718" s="25" t="str">
        <f t="shared" si="303"/>
        <v>nv</v>
      </c>
      <c r="AE1718" s="30" t="str">
        <f t="shared" si="304"/>
        <v>nv</v>
      </c>
      <c r="AK1718" s="31" t="str">
        <f t="shared" si="305"/>
        <v>nv</v>
      </c>
      <c r="AL1718" s="15" t="str">
        <f t="shared" si="306"/>
        <v>nv</v>
      </c>
      <c r="AM1718" s="15" t="str">
        <f t="shared" si="307"/>
        <v>nv</v>
      </c>
      <c r="AN1718" s="15" t="str">
        <f t="shared" si="308"/>
        <v>nv</v>
      </c>
      <c r="AX1718" s="42" t="str">
        <f t="shared" si="309"/>
        <v>nv</v>
      </c>
      <c r="BA1718" s="44" t="str">
        <f t="shared" si="310"/>
        <v>nv</v>
      </c>
    </row>
    <row r="1719" spans="17:53" x14ac:dyDescent="0.25">
      <c r="Q1719" s="10" t="str">
        <f t="shared" si="301"/>
        <v>nv</v>
      </c>
      <c r="X1719" s="25" t="str">
        <f t="shared" si="302"/>
        <v>nv</v>
      </c>
      <c r="Y1719" s="25" t="str">
        <f t="shared" si="303"/>
        <v>nv</v>
      </c>
      <c r="AE1719" s="30" t="str">
        <f t="shared" si="304"/>
        <v>nv</v>
      </c>
      <c r="AK1719" s="31" t="str">
        <f t="shared" si="305"/>
        <v>nv</v>
      </c>
      <c r="AL1719" s="15" t="str">
        <f t="shared" si="306"/>
        <v>nv</v>
      </c>
      <c r="AM1719" s="15" t="str">
        <f t="shared" si="307"/>
        <v>nv</v>
      </c>
      <c r="AN1719" s="15" t="str">
        <f t="shared" si="308"/>
        <v>nv</v>
      </c>
      <c r="AX1719" s="42" t="str">
        <f t="shared" si="309"/>
        <v>nv</v>
      </c>
      <c r="BA1719" s="44" t="str">
        <f t="shared" si="310"/>
        <v>nv</v>
      </c>
    </row>
    <row r="1720" spans="17:53" x14ac:dyDescent="0.25">
      <c r="Q1720" s="10" t="str">
        <f t="shared" si="301"/>
        <v>nv</v>
      </c>
      <c r="X1720" s="25" t="str">
        <f t="shared" si="302"/>
        <v>nv</v>
      </c>
      <c r="Y1720" s="25" t="str">
        <f t="shared" si="303"/>
        <v>nv</v>
      </c>
      <c r="AE1720" s="30" t="str">
        <f t="shared" si="304"/>
        <v>nv</v>
      </c>
      <c r="AK1720" s="31" t="str">
        <f t="shared" si="305"/>
        <v>nv</v>
      </c>
      <c r="AL1720" s="15" t="str">
        <f t="shared" si="306"/>
        <v>nv</v>
      </c>
      <c r="AM1720" s="15" t="str">
        <f t="shared" si="307"/>
        <v>nv</v>
      </c>
      <c r="AN1720" s="15" t="str">
        <f t="shared" si="308"/>
        <v>nv</v>
      </c>
      <c r="AX1720" s="42" t="str">
        <f t="shared" si="309"/>
        <v>nv</v>
      </c>
      <c r="BA1720" s="44" t="str">
        <f t="shared" si="310"/>
        <v>nv</v>
      </c>
    </row>
    <row r="1721" spans="17:53" x14ac:dyDescent="0.25">
      <c r="Q1721" s="10" t="str">
        <f t="shared" si="301"/>
        <v>nv</v>
      </c>
      <c r="X1721" s="25" t="str">
        <f t="shared" si="302"/>
        <v>nv</v>
      </c>
      <c r="Y1721" s="25" t="str">
        <f t="shared" si="303"/>
        <v>nv</v>
      </c>
      <c r="AE1721" s="30" t="str">
        <f t="shared" si="304"/>
        <v>nv</v>
      </c>
      <c r="AK1721" s="31" t="str">
        <f t="shared" si="305"/>
        <v>nv</v>
      </c>
      <c r="AL1721" s="15" t="str">
        <f t="shared" si="306"/>
        <v>nv</v>
      </c>
      <c r="AM1721" s="15" t="str">
        <f t="shared" si="307"/>
        <v>nv</v>
      </c>
      <c r="AN1721" s="15" t="str">
        <f t="shared" si="308"/>
        <v>nv</v>
      </c>
      <c r="AX1721" s="42" t="str">
        <f t="shared" si="309"/>
        <v>nv</v>
      </c>
      <c r="BA1721" s="44" t="str">
        <f t="shared" si="310"/>
        <v>nv</v>
      </c>
    </row>
    <row r="1722" spans="17:53" x14ac:dyDescent="0.25">
      <c r="Q1722" s="10" t="str">
        <f t="shared" si="301"/>
        <v>nv</v>
      </c>
      <c r="X1722" s="25" t="str">
        <f t="shared" si="302"/>
        <v>nv</v>
      </c>
      <c r="Y1722" s="25" t="str">
        <f t="shared" si="303"/>
        <v>nv</v>
      </c>
      <c r="AE1722" s="30" t="str">
        <f t="shared" si="304"/>
        <v>nv</v>
      </c>
      <c r="AK1722" s="31" t="str">
        <f t="shared" si="305"/>
        <v>nv</v>
      </c>
      <c r="AL1722" s="15" t="str">
        <f t="shared" si="306"/>
        <v>nv</v>
      </c>
      <c r="AM1722" s="15" t="str">
        <f t="shared" si="307"/>
        <v>nv</v>
      </c>
      <c r="AN1722" s="15" t="str">
        <f t="shared" si="308"/>
        <v>nv</v>
      </c>
      <c r="AX1722" s="42" t="str">
        <f t="shared" si="309"/>
        <v>nv</v>
      </c>
      <c r="BA1722" s="44" t="str">
        <f t="shared" si="310"/>
        <v>nv</v>
      </c>
    </row>
    <row r="1723" spans="17:53" x14ac:dyDescent="0.25">
      <c r="Q1723" s="10" t="str">
        <f t="shared" si="301"/>
        <v>nv</v>
      </c>
      <c r="X1723" s="25" t="str">
        <f t="shared" si="302"/>
        <v>nv</v>
      </c>
      <c r="Y1723" s="25" t="str">
        <f t="shared" si="303"/>
        <v>nv</v>
      </c>
      <c r="AE1723" s="30" t="str">
        <f t="shared" si="304"/>
        <v>nv</v>
      </c>
      <c r="AK1723" s="31" t="str">
        <f t="shared" si="305"/>
        <v>nv</v>
      </c>
      <c r="AL1723" s="15" t="str">
        <f t="shared" si="306"/>
        <v>nv</v>
      </c>
      <c r="AM1723" s="15" t="str">
        <f t="shared" si="307"/>
        <v>nv</v>
      </c>
      <c r="AN1723" s="15" t="str">
        <f t="shared" si="308"/>
        <v>nv</v>
      </c>
      <c r="AX1723" s="42" t="str">
        <f t="shared" si="309"/>
        <v>nv</v>
      </c>
      <c r="BA1723" s="44" t="str">
        <f t="shared" si="310"/>
        <v>nv</v>
      </c>
    </row>
    <row r="1724" spans="17:53" x14ac:dyDescent="0.25">
      <c r="Q1724" s="10" t="str">
        <f t="shared" si="301"/>
        <v>nv</v>
      </c>
      <c r="X1724" s="25" t="str">
        <f t="shared" si="302"/>
        <v>nv</v>
      </c>
      <c r="Y1724" s="25" t="str">
        <f t="shared" si="303"/>
        <v>nv</v>
      </c>
      <c r="AE1724" s="30" t="str">
        <f t="shared" si="304"/>
        <v>nv</v>
      </c>
      <c r="AK1724" s="31" t="str">
        <f t="shared" si="305"/>
        <v>nv</v>
      </c>
      <c r="AL1724" s="15" t="str">
        <f t="shared" si="306"/>
        <v>nv</v>
      </c>
      <c r="AM1724" s="15" t="str">
        <f t="shared" si="307"/>
        <v>nv</v>
      </c>
      <c r="AN1724" s="15" t="str">
        <f t="shared" si="308"/>
        <v>nv</v>
      </c>
      <c r="AX1724" s="42" t="str">
        <f t="shared" si="309"/>
        <v>nv</v>
      </c>
      <c r="BA1724" s="44" t="str">
        <f t="shared" si="310"/>
        <v>nv</v>
      </c>
    </row>
    <row r="1725" spans="17:53" x14ac:dyDescent="0.25">
      <c r="Q1725" s="10" t="str">
        <f t="shared" si="301"/>
        <v>nv</v>
      </c>
      <c r="X1725" s="25" t="str">
        <f t="shared" si="302"/>
        <v>nv</v>
      </c>
      <c r="Y1725" s="25" t="str">
        <f t="shared" si="303"/>
        <v>nv</v>
      </c>
      <c r="AE1725" s="30" t="str">
        <f t="shared" si="304"/>
        <v>nv</v>
      </c>
      <c r="AK1725" s="31" t="str">
        <f t="shared" si="305"/>
        <v>nv</v>
      </c>
      <c r="AL1725" s="15" t="str">
        <f t="shared" si="306"/>
        <v>nv</v>
      </c>
      <c r="AM1725" s="15" t="str">
        <f t="shared" si="307"/>
        <v>nv</v>
      </c>
      <c r="AN1725" s="15" t="str">
        <f t="shared" si="308"/>
        <v>nv</v>
      </c>
      <c r="AX1725" s="42" t="str">
        <f t="shared" si="309"/>
        <v>nv</v>
      </c>
      <c r="BA1725" s="44" t="str">
        <f t="shared" si="310"/>
        <v>nv</v>
      </c>
    </row>
    <row r="1726" spans="17:53" x14ac:dyDescent="0.25">
      <c r="Q1726" s="10" t="str">
        <f t="shared" si="301"/>
        <v>nv</v>
      </c>
      <c r="X1726" s="25" t="str">
        <f t="shared" si="302"/>
        <v>nv</v>
      </c>
      <c r="Y1726" s="25" t="str">
        <f t="shared" si="303"/>
        <v>nv</v>
      </c>
      <c r="AE1726" s="30" t="str">
        <f t="shared" si="304"/>
        <v>nv</v>
      </c>
      <c r="AK1726" s="31" t="str">
        <f t="shared" si="305"/>
        <v>nv</v>
      </c>
      <c r="AL1726" s="15" t="str">
        <f t="shared" si="306"/>
        <v>nv</v>
      </c>
      <c r="AM1726" s="15" t="str">
        <f t="shared" si="307"/>
        <v>nv</v>
      </c>
      <c r="AN1726" s="15" t="str">
        <f t="shared" si="308"/>
        <v>nv</v>
      </c>
      <c r="AX1726" s="42" t="str">
        <f t="shared" si="309"/>
        <v>nv</v>
      </c>
      <c r="BA1726" s="44" t="str">
        <f t="shared" si="310"/>
        <v>nv</v>
      </c>
    </row>
    <row r="1727" spans="17:53" x14ac:dyDescent="0.25">
      <c r="Q1727" s="10" t="str">
        <f t="shared" si="301"/>
        <v>nv</v>
      </c>
      <c r="X1727" s="25" t="str">
        <f t="shared" si="302"/>
        <v>nv</v>
      </c>
      <c r="Y1727" s="25" t="str">
        <f t="shared" si="303"/>
        <v>nv</v>
      </c>
      <c r="AE1727" s="30" t="str">
        <f t="shared" si="304"/>
        <v>nv</v>
      </c>
      <c r="AK1727" s="31" t="str">
        <f t="shared" si="305"/>
        <v>nv</v>
      </c>
      <c r="AL1727" s="15" t="str">
        <f t="shared" si="306"/>
        <v>nv</v>
      </c>
      <c r="AM1727" s="15" t="str">
        <f t="shared" si="307"/>
        <v>nv</v>
      </c>
      <c r="AN1727" s="15" t="str">
        <f t="shared" si="308"/>
        <v>nv</v>
      </c>
      <c r="AX1727" s="42" t="str">
        <f t="shared" si="309"/>
        <v>nv</v>
      </c>
      <c r="BA1727" s="44" t="str">
        <f t="shared" si="310"/>
        <v>nv</v>
      </c>
    </row>
    <row r="1728" spans="17:53" x14ac:dyDescent="0.25">
      <c r="Q1728" s="10" t="str">
        <f t="shared" si="301"/>
        <v>nv</v>
      </c>
      <c r="X1728" s="25" t="str">
        <f t="shared" si="302"/>
        <v>nv</v>
      </c>
      <c r="Y1728" s="25" t="str">
        <f t="shared" si="303"/>
        <v>nv</v>
      </c>
      <c r="AE1728" s="30" t="str">
        <f t="shared" si="304"/>
        <v>nv</v>
      </c>
      <c r="AK1728" s="31" t="str">
        <f t="shared" si="305"/>
        <v>nv</v>
      </c>
      <c r="AL1728" s="15" t="str">
        <f t="shared" si="306"/>
        <v>nv</v>
      </c>
      <c r="AM1728" s="15" t="str">
        <f t="shared" si="307"/>
        <v>nv</v>
      </c>
      <c r="AN1728" s="15" t="str">
        <f t="shared" si="308"/>
        <v>nv</v>
      </c>
      <c r="AX1728" s="42" t="str">
        <f t="shared" si="309"/>
        <v>nv</v>
      </c>
      <c r="BA1728" s="44" t="str">
        <f t="shared" si="310"/>
        <v>nv</v>
      </c>
    </row>
    <row r="1729" spans="17:53" x14ac:dyDescent="0.25">
      <c r="Q1729" s="10" t="str">
        <f t="shared" si="301"/>
        <v>nv</v>
      </c>
      <c r="X1729" s="25" t="str">
        <f t="shared" si="302"/>
        <v>nv</v>
      </c>
      <c r="Y1729" s="25" t="str">
        <f t="shared" si="303"/>
        <v>nv</v>
      </c>
      <c r="AE1729" s="30" t="str">
        <f t="shared" si="304"/>
        <v>nv</v>
      </c>
      <c r="AK1729" s="31" t="str">
        <f t="shared" si="305"/>
        <v>nv</v>
      </c>
      <c r="AL1729" s="15" t="str">
        <f t="shared" si="306"/>
        <v>nv</v>
      </c>
      <c r="AM1729" s="15" t="str">
        <f t="shared" si="307"/>
        <v>nv</v>
      </c>
      <c r="AN1729" s="15" t="str">
        <f t="shared" si="308"/>
        <v>nv</v>
      </c>
      <c r="AX1729" s="42" t="str">
        <f t="shared" si="309"/>
        <v>nv</v>
      </c>
      <c r="BA1729" s="44" t="str">
        <f t="shared" si="310"/>
        <v>nv</v>
      </c>
    </row>
    <row r="1730" spans="17:53" x14ac:dyDescent="0.25">
      <c r="Q1730" s="10" t="str">
        <f t="shared" si="301"/>
        <v>nv</v>
      </c>
      <c r="X1730" s="25" t="str">
        <f t="shared" si="302"/>
        <v>nv</v>
      </c>
      <c r="Y1730" s="25" t="str">
        <f t="shared" si="303"/>
        <v>nv</v>
      </c>
      <c r="AE1730" s="30" t="str">
        <f t="shared" si="304"/>
        <v>nv</v>
      </c>
      <c r="AK1730" s="31" t="str">
        <f t="shared" si="305"/>
        <v>nv</v>
      </c>
      <c r="AL1730" s="15" t="str">
        <f t="shared" si="306"/>
        <v>nv</v>
      </c>
      <c r="AM1730" s="15" t="str">
        <f t="shared" si="307"/>
        <v>nv</v>
      </c>
      <c r="AN1730" s="15" t="str">
        <f t="shared" si="308"/>
        <v>nv</v>
      </c>
      <c r="AX1730" s="42" t="str">
        <f t="shared" si="309"/>
        <v>nv</v>
      </c>
      <c r="BA1730" s="44" t="str">
        <f t="shared" si="310"/>
        <v>nv</v>
      </c>
    </row>
    <row r="1731" spans="17:53" x14ac:dyDescent="0.25">
      <c r="Q1731" s="10" t="str">
        <f t="shared" si="301"/>
        <v>nv</v>
      </c>
      <c r="X1731" s="25" t="str">
        <f t="shared" si="302"/>
        <v>nv</v>
      </c>
      <c r="Y1731" s="25" t="str">
        <f t="shared" si="303"/>
        <v>nv</v>
      </c>
      <c r="AE1731" s="30" t="str">
        <f t="shared" si="304"/>
        <v>nv</v>
      </c>
      <c r="AK1731" s="31" t="str">
        <f t="shared" si="305"/>
        <v>nv</v>
      </c>
      <c r="AL1731" s="15" t="str">
        <f t="shared" si="306"/>
        <v>nv</v>
      </c>
      <c r="AM1731" s="15" t="str">
        <f t="shared" si="307"/>
        <v>nv</v>
      </c>
      <c r="AN1731" s="15" t="str">
        <f t="shared" si="308"/>
        <v>nv</v>
      </c>
      <c r="AX1731" s="42" t="str">
        <f t="shared" si="309"/>
        <v>nv</v>
      </c>
      <c r="BA1731" s="44" t="str">
        <f t="shared" si="310"/>
        <v>nv</v>
      </c>
    </row>
    <row r="1732" spans="17:53" x14ac:dyDescent="0.25">
      <c r="Q1732" s="10" t="str">
        <f t="shared" ref="Q1732:Q1795" si="311">IFERROR(AVERAGE(N1732:P1732),"nv")</f>
        <v>nv</v>
      </c>
      <c r="X1732" s="25" t="str">
        <f t="shared" ref="X1732:X1795" si="312">IFERROR(AVERAGE(S1732:W1732),"nv")</f>
        <v>nv</v>
      </c>
      <c r="Y1732" s="25" t="str">
        <f t="shared" ref="Y1732:Y1795" si="313">IFERROR(10/X1732,"nv")</f>
        <v>nv</v>
      </c>
      <c r="AE1732" s="30" t="str">
        <f t="shared" ref="AE1732:AE1795" si="314">IFERROR(AVERAGE(Z1732:AD1732),"nv")</f>
        <v>nv</v>
      </c>
      <c r="AK1732" s="31" t="str">
        <f t="shared" ref="AK1732:AK1795" si="315">IFERROR(AVERAGE(AF1732:AJ1732)/100,"nv")</f>
        <v>nv</v>
      </c>
      <c r="AL1732" s="15" t="str">
        <f t="shared" ref="AL1732:AL1795" si="316">IFERROR(Y1732*AE1732*AK1732,"nv")</f>
        <v>nv</v>
      </c>
      <c r="AM1732" s="15" t="str">
        <f t="shared" ref="AM1732:AM1795" si="317">IFERROR(AL1732/0.028316847,"nv")</f>
        <v>nv</v>
      </c>
      <c r="AN1732" s="15" t="str">
        <f t="shared" ref="AN1732:AN1795" si="318">IFERROR(AL1732*264.172,"nv")</f>
        <v>nv</v>
      </c>
      <c r="AX1732" s="42" t="str">
        <f t="shared" ref="AX1732:AX1795" si="319">IFERROR(AVERAGE(AV1732:AW1732),"nv")</f>
        <v>nv</v>
      </c>
      <c r="BA1732" s="44" t="str">
        <f t="shared" ref="BA1732:BA1795" si="320">IFERROR(AVERAGE(AY1732:AZ1732),"nv")</f>
        <v>nv</v>
      </c>
    </row>
    <row r="1733" spans="17:53" x14ac:dyDescent="0.25">
      <c r="Q1733" s="10" t="str">
        <f t="shared" si="311"/>
        <v>nv</v>
      </c>
      <c r="X1733" s="25" t="str">
        <f t="shared" si="312"/>
        <v>nv</v>
      </c>
      <c r="Y1733" s="25" t="str">
        <f t="shared" si="313"/>
        <v>nv</v>
      </c>
      <c r="AE1733" s="30" t="str">
        <f t="shared" si="314"/>
        <v>nv</v>
      </c>
      <c r="AK1733" s="31" t="str">
        <f t="shared" si="315"/>
        <v>nv</v>
      </c>
      <c r="AL1733" s="15" t="str">
        <f t="shared" si="316"/>
        <v>nv</v>
      </c>
      <c r="AM1733" s="15" t="str">
        <f t="shared" si="317"/>
        <v>nv</v>
      </c>
      <c r="AN1733" s="15" t="str">
        <f t="shared" si="318"/>
        <v>nv</v>
      </c>
      <c r="AX1733" s="42" t="str">
        <f t="shared" si="319"/>
        <v>nv</v>
      </c>
      <c r="BA1733" s="44" t="str">
        <f t="shared" si="320"/>
        <v>nv</v>
      </c>
    </row>
    <row r="1734" spans="17:53" x14ac:dyDescent="0.25">
      <c r="Q1734" s="10" t="str">
        <f t="shared" si="311"/>
        <v>nv</v>
      </c>
      <c r="X1734" s="25" t="str">
        <f t="shared" si="312"/>
        <v>nv</v>
      </c>
      <c r="Y1734" s="25" t="str">
        <f t="shared" si="313"/>
        <v>nv</v>
      </c>
      <c r="AE1734" s="30" t="str">
        <f t="shared" si="314"/>
        <v>nv</v>
      </c>
      <c r="AK1734" s="31" t="str">
        <f t="shared" si="315"/>
        <v>nv</v>
      </c>
      <c r="AL1734" s="15" t="str">
        <f t="shared" si="316"/>
        <v>nv</v>
      </c>
      <c r="AM1734" s="15" t="str">
        <f t="shared" si="317"/>
        <v>nv</v>
      </c>
      <c r="AN1734" s="15" t="str">
        <f t="shared" si="318"/>
        <v>nv</v>
      </c>
      <c r="AX1734" s="42" t="str">
        <f t="shared" si="319"/>
        <v>nv</v>
      </c>
      <c r="BA1734" s="44" t="str">
        <f t="shared" si="320"/>
        <v>nv</v>
      </c>
    </row>
    <row r="1735" spans="17:53" x14ac:dyDescent="0.25">
      <c r="Q1735" s="10" t="str">
        <f t="shared" si="311"/>
        <v>nv</v>
      </c>
      <c r="X1735" s="25" t="str">
        <f t="shared" si="312"/>
        <v>nv</v>
      </c>
      <c r="Y1735" s="25" t="str">
        <f t="shared" si="313"/>
        <v>nv</v>
      </c>
      <c r="AE1735" s="30" t="str">
        <f t="shared" si="314"/>
        <v>nv</v>
      </c>
      <c r="AK1735" s="31" t="str">
        <f t="shared" si="315"/>
        <v>nv</v>
      </c>
      <c r="AL1735" s="15" t="str">
        <f t="shared" si="316"/>
        <v>nv</v>
      </c>
      <c r="AM1735" s="15" t="str">
        <f t="shared" si="317"/>
        <v>nv</v>
      </c>
      <c r="AN1735" s="15" t="str">
        <f t="shared" si="318"/>
        <v>nv</v>
      </c>
      <c r="AX1735" s="42" t="str">
        <f t="shared" si="319"/>
        <v>nv</v>
      </c>
      <c r="BA1735" s="44" t="str">
        <f t="shared" si="320"/>
        <v>nv</v>
      </c>
    </row>
    <row r="1736" spans="17:53" x14ac:dyDescent="0.25">
      <c r="Q1736" s="10" t="str">
        <f t="shared" si="311"/>
        <v>nv</v>
      </c>
      <c r="X1736" s="25" t="str">
        <f t="shared" si="312"/>
        <v>nv</v>
      </c>
      <c r="Y1736" s="25" t="str">
        <f t="shared" si="313"/>
        <v>nv</v>
      </c>
      <c r="AE1736" s="30" t="str">
        <f t="shared" si="314"/>
        <v>nv</v>
      </c>
      <c r="AK1736" s="31" t="str">
        <f t="shared" si="315"/>
        <v>nv</v>
      </c>
      <c r="AL1736" s="15" t="str">
        <f t="shared" si="316"/>
        <v>nv</v>
      </c>
      <c r="AM1736" s="15" t="str">
        <f t="shared" si="317"/>
        <v>nv</v>
      </c>
      <c r="AN1736" s="15" t="str">
        <f t="shared" si="318"/>
        <v>nv</v>
      </c>
      <c r="AX1736" s="42" t="str">
        <f t="shared" si="319"/>
        <v>nv</v>
      </c>
      <c r="BA1736" s="44" t="str">
        <f t="shared" si="320"/>
        <v>nv</v>
      </c>
    </row>
    <row r="1737" spans="17:53" x14ac:dyDescent="0.25">
      <c r="Q1737" s="10" t="str">
        <f t="shared" si="311"/>
        <v>nv</v>
      </c>
      <c r="X1737" s="25" t="str">
        <f t="shared" si="312"/>
        <v>nv</v>
      </c>
      <c r="Y1737" s="25" t="str">
        <f t="shared" si="313"/>
        <v>nv</v>
      </c>
      <c r="AE1737" s="30" t="str">
        <f t="shared" si="314"/>
        <v>nv</v>
      </c>
      <c r="AK1737" s="31" t="str">
        <f t="shared" si="315"/>
        <v>nv</v>
      </c>
      <c r="AL1737" s="15" t="str">
        <f t="shared" si="316"/>
        <v>nv</v>
      </c>
      <c r="AM1737" s="15" t="str">
        <f t="shared" si="317"/>
        <v>nv</v>
      </c>
      <c r="AN1737" s="15" t="str">
        <f t="shared" si="318"/>
        <v>nv</v>
      </c>
      <c r="AX1737" s="42" t="str">
        <f t="shared" si="319"/>
        <v>nv</v>
      </c>
      <c r="BA1737" s="44" t="str">
        <f t="shared" si="320"/>
        <v>nv</v>
      </c>
    </row>
    <row r="1738" spans="17:53" x14ac:dyDescent="0.25">
      <c r="Q1738" s="10" t="str">
        <f t="shared" si="311"/>
        <v>nv</v>
      </c>
      <c r="X1738" s="25" t="str">
        <f t="shared" si="312"/>
        <v>nv</v>
      </c>
      <c r="Y1738" s="25" t="str">
        <f t="shared" si="313"/>
        <v>nv</v>
      </c>
      <c r="AE1738" s="30" t="str">
        <f t="shared" si="314"/>
        <v>nv</v>
      </c>
      <c r="AK1738" s="31" t="str">
        <f t="shared" si="315"/>
        <v>nv</v>
      </c>
      <c r="AL1738" s="15" t="str">
        <f t="shared" si="316"/>
        <v>nv</v>
      </c>
      <c r="AM1738" s="15" t="str">
        <f t="shared" si="317"/>
        <v>nv</v>
      </c>
      <c r="AN1738" s="15" t="str">
        <f t="shared" si="318"/>
        <v>nv</v>
      </c>
      <c r="AX1738" s="42" t="str">
        <f t="shared" si="319"/>
        <v>nv</v>
      </c>
      <c r="BA1738" s="44" t="str">
        <f t="shared" si="320"/>
        <v>nv</v>
      </c>
    </row>
    <row r="1739" spans="17:53" x14ac:dyDescent="0.25">
      <c r="Q1739" s="10" t="str">
        <f t="shared" si="311"/>
        <v>nv</v>
      </c>
      <c r="X1739" s="25" t="str">
        <f t="shared" si="312"/>
        <v>nv</v>
      </c>
      <c r="Y1739" s="25" t="str">
        <f t="shared" si="313"/>
        <v>nv</v>
      </c>
      <c r="AE1739" s="30" t="str">
        <f t="shared" si="314"/>
        <v>nv</v>
      </c>
      <c r="AK1739" s="31" t="str">
        <f t="shared" si="315"/>
        <v>nv</v>
      </c>
      <c r="AL1739" s="15" t="str">
        <f t="shared" si="316"/>
        <v>nv</v>
      </c>
      <c r="AM1739" s="15" t="str">
        <f t="shared" si="317"/>
        <v>nv</v>
      </c>
      <c r="AN1739" s="15" t="str">
        <f t="shared" si="318"/>
        <v>nv</v>
      </c>
      <c r="AX1739" s="42" t="str">
        <f t="shared" si="319"/>
        <v>nv</v>
      </c>
      <c r="BA1739" s="44" t="str">
        <f t="shared" si="320"/>
        <v>nv</v>
      </c>
    </row>
    <row r="1740" spans="17:53" x14ac:dyDescent="0.25">
      <c r="Q1740" s="10" t="str">
        <f t="shared" si="311"/>
        <v>nv</v>
      </c>
      <c r="X1740" s="25" t="str">
        <f t="shared" si="312"/>
        <v>nv</v>
      </c>
      <c r="Y1740" s="25" t="str">
        <f t="shared" si="313"/>
        <v>nv</v>
      </c>
      <c r="AE1740" s="30" t="str">
        <f t="shared" si="314"/>
        <v>nv</v>
      </c>
      <c r="AK1740" s="31" t="str">
        <f t="shared" si="315"/>
        <v>nv</v>
      </c>
      <c r="AL1740" s="15" t="str">
        <f t="shared" si="316"/>
        <v>nv</v>
      </c>
      <c r="AM1740" s="15" t="str">
        <f t="shared" si="317"/>
        <v>nv</v>
      </c>
      <c r="AN1740" s="15" t="str">
        <f t="shared" si="318"/>
        <v>nv</v>
      </c>
      <c r="AX1740" s="42" t="str">
        <f t="shared" si="319"/>
        <v>nv</v>
      </c>
      <c r="BA1740" s="44" t="str">
        <f t="shared" si="320"/>
        <v>nv</v>
      </c>
    </row>
    <row r="1741" spans="17:53" x14ac:dyDescent="0.25">
      <c r="Q1741" s="10" t="str">
        <f t="shared" si="311"/>
        <v>nv</v>
      </c>
      <c r="X1741" s="25" t="str">
        <f t="shared" si="312"/>
        <v>nv</v>
      </c>
      <c r="Y1741" s="25" t="str">
        <f t="shared" si="313"/>
        <v>nv</v>
      </c>
      <c r="AE1741" s="30" t="str">
        <f t="shared" si="314"/>
        <v>nv</v>
      </c>
      <c r="AK1741" s="31" t="str">
        <f t="shared" si="315"/>
        <v>nv</v>
      </c>
      <c r="AL1741" s="15" t="str">
        <f t="shared" si="316"/>
        <v>nv</v>
      </c>
      <c r="AM1741" s="15" t="str">
        <f t="shared" si="317"/>
        <v>nv</v>
      </c>
      <c r="AN1741" s="15" t="str">
        <f t="shared" si="318"/>
        <v>nv</v>
      </c>
      <c r="AX1741" s="42" t="str">
        <f t="shared" si="319"/>
        <v>nv</v>
      </c>
      <c r="BA1741" s="44" t="str">
        <f t="shared" si="320"/>
        <v>nv</v>
      </c>
    </row>
    <row r="1742" spans="17:53" x14ac:dyDescent="0.25">
      <c r="Q1742" s="10" t="str">
        <f t="shared" si="311"/>
        <v>nv</v>
      </c>
      <c r="X1742" s="25" t="str">
        <f t="shared" si="312"/>
        <v>nv</v>
      </c>
      <c r="Y1742" s="25" t="str">
        <f t="shared" si="313"/>
        <v>nv</v>
      </c>
      <c r="AE1742" s="30" t="str">
        <f t="shared" si="314"/>
        <v>nv</v>
      </c>
      <c r="AK1742" s="31" t="str">
        <f t="shared" si="315"/>
        <v>nv</v>
      </c>
      <c r="AL1742" s="15" t="str">
        <f t="shared" si="316"/>
        <v>nv</v>
      </c>
      <c r="AM1742" s="15" t="str">
        <f t="shared" si="317"/>
        <v>nv</v>
      </c>
      <c r="AN1742" s="15" t="str">
        <f t="shared" si="318"/>
        <v>nv</v>
      </c>
      <c r="AX1742" s="42" t="str">
        <f t="shared" si="319"/>
        <v>nv</v>
      </c>
      <c r="BA1742" s="44" t="str">
        <f t="shared" si="320"/>
        <v>nv</v>
      </c>
    </row>
    <row r="1743" spans="17:53" x14ac:dyDescent="0.25">
      <c r="Q1743" s="10" t="str">
        <f t="shared" si="311"/>
        <v>nv</v>
      </c>
      <c r="X1743" s="25" t="str">
        <f t="shared" si="312"/>
        <v>nv</v>
      </c>
      <c r="Y1743" s="25" t="str">
        <f t="shared" si="313"/>
        <v>nv</v>
      </c>
      <c r="AE1743" s="30" t="str">
        <f t="shared" si="314"/>
        <v>nv</v>
      </c>
      <c r="AK1743" s="31" t="str">
        <f t="shared" si="315"/>
        <v>nv</v>
      </c>
      <c r="AL1743" s="15" t="str">
        <f t="shared" si="316"/>
        <v>nv</v>
      </c>
      <c r="AM1743" s="15" t="str">
        <f t="shared" si="317"/>
        <v>nv</v>
      </c>
      <c r="AN1743" s="15" t="str">
        <f t="shared" si="318"/>
        <v>nv</v>
      </c>
      <c r="AX1743" s="42" t="str">
        <f t="shared" si="319"/>
        <v>nv</v>
      </c>
      <c r="BA1743" s="44" t="str">
        <f t="shared" si="320"/>
        <v>nv</v>
      </c>
    </row>
    <row r="1744" spans="17:53" x14ac:dyDescent="0.25">
      <c r="Q1744" s="10" t="str">
        <f t="shared" si="311"/>
        <v>nv</v>
      </c>
      <c r="X1744" s="25" t="str">
        <f t="shared" si="312"/>
        <v>nv</v>
      </c>
      <c r="Y1744" s="25" t="str">
        <f t="shared" si="313"/>
        <v>nv</v>
      </c>
      <c r="AE1744" s="30" t="str">
        <f t="shared" si="314"/>
        <v>nv</v>
      </c>
      <c r="AK1744" s="31" t="str">
        <f t="shared" si="315"/>
        <v>nv</v>
      </c>
      <c r="AL1744" s="15" t="str">
        <f t="shared" si="316"/>
        <v>nv</v>
      </c>
      <c r="AM1744" s="15" t="str">
        <f t="shared" si="317"/>
        <v>nv</v>
      </c>
      <c r="AN1744" s="15" t="str">
        <f t="shared" si="318"/>
        <v>nv</v>
      </c>
      <c r="AX1744" s="42" t="str">
        <f t="shared" si="319"/>
        <v>nv</v>
      </c>
      <c r="BA1744" s="44" t="str">
        <f t="shared" si="320"/>
        <v>nv</v>
      </c>
    </row>
    <row r="1745" spans="17:53" x14ac:dyDescent="0.25">
      <c r="Q1745" s="10" t="str">
        <f t="shared" si="311"/>
        <v>nv</v>
      </c>
      <c r="X1745" s="25" t="str">
        <f t="shared" si="312"/>
        <v>nv</v>
      </c>
      <c r="Y1745" s="25" t="str">
        <f t="shared" si="313"/>
        <v>nv</v>
      </c>
      <c r="AE1745" s="30" t="str">
        <f t="shared" si="314"/>
        <v>nv</v>
      </c>
      <c r="AK1745" s="31" t="str">
        <f t="shared" si="315"/>
        <v>nv</v>
      </c>
      <c r="AL1745" s="15" t="str">
        <f t="shared" si="316"/>
        <v>nv</v>
      </c>
      <c r="AM1745" s="15" t="str">
        <f t="shared" si="317"/>
        <v>nv</v>
      </c>
      <c r="AN1745" s="15" t="str">
        <f t="shared" si="318"/>
        <v>nv</v>
      </c>
      <c r="AX1745" s="42" t="str">
        <f t="shared" si="319"/>
        <v>nv</v>
      </c>
      <c r="BA1745" s="44" t="str">
        <f t="shared" si="320"/>
        <v>nv</v>
      </c>
    </row>
    <row r="1746" spans="17:53" x14ac:dyDescent="0.25">
      <c r="Q1746" s="10" t="str">
        <f t="shared" si="311"/>
        <v>nv</v>
      </c>
      <c r="X1746" s="25" t="str">
        <f t="shared" si="312"/>
        <v>nv</v>
      </c>
      <c r="Y1746" s="25" t="str">
        <f t="shared" si="313"/>
        <v>nv</v>
      </c>
      <c r="AE1746" s="30" t="str">
        <f t="shared" si="314"/>
        <v>nv</v>
      </c>
      <c r="AK1746" s="31" t="str">
        <f t="shared" si="315"/>
        <v>nv</v>
      </c>
      <c r="AL1746" s="15" t="str">
        <f t="shared" si="316"/>
        <v>nv</v>
      </c>
      <c r="AM1746" s="15" t="str">
        <f t="shared" si="317"/>
        <v>nv</v>
      </c>
      <c r="AN1746" s="15" t="str">
        <f t="shared" si="318"/>
        <v>nv</v>
      </c>
      <c r="AX1746" s="42" t="str">
        <f t="shared" si="319"/>
        <v>nv</v>
      </c>
      <c r="BA1746" s="44" t="str">
        <f t="shared" si="320"/>
        <v>nv</v>
      </c>
    </row>
    <row r="1747" spans="17:53" x14ac:dyDescent="0.25">
      <c r="Q1747" s="10" t="str">
        <f t="shared" si="311"/>
        <v>nv</v>
      </c>
      <c r="X1747" s="25" t="str">
        <f t="shared" si="312"/>
        <v>nv</v>
      </c>
      <c r="Y1747" s="25" t="str">
        <f t="shared" si="313"/>
        <v>nv</v>
      </c>
      <c r="AE1747" s="30" t="str">
        <f t="shared" si="314"/>
        <v>nv</v>
      </c>
      <c r="AK1747" s="31" t="str">
        <f t="shared" si="315"/>
        <v>nv</v>
      </c>
      <c r="AL1747" s="15" t="str">
        <f t="shared" si="316"/>
        <v>nv</v>
      </c>
      <c r="AM1747" s="15" t="str">
        <f t="shared" si="317"/>
        <v>nv</v>
      </c>
      <c r="AN1747" s="15" t="str">
        <f t="shared" si="318"/>
        <v>nv</v>
      </c>
      <c r="AX1747" s="42" t="str">
        <f t="shared" si="319"/>
        <v>nv</v>
      </c>
      <c r="BA1747" s="44" t="str">
        <f t="shared" si="320"/>
        <v>nv</v>
      </c>
    </row>
    <row r="1748" spans="17:53" x14ac:dyDescent="0.25">
      <c r="Q1748" s="10" t="str">
        <f t="shared" si="311"/>
        <v>nv</v>
      </c>
      <c r="X1748" s="25" t="str">
        <f t="shared" si="312"/>
        <v>nv</v>
      </c>
      <c r="Y1748" s="25" t="str">
        <f t="shared" si="313"/>
        <v>nv</v>
      </c>
      <c r="AE1748" s="30" t="str">
        <f t="shared" si="314"/>
        <v>nv</v>
      </c>
      <c r="AK1748" s="31" t="str">
        <f t="shared" si="315"/>
        <v>nv</v>
      </c>
      <c r="AL1748" s="15" t="str">
        <f t="shared" si="316"/>
        <v>nv</v>
      </c>
      <c r="AM1748" s="15" t="str">
        <f t="shared" si="317"/>
        <v>nv</v>
      </c>
      <c r="AN1748" s="15" t="str">
        <f t="shared" si="318"/>
        <v>nv</v>
      </c>
      <c r="AX1748" s="42" t="str">
        <f t="shared" si="319"/>
        <v>nv</v>
      </c>
      <c r="BA1748" s="44" t="str">
        <f t="shared" si="320"/>
        <v>nv</v>
      </c>
    </row>
    <row r="1749" spans="17:53" x14ac:dyDescent="0.25">
      <c r="Q1749" s="10" t="str">
        <f t="shared" si="311"/>
        <v>nv</v>
      </c>
      <c r="X1749" s="25" t="str">
        <f t="shared" si="312"/>
        <v>nv</v>
      </c>
      <c r="Y1749" s="25" t="str">
        <f t="shared" si="313"/>
        <v>nv</v>
      </c>
      <c r="AE1749" s="30" t="str">
        <f t="shared" si="314"/>
        <v>nv</v>
      </c>
      <c r="AK1749" s="31" t="str">
        <f t="shared" si="315"/>
        <v>nv</v>
      </c>
      <c r="AL1749" s="15" t="str">
        <f t="shared" si="316"/>
        <v>nv</v>
      </c>
      <c r="AM1749" s="15" t="str">
        <f t="shared" si="317"/>
        <v>nv</v>
      </c>
      <c r="AN1749" s="15" t="str">
        <f t="shared" si="318"/>
        <v>nv</v>
      </c>
      <c r="AX1749" s="42" t="str">
        <f t="shared" si="319"/>
        <v>nv</v>
      </c>
      <c r="BA1749" s="44" t="str">
        <f t="shared" si="320"/>
        <v>nv</v>
      </c>
    </row>
    <row r="1750" spans="17:53" x14ac:dyDescent="0.25">
      <c r="Q1750" s="10" t="str">
        <f t="shared" si="311"/>
        <v>nv</v>
      </c>
      <c r="X1750" s="25" t="str">
        <f t="shared" si="312"/>
        <v>nv</v>
      </c>
      <c r="Y1750" s="25" t="str">
        <f t="shared" si="313"/>
        <v>nv</v>
      </c>
      <c r="AE1750" s="30" t="str">
        <f t="shared" si="314"/>
        <v>nv</v>
      </c>
      <c r="AK1750" s="31" t="str">
        <f t="shared" si="315"/>
        <v>nv</v>
      </c>
      <c r="AL1750" s="15" t="str">
        <f t="shared" si="316"/>
        <v>nv</v>
      </c>
      <c r="AM1750" s="15" t="str">
        <f t="shared" si="317"/>
        <v>nv</v>
      </c>
      <c r="AN1750" s="15" t="str">
        <f t="shared" si="318"/>
        <v>nv</v>
      </c>
      <c r="AX1750" s="42" t="str">
        <f t="shared" si="319"/>
        <v>nv</v>
      </c>
      <c r="BA1750" s="44" t="str">
        <f t="shared" si="320"/>
        <v>nv</v>
      </c>
    </row>
    <row r="1751" spans="17:53" x14ac:dyDescent="0.25">
      <c r="Q1751" s="10" t="str">
        <f t="shared" si="311"/>
        <v>nv</v>
      </c>
      <c r="X1751" s="25" t="str">
        <f t="shared" si="312"/>
        <v>nv</v>
      </c>
      <c r="Y1751" s="25" t="str">
        <f t="shared" si="313"/>
        <v>nv</v>
      </c>
      <c r="AE1751" s="30" t="str">
        <f t="shared" si="314"/>
        <v>nv</v>
      </c>
      <c r="AK1751" s="31" t="str">
        <f t="shared" si="315"/>
        <v>nv</v>
      </c>
      <c r="AL1751" s="15" t="str">
        <f t="shared" si="316"/>
        <v>nv</v>
      </c>
      <c r="AM1751" s="15" t="str">
        <f t="shared" si="317"/>
        <v>nv</v>
      </c>
      <c r="AN1751" s="15" t="str">
        <f t="shared" si="318"/>
        <v>nv</v>
      </c>
      <c r="AX1751" s="42" t="str">
        <f t="shared" si="319"/>
        <v>nv</v>
      </c>
      <c r="BA1751" s="44" t="str">
        <f t="shared" si="320"/>
        <v>nv</v>
      </c>
    </row>
    <row r="1752" spans="17:53" x14ac:dyDescent="0.25">
      <c r="Q1752" s="10" t="str">
        <f t="shared" si="311"/>
        <v>nv</v>
      </c>
      <c r="X1752" s="25" t="str">
        <f t="shared" si="312"/>
        <v>nv</v>
      </c>
      <c r="Y1752" s="25" t="str">
        <f t="shared" si="313"/>
        <v>nv</v>
      </c>
      <c r="AE1752" s="30" t="str">
        <f t="shared" si="314"/>
        <v>nv</v>
      </c>
      <c r="AK1752" s="31" t="str">
        <f t="shared" si="315"/>
        <v>nv</v>
      </c>
      <c r="AL1752" s="15" t="str">
        <f t="shared" si="316"/>
        <v>nv</v>
      </c>
      <c r="AM1752" s="15" t="str">
        <f t="shared" si="317"/>
        <v>nv</v>
      </c>
      <c r="AN1752" s="15" t="str">
        <f t="shared" si="318"/>
        <v>nv</v>
      </c>
      <c r="AX1752" s="42" t="str">
        <f t="shared" si="319"/>
        <v>nv</v>
      </c>
      <c r="BA1752" s="44" t="str">
        <f t="shared" si="320"/>
        <v>nv</v>
      </c>
    </row>
    <row r="1753" spans="17:53" x14ac:dyDescent="0.25">
      <c r="Q1753" s="10" t="str">
        <f t="shared" si="311"/>
        <v>nv</v>
      </c>
      <c r="X1753" s="25" t="str">
        <f t="shared" si="312"/>
        <v>nv</v>
      </c>
      <c r="Y1753" s="25" t="str">
        <f t="shared" si="313"/>
        <v>nv</v>
      </c>
      <c r="AE1753" s="30" t="str">
        <f t="shared" si="314"/>
        <v>nv</v>
      </c>
      <c r="AK1753" s="31" t="str">
        <f t="shared" si="315"/>
        <v>nv</v>
      </c>
      <c r="AL1753" s="15" t="str">
        <f t="shared" si="316"/>
        <v>nv</v>
      </c>
      <c r="AM1753" s="15" t="str">
        <f t="shared" si="317"/>
        <v>nv</v>
      </c>
      <c r="AN1753" s="15" t="str">
        <f t="shared" si="318"/>
        <v>nv</v>
      </c>
      <c r="AX1753" s="42" t="str">
        <f t="shared" si="319"/>
        <v>nv</v>
      </c>
      <c r="BA1753" s="44" t="str">
        <f t="shared" si="320"/>
        <v>nv</v>
      </c>
    </row>
    <row r="1754" spans="17:53" x14ac:dyDescent="0.25">
      <c r="Q1754" s="10" t="str">
        <f t="shared" si="311"/>
        <v>nv</v>
      </c>
      <c r="X1754" s="25" t="str">
        <f t="shared" si="312"/>
        <v>nv</v>
      </c>
      <c r="Y1754" s="25" t="str">
        <f t="shared" si="313"/>
        <v>nv</v>
      </c>
      <c r="AE1754" s="30" t="str">
        <f t="shared" si="314"/>
        <v>nv</v>
      </c>
      <c r="AK1754" s="31" t="str">
        <f t="shared" si="315"/>
        <v>nv</v>
      </c>
      <c r="AL1754" s="15" t="str">
        <f t="shared" si="316"/>
        <v>nv</v>
      </c>
      <c r="AM1754" s="15" t="str">
        <f t="shared" si="317"/>
        <v>nv</v>
      </c>
      <c r="AN1754" s="15" t="str">
        <f t="shared" si="318"/>
        <v>nv</v>
      </c>
      <c r="AX1754" s="42" t="str">
        <f t="shared" si="319"/>
        <v>nv</v>
      </c>
      <c r="BA1754" s="44" t="str">
        <f t="shared" si="320"/>
        <v>nv</v>
      </c>
    </row>
    <row r="1755" spans="17:53" x14ac:dyDescent="0.25">
      <c r="Q1755" s="10" t="str">
        <f t="shared" si="311"/>
        <v>nv</v>
      </c>
      <c r="X1755" s="25" t="str">
        <f t="shared" si="312"/>
        <v>nv</v>
      </c>
      <c r="Y1755" s="25" t="str">
        <f t="shared" si="313"/>
        <v>nv</v>
      </c>
      <c r="AE1755" s="30" t="str">
        <f t="shared" si="314"/>
        <v>nv</v>
      </c>
      <c r="AK1755" s="31" t="str">
        <f t="shared" si="315"/>
        <v>nv</v>
      </c>
      <c r="AL1755" s="15" t="str">
        <f t="shared" si="316"/>
        <v>nv</v>
      </c>
      <c r="AM1755" s="15" t="str">
        <f t="shared" si="317"/>
        <v>nv</v>
      </c>
      <c r="AN1755" s="15" t="str">
        <f t="shared" si="318"/>
        <v>nv</v>
      </c>
      <c r="AX1755" s="42" t="str">
        <f t="shared" si="319"/>
        <v>nv</v>
      </c>
      <c r="BA1755" s="44" t="str">
        <f t="shared" si="320"/>
        <v>nv</v>
      </c>
    </row>
    <row r="1756" spans="17:53" x14ac:dyDescent="0.25">
      <c r="Q1756" s="10" t="str">
        <f t="shared" si="311"/>
        <v>nv</v>
      </c>
      <c r="X1756" s="25" t="str">
        <f t="shared" si="312"/>
        <v>nv</v>
      </c>
      <c r="Y1756" s="25" t="str">
        <f t="shared" si="313"/>
        <v>nv</v>
      </c>
      <c r="AE1756" s="30" t="str">
        <f t="shared" si="314"/>
        <v>nv</v>
      </c>
      <c r="AK1756" s="31" t="str">
        <f t="shared" si="315"/>
        <v>nv</v>
      </c>
      <c r="AL1756" s="15" t="str">
        <f t="shared" si="316"/>
        <v>nv</v>
      </c>
      <c r="AM1756" s="15" t="str">
        <f t="shared" si="317"/>
        <v>nv</v>
      </c>
      <c r="AN1756" s="15" t="str">
        <f t="shared" si="318"/>
        <v>nv</v>
      </c>
      <c r="AX1756" s="42" t="str">
        <f t="shared" si="319"/>
        <v>nv</v>
      </c>
      <c r="BA1756" s="44" t="str">
        <f t="shared" si="320"/>
        <v>nv</v>
      </c>
    </row>
    <row r="1757" spans="17:53" x14ac:dyDescent="0.25">
      <c r="Q1757" s="10" t="str">
        <f t="shared" si="311"/>
        <v>nv</v>
      </c>
      <c r="X1757" s="25" t="str">
        <f t="shared" si="312"/>
        <v>nv</v>
      </c>
      <c r="Y1757" s="25" t="str">
        <f t="shared" si="313"/>
        <v>nv</v>
      </c>
      <c r="AE1757" s="30" t="str">
        <f t="shared" si="314"/>
        <v>nv</v>
      </c>
      <c r="AK1757" s="31" t="str">
        <f t="shared" si="315"/>
        <v>nv</v>
      </c>
      <c r="AL1757" s="15" t="str">
        <f t="shared" si="316"/>
        <v>nv</v>
      </c>
      <c r="AM1757" s="15" t="str">
        <f t="shared" si="317"/>
        <v>nv</v>
      </c>
      <c r="AN1757" s="15" t="str">
        <f t="shared" si="318"/>
        <v>nv</v>
      </c>
      <c r="AX1757" s="42" t="str">
        <f t="shared" si="319"/>
        <v>nv</v>
      </c>
      <c r="BA1757" s="44" t="str">
        <f t="shared" si="320"/>
        <v>nv</v>
      </c>
    </row>
    <row r="1758" spans="17:53" x14ac:dyDescent="0.25">
      <c r="Q1758" s="10" t="str">
        <f t="shared" si="311"/>
        <v>nv</v>
      </c>
      <c r="X1758" s="25" t="str">
        <f t="shared" si="312"/>
        <v>nv</v>
      </c>
      <c r="Y1758" s="25" t="str">
        <f t="shared" si="313"/>
        <v>nv</v>
      </c>
      <c r="AE1758" s="30" t="str">
        <f t="shared" si="314"/>
        <v>nv</v>
      </c>
      <c r="AK1758" s="31" t="str">
        <f t="shared" si="315"/>
        <v>nv</v>
      </c>
      <c r="AL1758" s="15" t="str">
        <f t="shared" si="316"/>
        <v>nv</v>
      </c>
      <c r="AM1758" s="15" t="str">
        <f t="shared" si="317"/>
        <v>nv</v>
      </c>
      <c r="AN1758" s="15" t="str">
        <f t="shared" si="318"/>
        <v>nv</v>
      </c>
      <c r="AX1758" s="42" t="str">
        <f t="shared" si="319"/>
        <v>nv</v>
      </c>
      <c r="BA1758" s="44" t="str">
        <f t="shared" si="320"/>
        <v>nv</v>
      </c>
    </row>
    <row r="1759" spans="17:53" x14ac:dyDescent="0.25">
      <c r="Q1759" s="10" t="str">
        <f t="shared" si="311"/>
        <v>nv</v>
      </c>
      <c r="X1759" s="25" t="str">
        <f t="shared" si="312"/>
        <v>nv</v>
      </c>
      <c r="Y1759" s="25" t="str">
        <f t="shared" si="313"/>
        <v>nv</v>
      </c>
      <c r="AE1759" s="30" t="str">
        <f t="shared" si="314"/>
        <v>nv</v>
      </c>
      <c r="AK1759" s="31" t="str">
        <f t="shared" si="315"/>
        <v>nv</v>
      </c>
      <c r="AL1759" s="15" t="str">
        <f t="shared" si="316"/>
        <v>nv</v>
      </c>
      <c r="AM1759" s="15" t="str">
        <f t="shared" si="317"/>
        <v>nv</v>
      </c>
      <c r="AN1759" s="15" t="str">
        <f t="shared" si="318"/>
        <v>nv</v>
      </c>
      <c r="AX1759" s="42" t="str">
        <f t="shared" si="319"/>
        <v>nv</v>
      </c>
      <c r="BA1759" s="44" t="str">
        <f t="shared" si="320"/>
        <v>nv</v>
      </c>
    </row>
    <row r="1760" spans="17:53" x14ac:dyDescent="0.25">
      <c r="Q1760" s="10" t="str">
        <f t="shared" si="311"/>
        <v>nv</v>
      </c>
      <c r="X1760" s="25" t="str">
        <f t="shared" si="312"/>
        <v>nv</v>
      </c>
      <c r="Y1760" s="25" t="str">
        <f t="shared" si="313"/>
        <v>nv</v>
      </c>
      <c r="AE1760" s="30" t="str">
        <f t="shared" si="314"/>
        <v>nv</v>
      </c>
      <c r="AK1760" s="31" t="str">
        <f t="shared" si="315"/>
        <v>nv</v>
      </c>
      <c r="AL1760" s="15" t="str">
        <f t="shared" si="316"/>
        <v>nv</v>
      </c>
      <c r="AM1760" s="15" t="str">
        <f t="shared" si="317"/>
        <v>nv</v>
      </c>
      <c r="AN1760" s="15" t="str">
        <f t="shared" si="318"/>
        <v>nv</v>
      </c>
      <c r="AX1760" s="42" t="str">
        <f t="shared" si="319"/>
        <v>nv</v>
      </c>
      <c r="BA1760" s="44" t="str">
        <f t="shared" si="320"/>
        <v>nv</v>
      </c>
    </row>
    <row r="1761" spans="17:53" x14ac:dyDescent="0.25">
      <c r="Q1761" s="10" t="str">
        <f t="shared" si="311"/>
        <v>nv</v>
      </c>
      <c r="X1761" s="25" t="str">
        <f t="shared" si="312"/>
        <v>nv</v>
      </c>
      <c r="Y1761" s="25" t="str">
        <f t="shared" si="313"/>
        <v>nv</v>
      </c>
      <c r="AE1761" s="30" t="str">
        <f t="shared" si="314"/>
        <v>nv</v>
      </c>
      <c r="AK1761" s="31" t="str">
        <f t="shared" si="315"/>
        <v>nv</v>
      </c>
      <c r="AL1761" s="15" t="str">
        <f t="shared" si="316"/>
        <v>nv</v>
      </c>
      <c r="AM1761" s="15" t="str">
        <f t="shared" si="317"/>
        <v>nv</v>
      </c>
      <c r="AN1761" s="15" t="str">
        <f t="shared" si="318"/>
        <v>nv</v>
      </c>
      <c r="AX1761" s="42" t="str">
        <f t="shared" si="319"/>
        <v>nv</v>
      </c>
      <c r="BA1761" s="44" t="str">
        <f t="shared" si="320"/>
        <v>nv</v>
      </c>
    </row>
    <row r="1762" spans="17:53" x14ac:dyDescent="0.25">
      <c r="Q1762" s="10" t="str">
        <f t="shared" si="311"/>
        <v>nv</v>
      </c>
      <c r="X1762" s="25" t="str">
        <f t="shared" si="312"/>
        <v>nv</v>
      </c>
      <c r="Y1762" s="25" t="str">
        <f t="shared" si="313"/>
        <v>nv</v>
      </c>
      <c r="AE1762" s="30" t="str">
        <f t="shared" si="314"/>
        <v>nv</v>
      </c>
      <c r="AK1762" s="31" t="str">
        <f t="shared" si="315"/>
        <v>nv</v>
      </c>
      <c r="AL1762" s="15" t="str">
        <f t="shared" si="316"/>
        <v>nv</v>
      </c>
      <c r="AM1762" s="15" t="str">
        <f t="shared" si="317"/>
        <v>nv</v>
      </c>
      <c r="AN1762" s="15" t="str">
        <f t="shared" si="318"/>
        <v>nv</v>
      </c>
      <c r="AX1762" s="42" t="str">
        <f t="shared" si="319"/>
        <v>nv</v>
      </c>
      <c r="BA1762" s="44" t="str">
        <f t="shared" si="320"/>
        <v>nv</v>
      </c>
    </row>
    <row r="1763" spans="17:53" x14ac:dyDescent="0.25">
      <c r="Q1763" s="10" t="str">
        <f t="shared" si="311"/>
        <v>nv</v>
      </c>
      <c r="X1763" s="25" t="str">
        <f t="shared" si="312"/>
        <v>nv</v>
      </c>
      <c r="Y1763" s="25" t="str">
        <f t="shared" si="313"/>
        <v>nv</v>
      </c>
      <c r="AE1763" s="30" t="str">
        <f t="shared" si="314"/>
        <v>nv</v>
      </c>
      <c r="AK1763" s="31" t="str">
        <f t="shared" si="315"/>
        <v>nv</v>
      </c>
      <c r="AL1763" s="15" t="str">
        <f t="shared" si="316"/>
        <v>nv</v>
      </c>
      <c r="AM1763" s="15" t="str">
        <f t="shared" si="317"/>
        <v>nv</v>
      </c>
      <c r="AN1763" s="15" t="str">
        <f t="shared" si="318"/>
        <v>nv</v>
      </c>
      <c r="AX1763" s="42" t="str">
        <f t="shared" si="319"/>
        <v>nv</v>
      </c>
      <c r="BA1763" s="44" t="str">
        <f t="shared" si="320"/>
        <v>nv</v>
      </c>
    </row>
    <row r="1764" spans="17:53" x14ac:dyDescent="0.25">
      <c r="Q1764" s="10" t="str">
        <f t="shared" si="311"/>
        <v>nv</v>
      </c>
      <c r="X1764" s="25" t="str">
        <f t="shared" si="312"/>
        <v>nv</v>
      </c>
      <c r="Y1764" s="25" t="str">
        <f t="shared" si="313"/>
        <v>nv</v>
      </c>
      <c r="AE1764" s="30" t="str">
        <f t="shared" si="314"/>
        <v>nv</v>
      </c>
      <c r="AK1764" s="31" t="str">
        <f t="shared" si="315"/>
        <v>nv</v>
      </c>
      <c r="AL1764" s="15" t="str">
        <f t="shared" si="316"/>
        <v>nv</v>
      </c>
      <c r="AM1764" s="15" t="str">
        <f t="shared" si="317"/>
        <v>nv</v>
      </c>
      <c r="AN1764" s="15" t="str">
        <f t="shared" si="318"/>
        <v>nv</v>
      </c>
      <c r="AX1764" s="42" t="str">
        <f t="shared" si="319"/>
        <v>nv</v>
      </c>
      <c r="BA1764" s="44" t="str">
        <f t="shared" si="320"/>
        <v>nv</v>
      </c>
    </row>
    <row r="1765" spans="17:53" x14ac:dyDescent="0.25">
      <c r="Q1765" s="10" t="str">
        <f t="shared" si="311"/>
        <v>nv</v>
      </c>
      <c r="X1765" s="25" t="str">
        <f t="shared" si="312"/>
        <v>nv</v>
      </c>
      <c r="Y1765" s="25" t="str">
        <f t="shared" si="313"/>
        <v>nv</v>
      </c>
      <c r="AE1765" s="30" t="str">
        <f t="shared" si="314"/>
        <v>nv</v>
      </c>
      <c r="AK1765" s="31" t="str">
        <f t="shared" si="315"/>
        <v>nv</v>
      </c>
      <c r="AL1765" s="15" t="str">
        <f t="shared" si="316"/>
        <v>nv</v>
      </c>
      <c r="AM1765" s="15" t="str">
        <f t="shared" si="317"/>
        <v>nv</v>
      </c>
      <c r="AN1765" s="15" t="str">
        <f t="shared" si="318"/>
        <v>nv</v>
      </c>
      <c r="AX1765" s="42" t="str">
        <f t="shared" si="319"/>
        <v>nv</v>
      </c>
      <c r="BA1765" s="44" t="str">
        <f t="shared" si="320"/>
        <v>nv</v>
      </c>
    </row>
    <row r="1766" spans="17:53" x14ac:dyDescent="0.25">
      <c r="Q1766" s="10" t="str">
        <f t="shared" si="311"/>
        <v>nv</v>
      </c>
      <c r="X1766" s="25" t="str">
        <f t="shared" si="312"/>
        <v>nv</v>
      </c>
      <c r="Y1766" s="25" t="str">
        <f t="shared" si="313"/>
        <v>nv</v>
      </c>
      <c r="AE1766" s="30" t="str">
        <f t="shared" si="314"/>
        <v>nv</v>
      </c>
      <c r="AK1766" s="31" t="str">
        <f t="shared" si="315"/>
        <v>nv</v>
      </c>
      <c r="AL1766" s="15" t="str">
        <f t="shared" si="316"/>
        <v>nv</v>
      </c>
      <c r="AM1766" s="15" t="str">
        <f t="shared" si="317"/>
        <v>nv</v>
      </c>
      <c r="AN1766" s="15" t="str">
        <f t="shared" si="318"/>
        <v>nv</v>
      </c>
      <c r="AX1766" s="42" t="str">
        <f t="shared" si="319"/>
        <v>nv</v>
      </c>
      <c r="BA1766" s="44" t="str">
        <f t="shared" si="320"/>
        <v>nv</v>
      </c>
    </row>
    <row r="1767" spans="17:53" x14ac:dyDescent="0.25">
      <c r="Q1767" s="10" t="str">
        <f t="shared" si="311"/>
        <v>nv</v>
      </c>
      <c r="X1767" s="25" t="str">
        <f t="shared" si="312"/>
        <v>nv</v>
      </c>
      <c r="Y1767" s="25" t="str">
        <f t="shared" si="313"/>
        <v>nv</v>
      </c>
      <c r="AE1767" s="30" t="str">
        <f t="shared" si="314"/>
        <v>nv</v>
      </c>
      <c r="AK1767" s="31" t="str">
        <f t="shared" si="315"/>
        <v>nv</v>
      </c>
      <c r="AL1767" s="15" t="str">
        <f t="shared" si="316"/>
        <v>nv</v>
      </c>
      <c r="AM1767" s="15" t="str">
        <f t="shared" si="317"/>
        <v>nv</v>
      </c>
      <c r="AN1767" s="15" t="str">
        <f t="shared" si="318"/>
        <v>nv</v>
      </c>
      <c r="AX1767" s="42" t="str">
        <f t="shared" si="319"/>
        <v>nv</v>
      </c>
      <c r="BA1767" s="44" t="str">
        <f t="shared" si="320"/>
        <v>nv</v>
      </c>
    </row>
    <row r="1768" spans="17:53" x14ac:dyDescent="0.25">
      <c r="Q1768" s="10" t="str">
        <f t="shared" si="311"/>
        <v>nv</v>
      </c>
      <c r="X1768" s="25" t="str">
        <f t="shared" si="312"/>
        <v>nv</v>
      </c>
      <c r="Y1768" s="25" t="str">
        <f t="shared" si="313"/>
        <v>nv</v>
      </c>
      <c r="AE1768" s="30" t="str">
        <f t="shared" si="314"/>
        <v>nv</v>
      </c>
      <c r="AK1768" s="31" t="str">
        <f t="shared" si="315"/>
        <v>nv</v>
      </c>
      <c r="AL1768" s="15" t="str">
        <f t="shared" si="316"/>
        <v>nv</v>
      </c>
      <c r="AM1768" s="15" t="str">
        <f t="shared" si="317"/>
        <v>nv</v>
      </c>
      <c r="AN1768" s="15" t="str">
        <f t="shared" si="318"/>
        <v>nv</v>
      </c>
      <c r="AX1768" s="42" t="str">
        <f t="shared" si="319"/>
        <v>nv</v>
      </c>
      <c r="BA1768" s="44" t="str">
        <f t="shared" si="320"/>
        <v>nv</v>
      </c>
    </row>
    <row r="1769" spans="17:53" x14ac:dyDescent="0.25">
      <c r="Q1769" s="10" t="str">
        <f t="shared" si="311"/>
        <v>nv</v>
      </c>
      <c r="X1769" s="25" t="str">
        <f t="shared" si="312"/>
        <v>nv</v>
      </c>
      <c r="Y1769" s="25" t="str">
        <f t="shared" si="313"/>
        <v>nv</v>
      </c>
      <c r="AE1769" s="30" t="str">
        <f t="shared" si="314"/>
        <v>nv</v>
      </c>
      <c r="AK1769" s="31" t="str">
        <f t="shared" si="315"/>
        <v>nv</v>
      </c>
      <c r="AL1769" s="15" t="str">
        <f t="shared" si="316"/>
        <v>nv</v>
      </c>
      <c r="AM1769" s="15" t="str">
        <f t="shared" si="317"/>
        <v>nv</v>
      </c>
      <c r="AN1769" s="15" t="str">
        <f t="shared" si="318"/>
        <v>nv</v>
      </c>
      <c r="AX1769" s="42" t="str">
        <f t="shared" si="319"/>
        <v>nv</v>
      </c>
      <c r="BA1769" s="44" t="str">
        <f t="shared" si="320"/>
        <v>nv</v>
      </c>
    </row>
    <row r="1770" spans="17:53" x14ac:dyDescent="0.25">
      <c r="Q1770" s="10" t="str">
        <f t="shared" si="311"/>
        <v>nv</v>
      </c>
      <c r="X1770" s="25" t="str">
        <f t="shared" si="312"/>
        <v>nv</v>
      </c>
      <c r="Y1770" s="25" t="str">
        <f t="shared" si="313"/>
        <v>nv</v>
      </c>
      <c r="AE1770" s="30" t="str">
        <f t="shared" si="314"/>
        <v>nv</v>
      </c>
      <c r="AK1770" s="31" t="str">
        <f t="shared" si="315"/>
        <v>nv</v>
      </c>
      <c r="AL1770" s="15" t="str">
        <f t="shared" si="316"/>
        <v>nv</v>
      </c>
      <c r="AM1770" s="15" t="str">
        <f t="shared" si="317"/>
        <v>nv</v>
      </c>
      <c r="AN1770" s="15" t="str">
        <f t="shared" si="318"/>
        <v>nv</v>
      </c>
      <c r="AX1770" s="42" t="str">
        <f t="shared" si="319"/>
        <v>nv</v>
      </c>
      <c r="BA1770" s="44" t="str">
        <f t="shared" si="320"/>
        <v>nv</v>
      </c>
    </row>
    <row r="1771" spans="17:53" x14ac:dyDescent="0.25">
      <c r="Q1771" s="10" t="str">
        <f t="shared" si="311"/>
        <v>nv</v>
      </c>
      <c r="X1771" s="25" t="str">
        <f t="shared" si="312"/>
        <v>nv</v>
      </c>
      <c r="Y1771" s="25" t="str">
        <f t="shared" si="313"/>
        <v>nv</v>
      </c>
      <c r="AE1771" s="30" t="str">
        <f t="shared" si="314"/>
        <v>nv</v>
      </c>
      <c r="AK1771" s="31" t="str">
        <f t="shared" si="315"/>
        <v>nv</v>
      </c>
      <c r="AL1771" s="15" t="str">
        <f t="shared" si="316"/>
        <v>nv</v>
      </c>
      <c r="AM1771" s="15" t="str">
        <f t="shared" si="317"/>
        <v>nv</v>
      </c>
      <c r="AN1771" s="15" t="str">
        <f t="shared" si="318"/>
        <v>nv</v>
      </c>
      <c r="AX1771" s="42" t="str">
        <f t="shared" si="319"/>
        <v>nv</v>
      </c>
      <c r="BA1771" s="44" t="str">
        <f t="shared" si="320"/>
        <v>nv</v>
      </c>
    </row>
    <row r="1772" spans="17:53" x14ac:dyDescent="0.25">
      <c r="Q1772" s="10" t="str">
        <f t="shared" si="311"/>
        <v>nv</v>
      </c>
      <c r="X1772" s="25" t="str">
        <f t="shared" si="312"/>
        <v>nv</v>
      </c>
      <c r="Y1772" s="25" t="str">
        <f t="shared" si="313"/>
        <v>nv</v>
      </c>
      <c r="AE1772" s="30" t="str">
        <f t="shared" si="314"/>
        <v>nv</v>
      </c>
      <c r="AK1772" s="31" t="str">
        <f t="shared" si="315"/>
        <v>nv</v>
      </c>
      <c r="AL1772" s="15" t="str">
        <f t="shared" si="316"/>
        <v>nv</v>
      </c>
      <c r="AM1772" s="15" t="str">
        <f t="shared" si="317"/>
        <v>nv</v>
      </c>
      <c r="AN1772" s="15" t="str">
        <f t="shared" si="318"/>
        <v>nv</v>
      </c>
      <c r="AX1772" s="42" t="str">
        <f t="shared" si="319"/>
        <v>nv</v>
      </c>
      <c r="BA1772" s="44" t="str">
        <f t="shared" si="320"/>
        <v>nv</v>
      </c>
    </row>
    <row r="1773" spans="17:53" x14ac:dyDescent="0.25">
      <c r="Q1773" s="10" t="str">
        <f t="shared" si="311"/>
        <v>nv</v>
      </c>
      <c r="X1773" s="25" t="str">
        <f t="shared" si="312"/>
        <v>nv</v>
      </c>
      <c r="Y1773" s="25" t="str">
        <f t="shared" si="313"/>
        <v>nv</v>
      </c>
      <c r="AE1773" s="30" t="str">
        <f t="shared" si="314"/>
        <v>nv</v>
      </c>
      <c r="AK1773" s="31" t="str">
        <f t="shared" si="315"/>
        <v>nv</v>
      </c>
      <c r="AL1773" s="15" t="str">
        <f t="shared" si="316"/>
        <v>nv</v>
      </c>
      <c r="AM1773" s="15" t="str">
        <f t="shared" si="317"/>
        <v>nv</v>
      </c>
      <c r="AN1773" s="15" t="str">
        <f t="shared" si="318"/>
        <v>nv</v>
      </c>
      <c r="AX1773" s="42" t="str">
        <f t="shared" si="319"/>
        <v>nv</v>
      </c>
      <c r="BA1773" s="44" t="str">
        <f t="shared" si="320"/>
        <v>nv</v>
      </c>
    </row>
    <row r="1774" spans="17:53" x14ac:dyDescent="0.25">
      <c r="Q1774" s="10" t="str">
        <f t="shared" si="311"/>
        <v>nv</v>
      </c>
      <c r="X1774" s="25" t="str">
        <f t="shared" si="312"/>
        <v>nv</v>
      </c>
      <c r="Y1774" s="25" t="str">
        <f t="shared" si="313"/>
        <v>nv</v>
      </c>
      <c r="AE1774" s="30" t="str">
        <f t="shared" si="314"/>
        <v>nv</v>
      </c>
      <c r="AK1774" s="31" t="str">
        <f t="shared" si="315"/>
        <v>nv</v>
      </c>
      <c r="AL1774" s="15" t="str">
        <f t="shared" si="316"/>
        <v>nv</v>
      </c>
      <c r="AM1774" s="15" t="str">
        <f t="shared" si="317"/>
        <v>nv</v>
      </c>
      <c r="AN1774" s="15" t="str">
        <f t="shared" si="318"/>
        <v>nv</v>
      </c>
      <c r="AX1774" s="42" t="str">
        <f t="shared" si="319"/>
        <v>nv</v>
      </c>
      <c r="BA1774" s="44" t="str">
        <f t="shared" si="320"/>
        <v>nv</v>
      </c>
    </row>
    <row r="1775" spans="17:53" x14ac:dyDescent="0.25">
      <c r="Q1775" s="10" t="str">
        <f t="shared" si="311"/>
        <v>nv</v>
      </c>
      <c r="X1775" s="25" t="str">
        <f t="shared" si="312"/>
        <v>nv</v>
      </c>
      <c r="Y1775" s="25" t="str">
        <f t="shared" si="313"/>
        <v>nv</v>
      </c>
      <c r="AE1775" s="30" t="str">
        <f t="shared" si="314"/>
        <v>nv</v>
      </c>
      <c r="AK1775" s="31" t="str">
        <f t="shared" si="315"/>
        <v>nv</v>
      </c>
      <c r="AL1775" s="15" t="str">
        <f t="shared" si="316"/>
        <v>nv</v>
      </c>
      <c r="AM1775" s="15" t="str">
        <f t="shared" si="317"/>
        <v>nv</v>
      </c>
      <c r="AN1775" s="15" t="str">
        <f t="shared" si="318"/>
        <v>nv</v>
      </c>
      <c r="AX1775" s="42" t="str">
        <f t="shared" si="319"/>
        <v>nv</v>
      </c>
      <c r="BA1775" s="44" t="str">
        <f t="shared" si="320"/>
        <v>nv</v>
      </c>
    </row>
    <row r="1776" spans="17:53" x14ac:dyDescent="0.25">
      <c r="Q1776" s="10" t="str">
        <f t="shared" si="311"/>
        <v>nv</v>
      </c>
      <c r="X1776" s="25" t="str">
        <f t="shared" si="312"/>
        <v>nv</v>
      </c>
      <c r="Y1776" s="25" t="str">
        <f t="shared" si="313"/>
        <v>nv</v>
      </c>
      <c r="AE1776" s="30" t="str">
        <f t="shared" si="314"/>
        <v>nv</v>
      </c>
      <c r="AK1776" s="31" t="str">
        <f t="shared" si="315"/>
        <v>nv</v>
      </c>
      <c r="AL1776" s="15" t="str">
        <f t="shared" si="316"/>
        <v>nv</v>
      </c>
      <c r="AM1776" s="15" t="str">
        <f t="shared" si="317"/>
        <v>nv</v>
      </c>
      <c r="AN1776" s="15" t="str">
        <f t="shared" si="318"/>
        <v>nv</v>
      </c>
      <c r="AX1776" s="42" t="str">
        <f t="shared" si="319"/>
        <v>nv</v>
      </c>
      <c r="BA1776" s="44" t="str">
        <f t="shared" si="320"/>
        <v>nv</v>
      </c>
    </row>
    <row r="1777" spans="17:53" x14ac:dyDescent="0.25">
      <c r="Q1777" s="10" t="str">
        <f t="shared" si="311"/>
        <v>nv</v>
      </c>
      <c r="X1777" s="25" t="str">
        <f t="shared" si="312"/>
        <v>nv</v>
      </c>
      <c r="Y1777" s="25" t="str">
        <f t="shared" si="313"/>
        <v>nv</v>
      </c>
      <c r="AE1777" s="30" t="str">
        <f t="shared" si="314"/>
        <v>nv</v>
      </c>
      <c r="AK1777" s="31" t="str">
        <f t="shared" si="315"/>
        <v>nv</v>
      </c>
      <c r="AL1777" s="15" t="str">
        <f t="shared" si="316"/>
        <v>nv</v>
      </c>
      <c r="AM1777" s="15" t="str">
        <f t="shared" si="317"/>
        <v>nv</v>
      </c>
      <c r="AN1777" s="15" t="str">
        <f t="shared" si="318"/>
        <v>nv</v>
      </c>
      <c r="AX1777" s="42" t="str">
        <f t="shared" si="319"/>
        <v>nv</v>
      </c>
      <c r="BA1777" s="44" t="str">
        <f t="shared" si="320"/>
        <v>nv</v>
      </c>
    </row>
    <row r="1778" spans="17:53" x14ac:dyDescent="0.25">
      <c r="Q1778" s="10" t="str">
        <f t="shared" si="311"/>
        <v>nv</v>
      </c>
      <c r="X1778" s="25" t="str">
        <f t="shared" si="312"/>
        <v>nv</v>
      </c>
      <c r="Y1778" s="25" t="str">
        <f t="shared" si="313"/>
        <v>nv</v>
      </c>
      <c r="AE1778" s="30" t="str">
        <f t="shared" si="314"/>
        <v>nv</v>
      </c>
      <c r="AK1778" s="31" t="str">
        <f t="shared" si="315"/>
        <v>nv</v>
      </c>
      <c r="AL1778" s="15" t="str">
        <f t="shared" si="316"/>
        <v>nv</v>
      </c>
      <c r="AM1778" s="15" t="str">
        <f t="shared" si="317"/>
        <v>nv</v>
      </c>
      <c r="AN1778" s="15" t="str">
        <f t="shared" si="318"/>
        <v>nv</v>
      </c>
      <c r="AX1778" s="42" t="str">
        <f t="shared" si="319"/>
        <v>nv</v>
      </c>
      <c r="BA1778" s="44" t="str">
        <f t="shared" si="320"/>
        <v>nv</v>
      </c>
    </row>
    <row r="1779" spans="17:53" x14ac:dyDescent="0.25">
      <c r="Q1779" s="10" t="str">
        <f t="shared" si="311"/>
        <v>nv</v>
      </c>
      <c r="X1779" s="25" t="str">
        <f t="shared" si="312"/>
        <v>nv</v>
      </c>
      <c r="Y1779" s="25" t="str">
        <f t="shared" si="313"/>
        <v>nv</v>
      </c>
      <c r="AE1779" s="30" t="str">
        <f t="shared" si="314"/>
        <v>nv</v>
      </c>
      <c r="AK1779" s="31" t="str">
        <f t="shared" si="315"/>
        <v>nv</v>
      </c>
      <c r="AL1779" s="15" t="str">
        <f t="shared" si="316"/>
        <v>nv</v>
      </c>
      <c r="AM1779" s="15" t="str">
        <f t="shared" si="317"/>
        <v>nv</v>
      </c>
      <c r="AN1779" s="15" t="str">
        <f t="shared" si="318"/>
        <v>nv</v>
      </c>
      <c r="AX1779" s="42" t="str">
        <f t="shared" si="319"/>
        <v>nv</v>
      </c>
      <c r="BA1779" s="44" t="str">
        <f t="shared" si="320"/>
        <v>nv</v>
      </c>
    </row>
    <row r="1780" spans="17:53" x14ac:dyDescent="0.25">
      <c r="Q1780" s="10" t="str">
        <f t="shared" si="311"/>
        <v>nv</v>
      </c>
      <c r="X1780" s="25" t="str">
        <f t="shared" si="312"/>
        <v>nv</v>
      </c>
      <c r="Y1780" s="25" t="str">
        <f t="shared" si="313"/>
        <v>nv</v>
      </c>
      <c r="AE1780" s="30" t="str">
        <f t="shared" si="314"/>
        <v>nv</v>
      </c>
      <c r="AK1780" s="31" t="str">
        <f t="shared" si="315"/>
        <v>nv</v>
      </c>
      <c r="AL1780" s="15" t="str">
        <f t="shared" si="316"/>
        <v>nv</v>
      </c>
      <c r="AM1780" s="15" t="str">
        <f t="shared" si="317"/>
        <v>nv</v>
      </c>
      <c r="AN1780" s="15" t="str">
        <f t="shared" si="318"/>
        <v>nv</v>
      </c>
      <c r="AX1780" s="42" t="str">
        <f t="shared" si="319"/>
        <v>nv</v>
      </c>
      <c r="BA1780" s="44" t="str">
        <f t="shared" si="320"/>
        <v>nv</v>
      </c>
    </row>
    <row r="1781" spans="17:53" x14ac:dyDescent="0.25">
      <c r="Q1781" s="10" t="str">
        <f t="shared" si="311"/>
        <v>nv</v>
      </c>
      <c r="X1781" s="25" t="str">
        <f t="shared" si="312"/>
        <v>nv</v>
      </c>
      <c r="Y1781" s="25" t="str">
        <f t="shared" si="313"/>
        <v>nv</v>
      </c>
      <c r="AE1781" s="30" t="str">
        <f t="shared" si="314"/>
        <v>nv</v>
      </c>
      <c r="AK1781" s="31" t="str">
        <f t="shared" si="315"/>
        <v>nv</v>
      </c>
      <c r="AL1781" s="15" t="str">
        <f t="shared" si="316"/>
        <v>nv</v>
      </c>
      <c r="AM1781" s="15" t="str">
        <f t="shared" si="317"/>
        <v>nv</v>
      </c>
      <c r="AN1781" s="15" t="str">
        <f t="shared" si="318"/>
        <v>nv</v>
      </c>
      <c r="AX1781" s="42" t="str">
        <f t="shared" si="319"/>
        <v>nv</v>
      </c>
      <c r="BA1781" s="44" t="str">
        <f t="shared" si="320"/>
        <v>nv</v>
      </c>
    </row>
    <row r="1782" spans="17:53" x14ac:dyDescent="0.25">
      <c r="Q1782" s="10" t="str">
        <f t="shared" si="311"/>
        <v>nv</v>
      </c>
      <c r="X1782" s="25" t="str">
        <f t="shared" si="312"/>
        <v>nv</v>
      </c>
      <c r="Y1782" s="25" t="str">
        <f t="shared" si="313"/>
        <v>nv</v>
      </c>
      <c r="AE1782" s="30" t="str">
        <f t="shared" si="314"/>
        <v>nv</v>
      </c>
      <c r="AK1782" s="31" t="str">
        <f t="shared" si="315"/>
        <v>nv</v>
      </c>
      <c r="AL1782" s="15" t="str">
        <f t="shared" si="316"/>
        <v>nv</v>
      </c>
      <c r="AM1782" s="15" t="str">
        <f t="shared" si="317"/>
        <v>nv</v>
      </c>
      <c r="AN1782" s="15" t="str">
        <f t="shared" si="318"/>
        <v>nv</v>
      </c>
      <c r="AX1782" s="42" t="str">
        <f t="shared" si="319"/>
        <v>nv</v>
      </c>
      <c r="BA1782" s="44" t="str">
        <f t="shared" si="320"/>
        <v>nv</v>
      </c>
    </row>
    <row r="1783" spans="17:53" x14ac:dyDescent="0.25">
      <c r="Q1783" s="10" t="str">
        <f t="shared" si="311"/>
        <v>nv</v>
      </c>
      <c r="X1783" s="25" t="str">
        <f t="shared" si="312"/>
        <v>nv</v>
      </c>
      <c r="Y1783" s="25" t="str">
        <f t="shared" si="313"/>
        <v>nv</v>
      </c>
      <c r="AE1783" s="30" t="str">
        <f t="shared" si="314"/>
        <v>nv</v>
      </c>
      <c r="AK1783" s="31" t="str">
        <f t="shared" si="315"/>
        <v>nv</v>
      </c>
      <c r="AL1783" s="15" t="str">
        <f t="shared" si="316"/>
        <v>nv</v>
      </c>
      <c r="AM1783" s="15" t="str">
        <f t="shared" si="317"/>
        <v>nv</v>
      </c>
      <c r="AN1783" s="15" t="str">
        <f t="shared" si="318"/>
        <v>nv</v>
      </c>
      <c r="AX1783" s="42" t="str">
        <f t="shared" si="319"/>
        <v>nv</v>
      </c>
      <c r="BA1783" s="44" t="str">
        <f t="shared" si="320"/>
        <v>nv</v>
      </c>
    </row>
    <row r="1784" spans="17:53" x14ac:dyDescent="0.25">
      <c r="Q1784" s="10" t="str">
        <f t="shared" si="311"/>
        <v>nv</v>
      </c>
      <c r="X1784" s="25" t="str">
        <f t="shared" si="312"/>
        <v>nv</v>
      </c>
      <c r="Y1784" s="25" t="str">
        <f t="shared" si="313"/>
        <v>nv</v>
      </c>
      <c r="AE1784" s="30" t="str">
        <f t="shared" si="314"/>
        <v>nv</v>
      </c>
      <c r="AK1784" s="31" t="str">
        <f t="shared" si="315"/>
        <v>nv</v>
      </c>
      <c r="AL1784" s="15" t="str">
        <f t="shared" si="316"/>
        <v>nv</v>
      </c>
      <c r="AM1784" s="15" t="str">
        <f t="shared" si="317"/>
        <v>nv</v>
      </c>
      <c r="AN1784" s="15" t="str">
        <f t="shared" si="318"/>
        <v>nv</v>
      </c>
      <c r="AX1784" s="42" t="str">
        <f t="shared" si="319"/>
        <v>nv</v>
      </c>
      <c r="BA1784" s="44" t="str">
        <f t="shared" si="320"/>
        <v>nv</v>
      </c>
    </row>
    <row r="1785" spans="17:53" x14ac:dyDescent="0.25">
      <c r="Q1785" s="10" t="str">
        <f t="shared" si="311"/>
        <v>nv</v>
      </c>
      <c r="X1785" s="25" t="str">
        <f t="shared" si="312"/>
        <v>nv</v>
      </c>
      <c r="Y1785" s="25" t="str">
        <f t="shared" si="313"/>
        <v>nv</v>
      </c>
      <c r="AE1785" s="30" t="str">
        <f t="shared" si="314"/>
        <v>nv</v>
      </c>
      <c r="AK1785" s="31" t="str">
        <f t="shared" si="315"/>
        <v>nv</v>
      </c>
      <c r="AL1785" s="15" t="str">
        <f t="shared" si="316"/>
        <v>nv</v>
      </c>
      <c r="AM1785" s="15" t="str">
        <f t="shared" si="317"/>
        <v>nv</v>
      </c>
      <c r="AN1785" s="15" t="str">
        <f t="shared" si="318"/>
        <v>nv</v>
      </c>
      <c r="AX1785" s="42" t="str">
        <f t="shared" si="319"/>
        <v>nv</v>
      </c>
      <c r="BA1785" s="44" t="str">
        <f t="shared" si="320"/>
        <v>nv</v>
      </c>
    </row>
    <row r="1786" spans="17:53" x14ac:dyDescent="0.25">
      <c r="Q1786" s="10" t="str">
        <f t="shared" si="311"/>
        <v>nv</v>
      </c>
      <c r="X1786" s="25" t="str">
        <f t="shared" si="312"/>
        <v>nv</v>
      </c>
      <c r="Y1786" s="25" t="str">
        <f t="shared" si="313"/>
        <v>nv</v>
      </c>
      <c r="AE1786" s="30" t="str">
        <f t="shared" si="314"/>
        <v>nv</v>
      </c>
      <c r="AK1786" s="31" t="str">
        <f t="shared" si="315"/>
        <v>nv</v>
      </c>
      <c r="AL1786" s="15" t="str">
        <f t="shared" si="316"/>
        <v>nv</v>
      </c>
      <c r="AM1786" s="15" t="str">
        <f t="shared" si="317"/>
        <v>nv</v>
      </c>
      <c r="AN1786" s="15" t="str">
        <f t="shared" si="318"/>
        <v>nv</v>
      </c>
      <c r="AX1786" s="42" t="str">
        <f t="shared" si="319"/>
        <v>nv</v>
      </c>
      <c r="BA1786" s="44" t="str">
        <f t="shared" si="320"/>
        <v>nv</v>
      </c>
    </row>
    <row r="1787" spans="17:53" x14ac:dyDescent="0.25">
      <c r="Q1787" s="10" t="str">
        <f t="shared" si="311"/>
        <v>nv</v>
      </c>
      <c r="X1787" s="25" t="str">
        <f t="shared" si="312"/>
        <v>nv</v>
      </c>
      <c r="Y1787" s="25" t="str">
        <f t="shared" si="313"/>
        <v>nv</v>
      </c>
      <c r="AE1787" s="30" t="str">
        <f t="shared" si="314"/>
        <v>nv</v>
      </c>
      <c r="AK1787" s="31" t="str">
        <f t="shared" si="315"/>
        <v>nv</v>
      </c>
      <c r="AL1787" s="15" t="str">
        <f t="shared" si="316"/>
        <v>nv</v>
      </c>
      <c r="AM1787" s="15" t="str">
        <f t="shared" si="317"/>
        <v>nv</v>
      </c>
      <c r="AN1787" s="15" t="str">
        <f t="shared" si="318"/>
        <v>nv</v>
      </c>
      <c r="AX1787" s="42" t="str">
        <f t="shared" si="319"/>
        <v>nv</v>
      </c>
      <c r="BA1787" s="44" t="str">
        <f t="shared" si="320"/>
        <v>nv</v>
      </c>
    </row>
    <row r="1788" spans="17:53" x14ac:dyDescent="0.25">
      <c r="Q1788" s="10" t="str">
        <f t="shared" si="311"/>
        <v>nv</v>
      </c>
      <c r="X1788" s="25" t="str">
        <f t="shared" si="312"/>
        <v>nv</v>
      </c>
      <c r="Y1788" s="25" t="str">
        <f t="shared" si="313"/>
        <v>nv</v>
      </c>
      <c r="AE1788" s="30" t="str">
        <f t="shared" si="314"/>
        <v>nv</v>
      </c>
      <c r="AK1788" s="31" t="str">
        <f t="shared" si="315"/>
        <v>nv</v>
      </c>
      <c r="AL1788" s="15" t="str">
        <f t="shared" si="316"/>
        <v>nv</v>
      </c>
      <c r="AM1788" s="15" t="str">
        <f t="shared" si="317"/>
        <v>nv</v>
      </c>
      <c r="AN1788" s="15" t="str">
        <f t="shared" si="318"/>
        <v>nv</v>
      </c>
      <c r="AX1788" s="42" t="str">
        <f t="shared" si="319"/>
        <v>nv</v>
      </c>
      <c r="BA1788" s="44" t="str">
        <f t="shared" si="320"/>
        <v>nv</v>
      </c>
    </row>
    <row r="1789" spans="17:53" x14ac:dyDescent="0.25">
      <c r="Q1789" s="10" t="str">
        <f t="shared" si="311"/>
        <v>nv</v>
      </c>
      <c r="X1789" s="25" t="str">
        <f t="shared" si="312"/>
        <v>nv</v>
      </c>
      <c r="Y1789" s="25" t="str">
        <f t="shared" si="313"/>
        <v>nv</v>
      </c>
      <c r="AE1789" s="30" t="str">
        <f t="shared" si="314"/>
        <v>nv</v>
      </c>
      <c r="AK1789" s="31" t="str">
        <f t="shared" si="315"/>
        <v>nv</v>
      </c>
      <c r="AL1789" s="15" t="str">
        <f t="shared" si="316"/>
        <v>nv</v>
      </c>
      <c r="AM1789" s="15" t="str">
        <f t="shared" si="317"/>
        <v>nv</v>
      </c>
      <c r="AN1789" s="15" t="str">
        <f t="shared" si="318"/>
        <v>nv</v>
      </c>
      <c r="AX1789" s="42" t="str">
        <f t="shared" si="319"/>
        <v>nv</v>
      </c>
      <c r="BA1789" s="44" t="str">
        <f t="shared" si="320"/>
        <v>nv</v>
      </c>
    </row>
    <row r="1790" spans="17:53" x14ac:dyDescent="0.25">
      <c r="Q1790" s="10" t="str">
        <f t="shared" si="311"/>
        <v>nv</v>
      </c>
      <c r="X1790" s="25" t="str">
        <f t="shared" si="312"/>
        <v>nv</v>
      </c>
      <c r="Y1790" s="25" t="str">
        <f t="shared" si="313"/>
        <v>nv</v>
      </c>
      <c r="AE1790" s="30" t="str">
        <f t="shared" si="314"/>
        <v>nv</v>
      </c>
      <c r="AK1790" s="31" t="str">
        <f t="shared" si="315"/>
        <v>nv</v>
      </c>
      <c r="AL1790" s="15" t="str">
        <f t="shared" si="316"/>
        <v>nv</v>
      </c>
      <c r="AM1790" s="15" t="str">
        <f t="shared" si="317"/>
        <v>nv</v>
      </c>
      <c r="AN1790" s="15" t="str">
        <f t="shared" si="318"/>
        <v>nv</v>
      </c>
      <c r="AX1790" s="42" t="str">
        <f t="shared" si="319"/>
        <v>nv</v>
      </c>
      <c r="BA1790" s="44" t="str">
        <f t="shared" si="320"/>
        <v>nv</v>
      </c>
    </row>
    <row r="1791" spans="17:53" x14ac:dyDescent="0.25">
      <c r="Q1791" s="10" t="str">
        <f t="shared" si="311"/>
        <v>nv</v>
      </c>
      <c r="X1791" s="25" t="str">
        <f t="shared" si="312"/>
        <v>nv</v>
      </c>
      <c r="Y1791" s="25" t="str">
        <f t="shared" si="313"/>
        <v>nv</v>
      </c>
      <c r="AE1791" s="30" t="str">
        <f t="shared" si="314"/>
        <v>nv</v>
      </c>
      <c r="AK1791" s="31" t="str">
        <f t="shared" si="315"/>
        <v>nv</v>
      </c>
      <c r="AL1791" s="15" t="str">
        <f t="shared" si="316"/>
        <v>nv</v>
      </c>
      <c r="AM1791" s="15" t="str">
        <f t="shared" si="317"/>
        <v>nv</v>
      </c>
      <c r="AN1791" s="15" t="str">
        <f t="shared" si="318"/>
        <v>nv</v>
      </c>
      <c r="AX1791" s="42" t="str">
        <f t="shared" si="319"/>
        <v>nv</v>
      </c>
      <c r="BA1791" s="44" t="str">
        <f t="shared" si="320"/>
        <v>nv</v>
      </c>
    </row>
    <row r="1792" spans="17:53" x14ac:dyDescent="0.25">
      <c r="Q1792" s="10" t="str">
        <f t="shared" si="311"/>
        <v>nv</v>
      </c>
      <c r="X1792" s="25" t="str">
        <f t="shared" si="312"/>
        <v>nv</v>
      </c>
      <c r="Y1792" s="25" t="str">
        <f t="shared" si="313"/>
        <v>nv</v>
      </c>
      <c r="AE1792" s="30" t="str">
        <f t="shared" si="314"/>
        <v>nv</v>
      </c>
      <c r="AK1792" s="31" t="str">
        <f t="shared" si="315"/>
        <v>nv</v>
      </c>
      <c r="AL1792" s="15" t="str">
        <f t="shared" si="316"/>
        <v>nv</v>
      </c>
      <c r="AM1792" s="15" t="str">
        <f t="shared" si="317"/>
        <v>nv</v>
      </c>
      <c r="AN1792" s="15" t="str">
        <f t="shared" si="318"/>
        <v>nv</v>
      </c>
      <c r="AX1792" s="42" t="str">
        <f t="shared" si="319"/>
        <v>nv</v>
      </c>
      <c r="BA1792" s="44" t="str">
        <f t="shared" si="320"/>
        <v>nv</v>
      </c>
    </row>
    <row r="1793" spans="17:53" x14ac:dyDescent="0.25">
      <c r="Q1793" s="10" t="str">
        <f t="shared" si="311"/>
        <v>nv</v>
      </c>
      <c r="X1793" s="25" t="str">
        <f t="shared" si="312"/>
        <v>nv</v>
      </c>
      <c r="Y1793" s="25" t="str">
        <f t="shared" si="313"/>
        <v>nv</v>
      </c>
      <c r="AE1793" s="30" t="str">
        <f t="shared" si="314"/>
        <v>nv</v>
      </c>
      <c r="AK1793" s="31" t="str">
        <f t="shared" si="315"/>
        <v>nv</v>
      </c>
      <c r="AL1793" s="15" t="str">
        <f t="shared" si="316"/>
        <v>nv</v>
      </c>
      <c r="AM1793" s="15" t="str">
        <f t="shared" si="317"/>
        <v>nv</v>
      </c>
      <c r="AN1793" s="15" t="str">
        <f t="shared" si="318"/>
        <v>nv</v>
      </c>
      <c r="AX1793" s="42" t="str">
        <f t="shared" si="319"/>
        <v>nv</v>
      </c>
      <c r="BA1793" s="44" t="str">
        <f t="shared" si="320"/>
        <v>nv</v>
      </c>
    </row>
    <row r="1794" spans="17:53" x14ac:dyDescent="0.25">
      <c r="Q1794" s="10" t="str">
        <f t="shared" si="311"/>
        <v>nv</v>
      </c>
      <c r="X1794" s="25" t="str">
        <f t="shared" si="312"/>
        <v>nv</v>
      </c>
      <c r="Y1794" s="25" t="str">
        <f t="shared" si="313"/>
        <v>nv</v>
      </c>
      <c r="AE1794" s="30" t="str">
        <f t="shared" si="314"/>
        <v>nv</v>
      </c>
      <c r="AK1794" s="31" t="str">
        <f t="shared" si="315"/>
        <v>nv</v>
      </c>
      <c r="AL1794" s="15" t="str">
        <f t="shared" si="316"/>
        <v>nv</v>
      </c>
      <c r="AM1794" s="15" t="str">
        <f t="shared" si="317"/>
        <v>nv</v>
      </c>
      <c r="AN1794" s="15" t="str">
        <f t="shared" si="318"/>
        <v>nv</v>
      </c>
      <c r="AX1794" s="42" t="str">
        <f t="shared" si="319"/>
        <v>nv</v>
      </c>
      <c r="BA1794" s="44" t="str">
        <f t="shared" si="320"/>
        <v>nv</v>
      </c>
    </row>
    <row r="1795" spans="17:53" x14ac:dyDescent="0.25">
      <c r="Q1795" s="10" t="str">
        <f t="shared" si="311"/>
        <v>nv</v>
      </c>
      <c r="X1795" s="25" t="str">
        <f t="shared" si="312"/>
        <v>nv</v>
      </c>
      <c r="Y1795" s="25" t="str">
        <f t="shared" si="313"/>
        <v>nv</v>
      </c>
      <c r="AE1795" s="30" t="str">
        <f t="shared" si="314"/>
        <v>nv</v>
      </c>
      <c r="AK1795" s="31" t="str">
        <f t="shared" si="315"/>
        <v>nv</v>
      </c>
      <c r="AL1795" s="15" t="str">
        <f t="shared" si="316"/>
        <v>nv</v>
      </c>
      <c r="AM1795" s="15" t="str">
        <f t="shared" si="317"/>
        <v>nv</v>
      </c>
      <c r="AN1795" s="15" t="str">
        <f t="shared" si="318"/>
        <v>nv</v>
      </c>
      <c r="AX1795" s="42" t="str">
        <f t="shared" si="319"/>
        <v>nv</v>
      </c>
      <c r="BA1795" s="44" t="str">
        <f t="shared" si="320"/>
        <v>nv</v>
      </c>
    </row>
    <row r="1796" spans="17:53" x14ac:dyDescent="0.25">
      <c r="Q1796" s="10" t="str">
        <f t="shared" ref="Q1796:Q1859" si="321">IFERROR(AVERAGE(N1796:P1796),"nv")</f>
        <v>nv</v>
      </c>
      <c r="X1796" s="25" t="str">
        <f t="shared" ref="X1796:X1859" si="322">IFERROR(AVERAGE(S1796:W1796),"nv")</f>
        <v>nv</v>
      </c>
      <c r="Y1796" s="25" t="str">
        <f t="shared" ref="Y1796:Y1859" si="323">IFERROR(10/X1796,"nv")</f>
        <v>nv</v>
      </c>
      <c r="AE1796" s="30" t="str">
        <f t="shared" ref="AE1796:AE1859" si="324">IFERROR(AVERAGE(Z1796:AD1796),"nv")</f>
        <v>nv</v>
      </c>
      <c r="AK1796" s="31" t="str">
        <f t="shared" ref="AK1796:AK1859" si="325">IFERROR(AVERAGE(AF1796:AJ1796)/100,"nv")</f>
        <v>nv</v>
      </c>
      <c r="AL1796" s="15" t="str">
        <f t="shared" ref="AL1796:AL1859" si="326">IFERROR(Y1796*AE1796*AK1796,"nv")</f>
        <v>nv</v>
      </c>
      <c r="AM1796" s="15" t="str">
        <f t="shared" ref="AM1796:AM1859" si="327">IFERROR(AL1796/0.028316847,"nv")</f>
        <v>nv</v>
      </c>
      <c r="AN1796" s="15" t="str">
        <f t="shared" ref="AN1796:AN1859" si="328">IFERROR(AL1796*264.172,"nv")</f>
        <v>nv</v>
      </c>
      <c r="AX1796" s="42" t="str">
        <f t="shared" ref="AX1796:AX1859" si="329">IFERROR(AVERAGE(AV1796:AW1796),"nv")</f>
        <v>nv</v>
      </c>
      <c r="BA1796" s="44" t="str">
        <f t="shared" ref="BA1796:BA1859" si="330">IFERROR(AVERAGE(AY1796:AZ1796),"nv")</f>
        <v>nv</v>
      </c>
    </row>
    <row r="1797" spans="17:53" x14ac:dyDescent="0.25">
      <c r="Q1797" s="10" t="str">
        <f t="shared" si="321"/>
        <v>nv</v>
      </c>
      <c r="X1797" s="25" t="str">
        <f t="shared" si="322"/>
        <v>nv</v>
      </c>
      <c r="Y1797" s="25" t="str">
        <f t="shared" si="323"/>
        <v>nv</v>
      </c>
      <c r="AE1797" s="30" t="str">
        <f t="shared" si="324"/>
        <v>nv</v>
      </c>
      <c r="AK1797" s="31" t="str">
        <f t="shared" si="325"/>
        <v>nv</v>
      </c>
      <c r="AL1797" s="15" t="str">
        <f t="shared" si="326"/>
        <v>nv</v>
      </c>
      <c r="AM1797" s="15" t="str">
        <f t="shared" si="327"/>
        <v>nv</v>
      </c>
      <c r="AN1797" s="15" t="str">
        <f t="shared" si="328"/>
        <v>nv</v>
      </c>
      <c r="AX1797" s="42" t="str">
        <f t="shared" si="329"/>
        <v>nv</v>
      </c>
      <c r="BA1797" s="44" t="str">
        <f t="shared" si="330"/>
        <v>nv</v>
      </c>
    </row>
    <row r="1798" spans="17:53" x14ac:dyDescent="0.25">
      <c r="Q1798" s="10" t="str">
        <f t="shared" si="321"/>
        <v>nv</v>
      </c>
      <c r="X1798" s="25" t="str">
        <f t="shared" si="322"/>
        <v>nv</v>
      </c>
      <c r="Y1798" s="25" t="str">
        <f t="shared" si="323"/>
        <v>nv</v>
      </c>
      <c r="AE1798" s="30" t="str">
        <f t="shared" si="324"/>
        <v>nv</v>
      </c>
      <c r="AK1798" s="31" t="str">
        <f t="shared" si="325"/>
        <v>nv</v>
      </c>
      <c r="AL1798" s="15" t="str">
        <f t="shared" si="326"/>
        <v>nv</v>
      </c>
      <c r="AM1798" s="15" t="str">
        <f t="shared" si="327"/>
        <v>nv</v>
      </c>
      <c r="AN1798" s="15" t="str">
        <f t="shared" si="328"/>
        <v>nv</v>
      </c>
      <c r="AX1798" s="42" t="str">
        <f t="shared" si="329"/>
        <v>nv</v>
      </c>
      <c r="BA1798" s="44" t="str">
        <f t="shared" si="330"/>
        <v>nv</v>
      </c>
    </row>
    <row r="1799" spans="17:53" x14ac:dyDescent="0.25">
      <c r="Q1799" s="10" t="str">
        <f t="shared" si="321"/>
        <v>nv</v>
      </c>
      <c r="X1799" s="25" t="str">
        <f t="shared" si="322"/>
        <v>nv</v>
      </c>
      <c r="Y1799" s="25" t="str">
        <f t="shared" si="323"/>
        <v>nv</v>
      </c>
      <c r="AE1799" s="30" t="str">
        <f t="shared" si="324"/>
        <v>nv</v>
      </c>
      <c r="AK1799" s="31" t="str">
        <f t="shared" si="325"/>
        <v>nv</v>
      </c>
      <c r="AL1799" s="15" t="str">
        <f t="shared" si="326"/>
        <v>nv</v>
      </c>
      <c r="AM1799" s="15" t="str">
        <f t="shared" si="327"/>
        <v>nv</v>
      </c>
      <c r="AN1799" s="15" t="str">
        <f t="shared" si="328"/>
        <v>nv</v>
      </c>
      <c r="AX1799" s="42" t="str">
        <f t="shared" si="329"/>
        <v>nv</v>
      </c>
      <c r="BA1799" s="44" t="str">
        <f t="shared" si="330"/>
        <v>nv</v>
      </c>
    </row>
    <row r="1800" spans="17:53" x14ac:dyDescent="0.25">
      <c r="Q1800" s="10" t="str">
        <f t="shared" si="321"/>
        <v>nv</v>
      </c>
      <c r="X1800" s="25" t="str">
        <f t="shared" si="322"/>
        <v>nv</v>
      </c>
      <c r="Y1800" s="25" t="str">
        <f t="shared" si="323"/>
        <v>nv</v>
      </c>
      <c r="AE1800" s="30" t="str">
        <f t="shared" si="324"/>
        <v>nv</v>
      </c>
      <c r="AK1800" s="31" t="str">
        <f t="shared" si="325"/>
        <v>nv</v>
      </c>
      <c r="AL1800" s="15" t="str">
        <f t="shared" si="326"/>
        <v>nv</v>
      </c>
      <c r="AM1800" s="15" t="str">
        <f t="shared" si="327"/>
        <v>nv</v>
      </c>
      <c r="AN1800" s="15" t="str">
        <f t="shared" si="328"/>
        <v>nv</v>
      </c>
      <c r="AX1800" s="42" t="str">
        <f t="shared" si="329"/>
        <v>nv</v>
      </c>
      <c r="BA1800" s="44" t="str">
        <f t="shared" si="330"/>
        <v>nv</v>
      </c>
    </row>
    <row r="1801" spans="17:53" x14ac:dyDescent="0.25">
      <c r="Q1801" s="10" t="str">
        <f t="shared" si="321"/>
        <v>nv</v>
      </c>
      <c r="X1801" s="25" t="str">
        <f t="shared" si="322"/>
        <v>nv</v>
      </c>
      <c r="Y1801" s="25" t="str">
        <f t="shared" si="323"/>
        <v>nv</v>
      </c>
      <c r="AE1801" s="30" t="str">
        <f t="shared" si="324"/>
        <v>nv</v>
      </c>
      <c r="AK1801" s="31" t="str">
        <f t="shared" si="325"/>
        <v>nv</v>
      </c>
      <c r="AL1801" s="15" t="str">
        <f t="shared" si="326"/>
        <v>nv</v>
      </c>
      <c r="AM1801" s="15" t="str">
        <f t="shared" si="327"/>
        <v>nv</v>
      </c>
      <c r="AN1801" s="15" t="str">
        <f t="shared" si="328"/>
        <v>nv</v>
      </c>
      <c r="AX1801" s="42" t="str">
        <f t="shared" si="329"/>
        <v>nv</v>
      </c>
      <c r="BA1801" s="44" t="str">
        <f t="shared" si="330"/>
        <v>nv</v>
      </c>
    </row>
    <row r="1802" spans="17:53" x14ac:dyDescent="0.25">
      <c r="Q1802" s="10" t="str">
        <f t="shared" si="321"/>
        <v>nv</v>
      </c>
      <c r="X1802" s="25" t="str">
        <f t="shared" si="322"/>
        <v>nv</v>
      </c>
      <c r="Y1802" s="25" t="str">
        <f t="shared" si="323"/>
        <v>nv</v>
      </c>
      <c r="AE1802" s="30" t="str">
        <f t="shared" si="324"/>
        <v>nv</v>
      </c>
      <c r="AK1802" s="31" t="str">
        <f t="shared" si="325"/>
        <v>nv</v>
      </c>
      <c r="AL1802" s="15" t="str">
        <f t="shared" si="326"/>
        <v>nv</v>
      </c>
      <c r="AM1802" s="15" t="str">
        <f t="shared" si="327"/>
        <v>nv</v>
      </c>
      <c r="AN1802" s="15" t="str">
        <f t="shared" si="328"/>
        <v>nv</v>
      </c>
      <c r="AX1802" s="42" t="str">
        <f t="shared" si="329"/>
        <v>nv</v>
      </c>
      <c r="BA1802" s="44" t="str">
        <f t="shared" si="330"/>
        <v>nv</v>
      </c>
    </row>
    <row r="1803" spans="17:53" x14ac:dyDescent="0.25">
      <c r="Q1803" s="10" t="str">
        <f t="shared" si="321"/>
        <v>nv</v>
      </c>
      <c r="X1803" s="25" t="str">
        <f t="shared" si="322"/>
        <v>nv</v>
      </c>
      <c r="Y1803" s="25" t="str">
        <f t="shared" si="323"/>
        <v>nv</v>
      </c>
      <c r="AE1803" s="30" t="str">
        <f t="shared" si="324"/>
        <v>nv</v>
      </c>
      <c r="AK1803" s="31" t="str">
        <f t="shared" si="325"/>
        <v>nv</v>
      </c>
      <c r="AL1803" s="15" t="str">
        <f t="shared" si="326"/>
        <v>nv</v>
      </c>
      <c r="AM1803" s="15" t="str">
        <f t="shared" si="327"/>
        <v>nv</v>
      </c>
      <c r="AN1803" s="15" t="str">
        <f t="shared" si="328"/>
        <v>nv</v>
      </c>
      <c r="AX1803" s="42" t="str">
        <f t="shared" si="329"/>
        <v>nv</v>
      </c>
      <c r="BA1803" s="44" t="str">
        <f t="shared" si="330"/>
        <v>nv</v>
      </c>
    </row>
    <row r="1804" spans="17:53" x14ac:dyDescent="0.25">
      <c r="Q1804" s="10" t="str">
        <f t="shared" si="321"/>
        <v>nv</v>
      </c>
      <c r="X1804" s="25" t="str">
        <f t="shared" si="322"/>
        <v>nv</v>
      </c>
      <c r="Y1804" s="25" t="str">
        <f t="shared" si="323"/>
        <v>nv</v>
      </c>
      <c r="AE1804" s="30" t="str">
        <f t="shared" si="324"/>
        <v>nv</v>
      </c>
      <c r="AK1804" s="31" t="str">
        <f t="shared" si="325"/>
        <v>nv</v>
      </c>
      <c r="AL1804" s="15" t="str">
        <f t="shared" si="326"/>
        <v>nv</v>
      </c>
      <c r="AM1804" s="15" t="str">
        <f t="shared" si="327"/>
        <v>nv</v>
      </c>
      <c r="AN1804" s="15" t="str">
        <f t="shared" si="328"/>
        <v>nv</v>
      </c>
      <c r="AX1804" s="42" t="str">
        <f t="shared" si="329"/>
        <v>nv</v>
      </c>
      <c r="BA1804" s="44" t="str">
        <f t="shared" si="330"/>
        <v>nv</v>
      </c>
    </row>
    <row r="1805" spans="17:53" x14ac:dyDescent="0.25">
      <c r="Q1805" s="10" t="str">
        <f t="shared" si="321"/>
        <v>nv</v>
      </c>
      <c r="X1805" s="25" t="str">
        <f t="shared" si="322"/>
        <v>nv</v>
      </c>
      <c r="Y1805" s="25" t="str">
        <f t="shared" si="323"/>
        <v>nv</v>
      </c>
      <c r="AE1805" s="30" t="str">
        <f t="shared" si="324"/>
        <v>nv</v>
      </c>
      <c r="AK1805" s="31" t="str">
        <f t="shared" si="325"/>
        <v>nv</v>
      </c>
      <c r="AL1805" s="15" t="str">
        <f t="shared" si="326"/>
        <v>nv</v>
      </c>
      <c r="AM1805" s="15" t="str">
        <f t="shared" si="327"/>
        <v>nv</v>
      </c>
      <c r="AN1805" s="15" t="str">
        <f t="shared" si="328"/>
        <v>nv</v>
      </c>
      <c r="AX1805" s="42" t="str">
        <f t="shared" si="329"/>
        <v>nv</v>
      </c>
      <c r="BA1805" s="44" t="str">
        <f t="shared" si="330"/>
        <v>nv</v>
      </c>
    </row>
    <row r="1806" spans="17:53" x14ac:dyDescent="0.25">
      <c r="Q1806" s="10" t="str">
        <f t="shared" si="321"/>
        <v>nv</v>
      </c>
      <c r="X1806" s="25" t="str">
        <f t="shared" si="322"/>
        <v>nv</v>
      </c>
      <c r="Y1806" s="25" t="str">
        <f t="shared" si="323"/>
        <v>nv</v>
      </c>
      <c r="AE1806" s="30" t="str">
        <f t="shared" si="324"/>
        <v>nv</v>
      </c>
      <c r="AK1806" s="31" t="str">
        <f t="shared" si="325"/>
        <v>nv</v>
      </c>
      <c r="AL1806" s="15" t="str">
        <f t="shared" si="326"/>
        <v>nv</v>
      </c>
      <c r="AM1806" s="15" t="str">
        <f t="shared" si="327"/>
        <v>nv</v>
      </c>
      <c r="AN1806" s="15" t="str">
        <f t="shared" si="328"/>
        <v>nv</v>
      </c>
      <c r="AX1806" s="42" t="str">
        <f t="shared" si="329"/>
        <v>nv</v>
      </c>
      <c r="BA1806" s="44" t="str">
        <f t="shared" si="330"/>
        <v>nv</v>
      </c>
    </row>
    <row r="1807" spans="17:53" x14ac:dyDescent="0.25">
      <c r="Q1807" s="10" t="str">
        <f t="shared" si="321"/>
        <v>nv</v>
      </c>
      <c r="X1807" s="25" t="str">
        <f t="shared" si="322"/>
        <v>nv</v>
      </c>
      <c r="Y1807" s="25" t="str">
        <f t="shared" si="323"/>
        <v>nv</v>
      </c>
      <c r="AE1807" s="30" t="str">
        <f t="shared" si="324"/>
        <v>nv</v>
      </c>
      <c r="AK1807" s="31" t="str">
        <f t="shared" si="325"/>
        <v>nv</v>
      </c>
      <c r="AL1807" s="15" t="str">
        <f t="shared" si="326"/>
        <v>nv</v>
      </c>
      <c r="AM1807" s="15" t="str">
        <f t="shared" si="327"/>
        <v>nv</v>
      </c>
      <c r="AN1807" s="15" t="str">
        <f t="shared" si="328"/>
        <v>nv</v>
      </c>
      <c r="AX1807" s="42" t="str">
        <f t="shared" si="329"/>
        <v>nv</v>
      </c>
      <c r="BA1807" s="44" t="str">
        <f t="shared" si="330"/>
        <v>nv</v>
      </c>
    </row>
    <row r="1808" spans="17:53" x14ac:dyDescent="0.25">
      <c r="Q1808" s="10" t="str">
        <f t="shared" si="321"/>
        <v>nv</v>
      </c>
      <c r="X1808" s="25" t="str">
        <f t="shared" si="322"/>
        <v>nv</v>
      </c>
      <c r="Y1808" s="25" t="str">
        <f t="shared" si="323"/>
        <v>nv</v>
      </c>
      <c r="AE1808" s="30" t="str">
        <f t="shared" si="324"/>
        <v>nv</v>
      </c>
      <c r="AK1808" s="31" t="str">
        <f t="shared" si="325"/>
        <v>nv</v>
      </c>
      <c r="AL1808" s="15" t="str">
        <f t="shared" si="326"/>
        <v>nv</v>
      </c>
      <c r="AM1808" s="15" t="str">
        <f t="shared" si="327"/>
        <v>nv</v>
      </c>
      <c r="AN1808" s="15" t="str">
        <f t="shared" si="328"/>
        <v>nv</v>
      </c>
      <c r="AX1808" s="42" t="str">
        <f t="shared" si="329"/>
        <v>nv</v>
      </c>
      <c r="BA1808" s="44" t="str">
        <f t="shared" si="330"/>
        <v>nv</v>
      </c>
    </row>
    <row r="1809" spans="17:53" x14ac:dyDescent="0.25">
      <c r="Q1809" s="10" t="str">
        <f t="shared" si="321"/>
        <v>nv</v>
      </c>
      <c r="X1809" s="25" t="str">
        <f t="shared" si="322"/>
        <v>nv</v>
      </c>
      <c r="Y1809" s="25" t="str">
        <f t="shared" si="323"/>
        <v>nv</v>
      </c>
      <c r="AE1809" s="30" t="str">
        <f t="shared" si="324"/>
        <v>nv</v>
      </c>
      <c r="AK1809" s="31" t="str">
        <f t="shared" si="325"/>
        <v>nv</v>
      </c>
      <c r="AL1809" s="15" t="str">
        <f t="shared" si="326"/>
        <v>nv</v>
      </c>
      <c r="AM1809" s="15" t="str">
        <f t="shared" si="327"/>
        <v>nv</v>
      </c>
      <c r="AN1809" s="15" t="str">
        <f t="shared" si="328"/>
        <v>nv</v>
      </c>
      <c r="AX1809" s="42" t="str">
        <f t="shared" si="329"/>
        <v>nv</v>
      </c>
      <c r="BA1809" s="44" t="str">
        <f t="shared" si="330"/>
        <v>nv</v>
      </c>
    </row>
    <row r="1810" spans="17:53" x14ac:dyDescent="0.25">
      <c r="Q1810" s="10" t="str">
        <f t="shared" si="321"/>
        <v>nv</v>
      </c>
      <c r="X1810" s="25" t="str">
        <f t="shared" si="322"/>
        <v>nv</v>
      </c>
      <c r="Y1810" s="25" t="str">
        <f t="shared" si="323"/>
        <v>nv</v>
      </c>
      <c r="AE1810" s="30" t="str">
        <f t="shared" si="324"/>
        <v>nv</v>
      </c>
      <c r="AK1810" s="31" t="str">
        <f t="shared" si="325"/>
        <v>nv</v>
      </c>
      <c r="AL1810" s="15" t="str">
        <f t="shared" si="326"/>
        <v>nv</v>
      </c>
      <c r="AM1810" s="15" t="str">
        <f t="shared" si="327"/>
        <v>nv</v>
      </c>
      <c r="AN1810" s="15" t="str">
        <f t="shared" si="328"/>
        <v>nv</v>
      </c>
      <c r="AX1810" s="42" t="str">
        <f t="shared" si="329"/>
        <v>nv</v>
      </c>
      <c r="BA1810" s="44" t="str">
        <f t="shared" si="330"/>
        <v>nv</v>
      </c>
    </row>
    <row r="1811" spans="17:53" x14ac:dyDescent="0.25">
      <c r="Q1811" s="10" t="str">
        <f t="shared" si="321"/>
        <v>nv</v>
      </c>
      <c r="X1811" s="25" t="str">
        <f t="shared" si="322"/>
        <v>nv</v>
      </c>
      <c r="Y1811" s="25" t="str">
        <f t="shared" si="323"/>
        <v>nv</v>
      </c>
      <c r="AE1811" s="30" t="str">
        <f t="shared" si="324"/>
        <v>nv</v>
      </c>
      <c r="AK1811" s="31" t="str">
        <f t="shared" si="325"/>
        <v>nv</v>
      </c>
      <c r="AL1811" s="15" t="str">
        <f t="shared" si="326"/>
        <v>nv</v>
      </c>
      <c r="AM1811" s="15" t="str">
        <f t="shared" si="327"/>
        <v>nv</v>
      </c>
      <c r="AN1811" s="15" t="str">
        <f t="shared" si="328"/>
        <v>nv</v>
      </c>
      <c r="AX1811" s="42" t="str">
        <f t="shared" si="329"/>
        <v>nv</v>
      </c>
      <c r="BA1811" s="44" t="str">
        <f t="shared" si="330"/>
        <v>nv</v>
      </c>
    </row>
    <row r="1812" spans="17:53" x14ac:dyDescent="0.25">
      <c r="Q1812" s="10" t="str">
        <f t="shared" si="321"/>
        <v>nv</v>
      </c>
      <c r="X1812" s="25" t="str">
        <f t="shared" si="322"/>
        <v>nv</v>
      </c>
      <c r="Y1812" s="25" t="str">
        <f t="shared" si="323"/>
        <v>nv</v>
      </c>
      <c r="AE1812" s="30" t="str">
        <f t="shared" si="324"/>
        <v>nv</v>
      </c>
      <c r="AK1812" s="31" t="str">
        <f t="shared" si="325"/>
        <v>nv</v>
      </c>
      <c r="AL1812" s="15" t="str">
        <f t="shared" si="326"/>
        <v>nv</v>
      </c>
      <c r="AM1812" s="15" t="str">
        <f t="shared" si="327"/>
        <v>nv</v>
      </c>
      <c r="AN1812" s="15" t="str">
        <f t="shared" si="328"/>
        <v>nv</v>
      </c>
      <c r="AX1812" s="42" t="str">
        <f t="shared" si="329"/>
        <v>nv</v>
      </c>
      <c r="BA1812" s="44" t="str">
        <f t="shared" si="330"/>
        <v>nv</v>
      </c>
    </row>
    <row r="1813" spans="17:53" x14ac:dyDescent="0.25">
      <c r="Q1813" s="10" t="str">
        <f t="shared" si="321"/>
        <v>nv</v>
      </c>
      <c r="X1813" s="25" t="str">
        <f t="shared" si="322"/>
        <v>nv</v>
      </c>
      <c r="Y1813" s="25" t="str">
        <f t="shared" si="323"/>
        <v>nv</v>
      </c>
      <c r="AE1813" s="30" t="str">
        <f t="shared" si="324"/>
        <v>nv</v>
      </c>
      <c r="AK1813" s="31" t="str">
        <f t="shared" si="325"/>
        <v>nv</v>
      </c>
      <c r="AL1813" s="15" t="str">
        <f t="shared" si="326"/>
        <v>nv</v>
      </c>
      <c r="AM1813" s="15" t="str">
        <f t="shared" si="327"/>
        <v>nv</v>
      </c>
      <c r="AN1813" s="15" t="str">
        <f t="shared" si="328"/>
        <v>nv</v>
      </c>
      <c r="AX1813" s="42" t="str">
        <f t="shared" si="329"/>
        <v>nv</v>
      </c>
      <c r="BA1813" s="44" t="str">
        <f t="shared" si="330"/>
        <v>nv</v>
      </c>
    </row>
    <row r="1814" spans="17:53" x14ac:dyDescent="0.25">
      <c r="Q1814" s="10" t="str">
        <f t="shared" si="321"/>
        <v>nv</v>
      </c>
      <c r="X1814" s="25" t="str">
        <f t="shared" si="322"/>
        <v>nv</v>
      </c>
      <c r="Y1814" s="25" t="str">
        <f t="shared" si="323"/>
        <v>nv</v>
      </c>
      <c r="AE1814" s="30" t="str">
        <f t="shared" si="324"/>
        <v>nv</v>
      </c>
      <c r="AK1814" s="31" t="str">
        <f t="shared" si="325"/>
        <v>nv</v>
      </c>
      <c r="AL1814" s="15" t="str">
        <f t="shared" si="326"/>
        <v>nv</v>
      </c>
      <c r="AM1814" s="15" t="str">
        <f t="shared" si="327"/>
        <v>nv</v>
      </c>
      <c r="AN1814" s="15" t="str">
        <f t="shared" si="328"/>
        <v>nv</v>
      </c>
      <c r="AX1814" s="42" t="str">
        <f t="shared" si="329"/>
        <v>nv</v>
      </c>
      <c r="BA1814" s="44" t="str">
        <f t="shared" si="330"/>
        <v>nv</v>
      </c>
    </row>
    <row r="1815" spans="17:53" x14ac:dyDescent="0.25">
      <c r="Q1815" s="10" t="str">
        <f t="shared" si="321"/>
        <v>nv</v>
      </c>
      <c r="X1815" s="25" t="str">
        <f t="shared" si="322"/>
        <v>nv</v>
      </c>
      <c r="Y1815" s="25" t="str">
        <f t="shared" si="323"/>
        <v>nv</v>
      </c>
      <c r="AE1815" s="30" t="str">
        <f t="shared" si="324"/>
        <v>nv</v>
      </c>
      <c r="AK1815" s="31" t="str">
        <f t="shared" si="325"/>
        <v>nv</v>
      </c>
      <c r="AL1815" s="15" t="str">
        <f t="shared" si="326"/>
        <v>nv</v>
      </c>
      <c r="AM1815" s="15" t="str">
        <f t="shared" si="327"/>
        <v>nv</v>
      </c>
      <c r="AN1815" s="15" t="str">
        <f t="shared" si="328"/>
        <v>nv</v>
      </c>
      <c r="AX1815" s="42" t="str">
        <f t="shared" si="329"/>
        <v>nv</v>
      </c>
      <c r="BA1815" s="44" t="str">
        <f t="shared" si="330"/>
        <v>nv</v>
      </c>
    </row>
    <row r="1816" spans="17:53" x14ac:dyDescent="0.25">
      <c r="Q1816" s="10" t="str">
        <f t="shared" si="321"/>
        <v>nv</v>
      </c>
      <c r="X1816" s="25" t="str">
        <f t="shared" si="322"/>
        <v>nv</v>
      </c>
      <c r="Y1816" s="25" t="str">
        <f t="shared" si="323"/>
        <v>nv</v>
      </c>
      <c r="AE1816" s="30" t="str">
        <f t="shared" si="324"/>
        <v>nv</v>
      </c>
      <c r="AK1816" s="31" t="str">
        <f t="shared" si="325"/>
        <v>nv</v>
      </c>
      <c r="AL1816" s="15" t="str">
        <f t="shared" si="326"/>
        <v>nv</v>
      </c>
      <c r="AM1816" s="15" t="str">
        <f t="shared" si="327"/>
        <v>nv</v>
      </c>
      <c r="AN1816" s="15" t="str">
        <f t="shared" si="328"/>
        <v>nv</v>
      </c>
      <c r="AX1816" s="42" t="str">
        <f t="shared" si="329"/>
        <v>nv</v>
      </c>
      <c r="BA1816" s="44" t="str">
        <f t="shared" si="330"/>
        <v>nv</v>
      </c>
    </row>
    <row r="1817" spans="17:53" x14ac:dyDescent="0.25">
      <c r="Q1817" s="10" t="str">
        <f t="shared" si="321"/>
        <v>nv</v>
      </c>
      <c r="X1817" s="25" t="str">
        <f t="shared" si="322"/>
        <v>nv</v>
      </c>
      <c r="Y1817" s="25" t="str">
        <f t="shared" si="323"/>
        <v>nv</v>
      </c>
      <c r="AE1817" s="30" t="str">
        <f t="shared" si="324"/>
        <v>nv</v>
      </c>
      <c r="AK1817" s="31" t="str">
        <f t="shared" si="325"/>
        <v>nv</v>
      </c>
      <c r="AL1817" s="15" t="str">
        <f t="shared" si="326"/>
        <v>nv</v>
      </c>
      <c r="AM1817" s="15" t="str">
        <f t="shared" si="327"/>
        <v>nv</v>
      </c>
      <c r="AN1817" s="15" t="str">
        <f t="shared" si="328"/>
        <v>nv</v>
      </c>
      <c r="AX1817" s="42" t="str">
        <f t="shared" si="329"/>
        <v>nv</v>
      </c>
      <c r="BA1817" s="44" t="str">
        <f t="shared" si="330"/>
        <v>nv</v>
      </c>
    </row>
    <row r="1818" spans="17:53" x14ac:dyDescent="0.25">
      <c r="Q1818" s="10" t="str">
        <f t="shared" si="321"/>
        <v>nv</v>
      </c>
      <c r="X1818" s="25" t="str">
        <f t="shared" si="322"/>
        <v>nv</v>
      </c>
      <c r="Y1818" s="25" t="str">
        <f t="shared" si="323"/>
        <v>nv</v>
      </c>
      <c r="AE1818" s="30" t="str">
        <f t="shared" si="324"/>
        <v>nv</v>
      </c>
      <c r="AK1818" s="31" t="str">
        <f t="shared" si="325"/>
        <v>nv</v>
      </c>
      <c r="AL1818" s="15" t="str">
        <f t="shared" si="326"/>
        <v>nv</v>
      </c>
      <c r="AM1818" s="15" t="str">
        <f t="shared" si="327"/>
        <v>nv</v>
      </c>
      <c r="AN1818" s="15" t="str">
        <f t="shared" si="328"/>
        <v>nv</v>
      </c>
      <c r="AX1818" s="42" t="str">
        <f t="shared" si="329"/>
        <v>nv</v>
      </c>
      <c r="BA1818" s="44" t="str">
        <f t="shared" si="330"/>
        <v>nv</v>
      </c>
    </row>
    <row r="1819" spans="17:53" x14ac:dyDescent="0.25">
      <c r="Q1819" s="10" t="str">
        <f t="shared" si="321"/>
        <v>nv</v>
      </c>
      <c r="X1819" s="25" t="str">
        <f t="shared" si="322"/>
        <v>nv</v>
      </c>
      <c r="Y1819" s="25" t="str">
        <f t="shared" si="323"/>
        <v>nv</v>
      </c>
      <c r="AE1819" s="30" t="str">
        <f t="shared" si="324"/>
        <v>nv</v>
      </c>
      <c r="AK1819" s="31" t="str">
        <f t="shared" si="325"/>
        <v>nv</v>
      </c>
      <c r="AL1819" s="15" t="str">
        <f t="shared" si="326"/>
        <v>nv</v>
      </c>
      <c r="AM1819" s="15" t="str">
        <f t="shared" si="327"/>
        <v>nv</v>
      </c>
      <c r="AN1819" s="15" t="str">
        <f t="shared" si="328"/>
        <v>nv</v>
      </c>
      <c r="AX1819" s="42" t="str">
        <f t="shared" si="329"/>
        <v>nv</v>
      </c>
      <c r="BA1819" s="44" t="str">
        <f t="shared" si="330"/>
        <v>nv</v>
      </c>
    </row>
    <row r="1820" spans="17:53" x14ac:dyDescent="0.25">
      <c r="Q1820" s="10" t="str">
        <f t="shared" si="321"/>
        <v>nv</v>
      </c>
      <c r="X1820" s="25" t="str">
        <f t="shared" si="322"/>
        <v>nv</v>
      </c>
      <c r="Y1820" s="25" t="str">
        <f t="shared" si="323"/>
        <v>nv</v>
      </c>
      <c r="AE1820" s="30" t="str">
        <f t="shared" si="324"/>
        <v>nv</v>
      </c>
      <c r="AK1820" s="31" t="str">
        <f t="shared" si="325"/>
        <v>nv</v>
      </c>
      <c r="AL1820" s="15" t="str">
        <f t="shared" si="326"/>
        <v>nv</v>
      </c>
      <c r="AM1820" s="15" t="str">
        <f t="shared" si="327"/>
        <v>nv</v>
      </c>
      <c r="AN1820" s="15" t="str">
        <f t="shared" si="328"/>
        <v>nv</v>
      </c>
      <c r="AX1820" s="42" t="str">
        <f t="shared" si="329"/>
        <v>nv</v>
      </c>
      <c r="BA1820" s="44" t="str">
        <f t="shared" si="330"/>
        <v>nv</v>
      </c>
    </row>
    <row r="1821" spans="17:53" x14ac:dyDescent="0.25">
      <c r="Q1821" s="10" t="str">
        <f t="shared" si="321"/>
        <v>nv</v>
      </c>
      <c r="X1821" s="25" t="str">
        <f t="shared" si="322"/>
        <v>nv</v>
      </c>
      <c r="Y1821" s="25" t="str">
        <f t="shared" si="323"/>
        <v>nv</v>
      </c>
      <c r="AE1821" s="30" t="str">
        <f t="shared" si="324"/>
        <v>nv</v>
      </c>
      <c r="AK1821" s="31" t="str">
        <f t="shared" si="325"/>
        <v>nv</v>
      </c>
      <c r="AL1821" s="15" t="str">
        <f t="shared" si="326"/>
        <v>nv</v>
      </c>
      <c r="AM1821" s="15" t="str">
        <f t="shared" si="327"/>
        <v>nv</v>
      </c>
      <c r="AN1821" s="15" t="str">
        <f t="shared" si="328"/>
        <v>nv</v>
      </c>
      <c r="AX1821" s="42" t="str">
        <f t="shared" si="329"/>
        <v>nv</v>
      </c>
      <c r="BA1821" s="44" t="str">
        <f t="shared" si="330"/>
        <v>nv</v>
      </c>
    </row>
    <row r="1822" spans="17:53" x14ac:dyDescent="0.25">
      <c r="Q1822" s="10" t="str">
        <f t="shared" si="321"/>
        <v>nv</v>
      </c>
      <c r="X1822" s="25" t="str">
        <f t="shared" si="322"/>
        <v>nv</v>
      </c>
      <c r="Y1822" s="25" t="str">
        <f t="shared" si="323"/>
        <v>nv</v>
      </c>
      <c r="AE1822" s="30" t="str">
        <f t="shared" si="324"/>
        <v>nv</v>
      </c>
      <c r="AK1822" s="31" t="str">
        <f t="shared" si="325"/>
        <v>nv</v>
      </c>
      <c r="AL1822" s="15" t="str">
        <f t="shared" si="326"/>
        <v>nv</v>
      </c>
      <c r="AM1822" s="15" t="str">
        <f t="shared" si="327"/>
        <v>nv</v>
      </c>
      <c r="AN1822" s="15" t="str">
        <f t="shared" si="328"/>
        <v>nv</v>
      </c>
      <c r="AX1822" s="42" t="str">
        <f t="shared" si="329"/>
        <v>nv</v>
      </c>
      <c r="BA1822" s="44" t="str">
        <f t="shared" si="330"/>
        <v>nv</v>
      </c>
    </row>
    <row r="1823" spans="17:53" x14ac:dyDescent="0.25">
      <c r="Q1823" s="10" t="str">
        <f t="shared" si="321"/>
        <v>nv</v>
      </c>
      <c r="X1823" s="25" t="str">
        <f t="shared" si="322"/>
        <v>nv</v>
      </c>
      <c r="Y1823" s="25" t="str">
        <f t="shared" si="323"/>
        <v>nv</v>
      </c>
      <c r="AE1823" s="30" t="str">
        <f t="shared" si="324"/>
        <v>nv</v>
      </c>
      <c r="AK1823" s="31" t="str">
        <f t="shared" si="325"/>
        <v>nv</v>
      </c>
      <c r="AL1823" s="15" t="str">
        <f t="shared" si="326"/>
        <v>nv</v>
      </c>
      <c r="AM1823" s="15" t="str">
        <f t="shared" si="327"/>
        <v>nv</v>
      </c>
      <c r="AN1823" s="15" t="str">
        <f t="shared" si="328"/>
        <v>nv</v>
      </c>
      <c r="AX1823" s="42" t="str">
        <f t="shared" si="329"/>
        <v>nv</v>
      </c>
      <c r="BA1823" s="44" t="str">
        <f t="shared" si="330"/>
        <v>nv</v>
      </c>
    </row>
    <row r="1824" spans="17:53" x14ac:dyDescent="0.25">
      <c r="Q1824" s="10" t="str">
        <f t="shared" si="321"/>
        <v>nv</v>
      </c>
      <c r="X1824" s="25" t="str">
        <f t="shared" si="322"/>
        <v>nv</v>
      </c>
      <c r="Y1824" s="25" t="str">
        <f t="shared" si="323"/>
        <v>nv</v>
      </c>
      <c r="AE1824" s="30" t="str">
        <f t="shared" si="324"/>
        <v>nv</v>
      </c>
      <c r="AK1824" s="31" t="str">
        <f t="shared" si="325"/>
        <v>nv</v>
      </c>
      <c r="AL1824" s="15" t="str">
        <f t="shared" si="326"/>
        <v>nv</v>
      </c>
      <c r="AM1824" s="15" t="str">
        <f t="shared" si="327"/>
        <v>nv</v>
      </c>
      <c r="AN1824" s="15" t="str">
        <f t="shared" si="328"/>
        <v>nv</v>
      </c>
      <c r="AX1824" s="42" t="str">
        <f t="shared" si="329"/>
        <v>nv</v>
      </c>
      <c r="BA1824" s="44" t="str">
        <f t="shared" si="330"/>
        <v>nv</v>
      </c>
    </row>
    <row r="1825" spans="17:53" x14ac:dyDescent="0.25">
      <c r="Q1825" s="10" t="str">
        <f t="shared" si="321"/>
        <v>nv</v>
      </c>
      <c r="X1825" s="25" t="str">
        <f t="shared" si="322"/>
        <v>nv</v>
      </c>
      <c r="Y1825" s="25" t="str">
        <f t="shared" si="323"/>
        <v>nv</v>
      </c>
      <c r="AE1825" s="30" t="str">
        <f t="shared" si="324"/>
        <v>nv</v>
      </c>
      <c r="AK1825" s="31" t="str">
        <f t="shared" si="325"/>
        <v>nv</v>
      </c>
      <c r="AL1825" s="15" t="str">
        <f t="shared" si="326"/>
        <v>nv</v>
      </c>
      <c r="AM1825" s="15" t="str">
        <f t="shared" si="327"/>
        <v>nv</v>
      </c>
      <c r="AN1825" s="15" t="str">
        <f t="shared" si="328"/>
        <v>nv</v>
      </c>
      <c r="AX1825" s="42" t="str">
        <f t="shared" si="329"/>
        <v>nv</v>
      </c>
      <c r="BA1825" s="44" t="str">
        <f t="shared" si="330"/>
        <v>nv</v>
      </c>
    </row>
    <row r="1826" spans="17:53" x14ac:dyDescent="0.25">
      <c r="Q1826" s="10" t="str">
        <f t="shared" si="321"/>
        <v>nv</v>
      </c>
      <c r="X1826" s="25" t="str">
        <f t="shared" si="322"/>
        <v>nv</v>
      </c>
      <c r="Y1826" s="25" t="str">
        <f t="shared" si="323"/>
        <v>nv</v>
      </c>
      <c r="AE1826" s="30" t="str">
        <f t="shared" si="324"/>
        <v>nv</v>
      </c>
      <c r="AK1826" s="31" t="str">
        <f t="shared" si="325"/>
        <v>nv</v>
      </c>
      <c r="AL1826" s="15" t="str">
        <f t="shared" si="326"/>
        <v>nv</v>
      </c>
      <c r="AM1826" s="15" t="str">
        <f t="shared" si="327"/>
        <v>nv</v>
      </c>
      <c r="AN1826" s="15" t="str">
        <f t="shared" si="328"/>
        <v>nv</v>
      </c>
      <c r="AX1826" s="42" t="str">
        <f t="shared" si="329"/>
        <v>nv</v>
      </c>
      <c r="BA1826" s="44" t="str">
        <f t="shared" si="330"/>
        <v>nv</v>
      </c>
    </row>
    <row r="1827" spans="17:53" x14ac:dyDescent="0.25">
      <c r="Q1827" s="10" t="str">
        <f t="shared" si="321"/>
        <v>nv</v>
      </c>
      <c r="X1827" s="25" t="str">
        <f t="shared" si="322"/>
        <v>nv</v>
      </c>
      <c r="Y1827" s="25" t="str">
        <f t="shared" si="323"/>
        <v>nv</v>
      </c>
      <c r="AE1827" s="30" t="str">
        <f t="shared" si="324"/>
        <v>nv</v>
      </c>
      <c r="AK1827" s="31" t="str">
        <f t="shared" si="325"/>
        <v>nv</v>
      </c>
      <c r="AL1827" s="15" t="str">
        <f t="shared" si="326"/>
        <v>nv</v>
      </c>
      <c r="AM1827" s="15" t="str">
        <f t="shared" si="327"/>
        <v>nv</v>
      </c>
      <c r="AN1827" s="15" t="str">
        <f t="shared" si="328"/>
        <v>nv</v>
      </c>
      <c r="AX1827" s="42" t="str">
        <f t="shared" si="329"/>
        <v>nv</v>
      </c>
      <c r="BA1827" s="44" t="str">
        <f t="shared" si="330"/>
        <v>nv</v>
      </c>
    </row>
    <row r="1828" spans="17:53" x14ac:dyDescent="0.25">
      <c r="Q1828" s="10" t="str">
        <f t="shared" si="321"/>
        <v>nv</v>
      </c>
      <c r="X1828" s="25" t="str">
        <f t="shared" si="322"/>
        <v>nv</v>
      </c>
      <c r="Y1828" s="25" t="str">
        <f t="shared" si="323"/>
        <v>nv</v>
      </c>
      <c r="AE1828" s="30" t="str">
        <f t="shared" si="324"/>
        <v>nv</v>
      </c>
      <c r="AK1828" s="31" t="str">
        <f t="shared" si="325"/>
        <v>nv</v>
      </c>
      <c r="AL1828" s="15" t="str">
        <f t="shared" si="326"/>
        <v>nv</v>
      </c>
      <c r="AM1828" s="15" t="str">
        <f t="shared" si="327"/>
        <v>nv</v>
      </c>
      <c r="AN1828" s="15" t="str">
        <f t="shared" si="328"/>
        <v>nv</v>
      </c>
      <c r="AX1828" s="42" t="str">
        <f t="shared" si="329"/>
        <v>nv</v>
      </c>
      <c r="BA1828" s="44" t="str">
        <f t="shared" si="330"/>
        <v>nv</v>
      </c>
    </row>
    <row r="1829" spans="17:53" x14ac:dyDescent="0.25">
      <c r="Q1829" s="10" t="str">
        <f t="shared" si="321"/>
        <v>nv</v>
      </c>
      <c r="X1829" s="25" t="str">
        <f t="shared" si="322"/>
        <v>nv</v>
      </c>
      <c r="Y1829" s="25" t="str">
        <f t="shared" si="323"/>
        <v>nv</v>
      </c>
      <c r="AE1829" s="30" t="str">
        <f t="shared" si="324"/>
        <v>nv</v>
      </c>
      <c r="AK1829" s="31" t="str">
        <f t="shared" si="325"/>
        <v>nv</v>
      </c>
      <c r="AL1829" s="15" t="str">
        <f t="shared" si="326"/>
        <v>nv</v>
      </c>
      <c r="AM1829" s="15" t="str">
        <f t="shared" si="327"/>
        <v>nv</v>
      </c>
      <c r="AN1829" s="15" t="str">
        <f t="shared" si="328"/>
        <v>nv</v>
      </c>
      <c r="AX1829" s="42" t="str">
        <f t="shared" si="329"/>
        <v>nv</v>
      </c>
      <c r="BA1829" s="44" t="str">
        <f t="shared" si="330"/>
        <v>nv</v>
      </c>
    </row>
    <row r="1830" spans="17:53" x14ac:dyDescent="0.25">
      <c r="Q1830" s="10" t="str">
        <f t="shared" si="321"/>
        <v>nv</v>
      </c>
      <c r="X1830" s="25" t="str">
        <f t="shared" si="322"/>
        <v>nv</v>
      </c>
      <c r="Y1830" s="25" t="str">
        <f t="shared" si="323"/>
        <v>nv</v>
      </c>
      <c r="AE1830" s="30" t="str">
        <f t="shared" si="324"/>
        <v>nv</v>
      </c>
      <c r="AK1830" s="31" t="str">
        <f t="shared" si="325"/>
        <v>nv</v>
      </c>
      <c r="AL1830" s="15" t="str">
        <f t="shared" si="326"/>
        <v>nv</v>
      </c>
      <c r="AM1830" s="15" t="str">
        <f t="shared" si="327"/>
        <v>nv</v>
      </c>
      <c r="AN1830" s="15" t="str">
        <f t="shared" si="328"/>
        <v>nv</v>
      </c>
      <c r="AX1830" s="42" t="str">
        <f t="shared" si="329"/>
        <v>nv</v>
      </c>
      <c r="BA1830" s="44" t="str">
        <f t="shared" si="330"/>
        <v>nv</v>
      </c>
    </row>
    <row r="1831" spans="17:53" x14ac:dyDescent="0.25">
      <c r="Q1831" s="10" t="str">
        <f t="shared" si="321"/>
        <v>nv</v>
      </c>
      <c r="X1831" s="25" t="str">
        <f t="shared" si="322"/>
        <v>nv</v>
      </c>
      <c r="Y1831" s="25" t="str">
        <f t="shared" si="323"/>
        <v>nv</v>
      </c>
      <c r="AE1831" s="30" t="str">
        <f t="shared" si="324"/>
        <v>nv</v>
      </c>
      <c r="AK1831" s="31" t="str">
        <f t="shared" si="325"/>
        <v>nv</v>
      </c>
      <c r="AL1831" s="15" t="str">
        <f t="shared" si="326"/>
        <v>nv</v>
      </c>
      <c r="AM1831" s="15" t="str">
        <f t="shared" si="327"/>
        <v>nv</v>
      </c>
      <c r="AN1831" s="15" t="str">
        <f t="shared" si="328"/>
        <v>nv</v>
      </c>
      <c r="AX1831" s="42" t="str">
        <f t="shared" si="329"/>
        <v>nv</v>
      </c>
      <c r="BA1831" s="44" t="str">
        <f t="shared" si="330"/>
        <v>nv</v>
      </c>
    </row>
    <row r="1832" spans="17:53" x14ac:dyDescent="0.25">
      <c r="Q1832" s="10" t="str">
        <f t="shared" si="321"/>
        <v>nv</v>
      </c>
      <c r="X1832" s="25" t="str">
        <f t="shared" si="322"/>
        <v>nv</v>
      </c>
      <c r="Y1832" s="25" t="str">
        <f t="shared" si="323"/>
        <v>nv</v>
      </c>
      <c r="AE1832" s="30" t="str">
        <f t="shared" si="324"/>
        <v>nv</v>
      </c>
      <c r="AK1832" s="31" t="str">
        <f t="shared" si="325"/>
        <v>nv</v>
      </c>
      <c r="AL1832" s="15" t="str">
        <f t="shared" si="326"/>
        <v>nv</v>
      </c>
      <c r="AM1832" s="15" t="str">
        <f t="shared" si="327"/>
        <v>nv</v>
      </c>
      <c r="AN1832" s="15" t="str">
        <f t="shared" si="328"/>
        <v>nv</v>
      </c>
      <c r="AX1832" s="42" t="str">
        <f t="shared" si="329"/>
        <v>nv</v>
      </c>
      <c r="BA1832" s="44" t="str">
        <f t="shared" si="330"/>
        <v>nv</v>
      </c>
    </row>
    <row r="1833" spans="17:53" x14ac:dyDescent="0.25">
      <c r="Q1833" s="10" t="str">
        <f t="shared" si="321"/>
        <v>nv</v>
      </c>
      <c r="X1833" s="25" t="str">
        <f t="shared" si="322"/>
        <v>nv</v>
      </c>
      <c r="Y1833" s="25" t="str">
        <f t="shared" si="323"/>
        <v>nv</v>
      </c>
      <c r="AE1833" s="30" t="str">
        <f t="shared" si="324"/>
        <v>nv</v>
      </c>
      <c r="AK1833" s="31" t="str">
        <f t="shared" si="325"/>
        <v>nv</v>
      </c>
      <c r="AL1833" s="15" t="str">
        <f t="shared" si="326"/>
        <v>nv</v>
      </c>
      <c r="AM1833" s="15" t="str">
        <f t="shared" si="327"/>
        <v>nv</v>
      </c>
      <c r="AN1833" s="15" t="str">
        <f t="shared" si="328"/>
        <v>nv</v>
      </c>
      <c r="AX1833" s="42" t="str">
        <f t="shared" si="329"/>
        <v>nv</v>
      </c>
      <c r="BA1833" s="44" t="str">
        <f t="shared" si="330"/>
        <v>nv</v>
      </c>
    </row>
    <row r="1834" spans="17:53" x14ac:dyDescent="0.25">
      <c r="Q1834" s="10" t="str">
        <f t="shared" si="321"/>
        <v>nv</v>
      </c>
      <c r="X1834" s="25" t="str">
        <f t="shared" si="322"/>
        <v>nv</v>
      </c>
      <c r="Y1834" s="25" t="str">
        <f t="shared" si="323"/>
        <v>nv</v>
      </c>
      <c r="AE1834" s="30" t="str">
        <f t="shared" si="324"/>
        <v>nv</v>
      </c>
      <c r="AK1834" s="31" t="str">
        <f t="shared" si="325"/>
        <v>nv</v>
      </c>
      <c r="AL1834" s="15" t="str">
        <f t="shared" si="326"/>
        <v>nv</v>
      </c>
      <c r="AM1834" s="15" t="str">
        <f t="shared" si="327"/>
        <v>nv</v>
      </c>
      <c r="AN1834" s="15" t="str">
        <f t="shared" si="328"/>
        <v>nv</v>
      </c>
      <c r="AX1834" s="42" t="str">
        <f t="shared" si="329"/>
        <v>nv</v>
      </c>
      <c r="BA1834" s="44" t="str">
        <f t="shared" si="330"/>
        <v>nv</v>
      </c>
    </row>
    <row r="1835" spans="17:53" x14ac:dyDescent="0.25">
      <c r="Q1835" s="10" t="str">
        <f t="shared" si="321"/>
        <v>nv</v>
      </c>
      <c r="X1835" s="25" t="str">
        <f t="shared" si="322"/>
        <v>nv</v>
      </c>
      <c r="Y1835" s="25" t="str">
        <f t="shared" si="323"/>
        <v>nv</v>
      </c>
      <c r="AE1835" s="30" t="str">
        <f t="shared" si="324"/>
        <v>nv</v>
      </c>
      <c r="AK1835" s="31" t="str">
        <f t="shared" si="325"/>
        <v>nv</v>
      </c>
      <c r="AL1835" s="15" t="str">
        <f t="shared" si="326"/>
        <v>nv</v>
      </c>
      <c r="AM1835" s="15" t="str">
        <f t="shared" si="327"/>
        <v>nv</v>
      </c>
      <c r="AN1835" s="15" t="str">
        <f t="shared" si="328"/>
        <v>nv</v>
      </c>
      <c r="AX1835" s="42" t="str">
        <f t="shared" si="329"/>
        <v>nv</v>
      </c>
      <c r="BA1835" s="44" t="str">
        <f t="shared" si="330"/>
        <v>nv</v>
      </c>
    </row>
    <row r="1836" spans="17:53" x14ac:dyDescent="0.25">
      <c r="Q1836" s="10" t="str">
        <f t="shared" si="321"/>
        <v>nv</v>
      </c>
      <c r="X1836" s="25" t="str">
        <f t="shared" si="322"/>
        <v>nv</v>
      </c>
      <c r="Y1836" s="25" t="str">
        <f t="shared" si="323"/>
        <v>nv</v>
      </c>
      <c r="AE1836" s="30" t="str">
        <f t="shared" si="324"/>
        <v>nv</v>
      </c>
      <c r="AK1836" s="31" t="str">
        <f t="shared" si="325"/>
        <v>nv</v>
      </c>
      <c r="AL1836" s="15" t="str">
        <f t="shared" si="326"/>
        <v>nv</v>
      </c>
      <c r="AM1836" s="15" t="str">
        <f t="shared" si="327"/>
        <v>nv</v>
      </c>
      <c r="AN1836" s="15" t="str">
        <f t="shared" si="328"/>
        <v>nv</v>
      </c>
      <c r="AX1836" s="42" t="str">
        <f t="shared" si="329"/>
        <v>nv</v>
      </c>
      <c r="BA1836" s="44" t="str">
        <f t="shared" si="330"/>
        <v>nv</v>
      </c>
    </row>
    <row r="1837" spans="17:53" x14ac:dyDescent="0.25">
      <c r="Q1837" s="10" t="str">
        <f t="shared" si="321"/>
        <v>nv</v>
      </c>
      <c r="X1837" s="25" t="str">
        <f t="shared" si="322"/>
        <v>nv</v>
      </c>
      <c r="Y1837" s="25" t="str">
        <f t="shared" si="323"/>
        <v>nv</v>
      </c>
      <c r="AE1837" s="30" t="str">
        <f t="shared" si="324"/>
        <v>nv</v>
      </c>
      <c r="AK1837" s="31" t="str">
        <f t="shared" si="325"/>
        <v>nv</v>
      </c>
      <c r="AL1837" s="15" t="str">
        <f t="shared" si="326"/>
        <v>nv</v>
      </c>
      <c r="AM1837" s="15" t="str">
        <f t="shared" si="327"/>
        <v>nv</v>
      </c>
      <c r="AN1837" s="15" t="str">
        <f t="shared" si="328"/>
        <v>nv</v>
      </c>
      <c r="AX1837" s="42" t="str">
        <f t="shared" si="329"/>
        <v>nv</v>
      </c>
      <c r="BA1837" s="44" t="str">
        <f t="shared" si="330"/>
        <v>nv</v>
      </c>
    </row>
    <row r="1838" spans="17:53" x14ac:dyDescent="0.25">
      <c r="Q1838" s="10" t="str">
        <f t="shared" si="321"/>
        <v>nv</v>
      </c>
      <c r="X1838" s="25" t="str">
        <f t="shared" si="322"/>
        <v>nv</v>
      </c>
      <c r="Y1838" s="25" t="str">
        <f t="shared" si="323"/>
        <v>nv</v>
      </c>
      <c r="AE1838" s="30" t="str">
        <f t="shared" si="324"/>
        <v>nv</v>
      </c>
      <c r="AK1838" s="31" t="str">
        <f t="shared" si="325"/>
        <v>nv</v>
      </c>
      <c r="AL1838" s="15" t="str">
        <f t="shared" si="326"/>
        <v>nv</v>
      </c>
      <c r="AM1838" s="15" t="str">
        <f t="shared" si="327"/>
        <v>nv</v>
      </c>
      <c r="AN1838" s="15" t="str">
        <f t="shared" si="328"/>
        <v>nv</v>
      </c>
      <c r="AX1838" s="42" t="str">
        <f t="shared" si="329"/>
        <v>nv</v>
      </c>
      <c r="BA1838" s="44" t="str">
        <f t="shared" si="330"/>
        <v>nv</v>
      </c>
    </row>
    <row r="1839" spans="17:53" x14ac:dyDescent="0.25">
      <c r="Q1839" s="10" t="str">
        <f t="shared" si="321"/>
        <v>nv</v>
      </c>
      <c r="X1839" s="25" t="str">
        <f t="shared" si="322"/>
        <v>nv</v>
      </c>
      <c r="Y1839" s="25" t="str">
        <f t="shared" si="323"/>
        <v>nv</v>
      </c>
      <c r="AE1839" s="30" t="str">
        <f t="shared" si="324"/>
        <v>nv</v>
      </c>
      <c r="AK1839" s="31" t="str">
        <f t="shared" si="325"/>
        <v>nv</v>
      </c>
      <c r="AL1839" s="15" t="str">
        <f t="shared" si="326"/>
        <v>nv</v>
      </c>
      <c r="AM1839" s="15" t="str">
        <f t="shared" si="327"/>
        <v>nv</v>
      </c>
      <c r="AN1839" s="15" t="str">
        <f t="shared" si="328"/>
        <v>nv</v>
      </c>
      <c r="AX1839" s="42" t="str">
        <f t="shared" si="329"/>
        <v>nv</v>
      </c>
      <c r="BA1839" s="44" t="str">
        <f t="shared" si="330"/>
        <v>nv</v>
      </c>
    </row>
    <row r="1840" spans="17:53" x14ac:dyDescent="0.25">
      <c r="Q1840" s="10" t="str">
        <f t="shared" si="321"/>
        <v>nv</v>
      </c>
      <c r="X1840" s="25" t="str">
        <f t="shared" si="322"/>
        <v>nv</v>
      </c>
      <c r="Y1840" s="25" t="str">
        <f t="shared" si="323"/>
        <v>nv</v>
      </c>
      <c r="AE1840" s="30" t="str">
        <f t="shared" si="324"/>
        <v>nv</v>
      </c>
      <c r="AK1840" s="31" t="str">
        <f t="shared" si="325"/>
        <v>nv</v>
      </c>
      <c r="AL1840" s="15" t="str">
        <f t="shared" si="326"/>
        <v>nv</v>
      </c>
      <c r="AM1840" s="15" t="str">
        <f t="shared" si="327"/>
        <v>nv</v>
      </c>
      <c r="AN1840" s="15" t="str">
        <f t="shared" si="328"/>
        <v>nv</v>
      </c>
      <c r="AX1840" s="42" t="str">
        <f t="shared" si="329"/>
        <v>nv</v>
      </c>
      <c r="BA1840" s="44" t="str">
        <f t="shared" si="330"/>
        <v>nv</v>
      </c>
    </row>
    <row r="1841" spans="17:53" x14ac:dyDescent="0.25">
      <c r="Q1841" s="10" t="str">
        <f t="shared" si="321"/>
        <v>nv</v>
      </c>
      <c r="X1841" s="25" t="str">
        <f t="shared" si="322"/>
        <v>nv</v>
      </c>
      <c r="Y1841" s="25" t="str">
        <f t="shared" si="323"/>
        <v>nv</v>
      </c>
      <c r="AE1841" s="30" t="str">
        <f t="shared" si="324"/>
        <v>nv</v>
      </c>
      <c r="AK1841" s="31" t="str">
        <f t="shared" si="325"/>
        <v>nv</v>
      </c>
      <c r="AL1841" s="15" t="str">
        <f t="shared" si="326"/>
        <v>nv</v>
      </c>
      <c r="AM1841" s="15" t="str">
        <f t="shared" si="327"/>
        <v>nv</v>
      </c>
      <c r="AN1841" s="15" t="str">
        <f t="shared" si="328"/>
        <v>nv</v>
      </c>
      <c r="AX1841" s="42" t="str">
        <f t="shared" si="329"/>
        <v>nv</v>
      </c>
      <c r="BA1841" s="44" t="str">
        <f t="shared" si="330"/>
        <v>nv</v>
      </c>
    </row>
    <row r="1842" spans="17:53" x14ac:dyDescent="0.25">
      <c r="Q1842" s="10" t="str">
        <f t="shared" si="321"/>
        <v>nv</v>
      </c>
      <c r="X1842" s="25" t="str">
        <f t="shared" si="322"/>
        <v>nv</v>
      </c>
      <c r="Y1842" s="25" t="str">
        <f t="shared" si="323"/>
        <v>nv</v>
      </c>
      <c r="AE1842" s="30" t="str">
        <f t="shared" si="324"/>
        <v>nv</v>
      </c>
      <c r="AK1842" s="31" t="str">
        <f t="shared" si="325"/>
        <v>nv</v>
      </c>
      <c r="AL1842" s="15" t="str">
        <f t="shared" si="326"/>
        <v>nv</v>
      </c>
      <c r="AM1842" s="15" t="str">
        <f t="shared" si="327"/>
        <v>nv</v>
      </c>
      <c r="AN1842" s="15" t="str">
        <f t="shared" si="328"/>
        <v>nv</v>
      </c>
      <c r="AX1842" s="42" t="str">
        <f t="shared" si="329"/>
        <v>nv</v>
      </c>
      <c r="BA1842" s="44" t="str">
        <f t="shared" si="330"/>
        <v>nv</v>
      </c>
    </row>
    <row r="1843" spans="17:53" x14ac:dyDescent="0.25">
      <c r="Q1843" s="10" t="str">
        <f t="shared" si="321"/>
        <v>nv</v>
      </c>
      <c r="X1843" s="25" t="str">
        <f t="shared" si="322"/>
        <v>nv</v>
      </c>
      <c r="Y1843" s="25" t="str">
        <f t="shared" si="323"/>
        <v>nv</v>
      </c>
      <c r="AE1843" s="30" t="str">
        <f t="shared" si="324"/>
        <v>nv</v>
      </c>
      <c r="AK1843" s="31" t="str">
        <f t="shared" si="325"/>
        <v>nv</v>
      </c>
      <c r="AL1843" s="15" t="str">
        <f t="shared" si="326"/>
        <v>nv</v>
      </c>
      <c r="AM1843" s="15" t="str">
        <f t="shared" si="327"/>
        <v>nv</v>
      </c>
      <c r="AN1843" s="15" t="str">
        <f t="shared" si="328"/>
        <v>nv</v>
      </c>
      <c r="AX1843" s="42" t="str">
        <f t="shared" si="329"/>
        <v>nv</v>
      </c>
      <c r="BA1843" s="44" t="str">
        <f t="shared" si="330"/>
        <v>nv</v>
      </c>
    </row>
    <row r="1844" spans="17:53" x14ac:dyDescent="0.25">
      <c r="Q1844" s="10" t="str">
        <f t="shared" si="321"/>
        <v>nv</v>
      </c>
      <c r="X1844" s="25" t="str">
        <f t="shared" si="322"/>
        <v>nv</v>
      </c>
      <c r="Y1844" s="25" t="str">
        <f t="shared" si="323"/>
        <v>nv</v>
      </c>
      <c r="AE1844" s="30" t="str">
        <f t="shared" si="324"/>
        <v>nv</v>
      </c>
      <c r="AK1844" s="31" t="str">
        <f t="shared" si="325"/>
        <v>nv</v>
      </c>
      <c r="AL1844" s="15" t="str">
        <f t="shared" si="326"/>
        <v>nv</v>
      </c>
      <c r="AM1844" s="15" t="str">
        <f t="shared" si="327"/>
        <v>nv</v>
      </c>
      <c r="AN1844" s="15" t="str">
        <f t="shared" si="328"/>
        <v>nv</v>
      </c>
      <c r="AX1844" s="42" t="str">
        <f t="shared" si="329"/>
        <v>nv</v>
      </c>
      <c r="BA1844" s="44" t="str">
        <f t="shared" si="330"/>
        <v>nv</v>
      </c>
    </row>
    <row r="1845" spans="17:53" x14ac:dyDescent="0.25">
      <c r="Q1845" s="10" t="str">
        <f t="shared" si="321"/>
        <v>nv</v>
      </c>
      <c r="X1845" s="25" t="str">
        <f t="shared" si="322"/>
        <v>nv</v>
      </c>
      <c r="Y1845" s="25" t="str">
        <f t="shared" si="323"/>
        <v>nv</v>
      </c>
      <c r="AE1845" s="30" t="str">
        <f t="shared" si="324"/>
        <v>nv</v>
      </c>
      <c r="AK1845" s="31" t="str">
        <f t="shared" si="325"/>
        <v>nv</v>
      </c>
      <c r="AL1845" s="15" t="str">
        <f t="shared" si="326"/>
        <v>nv</v>
      </c>
      <c r="AM1845" s="15" t="str">
        <f t="shared" si="327"/>
        <v>nv</v>
      </c>
      <c r="AN1845" s="15" t="str">
        <f t="shared" si="328"/>
        <v>nv</v>
      </c>
      <c r="AX1845" s="42" t="str">
        <f t="shared" si="329"/>
        <v>nv</v>
      </c>
      <c r="BA1845" s="44" t="str">
        <f t="shared" si="330"/>
        <v>nv</v>
      </c>
    </row>
    <row r="1846" spans="17:53" x14ac:dyDescent="0.25">
      <c r="Q1846" s="10" t="str">
        <f t="shared" si="321"/>
        <v>nv</v>
      </c>
      <c r="X1846" s="25" t="str">
        <f t="shared" si="322"/>
        <v>nv</v>
      </c>
      <c r="Y1846" s="25" t="str">
        <f t="shared" si="323"/>
        <v>nv</v>
      </c>
      <c r="AE1846" s="30" t="str">
        <f t="shared" si="324"/>
        <v>nv</v>
      </c>
      <c r="AK1846" s="31" t="str">
        <f t="shared" si="325"/>
        <v>nv</v>
      </c>
      <c r="AL1846" s="15" t="str">
        <f t="shared" si="326"/>
        <v>nv</v>
      </c>
      <c r="AM1846" s="15" t="str">
        <f t="shared" si="327"/>
        <v>nv</v>
      </c>
      <c r="AN1846" s="15" t="str">
        <f t="shared" si="328"/>
        <v>nv</v>
      </c>
      <c r="AX1846" s="42" t="str">
        <f t="shared" si="329"/>
        <v>nv</v>
      </c>
      <c r="BA1846" s="44" t="str">
        <f t="shared" si="330"/>
        <v>nv</v>
      </c>
    </row>
    <row r="1847" spans="17:53" x14ac:dyDescent="0.25">
      <c r="Q1847" s="10" t="str">
        <f t="shared" si="321"/>
        <v>nv</v>
      </c>
      <c r="X1847" s="25" t="str">
        <f t="shared" si="322"/>
        <v>nv</v>
      </c>
      <c r="Y1847" s="25" t="str">
        <f t="shared" si="323"/>
        <v>nv</v>
      </c>
      <c r="AE1847" s="30" t="str">
        <f t="shared" si="324"/>
        <v>nv</v>
      </c>
      <c r="AK1847" s="31" t="str">
        <f t="shared" si="325"/>
        <v>nv</v>
      </c>
      <c r="AL1847" s="15" t="str">
        <f t="shared" si="326"/>
        <v>nv</v>
      </c>
      <c r="AM1847" s="15" t="str">
        <f t="shared" si="327"/>
        <v>nv</v>
      </c>
      <c r="AN1847" s="15" t="str">
        <f t="shared" si="328"/>
        <v>nv</v>
      </c>
      <c r="AX1847" s="42" t="str">
        <f t="shared" si="329"/>
        <v>nv</v>
      </c>
      <c r="BA1847" s="44" t="str">
        <f t="shared" si="330"/>
        <v>nv</v>
      </c>
    </row>
    <row r="1848" spans="17:53" x14ac:dyDescent="0.25">
      <c r="Q1848" s="10" t="str">
        <f t="shared" si="321"/>
        <v>nv</v>
      </c>
      <c r="X1848" s="25" t="str">
        <f t="shared" si="322"/>
        <v>nv</v>
      </c>
      <c r="Y1848" s="25" t="str">
        <f t="shared" si="323"/>
        <v>nv</v>
      </c>
      <c r="AE1848" s="30" t="str">
        <f t="shared" si="324"/>
        <v>nv</v>
      </c>
      <c r="AK1848" s="31" t="str">
        <f t="shared" si="325"/>
        <v>nv</v>
      </c>
      <c r="AL1848" s="15" t="str">
        <f t="shared" si="326"/>
        <v>nv</v>
      </c>
      <c r="AM1848" s="15" t="str">
        <f t="shared" si="327"/>
        <v>nv</v>
      </c>
      <c r="AN1848" s="15" t="str">
        <f t="shared" si="328"/>
        <v>nv</v>
      </c>
      <c r="AX1848" s="42" t="str">
        <f t="shared" si="329"/>
        <v>nv</v>
      </c>
      <c r="BA1848" s="44" t="str">
        <f t="shared" si="330"/>
        <v>nv</v>
      </c>
    </row>
    <row r="1849" spans="17:53" x14ac:dyDescent="0.25">
      <c r="Q1849" s="10" t="str">
        <f t="shared" si="321"/>
        <v>nv</v>
      </c>
      <c r="X1849" s="25" t="str">
        <f t="shared" si="322"/>
        <v>nv</v>
      </c>
      <c r="Y1849" s="25" t="str">
        <f t="shared" si="323"/>
        <v>nv</v>
      </c>
      <c r="AE1849" s="30" t="str">
        <f t="shared" si="324"/>
        <v>nv</v>
      </c>
      <c r="AK1849" s="31" t="str">
        <f t="shared" si="325"/>
        <v>nv</v>
      </c>
      <c r="AL1849" s="15" t="str">
        <f t="shared" si="326"/>
        <v>nv</v>
      </c>
      <c r="AM1849" s="15" t="str">
        <f t="shared" si="327"/>
        <v>nv</v>
      </c>
      <c r="AN1849" s="15" t="str">
        <f t="shared" si="328"/>
        <v>nv</v>
      </c>
      <c r="AX1849" s="42" t="str">
        <f t="shared" si="329"/>
        <v>nv</v>
      </c>
      <c r="BA1849" s="44" t="str">
        <f t="shared" si="330"/>
        <v>nv</v>
      </c>
    </row>
    <row r="1850" spans="17:53" x14ac:dyDescent="0.25">
      <c r="Q1850" s="10" t="str">
        <f t="shared" si="321"/>
        <v>nv</v>
      </c>
      <c r="X1850" s="25" t="str">
        <f t="shared" si="322"/>
        <v>nv</v>
      </c>
      <c r="Y1850" s="25" t="str">
        <f t="shared" si="323"/>
        <v>nv</v>
      </c>
      <c r="AE1850" s="30" t="str">
        <f t="shared" si="324"/>
        <v>nv</v>
      </c>
      <c r="AK1850" s="31" t="str">
        <f t="shared" si="325"/>
        <v>nv</v>
      </c>
      <c r="AL1850" s="15" t="str">
        <f t="shared" si="326"/>
        <v>nv</v>
      </c>
      <c r="AM1850" s="15" t="str">
        <f t="shared" si="327"/>
        <v>nv</v>
      </c>
      <c r="AN1850" s="15" t="str">
        <f t="shared" si="328"/>
        <v>nv</v>
      </c>
      <c r="AX1850" s="42" t="str">
        <f t="shared" si="329"/>
        <v>nv</v>
      </c>
      <c r="BA1850" s="44" t="str">
        <f t="shared" si="330"/>
        <v>nv</v>
      </c>
    </row>
    <row r="1851" spans="17:53" x14ac:dyDescent="0.25">
      <c r="Q1851" s="10" t="str">
        <f t="shared" si="321"/>
        <v>nv</v>
      </c>
      <c r="X1851" s="25" t="str">
        <f t="shared" si="322"/>
        <v>nv</v>
      </c>
      <c r="Y1851" s="25" t="str">
        <f t="shared" si="323"/>
        <v>nv</v>
      </c>
      <c r="AE1851" s="30" t="str">
        <f t="shared" si="324"/>
        <v>nv</v>
      </c>
      <c r="AK1851" s="31" t="str">
        <f t="shared" si="325"/>
        <v>nv</v>
      </c>
      <c r="AL1851" s="15" t="str">
        <f t="shared" si="326"/>
        <v>nv</v>
      </c>
      <c r="AM1851" s="15" t="str">
        <f t="shared" si="327"/>
        <v>nv</v>
      </c>
      <c r="AN1851" s="15" t="str">
        <f t="shared" si="328"/>
        <v>nv</v>
      </c>
      <c r="AX1851" s="42" t="str">
        <f t="shared" si="329"/>
        <v>nv</v>
      </c>
      <c r="BA1851" s="44" t="str">
        <f t="shared" si="330"/>
        <v>nv</v>
      </c>
    </row>
    <row r="1852" spans="17:53" x14ac:dyDescent="0.25">
      <c r="Q1852" s="10" t="str">
        <f t="shared" si="321"/>
        <v>nv</v>
      </c>
      <c r="X1852" s="25" t="str">
        <f t="shared" si="322"/>
        <v>nv</v>
      </c>
      <c r="Y1852" s="25" t="str">
        <f t="shared" si="323"/>
        <v>nv</v>
      </c>
      <c r="AE1852" s="30" t="str">
        <f t="shared" si="324"/>
        <v>nv</v>
      </c>
      <c r="AK1852" s="31" t="str">
        <f t="shared" si="325"/>
        <v>nv</v>
      </c>
      <c r="AL1852" s="15" t="str">
        <f t="shared" si="326"/>
        <v>nv</v>
      </c>
      <c r="AM1852" s="15" t="str">
        <f t="shared" si="327"/>
        <v>nv</v>
      </c>
      <c r="AN1852" s="15" t="str">
        <f t="shared" si="328"/>
        <v>nv</v>
      </c>
      <c r="AX1852" s="42" t="str">
        <f t="shared" si="329"/>
        <v>nv</v>
      </c>
      <c r="BA1852" s="44" t="str">
        <f t="shared" si="330"/>
        <v>nv</v>
      </c>
    </row>
    <row r="1853" spans="17:53" x14ac:dyDescent="0.25">
      <c r="Q1853" s="10" t="str">
        <f t="shared" si="321"/>
        <v>nv</v>
      </c>
      <c r="X1853" s="25" t="str">
        <f t="shared" si="322"/>
        <v>nv</v>
      </c>
      <c r="Y1853" s="25" t="str">
        <f t="shared" si="323"/>
        <v>nv</v>
      </c>
      <c r="AE1853" s="30" t="str">
        <f t="shared" si="324"/>
        <v>nv</v>
      </c>
      <c r="AK1853" s="31" t="str">
        <f t="shared" si="325"/>
        <v>nv</v>
      </c>
      <c r="AL1853" s="15" t="str">
        <f t="shared" si="326"/>
        <v>nv</v>
      </c>
      <c r="AM1853" s="15" t="str">
        <f t="shared" si="327"/>
        <v>nv</v>
      </c>
      <c r="AN1853" s="15" t="str">
        <f t="shared" si="328"/>
        <v>nv</v>
      </c>
      <c r="AX1853" s="42" t="str">
        <f t="shared" si="329"/>
        <v>nv</v>
      </c>
      <c r="BA1853" s="44" t="str">
        <f t="shared" si="330"/>
        <v>nv</v>
      </c>
    </row>
    <row r="1854" spans="17:53" x14ac:dyDescent="0.25">
      <c r="Q1854" s="10" t="str">
        <f t="shared" si="321"/>
        <v>nv</v>
      </c>
      <c r="X1854" s="25" t="str">
        <f t="shared" si="322"/>
        <v>nv</v>
      </c>
      <c r="Y1854" s="25" t="str">
        <f t="shared" si="323"/>
        <v>nv</v>
      </c>
      <c r="AE1854" s="30" t="str">
        <f t="shared" si="324"/>
        <v>nv</v>
      </c>
      <c r="AK1854" s="31" t="str">
        <f t="shared" si="325"/>
        <v>nv</v>
      </c>
      <c r="AL1854" s="15" t="str">
        <f t="shared" si="326"/>
        <v>nv</v>
      </c>
      <c r="AM1854" s="15" t="str">
        <f t="shared" si="327"/>
        <v>nv</v>
      </c>
      <c r="AN1854" s="15" t="str">
        <f t="shared" si="328"/>
        <v>nv</v>
      </c>
      <c r="AX1854" s="42" t="str">
        <f t="shared" si="329"/>
        <v>nv</v>
      </c>
      <c r="BA1854" s="44" t="str">
        <f t="shared" si="330"/>
        <v>nv</v>
      </c>
    </row>
    <row r="1855" spans="17:53" x14ac:dyDescent="0.25">
      <c r="Q1855" s="10" t="str">
        <f t="shared" si="321"/>
        <v>nv</v>
      </c>
      <c r="X1855" s="25" t="str">
        <f t="shared" si="322"/>
        <v>nv</v>
      </c>
      <c r="Y1855" s="25" t="str">
        <f t="shared" si="323"/>
        <v>nv</v>
      </c>
      <c r="AE1855" s="30" t="str">
        <f t="shared" si="324"/>
        <v>nv</v>
      </c>
      <c r="AK1855" s="31" t="str">
        <f t="shared" si="325"/>
        <v>nv</v>
      </c>
      <c r="AL1855" s="15" t="str">
        <f t="shared" si="326"/>
        <v>nv</v>
      </c>
      <c r="AM1855" s="15" t="str">
        <f t="shared" si="327"/>
        <v>nv</v>
      </c>
      <c r="AN1855" s="15" t="str">
        <f t="shared" si="328"/>
        <v>nv</v>
      </c>
      <c r="AX1855" s="42" t="str">
        <f t="shared" si="329"/>
        <v>nv</v>
      </c>
      <c r="BA1855" s="44" t="str">
        <f t="shared" si="330"/>
        <v>nv</v>
      </c>
    </row>
    <row r="1856" spans="17:53" x14ac:dyDescent="0.25">
      <c r="Q1856" s="10" t="str">
        <f t="shared" si="321"/>
        <v>nv</v>
      </c>
      <c r="X1856" s="25" t="str">
        <f t="shared" si="322"/>
        <v>nv</v>
      </c>
      <c r="Y1856" s="25" t="str">
        <f t="shared" si="323"/>
        <v>nv</v>
      </c>
      <c r="AE1856" s="30" t="str">
        <f t="shared" si="324"/>
        <v>nv</v>
      </c>
      <c r="AK1856" s="31" t="str">
        <f t="shared" si="325"/>
        <v>nv</v>
      </c>
      <c r="AL1856" s="15" t="str">
        <f t="shared" si="326"/>
        <v>nv</v>
      </c>
      <c r="AM1856" s="15" t="str">
        <f t="shared" si="327"/>
        <v>nv</v>
      </c>
      <c r="AN1856" s="15" t="str">
        <f t="shared" si="328"/>
        <v>nv</v>
      </c>
      <c r="AX1856" s="42" t="str">
        <f t="shared" si="329"/>
        <v>nv</v>
      </c>
      <c r="BA1856" s="44" t="str">
        <f t="shared" si="330"/>
        <v>nv</v>
      </c>
    </row>
    <row r="1857" spans="17:53" x14ac:dyDescent="0.25">
      <c r="Q1857" s="10" t="str">
        <f t="shared" si="321"/>
        <v>nv</v>
      </c>
      <c r="X1857" s="25" t="str">
        <f t="shared" si="322"/>
        <v>nv</v>
      </c>
      <c r="Y1857" s="25" t="str">
        <f t="shared" si="323"/>
        <v>nv</v>
      </c>
      <c r="AE1857" s="30" t="str">
        <f t="shared" si="324"/>
        <v>nv</v>
      </c>
      <c r="AK1857" s="31" t="str">
        <f t="shared" si="325"/>
        <v>nv</v>
      </c>
      <c r="AL1857" s="15" t="str">
        <f t="shared" si="326"/>
        <v>nv</v>
      </c>
      <c r="AM1857" s="15" t="str">
        <f t="shared" si="327"/>
        <v>nv</v>
      </c>
      <c r="AN1857" s="15" t="str">
        <f t="shared" si="328"/>
        <v>nv</v>
      </c>
      <c r="AX1857" s="42" t="str">
        <f t="shared" si="329"/>
        <v>nv</v>
      </c>
      <c r="BA1857" s="44" t="str">
        <f t="shared" si="330"/>
        <v>nv</v>
      </c>
    </row>
    <row r="1858" spans="17:53" x14ac:dyDescent="0.25">
      <c r="Q1858" s="10" t="str">
        <f t="shared" si="321"/>
        <v>nv</v>
      </c>
      <c r="X1858" s="25" t="str">
        <f t="shared" si="322"/>
        <v>nv</v>
      </c>
      <c r="Y1858" s="25" t="str">
        <f t="shared" si="323"/>
        <v>nv</v>
      </c>
      <c r="AE1858" s="30" t="str">
        <f t="shared" si="324"/>
        <v>nv</v>
      </c>
      <c r="AK1858" s="31" t="str">
        <f t="shared" si="325"/>
        <v>nv</v>
      </c>
      <c r="AL1858" s="15" t="str">
        <f t="shared" si="326"/>
        <v>nv</v>
      </c>
      <c r="AM1858" s="15" t="str">
        <f t="shared" si="327"/>
        <v>nv</v>
      </c>
      <c r="AN1858" s="15" t="str">
        <f t="shared" si="328"/>
        <v>nv</v>
      </c>
      <c r="AX1858" s="42" t="str">
        <f t="shared" si="329"/>
        <v>nv</v>
      </c>
      <c r="BA1858" s="44" t="str">
        <f t="shared" si="330"/>
        <v>nv</v>
      </c>
    </row>
    <row r="1859" spans="17:53" x14ac:dyDescent="0.25">
      <c r="Q1859" s="10" t="str">
        <f t="shared" si="321"/>
        <v>nv</v>
      </c>
      <c r="X1859" s="25" t="str">
        <f t="shared" si="322"/>
        <v>nv</v>
      </c>
      <c r="Y1859" s="25" t="str">
        <f t="shared" si="323"/>
        <v>nv</v>
      </c>
      <c r="AE1859" s="30" t="str">
        <f t="shared" si="324"/>
        <v>nv</v>
      </c>
      <c r="AK1859" s="31" t="str">
        <f t="shared" si="325"/>
        <v>nv</v>
      </c>
      <c r="AL1859" s="15" t="str">
        <f t="shared" si="326"/>
        <v>nv</v>
      </c>
      <c r="AM1859" s="15" t="str">
        <f t="shared" si="327"/>
        <v>nv</v>
      </c>
      <c r="AN1859" s="15" t="str">
        <f t="shared" si="328"/>
        <v>nv</v>
      </c>
      <c r="AX1859" s="42" t="str">
        <f t="shared" si="329"/>
        <v>nv</v>
      </c>
      <c r="BA1859" s="44" t="str">
        <f t="shared" si="330"/>
        <v>nv</v>
      </c>
    </row>
    <row r="1860" spans="17:53" x14ac:dyDescent="0.25">
      <c r="Q1860" s="10" t="str">
        <f t="shared" ref="Q1860:Q1923" si="331">IFERROR(AVERAGE(N1860:P1860),"nv")</f>
        <v>nv</v>
      </c>
      <c r="X1860" s="25" t="str">
        <f t="shared" ref="X1860:X1923" si="332">IFERROR(AVERAGE(S1860:W1860),"nv")</f>
        <v>nv</v>
      </c>
      <c r="Y1860" s="25" t="str">
        <f t="shared" ref="Y1860:Y1923" si="333">IFERROR(10/X1860,"nv")</f>
        <v>nv</v>
      </c>
      <c r="AE1860" s="30" t="str">
        <f t="shared" ref="AE1860:AE1923" si="334">IFERROR(AVERAGE(Z1860:AD1860),"nv")</f>
        <v>nv</v>
      </c>
      <c r="AK1860" s="31" t="str">
        <f t="shared" ref="AK1860:AK1923" si="335">IFERROR(AVERAGE(AF1860:AJ1860)/100,"nv")</f>
        <v>nv</v>
      </c>
      <c r="AL1860" s="15" t="str">
        <f t="shared" ref="AL1860:AL1923" si="336">IFERROR(Y1860*AE1860*AK1860,"nv")</f>
        <v>nv</v>
      </c>
      <c r="AM1860" s="15" t="str">
        <f t="shared" ref="AM1860:AM1923" si="337">IFERROR(AL1860/0.028316847,"nv")</f>
        <v>nv</v>
      </c>
      <c r="AN1860" s="15" t="str">
        <f t="shared" ref="AN1860:AN1923" si="338">IFERROR(AL1860*264.172,"nv")</f>
        <v>nv</v>
      </c>
      <c r="AX1860" s="42" t="str">
        <f t="shared" ref="AX1860:AX1923" si="339">IFERROR(AVERAGE(AV1860:AW1860),"nv")</f>
        <v>nv</v>
      </c>
      <c r="BA1860" s="44" t="str">
        <f t="shared" ref="BA1860:BA1923" si="340">IFERROR(AVERAGE(AY1860:AZ1860),"nv")</f>
        <v>nv</v>
      </c>
    </row>
    <row r="1861" spans="17:53" x14ac:dyDescent="0.25">
      <c r="Q1861" s="10" t="str">
        <f t="shared" si="331"/>
        <v>nv</v>
      </c>
      <c r="X1861" s="25" t="str">
        <f t="shared" si="332"/>
        <v>nv</v>
      </c>
      <c r="Y1861" s="25" t="str">
        <f t="shared" si="333"/>
        <v>nv</v>
      </c>
      <c r="AE1861" s="30" t="str">
        <f t="shared" si="334"/>
        <v>nv</v>
      </c>
      <c r="AK1861" s="31" t="str">
        <f t="shared" si="335"/>
        <v>nv</v>
      </c>
      <c r="AL1861" s="15" t="str">
        <f t="shared" si="336"/>
        <v>nv</v>
      </c>
      <c r="AM1861" s="15" t="str">
        <f t="shared" si="337"/>
        <v>nv</v>
      </c>
      <c r="AN1861" s="15" t="str">
        <f t="shared" si="338"/>
        <v>nv</v>
      </c>
      <c r="AX1861" s="42" t="str">
        <f t="shared" si="339"/>
        <v>nv</v>
      </c>
      <c r="BA1861" s="44" t="str">
        <f t="shared" si="340"/>
        <v>nv</v>
      </c>
    </row>
    <row r="1862" spans="17:53" x14ac:dyDescent="0.25">
      <c r="Q1862" s="10" t="str">
        <f t="shared" si="331"/>
        <v>nv</v>
      </c>
      <c r="X1862" s="25" t="str">
        <f t="shared" si="332"/>
        <v>nv</v>
      </c>
      <c r="Y1862" s="25" t="str">
        <f t="shared" si="333"/>
        <v>nv</v>
      </c>
      <c r="AE1862" s="30" t="str">
        <f t="shared" si="334"/>
        <v>nv</v>
      </c>
      <c r="AK1862" s="31" t="str">
        <f t="shared" si="335"/>
        <v>nv</v>
      </c>
      <c r="AL1862" s="15" t="str">
        <f t="shared" si="336"/>
        <v>nv</v>
      </c>
      <c r="AM1862" s="15" t="str">
        <f t="shared" si="337"/>
        <v>nv</v>
      </c>
      <c r="AN1862" s="15" t="str">
        <f t="shared" si="338"/>
        <v>nv</v>
      </c>
      <c r="AX1862" s="42" t="str">
        <f t="shared" si="339"/>
        <v>nv</v>
      </c>
      <c r="BA1862" s="44" t="str">
        <f t="shared" si="340"/>
        <v>nv</v>
      </c>
    </row>
    <row r="1863" spans="17:53" x14ac:dyDescent="0.25">
      <c r="Q1863" s="10" t="str">
        <f t="shared" si="331"/>
        <v>nv</v>
      </c>
      <c r="X1863" s="25" t="str">
        <f t="shared" si="332"/>
        <v>nv</v>
      </c>
      <c r="Y1863" s="25" t="str">
        <f t="shared" si="333"/>
        <v>nv</v>
      </c>
      <c r="AE1863" s="30" t="str">
        <f t="shared" si="334"/>
        <v>nv</v>
      </c>
      <c r="AK1863" s="31" t="str">
        <f t="shared" si="335"/>
        <v>nv</v>
      </c>
      <c r="AL1863" s="15" t="str">
        <f t="shared" si="336"/>
        <v>nv</v>
      </c>
      <c r="AM1863" s="15" t="str">
        <f t="shared" si="337"/>
        <v>nv</v>
      </c>
      <c r="AN1863" s="15" t="str">
        <f t="shared" si="338"/>
        <v>nv</v>
      </c>
      <c r="AX1863" s="42" t="str">
        <f t="shared" si="339"/>
        <v>nv</v>
      </c>
      <c r="BA1863" s="44" t="str">
        <f t="shared" si="340"/>
        <v>nv</v>
      </c>
    </row>
    <row r="1864" spans="17:53" x14ac:dyDescent="0.25">
      <c r="Q1864" s="10" t="str">
        <f t="shared" si="331"/>
        <v>nv</v>
      </c>
      <c r="X1864" s="25" t="str">
        <f t="shared" si="332"/>
        <v>nv</v>
      </c>
      <c r="Y1864" s="25" t="str">
        <f t="shared" si="333"/>
        <v>nv</v>
      </c>
      <c r="AE1864" s="30" t="str">
        <f t="shared" si="334"/>
        <v>nv</v>
      </c>
      <c r="AK1864" s="31" t="str">
        <f t="shared" si="335"/>
        <v>nv</v>
      </c>
      <c r="AL1864" s="15" t="str">
        <f t="shared" si="336"/>
        <v>nv</v>
      </c>
      <c r="AM1864" s="15" t="str">
        <f t="shared" si="337"/>
        <v>nv</v>
      </c>
      <c r="AN1864" s="15" t="str">
        <f t="shared" si="338"/>
        <v>nv</v>
      </c>
      <c r="AX1864" s="42" t="str">
        <f t="shared" si="339"/>
        <v>nv</v>
      </c>
      <c r="BA1864" s="44" t="str">
        <f t="shared" si="340"/>
        <v>nv</v>
      </c>
    </row>
    <row r="1865" spans="17:53" x14ac:dyDescent="0.25">
      <c r="Q1865" s="10" t="str">
        <f t="shared" si="331"/>
        <v>nv</v>
      </c>
      <c r="X1865" s="25" t="str">
        <f t="shared" si="332"/>
        <v>nv</v>
      </c>
      <c r="Y1865" s="25" t="str">
        <f t="shared" si="333"/>
        <v>nv</v>
      </c>
      <c r="AE1865" s="30" t="str">
        <f t="shared" si="334"/>
        <v>nv</v>
      </c>
      <c r="AK1865" s="31" t="str">
        <f t="shared" si="335"/>
        <v>nv</v>
      </c>
      <c r="AL1865" s="15" t="str">
        <f t="shared" si="336"/>
        <v>nv</v>
      </c>
      <c r="AM1865" s="15" t="str">
        <f t="shared" si="337"/>
        <v>nv</v>
      </c>
      <c r="AN1865" s="15" t="str">
        <f t="shared" si="338"/>
        <v>nv</v>
      </c>
      <c r="AX1865" s="42" t="str">
        <f t="shared" si="339"/>
        <v>nv</v>
      </c>
      <c r="BA1865" s="44" t="str">
        <f t="shared" si="340"/>
        <v>nv</v>
      </c>
    </row>
    <row r="1866" spans="17:53" x14ac:dyDescent="0.25">
      <c r="Q1866" s="10" t="str">
        <f t="shared" si="331"/>
        <v>nv</v>
      </c>
      <c r="X1866" s="25" t="str">
        <f t="shared" si="332"/>
        <v>nv</v>
      </c>
      <c r="Y1866" s="25" t="str">
        <f t="shared" si="333"/>
        <v>nv</v>
      </c>
      <c r="AE1866" s="30" t="str">
        <f t="shared" si="334"/>
        <v>nv</v>
      </c>
      <c r="AK1866" s="31" t="str">
        <f t="shared" si="335"/>
        <v>nv</v>
      </c>
      <c r="AL1866" s="15" t="str">
        <f t="shared" si="336"/>
        <v>nv</v>
      </c>
      <c r="AM1866" s="15" t="str">
        <f t="shared" si="337"/>
        <v>nv</v>
      </c>
      <c r="AN1866" s="15" t="str">
        <f t="shared" si="338"/>
        <v>nv</v>
      </c>
      <c r="AX1866" s="42" t="str">
        <f t="shared" si="339"/>
        <v>nv</v>
      </c>
      <c r="BA1866" s="44" t="str">
        <f t="shared" si="340"/>
        <v>nv</v>
      </c>
    </row>
    <row r="1867" spans="17:53" x14ac:dyDescent="0.25">
      <c r="Q1867" s="10" t="str">
        <f t="shared" si="331"/>
        <v>nv</v>
      </c>
      <c r="X1867" s="25" t="str">
        <f t="shared" si="332"/>
        <v>nv</v>
      </c>
      <c r="Y1867" s="25" t="str">
        <f t="shared" si="333"/>
        <v>nv</v>
      </c>
      <c r="AE1867" s="30" t="str">
        <f t="shared" si="334"/>
        <v>nv</v>
      </c>
      <c r="AK1867" s="31" t="str">
        <f t="shared" si="335"/>
        <v>nv</v>
      </c>
      <c r="AL1867" s="15" t="str">
        <f t="shared" si="336"/>
        <v>nv</v>
      </c>
      <c r="AM1867" s="15" t="str">
        <f t="shared" si="337"/>
        <v>nv</v>
      </c>
      <c r="AN1867" s="15" t="str">
        <f t="shared" si="338"/>
        <v>nv</v>
      </c>
      <c r="AX1867" s="42" t="str">
        <f t="shared" si="339"/>
        <v>nv</v>
      </c>
      <c r="BA1867" s="44" t="str">
        <f t="shared" si="340"/>
        <v>nv</v>
      </c>
    </row>
    <row r="1868" spans="17:53" x14ac:dyDescent="0.25">
      <c r="Q1868" s="10" t="str">
        <f t="shared" si="331"/>
        <v>nv</v>
      </c>
      <c r="X1868" s="25" t="str">
        <f t="shared" si="332"/>
        <v>nv</v>
      </c>
      <c r="Y1868" s="25" t="str">
        <f t="shared" si="333"/>
        <v>nv</v>
      </c>
      <c r="AE1868" s="30" t="str">
        <f t="shared" si="334"/>
        <v>nv</v>
      </c>
      <c r="AK1868" s="31" t="str">
        <f t="shared" si="335"/>
        <v>nv</v>
      </c>
      <c r="AL1868" s="15" t="str">
        <f t="shared" si="336"/>
        <v>nv</v>
      </c>
      <c r="AM1868" s="15" t="str">
        <f t="shared" si="337"/>
        <v>nv</v>
      </c>
      <c r="AN1868" s="15" t="str">
        <f t="shared" si="338"/>
        <v>nv</v>
      </c>
      <c r="AX1868" s="42" t="str">
        <f t="shared" si="339"/>
        <v>nv</v>
      </c>
      <c r="BA1868" s="44" t="str">
        <f t="shared" si="340"/>
        <v>nv</v>
      </c>
    </row>
    <row r="1869" spans="17:53" x14ac:dyDescent="0.25">
      <c r="Q1869" s="10" t="str">
        <f t="shared" si="331"/>
        <v>nv</v>
      </c>
      <c r="X1869" s="25" t="str">
        <f t="shared" si="332"/>
        <v>nv</v>
      </c>
      <c r="Y1869" s="25" t="str">
        <f t="shared" si="333"/>
        <v>nv</v>
      </c>
      <c r="AE1869" s="30" t="str">
        <f t="shared" si="334"/>
        <v>nv</v>
      </c>
      <c r="AK1869" s="31" t="str">
        <f t="shared" si="335"/>
        <v>nv</v>
      </c>
      <c r="AL1869" s="15" t="str">
        <f t="shared" si="336"/>
        <v>nv</v>
      </c>
      <c r="AM1869" s="15" t="str">
        <f t="shared" si="337"/>
        <v>nv</v>
      </c>
      <c r="AN1869" s="15" t="str">
        <f t="shared" si="338"/>
        <v>nv</v>
      </c>
      <c r="AX1869" s="42" t="str">
        <f t="shared" si="339"/>
        <v>nv</v>
      </c>
      <c r="BA1869" s="44" t="str">
        <f t="shared" si="340"/>
        <v>nv</v>
      </c>
    </row>
    <row r="1870" spans="17:53" x14ac:dyDescent="0.25">
      <c r="Q1870" s="10" t="str">
        <f t="shared" si="331"/>
        <v>nv</v>
      </c>
      <c r="X1870" s="25" t="str">
        <f t="shared" si="332"/>
        <v>nv</v>
      </c>
      <c r="Y1870" s="25" t="str">
        <f t="shared" si="333"/>
        <v>nv</v>
      </c>
      <c r="AE1870" s="30" t="str">
        <f t="shared" si="334"/>
        <v>nv</v>
      </c>
      <c r="AK1870" s="31" t="str">
        <f t="shared" si="335"/>
        <v>nv</v>
      </c>
      <c r="AL1870" s="15" t="str">
        <f t="shared" si="336"/>
        <v>nv</v>
      </c>
      <c r="AM1870" s="15" t="str">
        <f t="shared" si="337"/>
        <v>nv</v>
      </c>
      <c r="AN1870" s="15" t="str">
        <f t="shared" si="338"/>
        <v>nv</v>
      </c>
      <c r="AX1870" s="42" t="str">
        <f t="shared" si="339"/>
        <v>nv</v>
      </c>
      <c r="BA1870" s="44" t="str">
        <f t="shared" si="340"/>
        <v>nv</v>
      </c>
    </row>
    <row r="1871" spans="17:53" x14ac:dyDescent="0.25">
      <c r="Q1871" s="10" t="str">
        <f t="shared" si="331"/>
        <v>nv</v>
      </c>
      <c r="X1871" s="25" t="str">
        <f t="shared" si="332"/>
        <v>nv</v>
      </c>
      <c r="Y1871" s="25" t="str">
        <f t="shared" si="333"/>
        <v>nv</v>
      </c>
      <c r="AE1871" s="30" t="str">
        <f t="shared" si="334"/>
        <v>nv</v>
      </c>
      <c r="AK1871" s="31" t="str">
        <f t="shared" si="335"/>
        <v>nv</v>
      </c>
      <c r="AL1871" s="15" t="str">
        <f t="shared" si="336"/>
        <v>nv</v>
      </c>
      <c r="AM1871" s="15" t="str">
        <f t="shared" si="337"/>
        <v>nv</v>
      </c>
      <c r="AN1871" s="15" t="str">
        <f t="shared" si="338"/>
        <v>nv</v>
      </c>
      <c r="AX1871" s="42" t="str">
        <f t="shared" si="339"/>
        <v>nv</v>
      </c>
      <c r="BA1871" s="44" t="str">
        <f t="shared" si="340"/>
        <v>nv</v>
      </c>
    </row>
    <row r="1872" spans="17:53" x14ac:dyDescent="0.25">
      <c r="Q1872" s="10" t="str">
        <f t="shared" si="331"/>
        <v>nv</v>
      </c>
      <c r="X1872" s="25" t="str">
        <f t="shared" si="332"/>
        <v>nv</v>
      </c>
      <c r="Y1872" s="25" t="str">
        <f t="shared" si="333"/>
        <v>nv</v>
      </c>
      <c r="AE1872" s="30" t="str">
        <f t="shared" si="334"/>
        <v>nv</v>
      </c>
      <c r="AK1872" s="31" t="str">
        <f t="shared" si="335"/>
        <v>nv</v>
      </c>
      <c r="AL1872" s="15" t="str">
        <f t="shared" si="336"/>
        <v>nv</v>
      </c>
      <c r="AM1872" s="15" t="str">
        <f t="shared" si="337"/>
        <v>nv</v>
      </c>
      <c r="AN1872" s="15" t="str">
        <f t="shared" si="338"/>
        <v>nv</v>
      </c>
      <c r="AX1872" s="42" t="str">
        <f t="shared" si="339"/>
        <v>nv</v>
      </c>
      <c r="BA1872" s="44" t="str">
        <f t="shared" si="340"/>
        <v>nv</v>
      </c>
    </row>
    <row r="1873" spans="17:53" x14ac:dyDescent="0.25">
      <c r="Q1873" s="10" t="str">
        <f t="shared" si="331"/>
        <v>nv</v>
      </c>
      <c r="X1873" s="25" t="str">
        <f t="shared" si="332"/>
        <v>nv</v>
      </c>
      <c r="Y1873" s="25" t="str">
        <f t="shared" si="333"/>
        <v>nv</v>
      </c>
      <c r="AE1873" s="30" t="str">
        <f t="shared" si="334"/>
        <v>nv</v>
      </c>
      <c r="AK1873" s="31" t="str">
        <f t="shared" si="335"/>
        <v>nv</v>
      </c>
      <c r="AL1873" s="15" t="str">
        <f t="shared" si="336"/>
        <v>nv</v>
      </c>
      <c r="AM1873" s="15" t="str">
        <f t="shared" si="337"/>
        <v>nv</v>
      </c>
      <c r="AN1873" s="15" t="str">
        <f t="shared" si="338"/>
        <v>nv</v>
      </c>
      <c r="AX1873" s="42" t="str">
        <f t="shared" si="339"/>
        <v>nv</v>
      </c>
      <c r="BA1873" s="44" t="str">
        <f t="shared" si="340"/>
        <v>nv</v>
      </c>
    </row>
    <row r="1874" spans="17:53" x14ac:dyDescent="0.25">
      <c r="Q1874" s="10" t="str">
        <f t="shared" si="331"/>
        <v>nv</v>
      </c>
      <c r="X1874" s="25" t="str">
        <f t="shared" si="332"/>
        <v>nv</v>
      </c>
      <c r="Y1874" s="25" t="str">
        <f t="shared" si="333"/>
        <v>nv</v>
      </c>
      <c r="AE1874" s="30" t="str">
        <f t="shared" si="334"/>
        <v>nv</v>
      </c>
      <c r="AK1874" s="31" t="str">
        <f t="shared" si="335"/>
        <v>nv</v>
      </c>
      <c r="AL1874" s="15" t="str">
        <f t="shared" si="336"/>
        <v>nv</v>
      </c>
      <c r="AM1874" s="15" t="str">
        <f t="shared" si="337"/>
        <v>nv</v>
      </c>
      <c r="AN1874" s="15" t="str">
        <f t="shared" si="338"/>
        <v>nv</v>
      </c>
      <c r="AX1874" s="42" t="str">
        <f t="shared" si="339"/>
        <v>nv</v>
      </c>
      <c r="BA1874" s="44" t="str">
        <f t="shared" si="340"/>
        <v>nv</v>
      </c>
    </row>
    <row r="1875" spans="17:53" x14ac:dyDescent="0.25">
      <c r="Q1875" s="10" t="str">
        <f t="shared" si="331"/>
        <v>nv</v>
      </c>
      <c r="X1875" s="25" t="str">
        <f t="shared" si="332"/>
        <v>nv</v>
      </c>
      <c r="Y1875" s="25" t="str">
        <f t="shared" si="333"/>
        <v>nv</v>
      </c>
      <c r="AE1875" s="30" t="str">
        <f t="shared" si="334"/>
        <v>nv</v>
      </c>
      <c r="AK1875" s="31" t="str">
        <f t="shared" si="335"/>
        <v>nv</v>
      </c>
      <c r="AL1875" s="15" t="str">
        <f t="shared" si="336"/>
        <v>nv</v>
      </c>
      <c r="AM1875" s="15" t="str">
        <f t="shared" si="337"/>
        <v>nv</v>
      </c>
      <c r="AN1875" s="15" t="str">
        <f t="shared" si="338"/>
        <v>nv</v>
      </c>
      <c r="AX1875" s="42" t="str">
        <f t="shared" si="339"/>
        <v>nv</v>
      </c>
      <c r="BA1875" s="44" t="str">
        <f t="shared" si="340"/>
        <v>nv</v>
      </c>
    </row>
    <row r="1876" spans="17:53" x14ac:dyDescent="0.25">
      <c r="Q1876" s="10" t="str">
        <f t="shared" si="331"/>
        <v>nv</v>
      </c>
      <c r="X1876" s="25" t="str">
        <f t="shared" si="332"/>
        <v>nv</v>
      </c>
      <c r="Y1876" s="25" t="str">
        <f t="shared" si="333"/>
        <v>nv</v>
      </c>
      <c r="AE1876" s="30" t="str">
        <f t="shared" si="334"/>
        <v>nv</v>
      </c>
      <c r="AK1876" s="31" t="str">
        <f t="shared" si="335"/>
        <v>nv</v>
      </c>
      <c r="AL1876" s="15" t="str">
        <f t="shared" si="336"/>
        <v>nv</v>
      </c>
      <c r="AM1876" s="15" t="str">
        <f t="shared" si="337"/>
        <v>nv</v>
      </c>
      <c r="AN1876" s="15" t="str">
        <f t="shared" si="338"/>
        <v>nv</v>
      </c>
      <c r="AX1876" s="42" t="str">
        <f t="shared" si="339"/>
        <v>nv</v>
      </c>
      <c r="BA1876" s="44" t="str">
        <f t="shared" si="340"/>
        <v>nv</v>
      </c>
    </row>
    <row r="1877" spans="17:53" x14ac:dyDescent="0.25">
      <c r="Q1877" s="10" t="str">
        <f t="shared" si="331"/>
        <v>nv</v>
      </c>
      <c r="X1877" s="25" t="str">
        <f t="shared" si="332"/>
        <v>nv</v>
      </c>
      <c r="Y1877" s="25" t="str">
        <f t="shared" si="333"/>
        <v>nv</v>
      </c>
      <c r="AE1877" s="30" t="str">
        <f t="shared" si="334"/>
        <v>nv</v>
      </c>
      <c r="AK1877" s="31" t="str">
        <f t="shared" si="335"/>
        <v>nv</v>
      </c>
      <c r="AL1877" s="15" t="str">
        <f t="shared" si="336"/>
        <v>nv</v>
      </c>
      <c r="AM1877" s="15" t="str">
        <f t="shared" si="337"/>
        <v>nv</v>
      </c>
      <c r="AN1877" s="15" t="str">
        <f t="shared" si="338"/>
        <v>nv</v>
      </c>
      <c r="AX1877" s="42" t="str">
        <f t="shared" si="339"/>
        <v>nv</v>
      </c>
      <c r="BA1877" s="44" t="str">
        <f t="shared" si="340"/>
        <v>nv</v>
      </c>
    </row>
    <row r="1878" spans="17:53" x14ac:dyDescent="0.25">
      <c r="Q1878" s="10" t="str">
        <f t="shared" si="331"/>
        <v>nv</v>
      </c>
      <c r="X1878" s="25" t="str">
        <f t="shared" si="332"/>
        <v>nv</v>
      </c>
      <c r="Y1878" s="25" t="str">
        <f t="shared" si="333"/>
        <v>nv</v>
      </c>
      <c r="AE1878" s="30" t="str">
        <f t="shared" si="334"/>
        <v>nv</v>
      </c>
      <c r="AK1878" s="31" t="str">
        <f t="shared" si="335"/>
        <v>nv</v>
      </c>
      <c r="AL1878" s="15" t="str">
        <f t="shared" si="336"/>
        <v>nv</v>
      </c>
      <c r="AM1878" s="15" t="str">
        <f t="shared" si="337"/>
        <v>nv</v>
      </c>
      <c r="AN1878" s="15" t="str">
        <f t="shared" si="338"/>
        <v>nv</v>
      </c>
      <c r="AX1878" s="42" t="str">
        <f t="shared" si="339"/>
        <v>nv</v>
      </c>
      <c r="BA1878" s="44" t="str">
        <f t="shared" si="340"/>
        <v>nv</v>
      </c>
    </row>
    <row r="1879" spans="17:53" x14ac:dyDescent="0.25">
      <c r="Q1879" s="10" t="str">
        <f t="shared" si="331"/>
        <v>nv</v>
      </c>
      <c r="X1879" s="25" t="str">
        <f t="shared" si="332"/>
        <v>nv</v>
      </c>
      <c r="Y1879" s="25" t="str">
        <f t="shared" si="333"/>
        <v>nv</v>
      </c>
      <c r="AE1879" s="30" t="str">
        <f t="shared" si="334"/>
        <v>nv</v>
      </c>
      <c r="AK1879" s="31" t="str">
        <f t="shared" si="335"/>
        <v>nv</v>
      </c>
      <c r="AL1879" s="15" t="str">
        <f t="shared" si="336"/>
        <v>nv</v>
      </c>
      <c r="AM1879" s="15" t="str">
        <f t="shared" si="337"/>
        <v>nv</v>
      </c>
      <c r="AN1879" s="15" t="str">
        <f t="shared" si="338"/>
        <v>nv</v>
      </c>
      <c r="AX1879" s="42" t="str">
        <f t="shared" si="339"/>
        <v>nv</v>
      </c>
      <c r="BA1879" s="44" t="str">
        <f t="shared" si="340"/>
        <v>nv</v>
      </c>
    </row>
    <row r="1880" spans="17:53" x14ac:dyDescent="0.25">
      <c r="Q1880" s="10" t="str">
        <f t="shared" si="331"/>
        <v>nv</v>
      </c>
      <c r="X1880" s="25" t="str">
        <f t="shared" si="332"/>
        <v>nv</v>
      </c>
      <c r="Y1880" s="25" t="str">
        <f t="shared" si="333"/>
        <v>nv</v>
      </c>
      <c r="AE1880" s="30" t="str">
        <f t="shared" si="334"/>
        <v>nv</v>
      </c>
      <c r="AK1880" s="31" t="str">
        <f t="shared" si="335"/>
        <v>nv</v>
      </c>
      <c r="AL1880" s="15" t="str">
        <f t="shared" si="336"/>
        <v>nv</v>
      </c>
      <c r="AM1880" s="15" t="str">
        <f t="shared" si="337"/>
        <v>nv</v>
      </c>
      <c r="AN1880" s="15" t="str">
        <f t="shared" si="338"/>
        <v>nv</v>
      </c>
      <c r="AX1880" s="42" t="str">
        <f t="shared" si="339"/>
        <v>nv</v>
      </c>
      <c r="BA1880" s="44" t="str">
        <f t="shared" si="340"/>
        <v>nv</v>
      </c>
    </row>
    <row r="1881" spans="17:53" x14ac:dyDescent="0.25">
      <c r="Q1881" s="10" t="str">
        <f t="shared" si="331"/>
        <v>nv</v>
      </c>
      <c r="X1881" s="25" t="str">
        <f t="shared" si="332"/>
        <v>nv</v>
      </c>
      <c r="Y1881" s="25" t="str">
        <f t="shared" si="333"/>
        <v>nv</v>
      </c>
      <c r="AE1881" s="30" t="str">
        <f t="shared" si="334"/>
        <v>nv</v>
      </c>
      <c r="AK1881" s="31" t="str">
        <f t="shared" si="335"/>
        <v>nv</v>
      </c>
      <c r="AL1881" s="15" t="str">
        <f t="shared" si="336"/>
        <v>nv</v>
      </c>
      <c r="AM1881" s="15" t="str">
        <f t="shared" si="337"/>
        <v>nv</v>
      </c>
      <c r="AN1881" s="15" t="str">
        <f t="shared" si="338"/>
        <v>nv</v>
      </c>
      <c r="AX1881" s="42" t="str">
        <f t="shared" si="339"/>
        <v>nv</v>
      </c>
      <c r="BA1881" s="44" t="str">
        <f t="shared" si="340"/>
        <v>nv</v>
      </c>
    </row>
    <row r="1882" spans="17:53" x14ac:dyDescent="0.25">
      <c r="Q1882" s="10" t="str">
        <f t="shared" si="331"/>
        <v>nv</v>
      </c>
      <c r="X1882" s="25" t="str">
        <f t="shared" si="332"/>
        <v>nv</v>
      </c>
      <c r="Y1882" s="25" t="str">
        <f t="shared" si="333"/>
        <v>nv</v>
      </c>
      <c r="AE1882" s="30" t="str">
        <f t="shared" si="334"/>
        <v>nv</v>
      </c>
      <c r="AK1882" s="31" t="str">
        <f t="shared" si="335"/>
        <v>nv</v>
      </c>
      <c r="AL1882" s="15" t="str">
        <f t="shared" si="336"/>
        <v>nv</v>
      </c>
      <c r="AM1882" s="15" t="str">
        <f t="shared" si="337"/>
        <v>nv</v>
      </c>
      <c r="AN1882" s="15" t="str">
        <f t="shared" si="338"/>
        <v>nv</v>
      </c>
      <c r="AX1882" s="42" t="str">
        <f t="shared" si="339"/>
        <v>nv</v>
      </c>
      <c r="BA1882" s="44" t="str">
        <f t="shared" si="340"/>
        <v>nv</v>
      </c>
    </row>
    <row r="1883" spans="17:53" x14ac:dyDescent="0.25">
      <c r="Q1883" s="10" t="str">
        <f t="shared" si="331"/>
        <v>nv</v>
      </c>
      <c r="X1883" s="25" t="str">
        <f t="shared" si="332"/>
        <v>nv</v>
      </c>
      <c r="Y1883" s="25" t="str">
        <f t="shared" si="333"/>
        <v>nv</v>
      </c>
      <c r="AE1883" s="30" t="str">
        <f t="shared" si="334"/>
        <v>nv</v>
      </c>
      <c r="AK1883" s="31" t="str">
        <f t="shared" si="335"/>
        <v>nv</v>
      </c>
      <c r="AL1883" s="15" t="str">
        <f t="shared" si="336"/>
        <v>nv</v>
      </c>
      <c r="AM1883" s="15" t="str">
        <f t="shared" si="337"/>
        <v>nv</v>
      </c>
      <c r="AN1883" s="15" t="str">
        <f t="shared" si="338"/>
        <v>nv</v>
      </c>
      <c r="AX1883" s="42" t="str">
        <f t="shared" si="339"/>
        <v>nv</v>
      </c>
      <c r="BA1883" s="44" t="str">
        <f t="shared" si="340"/>
        <v>nv</v>
      </c>
    </row>
    <row r="1884" spans="17:53" x14ac:dyDescent="0.25">
      <c r="Q1884" s="10" t="str">
        <f t="shared" si="331"/>
        <v>nv</v>
      </c>
      <c r="X1884" s="25" t="str">
        <f t="shared" si="332"/>
        <v>nv</v>
      </c>
      <c r="Y1884" s="25" t="str">
        <f t="shared" si="333"/>
        <v>nv</v>
      </c>
      <c r="AE1884" s="30" t="str">
        <f t="shared" si="334"/>
        <v>nv</v>
      </c>
      <c r="AK1884" s="31" t="str">
        <f t="shared" si="335"/>
        <v>nv</v>
      </c>
      <c r="AL1884" s="15" t="str">
        <f t="shared" si="336"/>
        <v>nv</v>
      </c>
      <c r="AM1884" s="15" t="str">
        <f t="shared" si="337"/>
        <v>nv</v>
      </c>
      <c r="AN1884" s="15" t="str">
        <f t="shared" si="338"/>
        <v>nv</v>
      </c>
      <c r="AX1884" s="42" t="str">
        <f t="shared" si="339"/>
        <v>nv</v>
      </c>
      <c r="BA1884" s="44" t="str">
        <f t="shared" si="340"/>
        <v>nv</v>
      </c>
    </row>
    <row r="1885" spans="17:53" x14ac:dyDescent="0.25">
      <c r="Q1885" s="10" t="str">
        <f t="shared" si="331"/>
        <v>nv</v>
      </c>
      <c r="X1885" s="25" t="str">
        <f t="shared" si="332"/>
        <v>nv</v>
      </c>
      <c r="Y1885" s="25" t="str">
        <f t="shared" si="333"/>
        <v>nv</v>
      </c>
      <c r="AE1885" s="30" t="str">
        <f t="shared" si="334"/>
        <v>nv</v>
      </c>
      <c r="AK1885" s="31" t="str">
        <f t="shared" si="335"/>
        <v>nv</v>
      </c>
      <c r="AL1885" s="15" t="str">
        <f t="shared" si="336"/>
        <v>nv</v>
      </c>
      <c r="AM1885" s="15" t="str">
        <f t="shared" si="337"/>
        <v>nv</v>
      </c>
      <c r="AN1885" s="15" t="str">
        <f t="shared" si="338"/>
        <v>nv</v>
      </c>
      <c r="AX1885" s="42" t="str">
        <f t="shared" si="339"/>
        <v>nv</v>
      </c>
      <c r="BA1885" s="44" t="str">
        <f t="shared" si="340"/>
        <v>nv</v>
      </c>
    </row>
    <row r="1886" spans="17:53" x14ac:dyDescent="0.25">
      <c r="Q1886" s="10" t="str">
        <f t="shared" si="331"/>
        <v>nv</v>
      </c>
      <c r="X1886" s="25" t="str">
        <f t="shared" si="332"/>
        <v>nv</v>
      </c>
      <c r="Y1886" s="25" t="str">
        <f t="shared" si="333"/>
        <v>nv</v>
      </c>
      <c r="AE1886" s="30" t="str">
        <f t="shared" si="334"/>
        <v>nv</v>
      </c>
      <c r="AK1886" s="31" t="str">
        <f t="shared" si="335"/>
        <v>nv</v>
      </c>
      <c r="AL1886" s="15" t="str">
        <f t="shared" si="336"/>
        <v>nv</v>
      </c>
      <c r="AM1886" s="15" t="str">
        <f t="shared" si="337"/>
        <v>nv</v>
      </c>
      <c r="AN1886" s="15" t="str">
        <f t="shared" si="338"/>
        <v>nv</v>
      </c>
      <c r="AX1886" s="42" t="str">
        <f t="shared" si="339"/>
        <v>nv</v>
      </c>
      <c r="BA1886" s="44" t="str">
        <f t="shared" si="340"/>
        <v>nv</v>
      </c>
    </row>
    <row r="1887" spans="17:53" x14ac:dyDescent="0.25">
      <c r="Q1887" s="10" t="str">
        <f t="shared" si="331"/>
        <v>nv</v>
      </c>
      <c r="X1887" s="25" t="str">
        <f t="shared" si="332"/>
        <v>nv</v>
      </c>
      <c r="Y1887" s="25" t="str">
        <f t="shared" si="333"/>
        <v>nv</v>
      </c>
      <c r="AE1887" s="30" t="str">
        <f t="shared" si="334"/>
        <v>nv</v>
      </c>
      <c r="AK1887" s="31" t="str">
        <f t="shared" si="335"/>
        <v>nv</v>
      </c>
      <c r="AL1887" s="15" t="str">
        <f t="shared" si="336"/>
        <v>nv</v>
      </c>
      <c r="AM1887" s="15" t="str">
        <f t="shared" si="337"/>
        <v>nv</v>
      </c>
      <c r="AN1887" s="15" t="str">
        <f t="shared" si="338"/>
        <v>nv</v>
      </c>
      <c r="AX1887" s="42" t="str">
        <f t="shared" si="339"/>
        <v>nv</v>
      </c>
      <c r="BA1887" s="44" t="str">
        <f t="shared" si="340"/>
        <v>nv</v>
      </c>
    </row>
    <row r="1888" spans="17:53" x14ac:dyDescent="0.25">
      <c r="Q1888" s="10" t="str">
        <f t="shared" si="331"/>
        <v>nv</v>
      </c>
      <c r="X1888" s="25" t="str">
        <f t="shared" si="332"/>
        <v>nv</v>
      </c>
      <c r="Y1888" s="25" t="str">
        <f t="shared" si="333"/>
        <v>nv</v>
      </c>
      <c r="AE1888" s="30" t="str">
        <f t="shared" si="334"/>
        <v>nv</v>
      </c>
      <c r="AK1888" s="31" t="str">
        <f t="shared" si="335"/>
        <v>nv</v>
      </c>
      <c r="AL1888" s="15" t="str">
        <f t="shared" si="336"/>
        <v>nv</v>
      </c>
      <c r="AM1888" s="15" t="str">
        <f t="shared" si="337"/>
        <v>nv</v>
      </c>
      <c r="AN1888" s="15" t="str">
        <f t="shared" si="338"/>
        <v>nv</v>
      </c>
      <c r="AX1888" s="42" t="str">
        <f t="shared" si="339"/>
        <v>nv</v>
      </c>
      <c r="BA1888" s="44" t="str">
        <f t="shared" si="340"/>
        <v>nv</v>
      </c>
    </row>
    <row r="1889" spans="17:53" x14ac:dyDescent="0.25">
      <c r="Q1889" s="10" t="str">
        <f t="shared" si="331"/>
        <v>nv</v>
      </c>
      <c r="X1889" s="25" t="str">
        <f t="shared" si="332"/>
        <v>nv</v>
      </c>
      <c r="Y1889" s="25" t="str">
        <f t="shared" si="333"/>
        <v>nv</v>
      </c>
      <c r="AE1889" s="30" t="str">
        <f t="shared" si="334"/>
        <v>nv</v>
      </c>
      <c r="AK1889" s="31" t="str">
        <f t="shared" si="335"/>
        <v>nv</v>
      </c>
      <c r="AL1889" s="15" t="str">
        <f t="shared" si="336"/>
        <v>nv</v>
      </c>
      <c r="AM1889" s="15" t="str">
        <f t="shared" si="337"/>
        <v>nv</v>
      </c>
      <c r="AN1889" s="15" t="str">
        <f t="shared" si="338"/>
        <v>nv</v>
      </c>
      <c r="AX1889" s="42" t="str">
        <f t="shared" si="339"/>
        <v>nv</v>
      </c>
      <c r="BA1889" s="44" t="str">
        <f t="shared" si="340"/>
        <v>nv</v>
      </c>
    </row>
    <row r="1890" spans="17:53" x14ac:dyDescent="0.25">
      <c r="Q1890" s="10" t="str">
        <f t="shared" si="331"/>
        <v>nv</v>
      </c>
      <c r="X1890" s="25" t="str">
        <f t="shared" si="332"/>
        <v>nv</v>
      </c>
      <c r="Y1890" s="25" t="str">
        <f t="shared" si="333"/>
        <v>nv</v>
      </c>
      <c r="AE1890" s="30" t="str">
        <f t="shared" si="334"/>
        <v>nv</v>
      </c>
      <c r="AK1890" s="31" t="str">
        <f t="shared" si="335"/>
        <v>nv</v>
      </c>
      <c r="AL1890" s="15" t="str">
        <f t="shared" si="336"/>
        <v>nv</v>
      </c>
      <c r="AM1890" s="15" t="str">
        <f t="shared" si="337"/>
        <v>nv</v>
      </c>
      <c r="AN1890" s="15" t="str">
        <f t="shared" si="338"/>
        <v>nv</v>
      </c>
      <c r="AX1890" s="42" t="str">
        <f t="shared" si="339"/>
        <v>nv</v>
      </c>
      <c r="BA1890" s="44" t="str">
        <f t="shared" si="340"/>
        <v>nv</v>
      </c>
    </row>
    <row r="1891" spans="17:53" x14ac:dyDescent="0.25">
      <c r="Q1891" s="10" t="str">
        <f t="shared" si="331"/>
        <v>nv</v>
      </c>
      <c r="X1891" s="25" t="str">
        <f t="shared" si="332"/>
        <v>nv</v>
      </c>
      <c r="Y1891" s="25" t="str">
        <f t="shared" si="333"/>
        <v>nv</v>
      </c>
      <c r="AE1891" s="30" t="str">
        <f t="shared" si="334"/>
        <v>nv</v>
      </c>
      <c r="AK1891" s="31" t="str">
        <f t="shared" si="335"/>
        <v>nv</v>
      </c>
      <c r="AL1891" s="15" t="str">
        <f t="shared" si="336"/>
        <v>nv</v>
      </c>
      <c r="AM1891" s="15" t="str">
        <f t="shared" si="337"/>
        <v>nv</v>
      </c>
      <c r="AN1891" s="15" t="str">
        <f t="shared" si="338"/>
        <v>nv</v>
      </c>
      <c r="AX1891" s="42" t="str">
        <f t="shared" si="339"/>
        <v>nv</v>
      </c>
      <c r="BA1891" s="44" t="str">
        <f t="shared" si="340"/>
        <v>nv</v>
      </c>
    </row>
    <row r="1892" spans="17:53" x14ac:dyDescent="0.25">
      <c r="Q1892" s="10" t="str">
        <f t="shared" si="331"/>
        <v>nv</v>
      </c>
      <c r="X1892" s="25" t="str">
        <f t="shared" si="332"/>
        <v>nv</v>
      </c>
      <c r="Y1892" s="25" t="str">
        <f t="shared" si="333"/>
        <v>nv</v>
      </c>
      <c r="AE1892" s="30" t="str">
        <f t="shared" si="334"/>
        <v>nv</v>
      </c>
      <c r="AK1892" s="31" t="str">
        <f t="shared" si="335"/>
        <v>nv</v>
      </c>
      <c r="AL1892" s="15" t="str">
        <f t="shared" si="336"/>
        <v>nv</v>
      </c>
      <c r="AM1892" s="15" t="str">
        <f t="shared" si="337"/>
        <v>nv</v>
      </c>
      <c r="AN1892" s="15" t="str">
        <f t="shared" si="338"/>
        <v>nv</v>
      </c>
      <c r="AX1892" s="42" t="str">
        <f t="shared" si="339"/>
        <v>nv</v>
      </c>
      <c r="BA1892" s="44" t="str">
        <f t="shared" si="340"/>
        <v>nv</v>
      </c>
    </row>
    <row r="1893" spans="17:53" x14ac:dyDescent="0.25">
      <c r="Q1893" s="10" t="str">
        <f t="shared" si="331"/>
        <v>nv</v>
      </c>
      <c r="X1893" s="25" t="str">
        <f t="shared" si="332"/>
        <v>nv</v>
      </c>
      <c r="Y1893" s="25" t="str">
        <f t="shared" si="333"/>
        <v>nv</v>
      </c>
      <c r="AE1893" s="30" t="str">
        <f t="shared" si="334"/>
        <v>nv</v>
      </c>
      <c r="AK1893" s="31" t="str">
        <f t="shared" si="335"/>
        <v>nv</v>
      </c>
      <c r="AL1893" s="15" t="str">
        <f t="shared" si="336"/>
        <v>nv</v>
      </c>
      <c r="AM1893" s="15" t="str">
        <f t="shared" si="337"/>
        <v>nv</v>
      </c>
      <c r="AN1893" s="15" t="str">
        <f t="shared" si="338"/>
        <v>nv</v>
      </c>
      <c r="AX1893" s="42" t="str">
        <f t="shared" si="339"/>
        <v>nv</v>
      </c>
      <c r="BA1893" s="44" t="str">
        <f t="shared" si="340"/>
        <v>nv</v>
      </c>
    </row>
    <row r="1894" spans="17:53" x14ac:dyDescent="0.25">
      <c r="Q1894" s="10" t="str">
        <f t="shared" si="331"/>
        <v>nv</v>
      </c>
      <c r="X1894" s="25" t="str">
        <f t="shared" si="332"/>
        <v>nv</v>
      </c>
      <c r="Y1894" s="25" t="str">
        <f t="shared" si="333"/>
        <v>nv</v>
      </c>
      <c r="AE1894" s="30" t="str">
        <f t="shared" si="334"/>
        <v>nv</v>
      </c>
      <c r="AK1894" s="31" t="str">
        <f t="shared" si="335"/>
        <v>nv</v>
      </c>
      <c r="AL1894" s="15" t="str">
        <f t="shared" si="336"/>
        <v>nv</v>
      </c>
      <c r="AM1894" s="15" t="str">
        <f t="shared" si="337"/>
        <v>nv</v>
      </c>
      <c r="AN1894" s="15" t="str">
        <f t="shared" si="338"/>
        <v>nv</v>
      </c>
      <c r="AX1894" s="42" t="str">
        <f t="shared" si="339"/>
        <v>nv</v>
      </c>
      <c r="BA1894" s="44" t="str">
        <f t="shared" si="340"/>
        <v>nv</v>
      </c>
    </row>
    <row r="1895" spans="17:53" x14ac:dyDescent="0.25">
      <c r="Q1895" s="10" t="str">
        <f t="shared" si="331"/>
        <v>nv</v>
      </c>
      <c r="X1895" s="25" t="str">
        <f t="shared" si="332"/>
        <v>nv</v>
      </c>
      <c r="Y1895" s="25" t="str">
        <f t="shared" si="333"/>
        <v>nv</v>
      </c>
      <c r="AE1895" s="30" t="str">
        <f t="shared" si="334"/>
        <v>nv</v>
      </c>
      <c r="AK1895" s="31" t="str">
        <f t="shared" si="335"/>
        <v>nv</v>
      </c>
      <c r="AL1895" s="15" t="str">
        <f t="shared" si="336"/>
        <v>nv</v>
      </c>
      <c r="AM1895" s="15" t="str">
        <f t="shared" si="337"/>
        <v>nv</v>
      </c>
      <c r="AN1895" s="15" t="str">
        <f t="shared" si="338"/>
        <v>nv</v>
      </c>
      <c r="AX1895" s="42" t="str">
        <f t="shared" si="339"/>
        <v>nv</v>
      </c>
      <c r="BA1895" s="44" t="str">
        <f t="shared" si="340"/>
        <v>nv</v>
      </c>
    </row>
    <row r="1896" spans="17:53" x14ac:dyDescent="0.25">
      <c r="Q1896" s="10" t="str">
        <f t="shared" si="331"/>
        <v>nv</v>
      </c>
      <c r="X1896" s="25" t="str">
        <f t="shared" si="332"/>
        <v>nv</v>
      </c>
      <c r="Y1896" s="25" t="str">
        <f t="shared" si="333"/>
        <v>nv</v>
      </c>
      <c r="AE1896" s="30" t="str">
        <f t="shared" si="334"/>
        <v>nv</v>
      </c>
      <c r="AK1896" s="31" t="str">
        <f t="shared" si="335"/>
        <v>nv</v>
      </c>
      <c r="AL1896" s="15" t="str">
        <f t="shared" si="336"/>
        <v>nv</v>
      </c>
      <c r="AM1896" s="15" t="str">
        <f t="shared" si="337"/>
        <v>nv</v>
      </c>
      <c r="AN1896" s="15" t="str">
        <f t="shared" si="338"/>
        <v>nv</v>
      </c>
      <c r="AX1896" s="42" t="str">
        <f t="shared" si="339"/>
        <v>nv</v>
      </c>
      <c r="BA1896" s="44" t="str">
        <f t="shared" si="340"/>
        <v>nv</v>
      </c>
    </row>
    <row r="1897" spans="17:53" x14ac:dyDescent="0.25">
      <c r="Q1897" s="10" t="str">
        <f t="shared" si="331"/>
        <v>nv</v>
      </c>
      <c r="X1897" s="25" t="str">
        <f t="shared" si="332"/>
        <v>nv</v>
      </c>
      <c r="Y1897" s="25" t="str">
        <f t="shared" si="333"/>
        <v>nv</v>
      </c>
      <c r="AE1897" s="30" t="str">
        <f t="shared" si="334"/>
        <v>nv</v>
      </c>
      <c r="AK1897" s="31" t="str">
        <f t="shared" si="335"/>
        <v>nv</v>
      </c>
      <c r="AL1897" s="15" t="str">
        <f t="shared" si="336"/>
        <v>nv</v>
      </c>
      <c r="AM1897" s="15" t="str">
        <f t="shared" si="337"/>
        <v>nv</v>
      </c>
      <c r="AN1897" s="15" t="str">
        <f t="shared" si="338"/>
        <v>nv</v>
      </c>
      <c r="AX1897" s="42" t="str">
        <f t="shared" si="339"/>
        <v>nv</v>
      </c>
      <c r="BA1897" s="44" t="str">
        <f t="shared" si="340"/>
        <v>nv</v>
      </c>
    </row>
    <row r="1898" spans="17:53" x14ac:dyDescent="0.25">
      <c r="Q1898" s="10" t="str">
        <f t="shared" si="331"/>
        <v>nv</v>
      </c>
      <c r="X1898" s="25" t="str">
        <f t="shared" si="332"/>
        <v>nv</v>
      </c>
      <c r="Y1898" s="25" t="str">
        <f t="shared" si="333"/>
        <v>nv</v>
      </c>
      <c r="AE1898" s="30" t="str">
        <f t="shared" si="334"/>
        <v>nv</v>
      </c>
      <c r="AK1898" s="31" t="str">
        <f t="shared" si="335"/>
        <v>nv</v>
      </c>
      <c r="AL1898" s="15" t="str">
        <f t="shared" si="336"/>
        <v>nv</v>
      </c>
      <c r="AM1898" s="15" t="str">
        <f t="shared" si="337"/>
        <v>nv</v>
      </c>
      <c r="AN1898" s="15" t="str">
        <f t="shared" si="338"/>
        <v>nv</v>
      </c>
      <c r="AX1898" s="42" t="str">
        <f t="shared" si="339"/>
        <v>nv</v>
      </c>
      <c r="BA1898" s="44" t="str">
        <f t="shared" si="340"/>
        <v>nv</v>
      </c>
    </row>
    <row r="1899" spans="17:53" x14ac:dyDescent="0.25">
      <c r="Q1899" s="10" t="str">
        <f t="shared" si="331"/>
        <v>nv</v>
      </c>
      <c r="X1899" s="25" t="str">
        <f t="shared" si="332"/>
        <v>nv</v>
      </c>
      <c r="Y1899" s="25" t="str">
        <f t="shared" si="333"/>
        <v>nv</v>
      </c>
      <c r="AE1899" s="30" t="str">
        <f t="shared" si="334"/>
        <v>nv</v>
      </c>
      <c r="AK1899" s="31" t="str">
        <f t="shared" si="335"/>
        <v>nv</v>
      </c>
      <c r="AL1899" s="15" t="str">
        <f t="shared" si="336"/>
        <v>nv</v>
      </c>
      <c r="AM1899" s="15" t="str">
        <f t="shared" si="337"/>
        <v>nv</v>
      </c>
      <c r="AN1899" s="15" t="str">
        <f t="shared" si="338"/>
        <v>nv</v>
      </c>
      <c r="AX1899" s="42" t="str">
        <f t="shared" si="339"/>
        <v>nv</v>
      </c>
      <c r="BA1899" s="44" t="str">
        <f t="shared" si="340"/>
        <v>nv</v>
      </c>
    </row>
    <row r="1900" spans="17:53" x14ac:dyDescent="0.25">
      <c r="Q1900" s="10" t="str">
        <f t="shared" si="331"/>
        <v>nv</v>
      </c>
      <c r="X1900" s="25" t="str">
        <f t="shared" si="332"/>
        <v>nv</v>
      </c>
      <c r="Y1900" s="25" t="str">
        <f t="shared" si="333"/>
        <v>nv</v>
      </c>
      <c r="AE1900" s="30" t="str">
        <f t="shared" si="334"/>
        <v>nv</v>
      </c>
      <c r="AK1900" s="31" t="str">
        <f t="shared" si="335"/>
        <v>nv</v>
      </c>
      <c r="AL1900" s="15" t="str">
        <f t="shared" si="336"/>
        <v>nv</v>
      </c>
      <c r="AM1900" s="15" t="str">
        <f t="shared" si="337"/>
        <v>nv</v>
      </c>
      <c r="AN1900" s="15" t="str">
        <f t="shared" si="338"/>
        <v>nv</v>
      </c>
      <c r="AX1900" s="42" t="str">
        <f t="shared" si="339"/>
        <v>nv</v>
      </c>
      <c r="BA1900" s="44" t="str">
        <f t="shared" si="340"/>
        <v>nv</v>
      </c>
    </row>
    <row r="1901" spans="17:53" x14ac:dyDescent="0.25">
      <c r="Q1901" s="10" t="str">
        <f t="shared" si="331"/>
        <v>nv</v>
      </c>
      <c r="X1901" s="25" t="str">
        <f t="shared" si="332"/>
        <v>nv</v>
      </c>
      <c r="Y1901" s="25" t="str">
        <f t="shared" si="333"/>
        <v>nv</v>
      </c>
      <c r="AE1901" s="30" t="str">
        <f t="shared" si="334"/>
        <v>nv</v>
      </c>
      <c r="AK1901" s="31" t="str">
        <f t="shared" si="335"/>
        <v>nv</v>
      </c>
      <c r="AL1901" s="15" t="str">
        <f t="shared" si="336"/>
        <v>nv</v>
      </c>
      <c r="AM1901" s="15" t="str">
        <f t="shared" si="337"/>
        <v>nv</v>
      </c>
      <c r="AN1901" s="15" t="str">
        <f t="shared" si="338"/>
        <v>nv</v>
      </c>
      <c r="AX1901" s="42" t="str">
        <f t="shared" si="339"/>
        <v>nv</v>
      </c>
      <c r="BA1901" s="44" t="str">
        <f t="shared" si="340"/>
        <v>nv</v>
      </c>
    </row>
    <row r="1902" spans="17:53" x14ac:dyDescent="0.25">
      <c r="Q1902" s="10" t="str">
        <f t="shared" si="331"/>
        <v>nv</v>
      </c>
      <c r="X1902" s="25" t="str">
        <f t="shared" si="332"/>
        <v>nv</v>
      </c>
      <c r="Y1902" s="25" t="str">
        <f t="shared" si="333"/>
        <v>nv</v>
      </c>
      <c r="AE1902" s="30" t="str">
        <f t="shared" si="334"/>
        <v>nv</v>
      </c>
      <c r="AK1902" s="31" t="str">
        <f t="shared" si="335"/>
        <v>nv</v>
      </c>
      <c r="AL1902" s="15" t="str">
        <f t="shared" si="336"/>
        <v>nv</v>
      </c>
      <c r="AM1902" s="15" t="str">
        <f t="shared" si="337"/>
        <v>nv</v>
      </c>
      <c r="AN1902" s="15" t="str">
        <f t="shared" si="338"/>
        <v>nv</v>
      </c>
      <c r="AX1902" s="42" t="str">
        <f t="shared" si="339"/>
        <v>nv</v>
      </c>
      <c r="BA1902" s="44" t="str">
        <f t="shared" si="340"/>
        <v>nv</v>
      </c>
    </row>
    <row r="1903" spans="17:53" x14ac:dyDescent="0.25">
      <c r="Q1903" s="10" t="str">
        <f t="shared" si="331"/>
        <v>nv</v>
      </c>
      <c r="X1903" s="25" t="str">
        <f t="shared" si="332"/>
        <v>nv</v>
      </c>
      <c r="Y1903" s="25" t="str">
        <f t="shared" si="333"/>
        <v>nv</v>
      </c>
      <c r="AE1903" s="30" t="str">
        <f t="shared" si="334"/>
        <v>nv</v>
      </c>
      <c r="AK1903" s="31" t="str">
        <f t="shared" si="335"/>
        <v>nv</v>
      </c>
      <c r="AL1903" s="15" t="str">
        <f t="shared" si="336"/>
        <v>nv</v>
      </c>
      <c r="AM1903" s="15" t="str">
        <f t="shared" si="337"/>
        <v>nv</v>
      </c>
      <c r="AN1903" s="15" t="str">
        <f t="shared" si="338"/>
        <v>nv</v>
      </c>
      <c r="AX1903" s="42" t="str">
        <f t="shared" si="339"/>
        <v>nv</v>
      </c>
      <c r="BA1903" s="44" t="str">
        <f t="shared" si="340"/>
        <v>nv</v>
      </c>
    </row>
    <row r="1904" spans="17:53" x14ac:dyDescent="0.25">
      <c r="Q1904" s="10" t="str">
        <f t="shared" si="331"/>
        <v>nv</v>
      </c>
      <c r="X1904" s="25" t="str">
        <f t="shared" si="332"/>
        <v>nv</v>
      </c>
      <c r="Y1904" s="25" t="str">
        <f t="shared" si="333"/>
        <v>nv</v>
      </c>
      <c r="AE1904" s="30" t="str">
        <f t="shared" si="334"/>
        <v>nv</v>
      </c>
      <c r="AK1904" s="31" t="str">
        <f t="shared" si="335"/>
        <v>nv</v>
      </c>
      <c r="AL1904" s="15" t="str">
        <f t="shared" si="336"/>
        <v>nv</v>
      </c>
      <c r="AM1904" s="15" t="str">
        <f t="shared" si="337"/>
        <v>nv</v>
      </c>
      <c r="AN1904" s="15" t="str">
        <f t="shared" si="338"/>
        <v>nv</v>
      </c>
      <c r="AX1904" s="42" t="str">
        <f t="shared" si="339"/>
        <v>nv</v>
      </c>
      <c r="BA1904" s="44" t="str">
        <f t="shared" si="340"/>
        <v>nv</v>
      </c>
    </row>
    <row r="1905" spans="17:53" x14ac:dyDescent="0.25">
      <c r="Q1905" s="10" t="str">
        <f t="shared" si="331"/>
        <v>nv</v>
      </c>
      <c r="X1905" s="25" t="str">
        <f t="shared" si="332"/>
        <v>nv</v>
      </c>
      <c r="Y1905" s="25" t="str">
        <f t="shared" si="333"/>
        <v>nv</v>
      </c>
      <c r="AE1905" s="30" t="str">
        <f t="shared" si="334"/>
        <v>nv</v>
      </c>
      <c r="AK1905" s="31" t="str">
        <f t="shared" si="335"/>
        <v>nv</v>
      </c>
      <c r="AL1905" s="15" t="str">
        <f t="shared" si="336"/>
        <v>nv</v>
      </c>
      <c r="AM1905" s="15" t="str">
        <f t="shared" si="337"/>
        <v>nv</v>
      </c>
      <c r="AN1905" s="15" t="str">
        <f t="shared" si="338"/>
        <v>nv</v>
      </c>
      <c r="AX1905" s="42" t="str">
        <f t="shared" si="339"/>
        <v>nv</v>
      </c>
      <c r="BA1905" s="44" t="str">
        <f t="shared" si="340"/>
        <v>nv</v>
      </c>
    </row>
    <row r="1906" spans="17:53" x14ac:dyDescent="0.25">
      <c r="Q1906" s="10" t="str">
        <f t="shared" si="331"/>
        <v>nv</v>
      </c>
      <c r="X1906" s="25" t="str">
        <f t="shared" si="332"/>
        <v>nv</v>
      </c>
      <c r="Y1906" s="25" t="str">
        <f t="shared" si="333"/>
        <v>nv</v>
      </c>
      <c r="AE1906" s="30" t="str">
        <f t="shared" si="334"/>
        <v>nv</v>
      </c>
      <c r="AK1906" s="31" t="str">
        <f t="shared" si="335"/>
        <v>nv</v>
      </c>
      <c r="AL1906" s="15" t="str">
        <f t="shared" si="336"/>
        <v>nv</v>
      </c>
      <c r="AM1906" s="15" t="str">
        <f t="shared" si="337"/>
        <v>nv</v>
      </c>
      <c r="AN1906" s="15" t="str">
        <f t="shared" si="338"/>
        <v>nv</v>
      </c>
      <c r="AX1906" s="42" t="str">
        <f t="shared" si="339"/>
        <v>nv</v>
      </c>
      <c r="BA1906" s="44" t="str">
        <f t="shared" si="340"/>
        <v>nv</v>
      </c>
    </row>
    <row r="1907" spans="17:53" x14ac:dyDescent="0.25">
      <c r="Q1907" s="10" t="str">
        <f t="shared" si="331"/>
        <v>nv</v>
      </c>
      <c r="X1907" s="25" t="str">
        <f t="shared" si="332"/>
        <v>nv</v>
      </c>
      <c r="Y1907" s="25" t="str">
        <f t="shared" si="333"/>
        <v>nv</v>
      </c>
      <c r="AE1907" s="30" t="str">
        <f t="shared" si="334"/>
        <v>nv</v>
      </c>
      <c r="AK1907" s="31" t="str">
        <f t="shared" si="335"/>
        <v>nv</v>
      </c>
      <c r="AL1907" s="15" t="str">
        <f t="shared" si="336"/>
        <v>nv</v>
      </c>
      <c r="AM1907" s="15" t="str">
        <f t="shared" si="337"/>
        <v>nv</v>
      </c>
      <c r="AN1907" s="15" t="str">
        <f t="shared" si="338"/>
        <v>nv</v>
      </c>
      <c r="AX1907" s="42" t="str">
        <f t="shared" si="339"/>
        <v>nv</v>
      </c>
      <c r="BA1907" s="44" t="str">
        <f t="shared" si="340"/>
        <v>nv</v>
      </c>
    </row>
    <row r="1908" spans="17:53" x14ac:dyDescent="0.25">
      <c r="Q1908" s="10" t="str">
        <f t="shared" si="331"/>
        <v>nv</v>
      </c>
      <c r="X1908" s="25" t="str">
        <f t="shared" si="332"/>
        <v>nv</v>
      </c>
      <c r="Y1908" s="25" t="str">
        <f t="shared" si="333"/>
        <v>nv</v>
      </c>
      <c r="AE1908" s="30" t="str">
        <f t="shared" si="334"/>
        <v>nv</v>
      </c>
      <c r="AK1908" s="31" t="str">
        <f t="shared" si="335"/>
        <v>nv</v>
      </c>
      <c r="AL1908" s="15" t="str">
        <f t="shared" si="336"/>
        <v>nv</v>
      </c>
      <c r="AM1908" s="15" t="str">
        <f t="shared" si="337"/>
        <v>nv</v>
      </c>
      <c r="AN1908" s="15" t="str">
        <f t="shared" si="338"/>
        <v>nv</v>
      </c>
      <c r="AX1908" s="42" t="str">
        <f t="shared" si="339"/>
        <v>nv</v>
      </c>
      <c r="BA1908" s="44" t="str">
        <f t="shared" si="340"/>
        <v>nv</v>
      </c>
    </row>
    <row r="1909" spans="17:53" x14ac:dyDescent="0.25">
      <c r="Q1909" s="10" t="str">
        <f t="shared" si="331"/>
        <v>nv</v>
      </c>
      <c r="X1909" s="25" t="str">
        <f t="shared" si="332"/>
        <v>nv</v>
      </c>
      <c r="Y1909" s="25" t="str">
        <f t="shared" si="333"/>
        <v>nv</v>
      </c>
      <c r="AE1909" s="30" t="str">
        <f t="shared" si="334"/>
        <v>nv</v>
      </c>
      <c r="AK1909" s="31" t="str">
        <f t="shared" si="335"/>
        <v>nv</v>
      </c>
      <c r="AL1909" s="15" t="str">
        <f t="shared" si="336"/>
        <v>nv</v>
      </c>
      <c r="AM1909" s="15" t="str">
        <f t="shared" si="337"/>
        <v>nv</v>
      </c>
      <c r="AN1909" s="15" t="str">
        <f t="shared" si="338"/>
        <v>nv</v>
      </c>
      <c r="AX1909" s="42" t="str">
        <f t="shared" si="339"/>
        <v>nv</v>
      </c>
      <c r="BA1909" s="44" t="str">
        <f t="shared" si="340"/>
        <v>nv</v>
      </c>
    </row>
    <row r="1910" spans="17:53" x14ac:dyDescent="0.25">
      <c r="Q1910" s="10" t="str">
        <f t="shared" si="331"/>
        <v>nv</v>
      </c>
      <c r="X1910" s="25" t="str">
        <f t="shared" si="332"/>
        <v>nv</v>
      </c>
      <c r="Y1910" s="25" t="str">
        <f t="shared" si="333"/>
        <v>nv</v>
      </c>
      <c r="AE1910" s="30" t="str">
        <f t="shared" si="334"/>
        <v>nv</v>
      </c>
      <c r="AK1910" s="31" t="str">
        <f t="shared" si="335"/>
        <v>nv</v>
      </c>
      <c r="AL1910" s="15" t="str">
        <f t="shared" si="336"/>
        <v>nv</v>
      </c>
      <c r="AM1910" s="15" t="str">
        <f t="shared" si="337"/>
        <v>nv</v>
      </c>
      <c r="AN1910" s="15" t="str">
        <f t="shared" si="338"/>
        <v>nv</v>
      </c>
      <c r="AX1910" s="42" t="str">
        <f t="shared" si="339"/>
        <v>nv</v>
      </c>
      <c r="BA1910" s="44" t="str">
        <f t="shared" si="340"/>
        <v>nv</v>
      </c>
    </row>
    <row r="1911" spans="17:53" x14ac:dyDescent="0.25">
      <c r="Q1911" s="10" t="str">
        <f t="shared" si="331"/>
        <v>nv</v>
      </c>
      <c r="X1911" s="25" t="str">
        <f t="shared" si="332"/>
        <v>nv</v>
      </c>
      <c r="Y1911" s="25" t="str">
        <f t="shared" si="333"/>
        <v>nv</v>
      </c>
      <c r="AE1911" s="30" t="str">
        <f t="shared" si="334"/>
        <v>nv</v>
      </c>
      <c r="AK1911" s="31" t="str">
        <f t="shared" si="335"/>
        <v>nv</v>
      </c>
      <c r="AL1911" s="15" t="str">
        <f t="shared" si="336"/>
        <v>nv</v>
      </c>
      <c r="AM1911" s="15" t="str">
        <f t="shared" si="337"/>
        <v>nv</v>
      </c>
      <c r="AN1911" s="15" t="str">
        <f t="shared" si="338"/>
        <v>nv</v>
      </c>
      <c r="AX1911" s="42" t="str">
        <f t="shared" si="339"/>
        <v>nv</v>
      </c>
      <c r="BA1911" s="44" t="str">
        <f t="shared" si="340"/>
        <v>nv</v>
      </c>
    </row>
    <row r="1912" spans="17:53" x14ac:dyDescent="0.25">
      <c r="Q1912" s="10" t="str">
        <f t="shared" si="331"/>
        <v>nv</v>
      </c>
      <c r="X1912" s="25" t="str">
        <f t="shared" si="332"/>
        <v>nv</v>
      </c>
      <c r="Y1912" s="25" t="str">
        <f t="shared" si="333"/>
        <v>nv</v>
      </c>
      <c r="AE1912" s="30" t="str">
        <f t="shared" si="334"/>
        <v>nv</v>
      </c>
      <c r="AK1912" s="31" t="str">
        <f t="shared" si="335"/>
        <v>nv</v>
      </c>
      <c r="AL1912" s="15" t="str">
        <f t="shared" si="336"/>
        <v>nv</v>
      </c>
      <c r="AM1912" s="15" t="str">
        <f t="shared" si="337"/>
        <v>nv</v>
      </c>
      <c r="AN1912" s="15" t="str">
        <f t="shared" si="338"/>
        <v>nv</v>
      </c>
      <c r="AX1912" s="42" t="str">
        <f t="shared" si="339"/>
        <v>nv</v>
      </c>
      <c r="BA1912" s="44" t="str">
        <f t="shared" si="340"/>
        <v>nv</v>
      </c>
    </row>
    <row r="1913" spans="17:53" x14ac:dyDescent="0.25">
      <c r="Q1913" s="10" t="str">
        <f t="shared" si="331"/>
        <v>nv</v>
      </c>
      <c r="X1913" s="25" t="str">
        <f t="shared" si="332"/>
        <v>nv</v>
      </c>
      <c r="Y1913" s="25" t="str">
        <f t="shared" si="333"/>
        <v>nv</v>
      </c>
      <c r="AE1913" s="30" t="str">
        <f t="shared" si="334"/>
        <v>nv</v>
      </c>
      <c r="AK1913" s="31" t="str">
        <f t="shared" si="335"/>
        <v>nv</v>
      </c>
      <c r="AL1913" s="15" t="str">
        <f t="shared" si="336"/>
        <v>nv</v>
      </c>
      <c r="AM1913" s="15" t="str">
        <f t="shared" si="337"/>
        <v>nv</v>
      </c>
      <c r="AN1913" s="15" t="str">
        <f t="shared" si="338"/>
        <v>nv</v>
      </c>
      <c r="AX1913" s="42" t="str">
        <f t="shared" si="339"/>
        <v>nv</v>
      </c>
      <c r="BA1913" s="44" t="str">
        <f t="shared" si="340"/>
        <v>nv</v>
      </c>
    </row>
    <row r="1914" spans="17:53" x14ac:dyDescent="0.25">
      <c r="Q1914" s="10" t="str">
        <f t="shared" si="331"/>
        <v>nv</v>
      </c>
      <c r="X1914" s="25" t="str">
        <f t="shared" si="332"/>
        <v>nv</v>
      </c>
      <c r="Y1914" s="25" t="str">
        <f t="shared" si="333"/>
        <v>nv</v>
      </c>
      <c r="AE1914" s="30" t="str">
        <f t="shared" si="334"/>
        <v>nv</v>
      </c>
      <c r="AK1914" s="31" t="str">
        <f t="shared" si="335"/>
        <v>nv</v>
      </c>
      <c r="AL1914" s="15" t="str">
        <f t="shared" si="336"/>
        <v>nv</v>
      </c>
      <c r="AM1914" s="15" t="str">
        <f t="shared" si="337"/>
        <v>nv</v>
      </c>
      <c r="AN1914" s="15" t="str">
        <f t="shared" si="338"/>
        <v>nv</v>
      </c>
      <c r="AX1914" s="42" t="str">
        <f t="shared" si="339"/>
        <v>nv</v>
      </c>
      <c r="BA1914" s="44" t="str">
        <f t="shared" si="340"/>
        <v>nv</v>
      </c>
    </row>
    <row r="1915" spans="17:53" x14ac:dyDescent="0.25">
      <c r="Q1915" s="10" t="str">
        <f t="shared" si="331"/>
        <v>nv</v>
      </c>
      <c r="X1915" s="25" t="str">
        <f t="shared" si="332"/>
        <v>nv</v>
      </c>
      <c r="Y1915" s="25" t="str">
        <f t="shared" si="333"/>
        <v>nv</v>
      </c>
      <c r="AE1915" s="30" t="str">
        <f t="shared" si="334"/>
        <v>nv</v>
      </c>
      <c r="AK1915" s="31" t="str">
        <f t="shared" si="335"/>
        <v>nv</v>
      </c>
      <c r="AL1915" s="15" t="str">
        <f t="shared" si="336"/>
        <v>nv</v>
      </c>
      <c r="AM1915" s="15" t="str">
        <f t="shared" si="337"/>
        <v>nv</v>
      </c>
      <c r="AN1915" s="15" t="str">
        <f t="shared" si="338"/>
        <v>nv</v>
      </c>
      <c r="AX1915" s="42" t="str">
        <f t="shared" si="339"/>
        <v>nv</v>
      </c>
      <c r="BA1915" s="44" t="str">
        <f t="shared" si="340"/>
        <v>nv</v>
      </c>
    </row>
    <row r="1916" spans="17:53" x14ac:dyDescent="0.25">
      <c r="Q1916" s="10" t="str">
        <f t="shared" si="331"/>
        <v>nv</v>
      </c>
      <c r="X1916" s="25" t="str">
        <f t="shared" si="332"/>
        <v>nv</v>
      </c>
      <c r="Y1916" s="25" t="str">
        <f t="shared" si="333"/>
        <v>nv</v>
      </c>
      <c r="AE1916" s="30" t="str">
        <f t="shared" si="334"/>
        <v>nv</v>
      </c>
      <c r="AK1916" s="31" t="str">
        <f t="shared" si="335"/>
        <v>nv</v>
      </c>
      <c r="AL1916" s="15" t="str">
        <f t="shared" si="336"/>
        <v>nv</v>
      </c>
      <c r="AM1916" s="15" t="str">
        <f t="shared" si="337"/>
        <v>nv</v>
      </c>
      <c r="AN1916" s="15" t="str">
        <f t="shared" si="338"/>
        <v>nv</v>
      </c>
      <c r="AX1916" s="42" t="str">
        <f t="shared" si="339"/>
        <v>nv</v>
      </c>
      <c r="BA1916" s="44" t="str">
        <f t="shared" si="340"/>
        <v>nv</v>
      </c>
    </row>
    <row r="1917" spans="17:53" x14ac:dyDescent="0.25">
      <c r="Q1917" s="10" t="str">
        <f t="shared" si="331"/>
        <v>nv</v>
      </c>
      <c r="X1917" s="25" t="str">
        <f t="shared" si="332"/>
        <v>nv</v>
      </c>
      <c r="Y1917" s="25" t="str">
        <f t="shared" si="333"/>
        <v>nv</v>
      </c>
      <c r="AE1917" s="30" t="str">
        <f t="shared" si="334"/>
        <v>nv</v>
      </c>
      <c r="AK1917" s="31" t="str">
        <f t="shared" si="335"/>
        <v>nv</v>
      </c>
      <c r="AL1917" s="15" t="str">
        <f t="shared" si="336"/>
        <v>nv</v>
      </c>
      <c r="AM1917" s="15" t="str">
        <f t="shared" si="337"/>
        <v>nv</v>
      </c>
      <c r="AN1917" s="15" t="str">
        <f t="shared" si="338"/>
        <v>nv</v>
      </c>
      <c r="AX1917" s="42" t="str">
        <f t="shared" si="339"/>
        <v>nv</v>
      </c>
      <c r="BA1917" s="44" t="str">
        <f t="shared" si="340"/>
        <v>nv</v>
      </c>
    </row>
    <row r="1918" spans="17:53" x14ac:dyDescent="0.25">
      <c r="Q1918" s="10" t="str">
        <f t="shared" si="331"/>
        <v>nv</v>
      </c>
      <c r="X1918" s="25" t="str">
        <f t="shared" si="332"/>
        <v>nv</v>
      </c>
      <c r="Y1918" s="25" t="str">
        <f t="shared" si="333"/>
        <v>nv</v>
      </c>
      <c r="AE1918" s="30" t="str">
        <f t="shared" si="334"/>
        <v>nv</v>
      </c>
      <c r="AK1918" s="31" t="str">
        <f t="shared" si="335"/>
        <v>nv</v>
      </c>
      <c r="AL1918" s="15" t="str">
        <f t="shared" si="336"/>
        <v>nv</v>
      </c>
      <c r="AM1918" s="15" t="str">
        <f t="shared" si="337"/>
        <v>nv</v>
      </c>
      <c r="AN1918" s="15" t="str">
        <f t="shared" si="338"/>
        <v>nv</v>
      </c>
      <c r="AX1918" s="42" t="str">
        <f t="shared" si="339"/>
        <v>nv</v>
      </c>
      <c r="BA1918" s="44" t="str">
        <f t="shared" si="340"/>
        <v>nv</v>
      </c>
    </row>
    <row r="1919" spans="17:53" x14ac:dyDescent="0.25">
      <c r="Q1919" s="10" t="str">
        <f t="shared" si="331"/>
        <v>nv</v>
      </c>
      <c r="X1919" s="25" t="str">
        <f t="shared" si="332"/>
        <v>nv</v>
      </c>
      <c r="Y1919" s="25" t="str">
        <f t="shared" si="333"/>
        <v>nv</v>
      </c>
      <c r="AE1919" s="30" t="str">
        <f t="shared" si="334"/>
        <v>nv</v>
      </c>
      <c r="AK1919" s="31" t="str">
        <f t="shared" si="335"/>
        <v>nv</v>
      </c>
      <c r="AL1919" s="15" t="str">
        <f t="shared" si="336"/>
        <v>nv</v>
      </c>
      <c r="AM1919" s="15" t="str">
        <f t="shared" si="337"/>
        <v>nv</v>
      </c>
      <c r="AN1919" s="15" t="str">
        <f t="shared" si="338"/>
        <v>nv</v>
      </c>
      <c r="AX1919" s="42" t="str">
        <f t="shared" si="339"/>
        <v>nv</v>
      </c>
      <c r="BA1919" s="44" t="str">
        <f t="shared" si="340"/>
        <v>nv</v>
      </c>
    </row>
    <row r="1920" spans="17:53" x14ac:dyDescent="0.25">
      <c r="Q1920" s="10" t="str">
        <f t="shared" si="331"/>
        <v>nv</v>
      </c>
      <c r="X1920" s="25" t="str">
        <f t="shared" si="332"/>
        <v>nv</v>
      </c>
      <c r="Y1920" s="25" t="str">
        <f t="shared" si="333"/>
        <v>nv</v>
      </c>
      <c r="AE1920" s="30" t="str">
        <f t="shared" si="334"/>
        <v>nv</v>
      </c>
      <c r="AK1920" s="31" t="str">
        <f t="shared" si="335"/>
        <v>nv</v>
      </c>
      <c r="AL1920" s="15" t="str">
        <f t="shared" si="336"/>
        <v>nv</v>
      </c>
      <c r="AM1920" s="15" t="str">
        <f t="shared" si="337"/>
        <v>nv</v>
      </c>
      <c r="AN1920" s="15" t="str">
        <f t="shared" si="338"/>
        <v>nv</v>
      </c>
      <c r="AX1920" s="42" t="str">
        <f t="shared" si="339"/>
        <v>nv</v>
      </c>
      <c r="BA1920" s="44" t="str">
        <f t="shared" si="340"/>
        <v>nv</v>
      </c>
    </row>
    <row r="1921" spans="17:53" x14ac:dyDescent="0.25">
      <c r="Q1921" s="10" t="str">
        <f t="shared" si="331"/>
        <v>nv</v>
      </c>
      <c r="X1921" s="25" t="str">
        <f t="shared" si="332"/>
        <v>nv</v>
      </c>
      <c r="Y1921" s="25" t="str">
        <f t="shared" si="333"/>
        <v>nv</v>
      </c>
      <c r="AE1921" s="30" t="str">
        <f t="shared" si="334"/>
        <v>nv</v>
      </c>
      <c r="AK1921" s="31" t="str">
        <f t="shared" si="335"/>
        <v>nv</v>
      </c>
      <c r="AL1921" s="15" t="str">
        <f t="shared" si="336"/>
        <v>nv</v>
      </c>
      <c r="AM1921" s="15" t="str">
        <f t="shared" si="337"/>
        <v>nv</v>
      </c>
      <c r="AN1921" s="15" t="str">
        <f t="shared" si="338"/>
        <v>nv</v>
      </c>
      <c r="AX1921" s="42" t="str">
        <f t="shared" si="339"/>
        <v>nv</v>
      </c>
      <c r="BA1921" s="44" t="str">
        <f t="shared" si="340"/>
        <v>nv</v>
      </c>
    </row>
    <row r="1922" spans="17:53" x14ac:dyDescent="0.25">
      <c r="Q1922" s="10" t="str">
        <f t="shared" si="331"/>
        <v>nv</v>
      </c>
      <c r="X1922" s="25" t="str">
        <f t="shared" si="332"/>
        <v>nv</v>
      </c>
      <c r="Y1922" s="25" t="str">
        <f t="shared" si="333"/>
        <v>nv</v>
      </c>
      <c r="AE1922" s="30" t="str">
        <f t="shared" si="334"/>
        <v>nv</v>
      </c>
      <c r="AK1922" s="31" t="str">
        <f t="shared" si="335"/>
        <v>nv</v>
      </c>
      <c r="AL1922" s="15" t="str">
        <f t="shared" si="336"/>
        <v>nv</v>
      </c>
      <c r="AM1922" s="15" t="str">
        <f t="shared" si="337"/>
        <v>nv</v>
      </c>
      <c r="AN1922" s="15" t="str">
        <f t="shared" si="338"/>
        <v>nv</v>
      </c>
      <c r="AX1922" s="42" t="str">
        <f t="shared" si="339"/>
        <v>nv</v>
      </c>
      <c r="BA1922" s="44" t="str">
        <f t="shared" si="340"/>
        <v>nv</v>
      </c>
    </row>
    <row r="1923" spans="17:53" x14ac:dyDescent="0.25">
      <c r="Q1923" s="10" t="str">
        <f t="shared" si="331"/>
        <v>nv</v>
      </c>
      <c r="X1923" s="25" t="str">
        <f t="shared" si="332"/>
        <v>nv</v>
      </c>
      <c r="Y1923" s="25" t="str">
        <f t="shared" si="333"/>
        <v>nv</v>
      </c>
      <c r="AE1923" s="30" t="str">
        <f t="shared" si="334"/>
        <v>nv</v>
      </c>
      <c r="AK1923" s="31" t="str">
        <f t="shared" si="335"/>
        <v>nv</v>
      </c>
      <c r="AL1923" s="15" t="str">
        <f t="shared" si="336"/>
        <v>nv</v>
      </c>
      <c r="AM1923" s="15" t="str">
        <f t="shared" si="337"/>
        <v>nv</v>
      </c>
      <c r="AN1923" s="15" t="str">
        <f t="shared" si="338"/>
        <v>nv</v>
      </c>
      <c r="AX1923" s="42" t="str">
        <f t="shared" si="339"/>
        <v>nv</v>
      </c>
      <c r="BA1923" s="44" t="str">
        <f t="shared" si="340"/>
        <v>nv</v>
      </c>
    </row>
    <row r="1924" spans="17:53" x14ac:dyDescent="0.25">
      <c r="Q1924" s="10" t="str">
        <f t="shared" ref="Q1924:Q1987" si="341">IFERROR(AVERAGE(N1924:P1924),"nv")</f>
        <v>nv</v>
      </c>
      <c r="X1924" s="25" t="str">
        <f t="shared" ref="X1924:X1987" si="342">IFERROR(AVERAGE(S1924:W1924),"nv")</f>
        <v>nv</v>
      </c>
      <c r="Y1924" s="25" t="str">
        <f t="shared" ref="Y1924:Y1987" si="343">IFERROR(10/X1924,"nv")</f>
        <v>nv</v>
      </c>
      <c r="AE1924" s="30" t="str">
        <f t="shared" ref="AE1924:AE1987" si="344">IFERROR(AVERAGE(Z1924:AD1924),"nv")</f>
        <v>nv</v>
      </c>
      <c r="AK1924" s="31" t="str">
        <f t="shared" ref="AK1924:AK1987" si="345">IFERROR(AVERAGE(AF1924:AJ1924)/100,"nv")</f>
        <v>nv</v>
      </c>
      <c r="AL1924" s="15" t="str">
        <f t="shared" ref="AL1924:AL1987" si="346">IFERROR(Y1924*AE1924*AK1924,"nv")</f>
        <v>nv</v>
      </c>
      <c r="AM1924" s="15" t="str">
        <f t="shared" ref="AM1924:AM1987" si="347">IFERROR(AL1924/0.028316847,"nv")</f>
        <v>nv</v>
      </c>
      <c r="AN1924" s="15" t="str">
        <f t="shared" ref="AN1924:AN1987" si="348">IFERROR(AL1924*264.172,"nv")</f>
        <v>nv</v>
      </c>
      <c r="AX1924" s="42" t="str">
        <f t="shared" ref="AX1924:AX1987" si="349">IFERROR(AVERAGE(AV1924:AW1924),"nv")</f>
        <v>nv</v>
      </c>
      <c r="BA1924" s="44" t="str">
        <f t="shared" ref="BA1924:BA1987" si="350">IFERROR(AVERAGE(AY1924:AZ1924),"nv")</f>
        <v>nv</v>
      </c>
    </row>
    <row r="1925" spans="17:53" x14ac:dyDescent="0.25">
      <c r="Q1925" s="10" t="str">
        <f t="shared" si="341"/>
        <v>nv</v>
      </c>
      <c r="X1925" s="25" t="str">
        <f t="shared" si="342"/>
        <v>nv</v>
      </c>
      <c r="Y1925" s="25" t="str">
        <f t="shared" si="343"/>
        <v>nv</v>
      </c>
      <c r="AE1925" s="30" t="str">
        <f t="shared" si="344"/>
        <v>nv</v>
      </c>
      <c r="AK1925" s="31" t="str">
        <f t="shared" si="345"/>
        <v>nv</v>
      </c>
      <c r="AL1925" s="15" t="str">
        <f t="shared" si="346"/>
        <v>nv</v>
      </c>
      <c r="AM1925" s="15" t="str">
        <f t="shared" si="347"/>
        <v>nv</v>
      </c>
      <c r="AN1925" s="15" t="str">
        <f t="shared" si="348"/>
        <v>nv</v>
      </c>
      <c r="AX1925" s="42" t="str">
        <f t="shared" si="349"/>
        <v>nv</v>
      </c>
      <c r="BA1925" s="44" t="str">
        <f t="shared" si="350"/>
        <v>nv</v>
      </c>
    </row>
    <row r="1926" spans="17:53" x14ac:dyDescent="0.25">
      <c r="Q1926" s="10" t="str">
        <f t="shared" si="341"/>
        <v>nv</v>
      </c>
      <c r="X1926" s="25" t="str">
        <f t="shared" si="342"/>
        <v>nv</v>
      </c>
      <c r="Y1926" s="25" t="str">
        <f t="shared" si="343"/>
        <v>nv</v>
      </c>
      <c r="AE1926" s="30" t="str">
        <f t="shared" si="344"/>
        <v>nv</v>
      </c>
      <c r="AK1926" s="31" t="str">
        <f t="shared" si="345"/>
        <v>nv</v>
      </c>
      <c r="AL1926" s="15" t="str">
        <f t="shared" si="346"/>
        <v>nv</v>
      </c>
      <c r="AM1926" s="15" t="str">
        <f t="shared" si="347"/>
        <v>nv</v>
      </c>
      <c r="AN1926" s="15" t="str">
        <f t="shared" si="348"/>
        <v>nv</v>
      </c>
      <c r="AX1926" s="42" t="str">
        <f t="shared" si="349"/>
        <v>nv</v>
      </c>
      <c r="BA1926" s="44" t="str">
        <f t="shared" si="350"/>
        <v>nv</v>
      </c>
    </row>
    <row r="1927" spans="17:53" x14ac:dyDescent="0.25">
      <c r="Q1927" s="10" t="str">
        <f t="shared" si="341"/>
        <v>nv</v>
      </c>
      <c r="X1927" s="25" t="str">
        <f t="shared" si="342"/>
        <v>nv</v>
      </c>
      <c r="Y1927" s="25" t="str">
        <f t="shared" si="343"/>
        <v>nv</v>
      </c>
      <c r="AE1927" s="30" t="str">
        <f t="shared" si="344"/>
        <v>nv</v>
      </c>
      <c r="AK1927" s="31" t="str">
        <f t="shared" si="345"/>
        <v>nv</v>
      </c>
      <c r="AL1927" s="15" t="str">
        <f t="shared" si="346"/>
        <v>nv</v>
      </c>
      <c r="AM1927" s="15" t="str">
        <f t="shared" si="347"/>
        <v>nv</v>
      </c>
      <c r="AN1927" s="15" t="str">
        <f t="shared" si="348"/>
        <v>nv</v>
      </c>
      <c r="AX1927" s="42" t="str">
        <f t="shared" si="349"/>
        <v>nv</v>
      </c>
      <c r="BA1927" s="44" t="str">
        <f t="shared" si="350"/>
        <v>nv</v>
      </c>
    </row>
    <row r="1928" spans="17:53" x14ac:dyDescent="0.25">
      <c r="Q1928" s="10" t="str">
        <f t="shared" si="341"/>
        <v>nv</v>
      </c>
      <c r="X1928" s="25" t="str">
        <f t="shared" si="342"/>
        <v>nv</v>
      </c>
      <c r="Y1928" s="25" t="str">
        <f t="shared" si="343"/>
        <v>nv</v>
      </c>
      <c r="AE1928" s="30" t="str">
        <f t="shared" si="344"/>
        <v>nv</v>
      </c>
      <c r="AK1928" s="31" t="str">
        <f t="shared" si="345"/>
        <v>nv</v>
      </c>
      <c r="AL1928" s="15" t="str">
        <f t="shared" si="346"/>
        <v>nv</v>
      </c>
      <c r="AM1928" s="15" t="str">
        <f t="shared" si="347"/>
        <v>nv</v>
      </c>
      <c r="AN1928" s="15" t="str">
        <f t="shared" si="348"/>
        <v>nv</v>
      </c>
      <c r="AX1928" s="42" t="str">
        <f t="shared" si="349"/>
        <v>nv</v>
      </c>
      <c r="BA1928" s="44" t="str">
        <f t="shared" si="350"/>
        <v>nv</v>
      </c>
    </row>
    <row r="1929" spans="17:53" x14ac:dyDescent="0.25">
      <c r="Q1929" s="10" t="str">
        <f t="shared" si="341"/>
        <v>nv</v>
      </c>
      <c r="X1929" s="25" t="str">
        <f t="shared" si="342"/>
        <v>nv</v>
      </c>
      <c r="Y1929" s="25" t="str">
        <f t="shared" si="343"/>
        <v>nv</v>
      </c>
      <c r="AE1929" s="30" t="str">
        <f t="shared" si="344"/>
        <v>nv</v>
      </c>
      <c r="AK1929" s="31" t="str">
        <f t="shared" si="345"/>
        <v>nv</v>
      </c>
      <c r="AL1929" s="15" t="str">
        <f t="shared" si="346"/>
        <v>nv</v>
      </c>
      <c r="AM1929" s="15" t="str">
        <f t="shared" si="347"/>
        <v>nv</v>
      </c>
      <c r="AN1929" s="15" t="str">
        <f t="shared" si="348"/>
        <v>nv</v>
      </c>
      <c r="AX1929" s="42" t="str">
        <f t="shared" si="349"/>
        <v>nv</v>
      </c>
      <c r="BA1929" s="44" t="str">
        <f t="shared" si="350"/>
        <v>nv</v>
      </c>
    </row>
    <row r="1930" spans="17:53" x14ac:dyDescent="0.25">
      <c r="Q1930" s="10" t="str">
        <f t="shared" si="341"/>
        <v>nv</v>
      </c>
      <c r="X1930" s="25" t="str">
        <f t="shared" si="342"/>
        <v>nv</v>
      </c>
      <c r="Y1930" s="25" t="str">
        <f t="shared" si="343"/>
        <v>nv</v>
      </c>
      <c r="AE1930" s="30" t="str">
        <f t="shared" si="344"/>
        <v>nv</v>
      </c>
      <c r="AK1930" s="31" t="str">
        <f t="shared" si="345"/>
        <v>nv</v>
      </c>
      <c r="AL1930" s="15" t="str">
        <f t="shared" si="346"/>
        <v>nv</v>
      </c>
      <c r="AM1930" s="15" t="str">
        <f t="shared" si="347"/>
        <v>nv</v>
      </c>
      <c r="AN1930" s="15" t="str">
        <f t="shared" si="348"/>
        <v>nv</v>
      </c>
      <c r="AX1930" s="42" t="str">
        <f t="shared" si="349"/>
        <v>nv</v>
      </c>
      <c r="BA1930" s="44" t="str">
        <f t="shared" si="350"/>
        <v>nv</v>
      </c>
    </row>
    <row r="1931" spans="17:53" x14ac:dyDescent="0.25">
      <c r="Q1931" s="10" t="str">
        <f t="shared" si="341"/>
        <v>nv</v>
      </c>
      <c r="X1931" s="25" t="str">
        <f t="shared" si="342"/>
        <v>nv</v>
      </c>
      <c r="Y1931" s="25" t="str">
        <f t="shared" si="343"/>
        <v>nv</v>
      </c>
      <c r="AE1931" s="30" t="str">
        <f t="shared" si="344"/>
        <v>nv</v>
      </c>
      <c r="AK1931" s="31" t="str">
        <f t="shared" si="345"/>
        <v>nv</v>
      </c>
      <c r="AL1931" s="15" t="str">
        <f t="shared" si="346"/>
        <v>nv</v>
      </c>
      <c r="AM1931" s="15" t="str">
        <f t="shared" si="347"/>
        <v>nv</v>
      </c>
      <c r="AN1931" s="15" t="str">
        <f t="shared" si="348"/>
        <v>nv</v>
      </c>
      <c r="AX1931" s="42" t="str">
        <f t="shared" si="349"/>
        <v>nv</v>
      </c>
      <c r="BA1931" s="44" t="str">
        <f t="shared" si="350"/>
        <v>nv</v>
      </c>
    </row>
    <row r="1932" spans="17:53" x14ac:dyDescent="0.25">
      <c r="Q1932" s="10" t="str">
        <f t="shared" si="341"/>
        <v>nv</v>
      </c>
      <c r="X1932" s="25" t="str">
        <f t="shared" si="342"/>
        <v>nv</v>
      </c>
      <c r="Y1932" s="25" t="str">
        <f t="shared" si="343"/>
        <v>nv</v>
      </c>
      <c r="AE1932" s="30" t="str">
        <f t="shared" si="344"/>
        <v>nv</v>
      </c>
      <c r="AK1932" s="31" t="str">
        <f t="shared" si="345"/>
        <v>nv</v>
      </c>
      <c r="AL1932" s="15" t="str">
        <f t="shared" si="346"/>
        <v>nv</v>
      </c>
      <c r="AM1932" s="15" t="str">
        <f t="shared" si="347"/>
        <v>nv</v>
      </c>
      <c r="AN1932" s="15" t="str">
        <f t="shared" si="348"/>
        <v>nv</v>
      </c>
      <c r="AX1932" s="42" t="str">
        <f t="shared" si="349"/>
        <v>nv</v>
      </c>
      <c r="BA1932" s="44" t="str">
        <f t="shared" si="350"/>
        <v>nv</v>
      </c>
    </row>
    <row r="1933" spans="17:53" x14ac:dyDescent="0.25">
      <c r="Q1933" s="10" t="str">
        <f t="shared" si="341"/>
        <v>nv</v>
      </c>
      <c r="X1933" s="25" t="str">
        <f t="shared" si="342"/>
        <v>nv</v>
      </c>
      <c r="Y1933" s="25" t="str">
        <f t="shared" si="343"/>
        <v>nv</v>
      </c>
      <c r="AE1933" s="30" t="str">
        <f t="shared" si="344"/>
        <v>nv</v>
      </c>
      <c r="AK1933" s="31" t="str">
        <f t="shared" si="345"/>
        <v>nv</v>
      </c>
      <c r="AL1933" s="15" t="str">
        <f t="shared" si="346"/>
        <v>nv</v>
      </c>
      <c r="AM1933" s="15" t="str">
        <f t="shared" si="347"/>
        <v>nv</v>
      </c>
      <c r="AN1933" s="15" t="str">
        <f t="shared" si="348"/>
        <v>nv</v>
      </c>
      <c r="AX1933" s="42" t="str">
        <f t="shared" si="349"/>
        <v>nv</v>
      </c>
      <c r="BA1933" s="44" t="str">
        <f t="shared" si="350"/>
        <v>nv</v>
      </c>
    </row>
    <row r="1934" spans="17:53" x14ac:dyDescent="0.25">
      <c r="Q1934" s="10" t="str">
        <f t="shared" si="341"/>
        <v>nv</v>
      </c>
      <c r="X1934" s="25" t="str">
        <f t="shared" si="342"/>
        <v>nv</v>
      </c>
      <c r="Y1934" s="25" t="str">
        <f t="shared" si="343"/>
        <v>nv</v>
      </c>
      <c r="AE1934" s="30" t="str">
        <f t="shared" si="344"/>
        <v>nv</v>
      </c>
      <c r="AK1934" s="31" t="str">
        <f t="shared" si="345"/>
        <v>nv</v>
      </c>
      <c r="AL1934" s="15" t="str">
        <f t="shared" si="346"/>
        <v>nv</v>
      </c>
      <c r="AM1934" s="15" t="str">
        <f t="shared" si="347"/>
        <v>nv</v>
      </c>
      <c r="AN1934" s="15" t="str">
        <f t="shared" si="348"/>
        <v>nv</v>
      </c>
      <c r="AX1934" s="42" t="str">
        <f t="shared" si="349"/>
        <v>nv</v>
      </c>
      <c r="BA1934" s="44" t="str">
        <f t="shared" si="350"/>
        <v>nv</v>
      </c>
    </row>
    <row r="1935" spans="17:53" x14ac:dyDescent="0.25">
      <c r="Q1935" s="10" t="str">
        <f t="shared" si="341"/>
        <v>nv</v>
      </c>
      <c r="X1935" s="25" t="str">
        <f t="shared" si="342"/>
        <v>nv</v>
      </c>
      <c r="Y1935" s="25" t="str">
        <f t="shared" si="343"/>
        <v>nv</v>
      </c>
      <c r="AE1935" s="30" t="str">
        <f t="shared" si="344"/>
        <v>nv</v>
      </c>
      <c r="AK1935" s="31" t="str">
        <f t="shared" si="345"/>
        <v>nv</v>
      </c>
      <c r="AL1935" s="15" t="str">
        <f t="shared" si="346"/>
        <v>nv</v>
      </c>
      <c r="AM1935" s="15" t="str">
        <f t="shared" si="347"/>
        <v>nv</v>
      </c>
      <c r="AN1935" s="15" t="str">
        <f t="shared" si="348"/>
        <v>nv</v>
      </c>
      <c r="AX1935" s="42" t="str">
        <f t="shared" si="349"/>
        <v>nv</v>
      </c>
      <c r="BA1935" s="44" t="str">
        <f t="shared" si="350"/>
        <v>nv</v>
      </c>
    </row>
    <row r="1936" spans="17:53" x14ac:dyDescent="0.25">
      <c r="Q1936" s="10" t="str">
        <f t="shared" si="341"/>
        <v>nv</v>
      </c>
      <c r="X1936" s="25" t="str">
        <f t="shared" si="342"/>
        <v>nv</v>
      </c>
      <c r="Y1936" s="25" t="str">
        <f t="shared" si="343"/>
        <v>nv</v>
      </c>
      <c r="AE1936" s="30" t="str">
        <f t="shared" si="344"/>
        <v>nv</v>
      </c>
      <c r="AK1936" s="31" t="str">
        <f t="shared" si="345"/>
        <v>nv</v>
      </c>
      <c r="AL1936" s="15" t="str">
        <f t="shared" si="346"/>
        <v>nv</v>
      </c>
      <c r="AM1936" s="15" t="str">
        <f t="shared" si="347"/>
        <v>nv</v>
      </c>
      <c r="AN1936" s="15" t="str">
        <f t="shared" si="348"/>
        <v>nv</v>
      </c>
      <c r="AX1936" s="42" t="str">
        <f t="shared" si="349"/>
        <v>nv</v>
      </c>
      <c r="BA1936" s="44" t="str">
        <f t="shared" si="350"/>
        <v>nv</v>
      </c>
    </row>
    <row r="1937" spans="17:53" x14ac:dyDescent="0.25">
      <c r="Q1937" s="10" t="str">
        <f t="shared" si="341"/>
        <v>nv</v>
      </c>
      <c r="X1937" s="25" t="str">
        <f t="shared" si="342"/>
        <v>nv</v>
      </c>
      <c r="Y1937" s="25" t="str">
        <f t="shared" si="343"/>
        <v>nv</v>
      </c>
      <c r="AE1937" s="30" t="str">
        <f t="shared" si="344"/>
        <v>nv</v>
      </c>
      <c r="AK1937" s="31" t="str">
        <f t="shared" si="345"/>
        <v>nv</v>
      </c>
      <c r="AL1937" s="15" t="str">
        <f t="shared" si="346"/>
        <v>nv</v>
      </c>
      <c r="AM1937" s="15" t="str">
        <f t="shared" si="347"/>
        <v>nv</v>
      </c>
      <c r="AN1937" s="15" t="str">
        <f t="shared" si="348"/>
        <v>nv</v>
      </c>
      <c r="AX1937" s="42" t="str">
        <f t="shared" si="349"/>
        <v>nv</v>
      </c>
      <c r="BA1937" s="44" t="str">
        <f t="shared" si="350"/>
        <v>nv</v>
      </c>
    </row>
    <row r="1938" spans="17:53" x14ac:dyDescent="0.25">
      <c r="Q1938" s="10" t="str">
        <f t="shared" si="341"/>
        <v>nv</v>
      </c>
      <c r="X1938" s="25" t="str">
        <f t="shared" si="342"/>
        <v>nv</v>
      </c>
      <c r="Y1938" s="25" t="str">
        <f t="shared" si="343"/>
        <v>nv</v>
      </c>
      <c r="AE1938" s="30" t="str">
        <f t="shared" si="344"/>
        <v>nv</v>
      </c>
      <c r="AK1938" s="31" t="str">
        <f t="shared" si="345"/>
        <v>nv</v>
      </c>
      <c r="AL1938" s="15" t="str">
        <f t="shared" si="346"/>
        <v>nv</v>
      </c>
      <c r="AM1938" s="15" t="str">
        <f t="shared" si="347"/>
        <v>nv</v>
      </c>
      <c r="AN1938" s="15" t="str">
        <f t="shared" si="348"/>
        <v>nv</v>
      </c>
      <c r="AX1938" s="42" t="str">
        <f t="shared" si="349"/>
        <v>nv</v>
      </c>
      <c r="BA1938" s="44" t="str">
        <f t="shared" si="350"/>
        <v>nv</v>
      </c>
    </row>
    <row r="1939" spans="17:53" x14ac:dyDescent="0.25">
      <c r="Q1939" s="10" t="str">
        <f t="shared" si="341"/>
        <v>nv</v>
      </c>
      <c r="X1939" s="25" t="str">
        <f t="shared" si="342"/>
        <v>nv</v>
      </c>
      <c r="Y1939" s="25" t="str">
        <f t="shared" si="343"/>
        <v>nv</v>
      </c>
      <c r="AE1939" s="30" t="str">
        <f t="shared" si="344"/>
        <v>nv</v>
      </c>
      <c r="AK1939" s="31" t="str">
        <f t="shared" si="345"/>
        <v>nv</v>
      </c>
      <c r="AL1939" s="15" t="str">
        <f t="shared" si="346"/>
        <v>nv</v>
      </c>
      <c r="AM1939" s="15" t="str">
        <f t="shared" si="347"/>
        <v>nv</v>
      </c>
      <c r="AN1939" s="15" t="str">
        <f t="shared" si="348"/>
        <v>nv</v>
      </c>
      <c r="AX1939" s="42" t="str">
        <f t="shared" si="349"/>
        <v>nv</v>
      </c>
      <c r="BA1939" s="44" t="str">
        <f t="shared" si="350"/>
        <v>nv</v>
      </c>
    </row>
    <row r="1940" spans="17:53" x14ac:dyDescent="0.25">
      <c r="Q1940" s="10" t="str">
        <f t="shared" si="341"/>
        <v>nv</v>
      </c>
      <c r="X1940" s="25" t="str">
        <f t="shared" si="342"/>
        <v>nv</v>
      </c>
      <c r="Y1940" s="25" t="str">
        <f t="shared" si="343"/>
        <v>nv</v>
      </c>
      <c r="AE1940" s="30" t="str">
        <f t="shared" si="344"/>
        <v>nv</v>
      </c>
      <c r="AK1940" s="31" t="str">
        <f t="shared" si="345"/>
        <v>nv</v>
      </c>
      <c r="AL1940" s="15" t="str">
        <f t="shared" si="346"/>
        <v>nv</v>
      </c>
      <c r="AM1940" s="15" t="str">
        <f t="shared" si="347"/>
        <v>nv</v>
      </c>
      <c r="AN1940" s="15" t="str">
        <f t="shared" si="348"/>
        <v>nv</v>
      </c>
      <c r="AX1940" s="42" t="str">
        <f t="shared" si="349"/>
        <v>nv</v>
      </c>
      <c r="BA1940" s="44" t="str">
        <f t="shared" si="350"/>
        <v>nv</v>
      </c>
    </row>
    <row r="1941" spans="17:53" x14ac:dyDescent="0.25">
      <c r="Q1941" s="10" t="str">
        <f t="shared" si="341"/>
        <v>nv</v>
      </c>
      <c r="X1941" s="25" t="str">
        <f t="shared" si="342"/>
        <v>nv</v>
      </c>
      <c r="Y1941" s="25" t="str">
        <f t="shared" si="343"/>
        <v>nv</v>
      </c>
      <c r="AE1941" s="30" t="str">
        <f t="shared" si="344"/>
        <v>nv</v>
      </c>
      <c r="AK1941" s="31" t="str">
        <f t="shared" si="345"/>
        <v>nv</v>
      </c>
      <c r="AL1941" s="15" t="str">
        <f t="shared" si="346"/>
        <v>nv</v>
      </c>
      <c r="AM1941" s="15" t="str">
        <f t="shared" si="347"/>
        <v>nv</v>
      </c>
      <c r="AN1941" s="15" t="str">
        <f t="shared" si="348"/>
        <v>nv</v>
      </c>
      <c r="AX1941" s="42" t="str">
        <f t="shared" si="349"/>
        <v>nv</v>
      </c>
      <c r="BA1941" s="44" t="str">
        <f t="shared" si="350"/>
        <v>nv</v>
      </c>
    </row>
    <row r="1942" spans="17:53" x14ac:dyDescent="0.25">
      <c r="Q1942" s="10" t="str">
        <f t="shared" si="341"/>
        <v>nv</v>
      </c>
      <c r="X1942" s="25" t="str">
        <f t="shared" si="342"/>
        <v>nv</v>
      </c>
      <c r="Y1942" s="25" t="str">
        <f t="shared" si="343"/>
        <v>nv</v>
      </c>
      <c r="AE1942" s="30" t="str">
        <f t="shared" si="344"/>
        <v>nv</v>
      </c>
      <c r="AK1942" s="31" t="str">
        <f t="shared" si="345"/>
        <v>nv</v>
      </c>
      <c r="AL1942" s="15" t="str">
        <f t="shared" si="346"/>
        <v>nv</v>
      </c>
      <c r="AM1942" s="15" t="str">
        <f t="shared" si="347"/>
        <v>nv</v>
      </c>
      <c r="AN1942" s="15" t="str">
        <f t="shared" si="348"/>
        <v>nv</v>
      </c>
      <c r="AX1942" s="42" t="str">
        <f t="shared" si="349"/>
        <v>nv</v>
      </c>
      <c r="BA1942" s="44" t="str">
        <f t="shared" si="350"/>
        <v>nv</v>
      </c>
    </row>
    <row r="1943" spans="17:53" x14ac:dyDescent="0.25">
      <c r="Q1943" s="10" t="str">
        <f t="shared" si="341"/>
        <v>nv</v>
      </c>
      <c r="X1943" s="25" t="str">
        <f t="shared" si="342"/>
        <v>nv</v>
      </c>
      <c r="Y1943" s="25" t="str">
        <f t="shared" si="343"/>
        <v>nv</v>
      </c>
      <c r="AE1943" s="30" t="str">
        <f t="shared" si="344"/>
        <v>nv</v>
      </c>
      <c r="AK1943" s="31" t="str">
        <f t="shared" si="345"/>
        <v>nv</v>
      </c>
      <c r="AL1943" s="15" t="str">
        <f t="shared" si="346"/>
        <v>nv</v>
      </c>
      <c r="AM1943" s="15" t="str">
        <f t="shared" si="347"/>
        <v>nv</v>
      </c>
      <c r="AN1943" s="15" t="str">
        <f t="shared" si="348"/>
        <v>nv</v>
      </c>
      <c r="AX1943" s="42" t="str">
        <f t="shared" si="349"/>
        <v>nv</v>
      </c>
      <c r="BA1943" s="44" t="str">
        <f t="shared" si="350"/>
        <v>nv</v>
      </c>
    </row>
    <row r="1944" spans="17:53" x14ac:dyDescent="0.25">
      <c r="Q1944" s="10" t="str">
        <f t="shared" si="341"/>
        <v>nv</v>
      </c>
      <c r="X1944" s="25" t="str">
        <f t="shared" si="342"/>
        <v>nv</v>
      </c>
      <c r="Y1944" s="25" t="str">
        <f t="shared" si="343"/>
        <v>nv</v>
      </c>
      <c r="AE1944" s="30" t="str">
        <f t="shared" si="344"/>
        <v>nv</v>
      </c>
      <c r="AK1944" s="31" t="str">
        <f t="shared" si="345"/>
        <v>nv</v>
      </c>
      <c r="AL1944" s="15" t="str">
        <f t="shared" si="346"/>
        <v>nv</v>
      </c>
      <c r="AM1944" s="15" t="str">
        <f t="shared" si="347"/>
        <v>nv</v>
      </c>
      <c r="AN1944" s="15" t="str">
        <f t="shared" si="348"/>
        <v>nv</v>
      </c>
      <c r="AX1944" s="42" t="str">
        <f t="shared" si="349"/>
        <v>nv</v>
      </c>
      <c r="BA1944" s="44" t="str">
        <f t="shared" si="350"/>
        <v>nv</v>
      </c>
    </row>
    <row r="1945" spans="17:53" x14ac:dyDescent="0.25">
      <c r="Q1945" s="10" t="str">
        <f t="shared" si="341"/>
        <v>nv</v>
      </c>
      <c r="X1945" s="25" t="str">
        <f t="shared" si="342"/>
        <v>nv</v>
      </c>
      <c r="Y1945" s="25" t="str">
        <f t="shared" si="343"/>
        <v>nv</v>
      </c>
      <c r="AE1945" s="30" t="str">
        <f t="shared" si="344"/>
        <v>nv</v>
      </c>
      <c r="AK1945" s="31" t="str">
        <f t="shared" si="345"/>
        <v>nv</v>
      </c>
      <c r="AL1945" s="15" t="str">
        <f t="shared" si="346"/>
        <v>nv</v>
      </c>
      <c r="AM1945" s="15" t="str">
        <f t="shared" si="347"/>
        <v>nv</v>
      </c>
      <c r="AN1945" s="15" t="str">
        <f t="shared" si="348"/>
        <v>nv</v>
      </c>
      <c r="AX1945" s="42" t="str">
        <f t="shared" si="349"/>
        <v>nv</v>
      </c>
      <c r="BA1945" s="44" t="str">
        <f t="shared" si="350"/>
        <v>nv</v>
      </c>
    </row>
    <row r="1946" spans="17:53" x14ac:dyDescent="0.25">
      <c r="Q1946" s="10" t="str">
        <f t="shared" si="341"/>
        <v>nv</v>
      </c>
      <c r="X1946" s="25" t="str">
        <f t="shared" si="342"/>
        <v>nv</v>
      </c>
      <c r="Y1946" s="25" t="str">
        <f t="shared" si="343"/>
        <v>nv</v>
      </c>
      <c r="AE1946" s="30" t="str">
        <f t="shared" si="344"/>
        <v>nv</v>
      </c>
      <c r="AK1946" s="31" t="str">
        <f t="shared" si="345"/>
        <v>nv</v>
      </c>
      <c r="AL1946" s="15" t="str">
        <f t="shared" si="346"/>
        <v>nv</v>
      </c>
      <c r="AM1946" s="15" t="str">
        <f t="shared" si="347"/>
        <v>nv</v>
      </c>
      <c r="AN1946" s="15" t="str">
        <f t="shared" si="348"/>
        <v>nv</v>
      </c>
      <c r="AX1946" s="42" t="str">
        <f t="shared" si="349"/>
        <v>nv</v>
      </c>
      <c r="BA1946" s="44" t="str">
        <f t="shared" si="350"/>
        <v>nv</v>
      </c>
    </row>
    <row r="1947" spans="17:53" x14ac:dyDescent="0.25">
      <c r="Q1947" s="10" t="str">
        <f t="shared" si="341"/>
        <v>nv</v>
      </c>
      <c r="X1947" s="25" t="str">
        <f t="shared" si="342"/>
        <v>nv</v>
      </c>
      <c r="Y1947" s="25" t="str">
        <f t="shared" si="343"/>
        <v>nv</v>
      </c>
      <c r="AE1947" s="30" t="str">
        <f t="shared" si="344"/>
        <v>nv</v>
      </c>
      <c r="AK1947" s="31" t="str">
        <f t="shared" si="345"/>
        <v>nv</v>
      </c>
      <c r="AL1947" s="15" t="str">
        <f t="shared" si="346"/>
        <v>nv</v>
      </c>
      <c r="AM1947" s="15" t="str">
        <f t="shared" si="347"/>
        <v>nv</v>
      </c>
      <c r="AN1947" s="15" t="str">
        <f t="shared" si="348"/>
        <v>nv</v>
      </c>
      <c r="AX1947" s="42" t="str">
        <f t="shared" si="349"/>
        <v>nv</v>
      </c>
      <c r="BA1947" s="44" t="str">
        <f t="shared" si="350"/>
        <v>nv</v>
      </c>
    </row>
    <row r="1948" spans="17:53" x14ac:dyDescent="0.25">
      <c r="Q1948" s="10" t="str">
        <f t="shared" si="341"/>
        <v>nv</v>
      </c>
      <c r="X1948" s="25" t="str">
        <f t="shared" si="342"/>
        <v>nv</v>
      </c>
      <c r="Y1948" s="25" t="str">
        <f t="shared" si="343"/>
        <v>nv</v>
      </c>
      <c r="AE1948" s="30" t="str">
        <f t="shared" si="344"/>
        <v>nv</v>
      </c>
      <c r="AK1948" s="31" t="str">
        <f t="shared" si="345"/>
        <v>nv</v>
      </c>
      <c r="AL1948" s="15" t="str">
        <f t="shared" si="346"/>
        <v>nv</v>
      </c>
      <c r="AM1948" s="15" t="str">
        <f t="shared" si="347"/>
        <v>nv</v>
      </c>
      <c r="AN1948" s="15" t="str">
        <f t="shared" si="348"/>
        <v>nv</v>
      </c>
      <c r="AX1948" s="42" t="str">
        <f t="shared" si="349"/>
        <v>nv</v>
      </c>
      <c r="BA1948" s="44" t="str">
        <f t="shared" si="350"/>
        <v>nv</v>
      </c>
    </row>
    <row r="1949" spans="17:53" x14ac:dyDescent="0.25">
      <c r="Q1949" s="10" t="str">
        <f t="shared" si="341"/>
        <v>nv</v>
      </c>
      <c r="X1949" s="25" t="str">
        <f t="shared" si="342"/>
        <v>nv</v>
      </c>
      <c r="Y1949" s="25" t="str">
        <f t="shared" si="343"/>
        <v>nv</v>
      </c>
      <c r="AE1949" s="30" t="str">
        <f t="shared" si="344"/>
        <v>nv</v>
      </c>
      <c r="AK1949" s="31" t="str">
        <f t="shared" si="345"/>
        <v>nv</v>
      </c>
      <c r="AL1949" s="15" t="str">
        <f t="shared" si="346"/>
        <v>nv</v>
      </c>
      <c r="AM1949" s="15" t="str">
        <f t="shared" si="347"/>
        <v>nv</v>
      </c>
      <c r="AN1949" s="15" t="str">
        <f t="shared" si="348"/>
        <v>nv</v>
      </c>
      <c r="AX1949" s="42" t="str">
        <f t="shared" si="349"/>
        <v>nv</v>
      </c>
      <c r="BA1949" s="44" t="str">
        <f t="shared" si="350"/>
        <v>nv</v>
      </c>
    </row>
    <row r="1950" spans="17:53" x14ac:dyDescent="0.25">
      <c r="Q1950" s="10" t="str">
        <f t="shared" si="341"/>
        <v>nv</v>
      </c>
      <c r="X1950" s="25" t="str">
        <f t="shared" si="342"/>
        <v>nv</v>
      </c>
      <c r="Y1950" s="25" t="str">
        <f t="shared" si="343"/>
        <v>nv</v>
      </c>
      <c r="AE1950" s="30" t="str">
        <f t="shared" si="344"/>
        <v>nv</v>
      </c>
      <c r="AK1950" s="31" t="str">
        <f t="shared" si="345"/>
        <v>nv</v>
      </c>
      <c r="AL1950" s="15" t="str">
        <f t="shared" si="346"/>
        <v>nv</v>
      </c>
      <c r="AM1950" s="15" t="str">
        <f t="shared" si="347"/>
        <v>nv</v>
      </c>
      <c r="AN1950" s="15" t="str">
        <f t="shared" si="348"/>
        <v>nv</v>
      </c>
      <c r="AX1950" s="42" t="str">
        <f t="shared" si="349"/>
        <v>nv</v>
      </c>
      <c r="BA1950" s="44" t="str">
        <f t="shared" si="350"/>
        <v>nv</v>
      </c>
    </row>
    <row r="1951" spans="17:53" x14ac:dyDescent="0.25">
      <c r="Q1951" s="10" t="str">
        <f t="shared" si="341"/>
        <v>nv</v>
      </c>
      <c r="X1951" s="25" t="str">
        <f t="shared" si="342"/>
        <v>nv</v>
      </c>
      <c r="Y1951" s="25" t="str">
        <f t="shared" si="343"/>
        <v>nv</v>
      </c>
      <c r="AE1951" s="30" t="str">
        <f t="shared" si="344"/>
        <v>nv</v>
      </c>
      <c r="AK1951" s="31" t="str">
        <f t="shared" si="345"/>
        <v>nv</v>
      </c>
      <c r="AL1951" s="15" t="str">
        <f t="shared" si="346"/>
        <v>nv</v>
      </c>
      <c r="AM1951" s="15" t="str">
        <f t="shared" si="347"/>
        <v>nv</v>
      </c>
      <c r="AN1951" s="15" t="str">
        <f t="shared" si="348"/>
        <v>nv</v>
      </c>
      <c r="AX1951" s="42" t="str">
        <f t="shared" si="349"/>
        <v>nv</v>
      </c>
      <c r="BA1951" s="44" t="str">
        <f t="shared" si="350"/>
        <v>nv</v>
      </c>
    </row>
    <row r="1952" spans="17:53" x14ac:dyDescent="0.25">
      <c r="Q1952" s="10" t="str">
        <f t="shared" si="341"/>
        <v>nv</v>
      </c>
      <c r="X1952" s="25" t="str">
        <f t="shared" si="342"/>
        <v>nv</v>
      </c>
      <c r="Y1952" s="25" t="str">
        <f t="shared" si="343"/>
        <v>nv</v>
      </c>
      <c r="AE1952" s="30" t="str">
        <f t="shared" si="344"/>
        <v>nv</v>
      </c>
      <c r="AK1952" s="31" t="str">
        <f t="shared" si="345"/>
        <v>nv</v>
      </c>
      <c r="AL1952" s="15" t="str">
        <f t="shared" si="346"/>
        <v>nv</v>
      </c>
      <c r="AM1952" s="15" t="str">
        <f t="shared" si="347"/>
        <v>nv</v>
      </c>
      <c r="AN1952" s="15" t="str">
        <f t="shared" si="348"/>
        <v>nv</v>
      </c>
      <c r="AX1952" s="42" t="str">
        <f t="shared" si="349"/>
        <v>nv</v>
      </c>
      <c r="BA1952" s="44" t="str">
        <f t="shared" si="350"/>
        <v>nv</v>
      </c>
    </row>
    <row r="1953" spans="17:53" x14ac:dyDescent="0.25">
      <c r="Q1953" s="10" t="str">
        <f t="shared" si="341"/>
        <v>nv</v>
      </c>
      <c r="X1953" s="25" t="str">
        <f t="shared" si="342"/>
        <v>nv</v>
      </c>
      <c r="Y1953" s="25" t="str">
        <f t="shared" si="343"/>
        <v>nv</v>
      </c>
      <c r="AE1953" s="30" t="str">
        <f t="shared" si="344"/>
        <v>nv</v>
      </c>
      <c r="AK1953" s="31" t="str">
        <f t="shared" si="345"/>
        <v>nv</v>
      </c>
      <c r="AL1953" s="15" t="str">
        <f t="shared" si="346"/>
        <v>nv</v>
      </c>
      <c r="AM1953" s="15" t="str">
        <f t="shared" si="347"/>
        <v>nv</v>
      </c>
      <c r="AN1953" s="15" t="str">
        <f t="shared" si="348"/>
        <v>nv</v>
      </c>
      <c r="AX1953" s="42" t="str">
        <f t="shared" si="349"/>
        <v>nv</v>
      </c>
      <c r="BA1953" s="44" t="str">
        <f t="shared" si="350"/>
        <v>nv</v>
      </c>
    </row>
    <row r="1954" spans="17:53" x14ac:dyDescent="0.25">
      <c r="Q1954" s="10" t="str">
        <f t="shared" si="341"/>
        <v>nv</v>
      </c>
      <c r="X1954" s="25" t="str">
        <f t="shared" si="342"/>
        <v>nv</v>
      </c>
      <c r="Y1954" s="25" t="str">
        <f t="shared" si="343"/>
        <v>nv</v>
      </c>
      <c r="AE1954" s="30" t="str">
        <f t="shared" si="344"/>
        <v>nv</v>
      </c>
      <c r="AK1954" s="31" t="str">
        <f t="shared" si="345"/>
        <v>nv</v>
      </c>
      <c r="AL1954" s="15" t="str">
        <f t="shared" si="346"/>
        <v>nv</v>
      </c>
      <c r="AM1954" s="15" t="str">
        <f t="shared" si="347"/>
        <v>nv</v>
      </c>
      <c r="AN1954" s="15" t="str">
        <f t="shared" si="348"/>
        <v>nv</v>
      </c>
      <c r="AX1954" s="42" t="str">
        <f t="shared" si="349"/>
        <v>nv</v>
      </c>
      <c r="BA1954" s="44" t="str">
        <f t="shared" si="350"/>
        <v>nv</v>
      </c>
    </row>
    <row r="1955" spans="17:53" x14ac:dyDescent="0.25">
      <c r="Q1955" s="10" t="str">
        <f t="shared" si="341"/>
        <v>nv</v>
      </c>
      <c r="X1955" s="25" t="str">
        <f t="shared" si="342"/>
        <v>nv</v>
      </c>
      <c r="Y1955" s="25" t="str">
        <f t="shared" si="343"/>
        <v>nv</v>
      </c>
      <c r="AE1955" s="30" t="str">
        <f t="shared" si="344"/>
        <v>nv</v>
      </c>
      <c r="AK1955" s="31" t="str">
        <f t="shared" si="345"/>
        <v>nv</v>
      </c>
      <c r="AL1955" s="15" t="str">
        <f t="shared" si="346"/>
        <v>nv</v>
      </c>
      <c r="AM1955" s="15" t="str">
        <f t="shared" si="347"/>
        <v>nv</v>
      </c>
      <c r="AN1955" s="15" t="str">
        <f t="shared" si="348"/>
        <v>nv</v>
      </c>
      <c r="AX1955" s="42" t="str">
        <f t="shared" si="349"/>
        <v>nv</v>
      </c>
      <c r="BA1955" s="44" t="str">
        <f t="shared" si="350"/>
        <v>nv</v>
      </c>
    </row>
    <row r="1956" spans="17:53" x14ac:dyDescent="0.25">
      <c r="Q1956" s="10" t="str">
        <f t="shared" si="341"/>
        <v>nv</v>
      </c>
      <c r="X1956" s="25" t="str">
        <f t="shared" si="342"/>
        <v>nv</v>
      </c>
      <c r="Y1956" s="25" t="str">
        <f t="shared" si="343"/>
        <v>nv</v>
      </c>
      <c r="AE1956" s="30" t="str">
        <f t="shared" si="344"/>
        <v>nv</v>
      </c>
      <c r="AK1956" s="31" t="str">
        <f t="shared" si="345"/>
        <v>nv</v>
      </c>
      <c r="AL1956" s="15" t="str">
        <f t="shared" si="346"/>
        <v>nv</v>
      </c>
      <c r="AM1956" s="15" t="str">
        <f t="shared" si="347"/>
        <v>nv</v>
      </c>
      <c r="AN1956" s="15" t="str">
        <f t="shared" si="348"/>
        <v>nv</v>
      </c>
      <c r="AX1956" s="42" t="str">
        <f t="shared" si="349"/>
        <v>nv</v>
      </c>
      <c r="BA1956" s="44" t="str">
        <f t="shared" si="350"/>
        <v>nv</v>
      </c>
    </row>
    <row r="1957" spans="17:53" x14ac:dyDescent="0.25">
      <c r="Q1957" s="10" t="str">
        <f t="shared" si="341"/>
        <v>nv</v>
      </c>
      <c r="X1957" s="25" t="str">
        <f t="shared" si="342"/>
        <v>nv</v>
      </c>
      <c r="Y1957" s="25" t="str">
        <f t="shared" si="343"/>
        <v>nv</v>
      </c>
      <c r="AE1957" s="30" t="str">
        <f t="shared" si="344"/>
        <v>nv</v>
      </c>
      <c r="AK1957" s="31" t="str">
        <f t="shared" si="345"/>
        <v>nv</v>
      </c>
      <c r="AL1957" s="15" t="str">
        <f t="shared" si="346"/>
        <v>nv</v>
      </c>
      <c r="AM1957" s="15" t="str">
        <f t="shared" si="347"/>
        <v>nv</v>
      </c>
      <c r="AN1957" s="15" t="str">
        <f t="shared" si="348"/>
        <v>nv</v>
      </c>
      <c r="AX1957" s="42" t="str">
        <f t="shared" si="349"/>
        <v>nv</v>
      </c>
      <c r="BA1957" s="44" t="str">
        <f t="shared" si="350"/>
        <v>nv</v>
      </c>
    </row>
    <row r="1958" spans="17:53" x14ac:dyDescent="0.25">
      <c r="Q1958" s="10" t="str">
        <f t="shared" si="341"/>
        <v>nv</v>
      </c>
      <c r="X1958" s="25" t="str">
        <f t="shared" si="342"/>
        <v>nv</v>
      </c>
      <c r="Y1958" s="25" t="str">
        <f t="shared" si="343"/>
        <v>nv</v>
      </c>
      <c r="AE1958" s="30" t="str">
        <f t="shared" si="344"/>
        <v>nv</v>
      </c>
      <c r="AK1958" s="31" t="str">
        <f t="shared" si="345"/>
        <v>nv</v>
      </c>
      <c r="AL1958" s="15" t="str">
        <f t="shared" si="346"/>
        <v>nv</v>
      </c>
      <c r="AM1958" s="15" t="str">
        <f t="shared" si="347"/>
        <v>nv</v>
      </c>
      <c r="AN1958" s="15" t="str">
        <f t="shared" si="348"/>
        <v>nv</v>
      </c>
      <c r="AX1958" s="42" t="str">
        <f t="shared" si="349"/>
        <v>nv</v>
      </c>
      <c r="BA1958" s="44" t="str">
        <f t="shared" si="350"/>
        <v>nv</v>
      </c>
    </row>
    <row r="1959" spans="17:53" x14ac:dyDescent="0.25">
      <c r="Q1959" s="10" t="str">
        <f t="shared" si="341"/>
        <v>nv</v>
      </c>
      <c r="X1959" s="25" t="str">
        <f t="shared" si="342"/>
        <v>nv</v>
      </c>
      <c r="Y1959" s="25" t="str">
        <f t="shared" si="343"/>
        <v>nv</v>
      </c>
      <c r="AE1959" s="30" t="str">
        <f t="shared" si="344"/>
        <v>nv</v>
      </c>
      <c r="AK1959" s="31" t="str">
        <f t="shared" si="345"/>
        <v>nv</v>
      </c>
      <c r="AL1959" s="15" t="str">
        <f t="shared" si="346"/>
        <v>nv</v>
      </c>
      <c r="AM1959" s="15" t="str">
        <f t="shared" si="347"/>
        <v>nv</v>
      </c>
      <c r="AN1959" s="15" t="str">
        <f t="shared" si="348"/>
        <v>nv</v>
      </c>
      <c r="AX1959" s="42" t="str">
        <f t="shared" si="349"/>
        <v>nv</v>
      </c>
      <c r="BA1959" s="44" t="str">
        <f t="shared" si="350"/>
        <v>nv</v>
      </c>
    </row>
    <row r="1960" spans="17:53" x14ac:dyDescent="0.25">
      <c r="Q1960" s="10" t="str">
        <f t="shared" si="341"/>
        <v>nv</v>
      </c>
      <c r="X1960" s="25" t="str">
        <f t="shared" si="342"/>
        <v>nv</v>
      </c>
      <c r="Y1960" s="25" t="str">
        <f t="shared" si="343"/>
        <v>nv</v>
      </c>
      <c r="AE1960" s="30" t="str">
        <f t="shared" si="344"/>
        <v>nv</v>
      </c>
      <c r="AK1960" s="31" t="str">
        <f t="shared" si="345"/>
        <v>nv</v>
      </c>
      <c r="AL1960" s="15" t="str">
        <f t="shared" si="346"/>
        <v>nv</v>
      </c>
      <c r="AM1960" s="15" t="str">
        <f t="shared" si="347"/>
        <v>nv</v>
      </c>
      <c r="AN1960" s="15" t="str">
        <f t="shared" si="348"/>
        <v>nv</v>
      </c>
      <c r="AX1960" s="42" t="str">
        <f t="shared" si="349"/>
        <v>nv</v>
      </c>
      <c r="BA1960" s="44" t="str">
        <f t="shared" si="350"/>
        <v>nv</v>
      </c>
    </row>
    <row r="1961" spans="17:53" x14ac:dyDescent="0.25">
      <c r="Q1961" s="10" t="str">
        <f t="shared" si="341"/>
        <v>nv</v>
      </c>
      <c r="X1961" s="25" t="str">
        <f t="shared" si="342"/>
        <v>nv</v>
      </c>
      <c r="Y1961" s="25" t="str">
        <f t="shared" si="343"/>
        <v>nv</v>
      </c>
      <c r="AE1961" s="30" t="str">
        <f t="shared" si="344"/>
        <v>nv</v>
      </c>
      <c r="AK1961" s="31" t="str">
        <f t="shared" si="345"/>
        <v>nv</v>
      </c>
      <c r="AL1961" s="15" t="str">
        <f t="shared" si="346"/>
        <v>nv</v>
      </c>
      <c r="AM1961" s="15" t="str">
        <f t="shared" si="347"/>
        <v>nv</v>
      </c>
      <c r="AN1961" s="15" t="str">
        <f t="shared" si="348"/>
        <v>nv</v>
      </c>
      <c r="AX1961" s="42" t="str">
        <f t="shared" si="349"/>
        <v>nv</v>
      </c>
      <c r="BA1961" s="44" t="str">
        <f t="shared" si="350"/>
        <v>nv</v>
      </c>
    </row>
    <row r="1962" spans="17:53" x14ac:dyDescent="0.25">
      <c r="Q1962" s="10" t="str">
        <f t="shared" si="341"/>
        <v>nv</v>
      </c>
      <c r="X1962" s="25" t="str">
        <f t="shared" si="342"/>
        <v>nv</v>
      </c>
      <c r="Y1962" s="25" t="str">
        <f t="shared" si="343"/>
        <v>nv</v>
      </c>
      <c r="AE1962" s="30" t="str">
        <f t="shared" si="344"/>
        <v>nv</v>
      </c>
      <c r="AK1962" s="31" t="str">
        <f t="shared" si="345"/>
        <v>nv</v>
      </c>
      <c r="AL1962" s="15" t="str">
        <f t="shared" si="346"/>
        <v>nv</v>
      </c>
      <c r="AM1962" s="15" t="str">
        <f t="shared" si="347"/>
        <v>nv</v>
      </c>
      <c r="AN1962" s="15" t="str">
        <f t="shared" si="348"/>
        <v>nv</v>
      </c>
      <c r="AX1962" s="42" t="str">
        <f t="shared" si="349"/>
        <v>nv</v>
      </c>
      <c r="BA1962" s="44" t="str">
        <f t="shared" si="350"/>
        <v>nv</v>
      </c>
    </row>
    <row r="1963" spans="17:53" x14ac:dyDescent="0.25">
      <c r="Q1963" s="10" t="str">
        <f t="shared" si="341"/>
        <v>nv</v>
      </c>
      <c r="X1963" s="25" t="str">
        <f t="shared" si="342"/>
        <v>nv</v>
      </c>
      <c r="Y1963" s="25" t="str">
        <f t="shared" si="343"/>
        <v>nv</v>
      </c>
      <c r="AE1963" s="30" t="str">
        <f t="shared" si="344"/>
        <v>nv</v>
      </c>
      <c r="AK1963" s="31" t="str">
        <f t="shared" si="345"/>
        <v>nv</v>
      </c>
      <c r="AL1963" s="15" t="str">
        <f t="shared" si="346"/>
        <v>nv</v>
      </c>
      <c r="AM1963" s="15" t="str">
        <f t="shared" si="347"/>
        <v>nv</v>
      </c>
      <c r="AN1963" s="15" t="str">
        <f t="shared" si="348"/>
        <v>nv</v>
      </c>
      <c r="AX1963" s="42" t="str">
        <f t="shared" si="349"/>
        <v>nv</v>
      </c>
      <c r="BA1963" s="44" t="str">
        <f t="shared" si="350"/>
        <v>nv</v>
      </c>
    </row>
    <row r="1964" spans="17:53" x14ac:dyDescent="0.25">
      <c r="Q1964" s="10" t="str">
        <f t="shared" si="341"/>
        <v>nv</v>
      </c>
      <c r="X1964" s="25" t="str">
        <f t="shared" si="342"/>
        <v>nv</v>
      </c>
      <c r="Y1964" s="25" t="str">
        <f t="shared" si="343"/>
        <v>nv</v>
      </c>
      <c r="AE1964" s="30" t="str">
        <f t="shared" si="344"/>
        <v>nv</v>
      </c>
      <c r="AK1964" s="31" t="str">
        <f t="shared" si="345"/>
        <v>nv</v>
      </c>
      <c r="AL1964" s="15" t="str">
        <f t="shared" si="346"/>
        <v>nv</v>
      </c>
      <c r="AM1964" s="15" t="str">
        <f t="shared" si="347"/>
        <v>nv</v>
      </c>
      <c r="AN1964" s="15" t="str">
        <f t="shared" si="348"/>
        <v>nv</v>
      </c>
      <c r="AX1964" s="42" t="str">
        <f t="shared" si="349"/>
        <v>nv</v>
      </c>
      <c r="BA1964" s="44" t="str">
        <f t="shared" si="350"/>
        <v>nv</v>
      </c>
    </row>
    <row r="1965" spans="17:53" x14ac:dyDescent="0.25">
      <c r="Q1965" s="10" t="str">
        <f t="shared" si="341"/>
        <v>nv</v>
      </c>
      <c r="X1965" s="25" t="str">
        <f t="shared" si="342"/>
        <v>nv</v>
      </c>
      <c r="Y1965" s="25" t="str">
        <f t="shared" si="343"/>
        <v>nv</v>
      </c>
      <c r="AE1965" s="30" t="str">
        <f t="shared" si="344"/>
        <v>nv</v>
      </c>
      <c r="AK1965" s="31" t="str">
        <f t="shared" si="345"/>
        <v>nv</v>
      </c>
      <c r="AL1965" s="15" t="str">
        <f t="shared" si="346"/>
        <v>nv</v>
      </c>
      <c r="AM1965" s="15" t="str">
        <f t="shared" si="347"/>
        <v>nv</v>
      </c>
      <c r="AN1965" s="15" t="str">
        <f t="shared" si="348"/>
        <v>nv</v>
      </c>
      <c r="AX1965" s="42" t="str">
        <f t="shared" si="349"/>
        <v>nv</v>
      </c>
      <c r="BA1965" s="44" t="str">
        <f t="shared" si="350"/>
        <v>nv</v>
      </c>
    </row>
    <row r="1966" spans="17:53" x14ac:dyDescent="0.25">
      <c r="Q1966" s="10" t="str">
        <f t="shared" si="341"/>
        <v>nv</v>
      </c>
      <c r="X1966" s="25" t="str">
        <f t="shared" si="342"/>
        <v>nv</v>
      </c>
      <c r="Y1966" s="25" t="str">
        <f t="shared" si="343"/>
        <v>nv</v>
      </c>
      <c r="AE1966" s="30" t="str">
        <f t="shared" si="344"/>
        <v>nv</v>
      </c>
      <c r="AK1966" s="31" t="str">
        <f t="shared" si="345"/>
        <v>nv</v>
      </c>
      <c r="AL1966" s="15" t="str">
        <f t="shared" si="346"/>
        <v>nv</v>
      </c>
      <c r="AM1966" s="15" t="str">
        <f t="shared" si="347"/>
        <v>nv</v>
      </c>
      <c r="AN1966" s="15" t="str">
        <f t="shared" si="348"/>
        <v>nv</v>
      </c>
      <c r="AX1966" s="42" t="str">
        <f t="shared" si="349"/>
        <v>nv</v>
      </c>
      <c r="BA1966" s="44" t="str">
        <f t="shared" si="350"/>
        <v>nv</v>
      </c>
    </row>
    <row r="1967" spans="17:53" x14ac:dyDescent="0.25">
      <c r="Q1967" s="10" t="str">
        <f t="shared" si="341"/>
        <v>nv</v>
      </c>
      <c r="X1967" s="25" t="str">
        <f t="shared" si="342"/>
        <v>nv</v>
      </c>
      <c r="Y1967" s="25" t="str">
        <f t="shared" si="343"/>
        <v>nv</v>
      </c>
      <c r="AE1967" s="30" t="str">
        <f t="shared" si="344"/>
        <v>nv</v>
      </c>
      <c r="AK1967" s="31" t="str">
        <f t="shared" si="345"/>
        <v>nv</v>
      </c>
      <c r="AL1967" s="15" t="str">
        <f t="shared" si="346"/>
        <v>nv</v>
      </c>
      <c r="AM1967" s="15" t="str">
        <f t="shared" si="347"/>
        <v>nv</v>
      </c>
      <c r="AN1967" s="15" t="str">
        <f t="shared" si="348"/>
        <v>nv</v>
      </c>
      <c r="AX1967" s="42" t="str">
        <f t="shared" si="349"/>
        <v>nv</v>
      </c>
      <c r="BA1967" s="44" t="str">
        <f t="shared" si="350"/>
        <v>nv</v>
      </c>
    </row>
    <row r="1968" spans="17:53" x14ac:dyDescent="0.25">
      <c r="Q1968" s="10" t="str">
        <f t="shared" si="341"/>
        <v>nv</v>
      </c>
      <c r="X1968" s="25" t="str">
        <f t="shared" si="342"/>
        <v>nv</v>
      </c>
      <c r="Y1968" s="25" t="str">
        <f t="shared" si="343"/>
        <v>nv</v>
      </c>
      <c r="AE1968" s="30" t="str">
        <f t="shared" si="344"/>
        <v>nv</v>
      </c>
      <c r="AK1968" s="31" t="str">
        <f t="shared" si="345"/>
        <v>nv</v>
      </c>
      <c r="AL1968" s="15" t="str">
        <f t="shared" si="346"/>
        <v>nv</v>
      </c>
      <c r="AM1968" s="15" t="str">
        <f t="shared" si="347"/>
        <v>nv</v>
      </c>
      <c r="AN1968" s="15" t="str">
        <f t="shared" si="348"/>
        <v>nv</v>
      </c>
      <c r="AX1968" s="42" t="str">
        <f t="shared" si="349"/>
        <v>nv</v>
      </c>
      <c r="BA1968" s="44" t="str">
        <f t="shared" si="350"/>
        <v>nv</v>
      </c>
    </row>
    <row r="1969" spans="17:53" x14ac:dyDescent="0.25">
      <c r="Q1969" s="10" t="str">
        <f t="shared" si="341"/>
        <v>nv</v>
      </c>
      <c r="X1969" s="25" t="str">
        <f t="shared" si="342"/>
        <v>nv</v>
      </c>
      <c r="Y1969" s="25" t="str">
        <f t="shared" si="343"/>
        <v>nv</v>
      </c>
      <c r="AE1969" s="30" t="str">
        <f t="shared" si="344"/>
        <v>nv</v>
      </c>
      <c r="AK1969" s="31" t="str">
        <f t="shared" si="345"/>
        <v>nv</v>
      </c>
      <c r="AL1969" s="15" t="str">
        <f t="shared" si="346"/>
        <v>nv</v>
      </c>
      <c r="AM1969" s="15" t="str">
        <f t="shared" si="347"/>
        <v>nv</v>
      </c>
      <c r="AN1969" s="15" t="str">
        <f t="shared" si="348"/>
        <v>nv</v>
      </c>
      <c r="AX1969" s="42" t="str">
        <f t="shared" si="349"/>
        <v>nv</v>
      </c>
      <c r="BA1969" s="44" t="str">
        <f t="shared" si="350"/>
        <v>nv</v>
      </c>
    </row>
    <row r="1970" spans="17:53" x14ac:dyDescent="0.25">
      <c r="Q1970" s="10" t="str">
        <f t="shared" si="341"/>
        <v>nv</v>
      </c>
      <c r="X1970" s="25" t="str">
        <f t="shared" si="342"/>
        <v>nv</v>
      </c>
      <c r="Y1970" s="25" t="str">
        <f t="shared" si="343"/>
        <v>nv</v>
      </c>
      <c r="AE1970" s="30" t="str">
        <f t="shared" si="344"/>
        <v>nv</v>
      </c>
      <c r="AK1970" s="31" t="str">
        <f t="shared" si="345"/>
        <v>nv</v>
      </c>
      <c r="AL1970" s="15" t="str">
        <f t="shared" si="346"/>
        <v>nv</v>
      </c>
      <c r="AM1970" s="15" t="str">
        <f t="shared" si="347"/>
        <v>nv</v>
      </c>
      <c r="AN1970" s="15" t="str">
        <f t="shared" si="348"/>
        <v>nv</v>
      </c>
      <c r="AX1970" s="42" t="str">
        <f t="shared" si="349"/>
        <v>nv</v>
      </c>
      <c r="BA1970" s="44" t="str">
        <f t="shared" si="350"/>
        <v>nv</v>
      </c>
    </row>
    <row r="1971" spans="17:53" x14ac:dyDescent="0.25">
      <c r="Q1971" s="10" t="str">
        <f t="shared" si="341"/>
        <v>nv</v>
      </c>
      <c r="X1971" s="25" t="str">
        <f t="shared" si="342"/>
        <v>nv</v>
      </c>
      <c r="Y1971" s="25" t="str">
        <f t="shared" si="343"/>
        <v>nv</v>
      </c>
      <c r="AE1971" s="30" t="str">
        <f t="shared" si="344"/>
        <v>nv</v>
      </c>
      <c r="AK1971" s="31" t="str">
        <f t="shared" si="345"/>
        <v>nv</v>
      </c>
      <c r="AL1971" s="15" t="str">
        <f t="shared" si="346"/>
        <v>nv</v>
      </c>
      <c r="AM1971" s="15" t="str">
        <f t="shared" si="347"/>
        <v>nv</v>
      </c>
      <c r="AN1971" s="15" t="str">
        <f t="shared" si="348"/>
        <v>nv</v>
      </c>
      <c r="AX1971" s="42" t="str">
        <f t="shared" si="349"/>
        <v>nv</v>
      </c>
      <c r="BA1971" s="44" t="str">
        <f t="shared" si="350"/>
        <v>nv</v>
      </c>
    </row>
    <row r="1972" spans="17:53" x14ac:dyDescent="0.25">
      <c r="Q1972" s="10" t="str">
        <f t="shared" si="341"/>
        <v>nv</v>
      </c>
      <c r="X1972" s="25" t="str">
        <f t="shared" si="342"/>
        <v>nv</v>
      </c>
      <c r="Y1972" s="25" t="str">
        <f t="shared" si="343"/>
        <v>nv</v>
      </c>
      <c r="AE1972" s="30" t="str">
        <f t="shared" si="344"/>
        <v>nv</v>
      </c>
      <c r="AK1972" s="31" t="str">
        <f t="shared" si="345"/>
        <v>nv</v>
      </c>
      <c r="AL1972" s="15" t="str">
        <f t="shared" si="346"/>
        <v>nv</v>
      </c>
      <c r="AM1972" s="15" t="str">
        <f t="shared" si="347"/>
        <v>nv</v>
      </c>
      <c r="AN1972" s="15" t="str">
        <f t="shared" si="348"/>
        <v>nv</v>
      </c>
      <c r="AX1972" s="42" t="str">
        <f t="shared" si="349"/>
        <v>nv</v>
      </c>
      <c r="BA1972" s="44" t="str">
        <f t="shared" si="350"/>
        <v>nv</v>
      </c>
    </row>
    <row r="1973" spans="17:53" x14ac:dyDescent="0.25">
      <c r="Q1973" s="10" t="str">
        <f t="shared" si="341"/>
        <v>nv</v>
      </c>
      <c r="X1973" s="25" t="str">
        <f t="shared" si="342"/>
        <v>nv</v>
      </c>
      <c r="Y1973" s="25" t="str">
        <f t="shared" si="343"/>
        <v>nv</v>
      </c>
      <c r="AE1973" s="30" t="str">
        <f t="shared" si="344"/>
        <v>nv</v>
      </c>
      <c r="AK1973" s="31" t="str">
        <f t="shared" si="345"/>
        <v>nv</v>
      </c>
      <c r="AL1973" s="15" t="str">
        <f t="shared" si="346"/>
        <v>nv</v>
      </c>
      <c r="AM1973" s="15" t="str">
        <f t="shared" si="347"/>
        <v>nv</v>
      </c>
      <c r="AN1973" s="15" t="str">
        <f t="shared" si="348"/>
        <v>nv</v>
      </c>
      <c r="AX1973" s="42" t="str">
        <f t="shared" si="349"/>
        <v>nv</v>
      </c>
      <c r="BA1973" s="44" t="str">
        <f t="shared" si="350"/>
        <v>nv</v>
      </c>
    </row>
    <row r="1974" spans="17:53" x14ac:dyDescent="0.25">
      <c r="Q1974" s="10" t="str">
        <f t="shared" si="341"/>
        <v>nv</v>
      </c>
      <c r="X1974" s="25" t="str">
        <f t="shared" si="342"/>
        <v>nv</v>
      </c>
      <c r="Y1974" s="25" t="str">
        <f t="shared" si="343"/>
        <v>nv</v>
      </c>
      <c r="AE1974" s="30" t="str">
        <f t="shared" si="344"/>
        <v>nv</v>
      </c>
      <c r="AK1974" s="31" t="str">
        <f t="shared" si="345"/>
        <v>nv</v>
      </c>
      <c r="AL1974" s="15" t="str">
        <f t="shared" si="346"/>
        <v>nv</v>
      </c>
      <c r="AM1974" s="15" t="str">
        <f t="shared" si="347"/>
        <v>nv</v>
      </c>
      <c r="AN1974" s="15" t="str">
        <f t="shared" si="348"/>
        <v>nv</v>
      </c>
      <c r="AX1974" s="42" t="str">
        <f t="shared" si="349"/>
        <v>nv</v>
      </c>
      <c r="BA1974" s="44" t="str">
        <f t="shared" si="350"/>
        <v>nv</v>
      </c>
    </row>
    <row r="1975" spans="17:53" x14ac:dyDescent="0.25">
      <c r="Q1975" s="10" t="str">
        <f t="shared" si="341"/>
        <v>nv</v>
      </c>
      <c r="X1975" s="25" t="str">
        <f t="shared" si="342"/>
        <v>nv</v>
      </c>
      <c r="Y1975" s="25" t="str">
        <f t="shared" si="343"/>
        <v>nv</v>
      </c>
      <c r="AE1975" s="30" t="str">
        <f t="shared" si="344"/>
        <v>nv</v>
      </c>
      <c r="AK1975" s="31" t="str">
        <f t="shared" si="345"/>
        <v>nv</v>
      </c>
      <c r="AL1975" s="15" t="str">
        <f t="shared" si="346"/>
        <v>nv</v>
      </c>
      <c r="AM1975" s="15" t="str">
        <f t="shared" si="347"/>
        <v>nv</v>
      </c>
      <c r="AN1975" s="15" t="str">
        <f t="shared" si="348"/>
        <v>nv</v>
      </c>
      <c r="AX1975" s="42" t="str">
        <f t="shared" si="349"/>
        <v>nv</v>
      </c>
      <c r="BA1975" s="44" t="str">
        <f t="shared" si="350"/>
        <v>nv</v>
      </c>
    </row>
    <row r="1976" spans="17:53" x14ac:dyDescent="0.25">
      <c r="Q1976" s="10" t="str">
        <f t="shared" si="341"/>
        <v>nv</v>
      </c>
      <c r="X1976" s="25" t="str">
        <f t="shared" si="342"/>
        <v>nv</v>
      </c>
      <c r="Y1976" s="25" t="str">
        <f t="shared" si="343"/>
        <v>nv</v>
      </c>
      <c r="AE1976" s="30" t="str">
        <f t="shared" si="344"/>
        <v>nv</v>
      </c>
      <c r="AK1976" s="31" t="str">
        <f t="shared" si="345"/>
        <v>nv</v>
      </c>
      <c r="AL1976" s="15" t="str">
        <f t="shared" si="346"/>
        <v>nv</v>
      </c>
      <c r="AM1976" s="15" t="str">
        <f t="shared" si="347"/>
        <v>nv</v>
      </c>
      <c r="AN1976" s="15" t="str">
        <f t="shared" si="348"/>
        <v>nv</v>
      </c>
      <c r="AX1976" s="42" t="str">
        <f t="shared" si="349"/>
        <v>nv</v>
      </c>
      <c r="BA1976" s="44" t="str">
        <f t="shared" si="350"/>
        <v>nv</v>
      </c>
    </row>
    <row r="1977" spans="17:53" x14ac:dyDescent="0.25">
      <c r="Q1977" s="10" t="str">
        <f t="shared" si="341"/>
        <v>nv</v>
      </c>
      <c r="X1977" s="25" t="str">
        <f t="shared" si="342"/>
        <v>nv</v>
      </c>
      <c r="Y1977" s="25" t="str">
        <f t="shared" si="343"/>
        <v>nv</v>
      </c>
      <c r="AE1977" s="30" t="str">
        <f t="shared" si="344"/>
        <v>nv</v>
      </c>
      <c r="AK1977" s="31" t="str">
        <f t="shared" si="345"/>
        <v>nv</v>
      </c>
      <c r="AL1977" s="15" t="str">
        <f t="shared" si="346"/>
        <v>nv</v>
      </c>
      <c r="AM1977" s="15" t="str">
        <f t="shared" si="347"/>
        <v>nv</v>
      </c>
      <c r="AN1977" s="15" t="str">
        <f t="shared" si="348"/>
        <v>nv</v>
      </c>
      <c r="AX1977" s="42" t="str">
        <f t="shared" si="349"/>
        <v>nv</v>
      </c>
      <c r="BA1977" s="44" t="str">
        <f t="shared" si="350"/>
        <v>nv</v>
      </c>
    </row>
    <row r="1978" spans="17:53" x14ac:dyDescent="0.25">
      <c r="Q1978" s="10" t="str">
        <f t="shared" si="341"/>
        <v>nv</v>
      </c>
      <c r="X1978" s="25" t="str">
        <f t="shared" si="342"/>
        <v>nv</v>
      </c>
      <c r="Y1978" s="25" t="str">
        <f t="shared" si="343"/>
        <v>nv</v>
      </c>
      <c r="AE1978" s="30" t="str">
        <f t="shared" si="344"/>
        <v>nv</v>
      </c>
      <c r="AK1978" s="31" t="str">
        <f t="shared" si="345"/>
        <v>nv</v>
      </c>
      <c r="AL1978" s="15" t="str">
        <f t="shared" si="346"/>
        <v>nv</v>
      </c>
      <c r="AM1978" s="15" t="str">
        <f t="shared" si="347"/>
        <v>nv</v>
      </c>
      <c r="AN1978" s="15" t="str">
        <f t="shared" si="348"/>
        <v>nv</v>
      </c>
      <c r="AX1978" s="42" t="str">
        <f t="shared" si="349"/>
        <v>nv</v>
      </c>
      <c r="BA1978" s="44" t="str">
        <f t="shared" si="350"/>
        <v>nv</v>
      </c>
    </row>
    <row r="1979" spans="17:53" x14ac:dyDescent="0.25">
      <c r="Q1979" s="10" t="str">
        <f t="shared" si="341"/>
        <v>nv</v>
      </c>
      <c r="X1979" s="25" t="str">
        <f t="shared" si="342"/>
        <v>nv</v>
      </c>
      <c r="Y1979" s="25" t="str">
        <f t="shared" si="343"/>
        <v>nv</v>
      </c>
      <c r="AE1979" s="30" t="str">
        <f t="shared" si="344"/>
        <v>nv</v>
      </c>
      <c r="AK1979" s="31" t="str">
        <f t="shared" si="345"/>
        <v>nv</v>
      </c>
      <c r="AL1979" s="15" t="str">
        <f t="shared" si="346"/>
        <v>nv</v>
      </c>
      <c r="AM1979" s="15" t="str">
        <f t="shared" si="347"/>
        <v>nv</v>
      </c>
      <c r="AN1979" s="15" t="str">
        <f t="shared" si="348"/>
        <v>nv</v>
      </c>
      <c r="AX1979" s="42" t="str">
        <f t="shared" si="349"/>
        <v>nv</v>
      </c>
      <c r="BA1979" s="44" t="str">
        <f t="shared" si="350"/>
        <v>nv</v>
      </c>
    </row>
    <row r="1980" spans="17:53" x14ac:dyDescent="0.25">
      <c r="Q1980" s="10" t="str">
        <f t="shared" si="341"/>
        <v>nv</v>
      </c>
      <c r="X1980" s="25" t="str">
        <f t="shared" si="342"/>
        <v>nv</v>
      </c>
      <c r="Y1980" s="25" t="str">
        <f t="shared" si="343"/>
        <v>nv</v>
      </c>
      <c r="AE1980" s="30" t="str">
        <f t="shared" si="344"/>
        <v>nv</v>
      </c>
      <c r="AK1980" s="31" t="str">
        <f t="shared" si="345"/>
        <v>nv</v>
      </c>
      <c r="AL1980" s="15" t="str">
        <f t="shared" si="346"/>
        <v>nv</v>
      </c>
      <c r="AM1980" s="15" t="str">
        <f t="shared" si="347"/>
        <v>nv</v>
      </c>
      <c r="AN1980" s="15" t="str">
        <f t="shared" si="348"/>
        <v>nv</v>
      </c>
      <c r="AX1980" s="42" t="str">
        <f t="shared" si="349"/>
        <v>nv</v>
      </c>
      <c r="BA1980" s="44" t="str">
        <f t="shared" si="350"/>
        <v>nv</v>
      </c>
    </row>
    <row r="1981" spans="17:53" x14ac:dyDescent="0.25">
      <c r="Q1981" s="10" t="str">
        <f t="shared" si="341"/>
        <v>nv</v>
      </c>
      <c r="X1981" s="25" t="str">
        <f t="shared" si="342"/>
        <v>nv</v>
      </c>
      <c r="Y1981" s="25" t="str">
        <f t="shared" si="343"/>
        <v>nv</v>
      </c>
      <c r="AE1981" s="30" t="str">
        <f t="shared" si="344"/>
        <v>nv</v>
      </c>
      <c r="AK1981" s="31" t="str">
        <f t="shared" si="345"/>
        <v>nv</v>
      </c>
      <c r="AL1981" s="15" t="str">
        <f t="shared" si="346"/>
        <v>nv</v>
      </c>
      <c r="AM1981" s="15" t="str">
        <f t="shared" si="347"/>
        <v>nv</v>
      </c>
      <c r="AN1981" s="15" t="str">
        <f t="shared" si="348"/>
        <v>nv</v>
      </c>
      <c r="AX1981" s="42" t="str">
        <f t="shared" si="349"/>
        <v>nv</v>
      </c>
      <c r="BA1981" s="44" t="str">
        <f t="shared" si="350"/>
        <v>nv</v>
      </c>
    </row>
    <row r="1982" spans="17:53" x14ac:dyDescent="0.25">
      <c r="Q1982" s="10" t="str">
        <f t="shared" si="341"/>
        <v>nv</v>
      </c>
      <c r="X1982" s="25" t="str">
        <f t="shared" si="342"/>
        <v>nv</v>
      </c>
      <c r="Y1982" s="25" t="str">
        <f t="shared" si="343"/>
        <v>nv</v>
      </c>
      <c r="AE1982" s="30" t="str">
        <f t="shared" si="344"/>
        <v>nv</v>
      </c>
      <c r="AK1982" s="31" t="str">
        <f t="shared" si="345"/>
        <v>nv</v>
      </c>
      <c r="AL1982" s="15" t="str">
        <f t="shared" si="346"/>
        <v>nv</v>
      </c>
      <c r="AM1982" s="15" t="str">
        <f t="shared" si="347"/>
        <v>nv</v>
      </c>
      <c r="AN1982" s="15" t="str">
        <f t="shared" si="348"/>
        <v>nv</v>
      </c>
      <c r="AX1982" s="42" t="str">
        <f t="shared" si="349"/>
        <v>nv</v>
      </c>
      <c r="BA1982" s="44" t="str">
        <f t="shared" si="350"/>
        <v>nv</v>
      </c>
    </row>
    <row r="1983" spans="17:53" x14ac:dyDescent="0.25">
      <c r="Q1983" s="10" t="str">
        <f t="shared" si="341"/>
        <v>nv</v>
      </c>
      <c r="X1983" s="25" t="str">
        <f t="shared" si="342"/>
        <v>nv</v>
      </c>
      <c r="Y1983" s="25" t="str">
        <f t="shared" si="343"/>
        <v>nv</v>
      </c>
      <c r="AE1983" s="30" t="str">
        <f t="shared" si="344"/>
        <v>nv</v>
      </c>
      <c r="AK1983" s="31" t="str">
        <f t="shared" si="345"/>
        <v>nv</v>
      </c>
      <c r="AL1983" s="15" t="str">
        <f t="shared" si="346"/>
        <v>nv</v>
      </c>
      <c r="AM1983" s="15" t="str">
        <f t="shared" si="347"/>
        <v>nv</v>
      </c>
      <c r="AN1983" s="15" t="str">
        <f t="shared" si="348"/>
        <v>nv</v>
      </c>
      <c r="AX1983" s="42" t="str">
        <f t="shared" si="349"/>
        <v>nv</v>
      </c>
      <c r="BA1983" s="44" t="str">
        <f t="shared" si="350"/>
        <v>nv</v>
      </c>
    </row>
    <row r="1984" spans="17:53" x14ac:dyDescent="0.25">
      <c r="Q1984" s="10" t="str">
        <f t="shared" si="341"/>
        <v>nv</v>
      </c>
      <c r="X1984" s="25" t="str">
        <f t="shared" si="342"/>
        <v>nv</v>
      </c>
      <c r="Y1984" s="25" t="str">
        <f t="shared" si="343"/>
        <v>nv</v>
      </c>
      <c r="AE1984" s="30" t="str">
        <f t="shared" si="344"/>
        <v>nv</v>
      </c>
      <c r="AK1984" s="31" t="str">
        <f t="shared" si="345"/>
        <v>nv</v>
      </c>
      <c r="AL1984" s="15" t="str">
        <f t="shared" si="346"/>
        <v>nv</v>
      </c>
      <c r="AM1984" s="15" t="str">
        <f t="shared" si="347"/>
        <v>nv</v>
      </c>
      <c r="AN1984" s="15" t="str">
        <f t="shared" si="348"/>
        <v>nv</v>
      </c>
      <c r="AX1984" s="42" t="str">
        <f t="shared" si="349"/>
        <v>nv</v>
      </c>
      <c r="BA1984" s="44" t="str">
        <f t="shared" si="350"/>
        <v>nv</v>
      </c>
    </row>
    <row r="1985" spans="17:53" x14ac:dyDescent="0.25">
      <c r="Q1985" s="10" t="str">
        <f t="shared" si="341"/>
        <v>nv</v>
      </c>
      <c r="X1985" s="25" t="str">
        <f t="shared" si="342"/>
        <v>nv</v>
      </c>
      <c r="Y1985" s="25" t="str">
        <f t="shared" si="343"/>
        <v>nv</v>
      </c>
      <c r="AE1985" s="30" t="str">
        <f t="shared" si="344"/>
        <v>nv</v>
      </c>
      <c r="AK1985" s="31" t="str">
        <f t="shared" si="345"/>
        <v>nv</v>
      </c>
      <c r="AL1985" s="15" t="str">
        <f t="shared" si="346"/>
        <v>nv</v>
      </c>
      <c r="AM1985" s="15" t="str">
        <f t="shared" si="347"/>
        <v>nv</v>
      </c>
      <c r="AN1985" s="15" t="str">
        <f t="shared" si="348"/>
        <v>nv</v>
      </c>
      <c r="AX1985" s="42" t="str">
        <f t="shared" si="349"/>
        <v>nv</v>
      </c>
      <c r="BA1985" s="44" t="str">
        <f t="shared" si="350"/>
        <v>nv</v>
      </c>
    </row>
    <row r="1986" spans="17:53" x14ac:dyDescent="0.25">
      <c r="Q1986" s="10" t="str">
        <f t="shared" si="341"/>
        <v>nv</v>
      </c>
      <c r="X1986" s="25" t="str">
        <f t="shared" si="342"/>
        <v>nv</v>
      </c>
      <c r="Y1986" s="25" t="str">
        <f t="shared" si="343"/>
        <v>nv</v>
      </c>
      <c r="AE1986" s="30" t="str">
        <f t="shared" si="344"/>
        <v>nv</v>
      </c>
      <c r="AK1986" s="31" t="str">
        <f t="shared" si="345"/>
        <v>nv</v>
      </c>
      <c r="AL1986" s="15" t="str">
        <f t="shared" si="346"/>
        <v>nv</v>
      </c>
      <c r="AM1986" s="15" t="str">
        <f t="shared" si="347"/>
        <v>nv</v>
      </c>
      <c r="AN1986" s="15" t="str">
        <f t="shared" si="348"/>
        <v>nv</v>
      </c>
      <c r="AX1986" s="42" t="str">
        <f t="shared" si="349"/>
        <v>nv</v>
      </c>
      <c r="BA1986" s="44" t="str">
        <f t="shared" si="350"/>
        <v>nv</v>
      </c>
    </row>
    <row r="1987" spans="17:53" x14ac:dyDescent="0.25">
      <c r="Q1987" s="10" t="str">
        <f t="shared" si="341"/>
        <v>nv</v>
      </c>
      <c r="X1987" s="25" t="str">
        <f t="shared" si="342"/>
        <v>nv</v>
      </c>
      <c r="Y1987" s="25" t="str">
        <f t="shared" si="343"/>
        <v>nv</v>
      </c>
      <c r="AE1987" s="30" t="str">
        <f t="shared" si="344"/>
        <v>nv</v>
      </c>
      <c r="AK1987" s="31" t="str">
        <f t="shared" si="345"/>
        <v>nv</v>
      </c>
      <c r="AL1987" s="15" t="str">
        <f t="shared" si="346"/>
        <v>nv</v>
      </c>
      <c r="AM1987" s="15" t="str">
        <f t="shared" si="347"/>
        <v>nv</v>
      </c>
      <c r="AN1987" s="15" t="str">
        <f t="shared" si="348"/>
        <v>nv</v>
      </c>
      <c r="AX1987" s="42" t="str">
        <f t="shared" si="349"/>
        <v>nv</v>
      </c>
      <c r="BA1987" s="44" t="str">
        <f t="shared" si="350"/>
        <v>nv</v>
      </c>
    </row>
    <row r="1988" spans="17:53" x14ac:dyDescent="0.25">
      <c r="Q1988" s="10" t="str">
        <f t="shared" ref="Q1988:Q2051" si="351">IFERROR(AVERAGE(N1988:P1988),"nv")</f>
        <v>nv</v>
      </c>
      <c r="X1988" s="25" t="str">
        <f t="shared" ref="X1988:X2051" si="352">IFERROR(AVERAGE(S1988:W1988),"nv")</f>
        <v>nv</v>
      </c>
      <c r="Y1988" s="25" t="str">
        <f t="shared" ref="Y1988:Y2051" si="353">IFERROR(10/X1988,"nv")</f>
        <v>nv</v>
      </c>
      <c r="AE1988" s="30" t="str">
        <f t="shared" ref="AE1988:AE2051" si="354">IFERROR(AVERAGE(Z1988:AD1988),"nv")</f>
        <v>nv</v>
      </c>
      <c r="AK1988" s="31" t="str">
        <f t="shared" ref="AK1988:AK2051" si="355">IFERROR(AVERAGE(AF1988:AJ1988)/100,"nv")</f>
        <v>nv</v>
      </c>
      <c r="AL1988" s="15" t="str">
        <f t="shared" ref="AL1988:AL2051" si="356">IFERROR(Y1988*AE1988*AK1988,"nv")</f>
        <v>nv</v>
      </c>
      <c r="AM1988" s="15" t="str">
        <f t="shared" ref="AM1988:AM2051" si="357">IFERROR(AL1988/0.028316847,"nv")</f>
        <v>nv</v>
      </c>
      <c r="AN1988" s="15" t="str">
        <f t="shared" ref="AN1988:AN2051" si="358">IFERROR(AL1988*264.172,"nv")</f>
        <v>nv</v>
      </c>
      <c r="AX1988" s="42" t="str">
        <f t="shared" ref="AX1988:AX2051" si="359">IFERROR(AVERAGE(AV1988:AW1988),"nv")</f>
        <v>nv</v>
      </c>
      <c r="BA1988" s="44" t="str">
        <f t="shared" ref="BA1988:BA2051" si="360">IFERROR(AVERAGE(AY1988:AZ1988),"nv")</f>
        <v>nv</v>
      </c>
    </row>
    <row r="1989" spans="17:53" x14ac:dyDescent="0.25">
      <c r="Q1989" s="10" t="str">
        <f t="shared" si="351"/>
        <v>nv</v>
      </c>
      <c r="X1989" s="25" t="str">
        <f t="shared" si="352"/>
        <v>nv</v>
      </c>
      <c r="Y1989" s="25" t="str">
        <f t="shared" si="353"/>
        <v>nv</v>
      </c>
      <c r="AE1989" s="30" t="str">
        <f t="shared" si="354"/>
        <v>nv</v>
      </c>
      <c r="AK1989" s="31" t="str">
        <f t="shared" si="355"/>
        <v>nv</v>
      </c>
      <c r="AL1989" s="15" t="str">
        <f t="shared" si="356"/>
        <v>nv</v>
      </c>
      <c r="AM1989" s="15" t="str">
        <f t="shared" si="357"/>
        <v>nv</v>
      </c>
      <c r="AN1989" s="15" t="str">
        <f t="shared" si="358"/>
        <v>nv</v>
      </c>
      <c r="AX1989" s="42" t="str">
        <f t="shared" si="359"/>
        <v>nv</v>
      </c>
      <c r="BA1989" s="44" t="str">
        <f t="shared" si="360"/>
        <v>nv</v>
      </c>
    </row>
    <row r="1990" spans="17:53" x14ac:dyDescent="0.25">
      <c r="Q1990" s="10" t="str">
        <f t="shared" si="351"/>
        <v>nv</v>
      </c>
      <c r="X1990" s="25" t="str">
        <f t="shared" si="352"/>
        <v>nv</v>
      </c>
      <c r="Y1990" s="25" t="str">
        <f t="shared" si="353"/>
        <v>nv</v>
      </c>
      <c r="AE1990" s="30" t="str">
        <f t="shared" si="354"/>
        <v>nv</v>
      </c>
      <c r="AK1990" s="31" t="str">
        <f t="shared" si="355"/>
        <v>nv</v>
      </c>
      <c r="AL1990" s="15" t="str">
        <f t="shared" si="356"/>
        <v>nv</v>
      </c>
      <c r="AM1990" s="15" t="str">
        <f t="shared" si="357"/>
        <v>nv</v>
      </c>
      <c r="AN1990" s="15" t="str">
        <f t="shared" si="358"/>
        <v>nv</v>
      </c>
      <c r="AX1990" s="42" t="str">
        <f t="shared" si="359"/>
        <v>nv</v>
      </c>
      <c r="BA1990" s="44" t="str">
        <f t="shared" si="360"/>
        <v>nv</v>
      </c>
    </row>
    <row r="1991" spans="17:53" x14ac:dyDescent="0.25">
      <c r="Q1991" s="10" t="str">
        <f t="shared" si="351"/>
        <v>nv</v>
      </c>
      <c r="X1991" s="25" t="str">
        <f t="shared" si="352"/>
        <v>nv</v>
      </c>
      <c r="Y1991" s="25" t="str">
        <f t="shared" si="353"/>
        <v>nv</v>
      </c>
      <c r="AE1991" s="30" t="str">
        <f t="shared" si="354"/>
        <v>nv</v>
      </c>
      <c r="AK1991" s="31" t="str">
        <f t="shared" si="355"/>
        <v>nv</v>
      </c>
      <c r="AL1991" s="15" t="str">
        <f t="shared" si="356"/>
        <v>nv</v>
      </c>
      <c r="AM1991" s="15" t="str">
        <f t="shared" si="357"/>
        <v>nv</v>
      </c>
      <c r="AN1991" s="15" t="str">
        <f t="shared" si="358"/>
        <v>nv</v>
      </c>
      <c r="AX1991" s="42" t="str">
        <f t="shared" si="359"/>
        <v>nv</v>
      </c>
      <c r="BA1991" s="44" t="str">
        <f t="shared" si="360"/>
        <v>nv</v>
      </c>
    </row>
    <row r="1992" spans="17:53" x14ac:dyDescent="0.25">
      <c r="Q1992" s="10" t="str">
        <f t="shared" si="351"/>
        <v>nv</v>
      </c>
      <c r="X1992" s="25" t="str">
        <f t="shared" si="352"/>
        <v>nv</v>
      </c>
      <c r="Y1992" s="25" t="str">
        <f t="shared" si="353"/>
        <v>nv</v>
      </c>
      <c r="AE1992" s="30" t="str">
        <f t="shared" si="354"/>
        <v>nv</v>
      </c>
      <c r="AK1992" s="31" t="str">
        <f t="shared" si="355"/>
        <v>nv</v>
      </c>
      <c r="AL1992" s="15" t="str">
        <f t="shared" si="356"/>
        <v>nv</v>
      </c>
      <c r="AM1992" s="15" t="str">
        <f t="shared" si="357"/>
        <v>nv</v>
      </c>
      <c r="AN1992" s="15" t="str">
        <f t="shared" si="358"/>
        <v>nv</v>
      </c>
      <c r="AX1992" s="42" t="str">
        <f t="shared" si="359"/>
        <v>nv</v>
      </c>
      <c r="BA1992" s="44" t="str">
        <f t="shared" si="360"/>
        <v>nv</v>
      </c>
    </row>
    <row r="1993" spans="17:53" x14ac:dyDescent="0.25">
      <c r="Q1993" s="10" t="str">
        <f t="shared" si="351"/>
        <v>nv</v>
      </c>
      <c r="X1993" s="25" t="str">
        <f t="shared" si="352"/>
        <v>nv</v>
      </c>
      <c r="Y1993" s="25" t="str">
        <f t="shared" si="353"/>
        <v>nv</v>
      </c>
      <c r="AE1993" s="30" t="str">
        <f t="shared" si="354"/>
        <v>nv</v>
      </c>
      <c r="AK1993" s="31" t="str">
        <f t="shared" si="355"/>
        <v>nv</v>
      </c>
      <c r="AL1993" s="15" t="str">
        <f t="shared" si="356"/>
        <v>nv</v>
      </c>
      <c r="AM1993" s="15" t="str">
        <f t="shared" si="357"/>
        <v>nv</v>
      </c>
      <c r="AN1993" s="15" t="str">
        <f t="shared" si="358"/>
        <v>nv</v>
      </c>
      <c r="AX1993" s="42" t="str">
        <f t="shared" si="359"/>
        <v>nv</v>
      </c>
      <c r="BA1993" s="44" t="str">
        <f t="shared" si="360"/>
        <v>nv</v>
      </c>
    </row>
    <row r="1994" spans="17:53" x14ac:dyDescent="0.25">
      <c r="Q1994" s="10" t="str">
        <f t="shared" si="351"/>
        <v>nv</v>
      </c>
      <c r="X1994" s="25" t="str">
        <f t="shared" si="352"/>
        <v>nv</v>
      </c>
      <c r="Y1994" s="25" t="str">
        <f t="shared" si="353"/>
        <v>nv</v>
      </c>
      <c r="AE1994" s="30" t="str">
        <f t="shared" si="354"/>
        <v>nv</v>
      </c>
      <c r="AK1994" s="31" t="str">
        <f t="shared" si="355"/>
        <v>nv</v>
      </c>
      <c r="AL1994" s="15" t="str">
        <f t="shared" si="356"/>
        <v>nv</v>
      </c>
      <c r="AM1994" s="15" t="str">
        <f t="shared" si="357"/>
        <v>nv</v>
      </c>
      <c r="AN1994" s="15" t="str">
        <f t="shared" si="358"/>
        <v>nv</v>
      </c>
      <c r="AX1994" s="42" t="str">
        <f t="shared" si="359"/>
        <v>nv</v>
      </c>
      <c r="BA1994" s="44" t="str">
        <f t="shared" si="360"/>
        <v>nv</v>
      </c>
    </row>
    <row r="1995" spans="17:53" x14ac:dyDescent="0.25">
      <c r="Q1995" s="10" t="str">
        <f t="shared" si="351"/>
        <v>nv</v>
      </c>
      <c r="X1995" s="25" t="str">
        <f t="shared" si="352"/>
        <v>nv</v>
      </c>
      <c r="Y1995" s="25" t="str">
        <f t="shared" si="353"/>
        <v>nv</v>
      </c>
      <c r="AE1995" s="30" t="str">
        <f t="shared" si="354"/>
        <v>nv</v>
      </c>
      <c r="AK1995" s="31" t="str">
        <f t="shared" si="355"/>
        <v>nv</v>
      </c>
      <c r="AL1995" s="15" t="str">
        <f t="shared" si="356"/>
        <v>nv</v>
      </c>
      <c r="AM1995" s="15" t="str">
        <f t="shared" si="357"/>
        <v>nv</v>
      </c>
      <c r="AN1995" s="15" t="str">
        <f t="shared" si="358"/>
        <v>nv</v>
      </c>
      <c r="AX1995" s="42" t="str">
        <f t="shared" si="359"/>
        <v>nv</v>
      </c>
      <c r="BA1995" s="44" t="str">
        <f t="shared" si="360"/>
        <v>nv</v>
      </c>
    </row>
    <row r="1996" spans="17:53" x14ac:dyDescent="0.25">
      <c r="Q1996" s="10" t="str">
        <f t="shared" si="351"/>
        <v>nv</v>
      </c>
      <c r="X1996" s="25" t="str">
        <f t="shared" si="352"/>
        <v>nv</v>
      </c>
      <c r="Y1996" s="25" t="str">
        <f t="shared" si="353"/>
        <v>nv</v>
      </c>
      <c r="AE1996" s="30" t="str">
        <f t="shared" si="354"/>
        <v>nv</v>
      </c>
      <c r="AK1996" s="31" t="str">
        <f t="shared" si="355"/>
        <v>nv</v>
      </c>
      <c r="AL1996" s="15" t="str">
        <f t="shared" si="356"/>
        <v>nv</v>
      </c>
      <c r="AM1996" s="15" t="str">
        <f t="shared" si="357"/>
        <v>nv</v>
      </c>
      <c r="AN1996" s="15" t="str">
        <f t="shared" si="358"/>
        <v>nv</v>
      </c>
      <c r="AX1996" s="42" t="str">
        <f t="shared" si="359"/>
        <v>nv</v>
      </c>
      <c r="BA1996" s="44" t="str">
        <f t="shared" si="360"/>
        <v>nv</v>
      </c>
    </row>
    <row r="1997" spans="17:53" x14ac:dyDescent="0.25">
      <c r="Q1997" s="10" t="str">
        <f t="shared" si="351"/>
        <v>nv</v>
      </c>
      <c r="X1997" s="25" t="str">
        <f t="shared" si="352"/>
        <v>nv</v>
      </c>
      <c r="Y1997" s="25" t="str">
        <f t="shared" si="353"/>
        <v>nv</v>
      </c>
      <c r="AE1997" s="30" t="str">
        <f t="shared" si="354"/>
        <v>nv</v>
      </c>
      <c r="AK1997" s="31" t="str">
        <f t="shared" si="355"/>
        <v>nv</v>
      </c>
      <c r="AL1997" s="15" t="str">
        <f t="shared" si="356"/>
        <v>nv</v>
      </c>
      <c r="AM1997" s="15" t="str">
        <f t="shared" si="357"/>
        <v>nv</v>
      </c>
      <c r="AN1997" s="15" t="str">
        <f t="shared" si="358"/>
        <v>nv</v>
      </c>
      <c r="AX1997" s="42" t="str">
        <f t="shared" si="359"/>
        <v>nv</v>
      </c>
      <c r="BA1997" s="44" t="str">
        <f t="shared" si="360"/>
        <v>nv</v>
      </c>
    </row>
    <row r="1998" spans="17:53" x14ac:dyDescent="0.25">
      <c r="Q1998" s="10" t="str">
        <f t="shared" si="351"/>
        <v>nv</v>
      </c>
      <c r="X1998" s="25" t="str">
        <f t="shared" si="352"/>
        <v>nv</v>
      </c>
      <c r="Y1998" s="25" t="str">
        <f t="shared" si="353"/>
        <v>nv</v>
      </c>
      <c r="AE1998" s="30" t="str">
        <f t="shared" si="354"/>
        <v>nv</v>
      </c>
      <c r="AK1998" s="31" t="str">
        <f t="shared" si="355"/>
        <v>nv</v>
      </c>
      <c r="AL1998" s="15" t="str">
        <f t="shared" si="356"/>
        <v>nv</v>
      </c>
      <c r="AM1998" s="15" t="str">
        <f t="shared" si="357"/>
        <v>nv</v>
      </c>
      <c r="AN1998" s="15" t="str">
        <f t="shared" si="358"/>
        <v>nv</v>
      </c>
      <c r="AX1998" s="42" t="str">
        <f t="shared" si="359"/>
        <v>nv</v>
      </c>
      <c r="BA1998" s="44" t="str">
        <f t="shared" si="360"/>
        <v>nv</v>
      </c>
    </row>
    <row r="1999" spans="17:53" x14ac:dyDescent="0.25">
      <c r="Q1999" s="10" t="str">
        <f t="shared" si="351"/>
        <v>nv</v>
      </c>
      <c r="X1999" s="25" t="str">
        <f t="shared" si="352"/>
        <v>nv</v>
      </c>
      <c r="Y1999" s="25" t="str">
        <f t="shared" si="353"/>
        <v>nv</v>
      </c>
      <c r="AE1999" s="30" t="str">
        <f t="shared" si="354"/>
        <v>nv</v>
      </c>
      <c r="AK1999" s="31" t="str">
        <f t="shared" si="355"/>
        <v>nv</v>
      </c>
      <c r="AL1999" s="15" t="str">
        <f t="shared" si="356"/>
        <v>nv</v>
      </c>
      <c r="AM1999" s="15" t="str">
        <f t="shared" si="357"/>
        <v>nv</v>
      </c>
      <c r="AN1999" s="15" t="str">
        <f t="shared" si="358"/>
        <v>nv</v>
      </c>
      <c r="AX1999" s="42" t="str">
        <f t="shared" si="359"/>
        <v>nv</v>
      </c>
      <c r="BA1999" s="44" t="str">
        <f t="shared" si="360"/>
        <v>nv</v>
      </c>
    </row>
    <row r="2000" spans="17:53" x14ac:dyDescent="0.25">
      <c r="Q2000" s="10" t="str">
        <f t="shared" si="351"/>
        <v>nv</v>
      </c>
      <c r="X2000" s="25" t="str">
        <f t="shared" si="352"/>
        <v>nv</v>
      </c>
      <c r="Y2000" s="25" t="str">
        <f t="shared" si="353"/>
        <v>nv</v>
      </c>
      <c r="AE2000" s="30" t="str">
        <f t="shared" si="354"/>
        <v>nv</v>
      </c>
      <c r="AK2000" s="31" t="str">
        <f t="shared" si="355"/>
        <v>nv</v>
      </c>
      <c r="AL2000" s="15" t="str">
        <f t="shared" si="356"/>
        <v>nv</v>
      </c>
      <c r="AM2000" s="15" t="str">
        <f t="shared" si="357"/>
        <v>nv</v>
      </c>
      <c r="AN2000" s="15" t="str">
        <f t="shared" si="358"/>
        <v>nv</v>
      </c>
      <c r="AX2000" s="42" t="str">
        <f t="shared" si="359"/>
        <v>nv</v>
      </c>
      <c r="BA2000" s="44" t="str">
        <f t="shared" si="360"/>
        <v>nv</v>
      </c>
    </row>
    <row r="2001" spans="17:53" x14ac:dyDescent="0.25">
      <c r="Q2001" s="10" t="str">
        <f t="shared" si="351"/>
        <v>nv</v>
      </c>
      <c r="X2001" s="25" t="str">
        <f t="shared" si="352"/>
        <v>nv</v>
      </c>
      <c r="Y2001" s="25" t="str">
        <f t="shared" si="353"/>
        <v>nv</v>
      </c>
      <c r="AE2001" s="30" t="str">
        <f t="shared" si="354"/>
        <v>nv</v>
      </c>
      <c r="AK2001" s="31" t="str">
        <f t="shared" si="355"/>
        <v>nv</v>
      </c>
      <c r="AL2001" s="15" t="str">
        <f t="shared" si="356"/>
        <v>nv</v>
      </c>
      <c r="AM2001" s="15" t="str">
        <f t="shared" si="357"/>
        <v>nv</v>
      </c>
      <c r="AN2001" s="15" t="str">
        <f t="shared" si="358"/>
        <v>nv</v>
      </c>
      <c r="AX2001" s="42" t="str">
        <f t="shared" si="359"/>
        <v>nv</v>
      </c>
      <c r="BA2001" s="44" t="str">
        <f t="shared" si="360"/>
        <v>nv</v>
      </c>
    </row>
    <row r="2002" spans="17:53" x14ac:dyDescent="0.25">
      <c r="Q2002" s="10" t="str">
        <f t="shared" si="351"/>
        <v>nv</v>
      </c>
      <c r="X2002" s="25" t="str">
        <f t="shared" si="352"/>
        <v>nv</v>
      </c>
      <c r="Y2002" s="25" t="str">
        <f t="shared" si="353"/>
        <v>nv</v>
      </c>
      <c r="AE2002" s="30" t="str">
        <f t="shared" si="354"/>
        <v>nv</v>
      </c>
      <c r="AK2002" s="31" t="str">
        <f t="shared" si="355"/>
        <v>nv</v>
      </c>
      <c r="AL2002" s="15" t="str">
        <f t="shared" si="356"/>
        <v>nv</v>
      </c>
      <c r="AM2002" s="15" t="str">
        <f t="shared" si="357"/>
        <v>nv</v>
      </c>
      <c r="AN2002" s="15" t="str">
        <f t="shared" si="358"/>
        <v>nv</v>
      </c>
      <c r="AX2002" s="42" t="str">
        <f t="shared" si="359"/>
        <v>nv</v>
      </c>
      <c r="BA2002" s="44" t="str">
        <f t="shared" si="360"/>
        <v>nv</v>
      </c>
    </row>
    <row r="2003" spans="17:53" x14ac:dyDescent="0.25">
      <c r="Q2003" s="10" t="str">
        <f t="shared" si="351"/>
        <v>nv</v>
      </c>
      <c r="X2003" s="25" t="str">
        <f t="shared" si="352"/>
        <v>nv</v>
      </c>
      <c r="Y2003" s="25" t="str">
        <f t="shared" si="353"/>
        <v>nv</v>
      </c>
      <c r="AE2003" s="30" t="str">
        <f t="shared" si="354"/>
        <v>nv</v>
      </c>
      <c r="AK2003" s="31" t="str">
        <f t="shared" si="355"/>
        <v>nv</v>
      </c>
      <c r="AL2003" s="15" t="str">
        <f t="shared" si="356"/>
        <v>nv</v>
      </c>
      <c r="AM2003" s="15" t="str">
        <f t="shared" si="357"/>
        <v>nv</v>
      </c>
      <c r="AN2003" s="15" t="str">
        <f t="shared" si="358"/>
        <v>nv</v>
      </c>
      <c r="AX2003" s="42" t="str">
        <f t="shared" si="359"/>
        <v>nv</v>
      </c>
      <c r="BA2003" s="44" t="str">
        <f t="shared" si="360"/>
        <v>nv</v>
      </c>
    </row>
    <row r="2004" spans="17:53" x14ac:dyDescent="0.25">
      <c r="Q2004" s="10" t="str">
        <f t="shared" si="351"/>
        <v>nv</v>
      </c>
      <c r="X2004" s="25" t="str">
        <f t="shared" si="352"/>
        <v>nv</v>
      </c>
      <c r="Y2004" s="25" t="str">
        <f t="shared" si="353"/>
        <v>nv</v>
      </c>
      <c r="AE2004" s="30" t="str">
        <f t="shared" si="354"/>
        <v>nv</v>
      </c>
      <c r="AK2004" s="31" t="str">
        <f t="shared" si="355"/>
        <v>nv</v>
      </c>
      <c r="AL2004" s="15" t="str">
        <f t="shared" si="356"/>
        <v>nv</v>
      </c>
      <c r="AM2004" s="15" t="str">
        <f t="shared" si="357"/>
        <v>nv</v>
      </c>
      <c r="AN2004" s="15" t="str">
        <f t="shared" si="358"/>
        <v>nv</v>
      </c>
      <c r="AX2004" s="42" t="str">
        <f t="shared" si="359"/>
        <v>nv</v>
      </c>
      <c r="BA2004" s="44" t="str">
        <f t="shared" si="360"/>
        <v>nv</v>
      </c>
    </row>
    <row r="2005" spans="17:53" x14ac:dyDescent="0.25">
      <c r="Q2005" s="10" t="str">
        <f t="shared" si="351"/>
        <v>nv</v>
      </c>
      <c r="X2005" s="25" t="str">
        <f t="shared" si="352"/>
        <v>nv</v>
      </c>
      <c r="Y2005" s="25" t="str">
        <f t="shared" si="353"/>
        <v>nv</v>
      </c>
      <c r="AE2005" s="30" t="str">
        <f t="shared" si="354"/>
        <v>nv</v>
      </c>
      <c r="AK2005" s="31" t="str">
        <f t="shared" si="355"/>
        <v>nv</v>
      </c>
      <c r="AL2005" s="15" t="str">
        <f t="shared" si="356"/>
        <v>nv</v>
      </c>
      <c r="AM2005" s="15" t="str">
        <f t="shared" si="357"/>
        <v>nv</v>
      </c>
      <c r="AN2005" s="15" t="str">
        <f t="shared" si="358"/>
        <v>nv</v>
      </c>
      <c r="AX2005" s="42" t="str">
        <f t="shared" si="359"/>
        <v>nv</v>
      </c>
      <c r="BA2005" s="44" t="str">
        <f t="shared" si="360"/>
        <v>nv</v>
      </c>
    </row>
    <row r="2006" spans="17:53" x14ac:dyDescent="0.25">
      <c r="Q2006" s="10" t="str">
        <f t="shared" si="351"/>
        <v>nv</v>
      </c>
      <c r="X2006" s="25" t="str">
        <f t="shared" si="352"/>
        <v>nv</v>
      </c>
      <c r="Y2006" s="25" t="str">
        <f t="shared" si="353"/>
        <v>nv</v>
      </c>
      <c r="AE2006" s="30" t="str">
        <f t="shared" si="354"/>
        <v>nv</v>
      </c>
      <c r="AK2006" s="31" t="str">
        <f t="shared" si="355"/>
        <v>nv</v>
      </c>
      <c r="AL2006" s="15" t="str">
        <f t="shared" si="356"/>
        <v>nv</v>
      </c>
      <c r="AM2006" s="15" t="str">
        <f t="shared" si="357"/>
        <v>nv</v>
      </c>
      <c r="AN2006" s="15" t="str">
        <f t="shared" si="358"/>
        <v>nv</v>
      </c>
      <c r="AX2006" s="42" t="str">
        <f t="shared" si="359"/>
        <v>nv</v>
      </c>
      <c r="BA2006" s="44" t="str">
        <f t="shared" si="360"/>
        <v>nv</v>
      </c>
    </row>
    <row r="2007" spans="17:53" x14ac:dyDescent="0.25">
      <c r="Q2007" s="10" t="str">
        <f t="shared" si="351"/>
        <v>nv</v>
      </c>
      <c r="X2007" s="25" t="str">
        <f t="shared" si="352"/>
        <v>nv</v>
      </c>
      <c r="Y2007" s="25" t="str">
        <f t="shared" si="353"/>
        <v>nv</v>
      </c>
      <c r="AE2007" s="30" t="str">
        <f t="shared" si="354"/>
        <v>nv</v>
      </c>
      <c r="AK2007" s="31" t="str">
        <f t="shared" si="355"/>
        <v>nv</v>
      </c>
      <c r="AL2007" s="15" t="str">
        <f t="shared" si="356"/>
        <v>nv</v>
      </c>
      <c r="AM2007" s="15" t="str">
        <f t="shared" si="357"/>
        <v>nv</v>
      </c>
      <c r="AN2007" s="15" t="str">
        <f t="shared" si="358"/>
        <v>nv</v>
      </c>
      <c r="AX2007" s="42" t="str">
        <f t="shared" si="359"/>
        <v>nv</v>
      </c>
      <c r="BA2007" s="44" t="str">
        <f t="shared" si="360"/>
        <v>nv</v>
      </c>
    </row>
    <row r="2008" spans="17:53" x14ac:dyDescent="0.25">
      <c r="Q2008" s="10" t="str">
        <f t="shared" si="351"/>
        <v>nv</v>
      </c>
      <c r="X2008" s="25" t="str">
        <f t="shared" si="352"/>
        <v>nv</v>
      </c>
      <c r="Y2008" s="25" t="str">
        <f t="shared" si="353"/>
        <v>nv</v>
      </c>
      <c r="AE2008" s="30" t="str">
        <f t="shared" si="354"/>
        <v>nv</v>
      </c>
      <c r="AK2008" s="31" t="str">
        <f t="shared" si="355"/>
        <v>nv</v>
      </c>
      <c r="AL2008" s="15" t="str">
        <f t="shared" si="356"/>
        <v>nv</v>
      </c>
      <c r="AM2008" s="15" t="str">
        <f t="shared" si="357"/>
        <v>nv</v>
      </c>
      <c r="AN2008" s="15" t="str">
        <f t="shared" si="358"/>
        <v>nv</v>
      </c>
      <c r="AX2008" s="42" t="str">
        <f t="shared" si="359"/>
        <v>nv</v>
      </c>
      <c r="BA2008" s="44" t="str">
        <f t="shared" si="360"/>
        <v>nv</v>
      </c>
    </row>
    <row r="2009" spans="17:53" x14ac:dyDescent="0.25">
      <c r="Q2009" s="10" t="str">
        <f t="shared" si="351"/>
        <v>nv</v>
      </c>
      <c r="X2009" s="25" t="str">
        <f t="shared" si="352"/>
        <v>nv</v>
      </c>
      <c r="Y2009" s="25" t="str">
        <f t="shared" si="353"/>
        <v>nv</v>
      </c>
      <c r="AE2009" s="30" t="str">
        <f t="shared" si="354"/>
        <v>nv</v>
      </c>
      <c r="AK2009" s="31" t="str">
        <f t="shared" si="355"/>
        <v>nv</v>
      </c>
      <c r="AL2009" s="15" t="str">
        <f t="shared" si="356"/>
        <v>nv</v>
      </c>
      <c r="AM2009" s="15" t="str">
        <f t="shared" si="357"/>
        <v>nv</v>
      </c>
      <c r="AN2009" s="15" t="str">
        <f t="shared" si="358"/>
        <v>nv</v>
      </c>
      <c r="AX2009" s="42" t="str">
        <f t="shared" si="359"/>
        <v>nv</v>
      </c>
      <c r="BA2009" s="44" t="str">
        <f t="shared" si="360"/>
        <v>nv</v>
      </c>
    </row>
    <row r="2010" spans="17:53" x14ac:dyDescent="0.25">
      <c r="Q2010" s="10" t="str">
        <f t="shared" si="351"/>
        <v>nv</v>
      </c>
      <c r="X2010" s="25" t="str">
        <f t="shared" si="352"/>
        <v>nv</v>
      </c>
      <c r="Y2010" s="25" t="str">
        <f t="shared" si="353"/>
        <v>nv</v>
      </c>
      <c r="AE2010" s="30" t="str">
        <f t="shared" si="354"/>
        <v>nv</v>
      </c>
      <c r="AK2010" s="31" t="str">
        <f t="shared" si="355"/>
        <v>nv</v>
      </c>
      <c r="AL2010" s="15" t="str">
        <f t="shared" si="356"/>
        <v>nv</v>
      </c>
      <c r="AM2010" s="15" t="str">
        <f t="shared" si="357"/>
        <v>nv</v>
      </c>
      <c r="AN2010" s="15" t="str">
        <f t="shared" si="358"/>
        <v>nv</v>
      </c>
      <c r="AX2010" s="42" t="str">
        <f t="shared" si="359"/>
        <v>nv</v>
      </c>
      <c r="BA2010" s="44" t="str">
        <f t="shared" si="360"/>
        <v>nv</v>
      </c>
    </row>
    <row r="2011" spans="17:53" x14ac:dyDescent="0.25">
      <c r="Q2011" s="10" t="str">
        <f t="shared" si="351"/>
        <v>nv</v>
      </c>
      <c r="X2011" s="25" t="str">
        <f t="shared" si="352"/>
        <v>nv</v>
      </c>
      <c r="Y2011" s="25" t="str">
        <f t="shared" si="353"/>
        <v>nv</v>
      </c>
      <c r="AE2011" s="30" t="str">
        <f t="shared" si="354"/>
        <v>nv</v>
      </c>
      <c r="AK2011" s="31" t="str">
        <f t="shared" si="355"/>
        <v>nv</v>
      </c>
      <c r="AL2011" s="15" t="str">
        <f t="shared" si="356"/>
        <v>nv</v>
      </c>
      <c r="AM2011" s="15" t="str">
        <f t="shared" si="357"/>
        <v>nv</v>
      </c>
      <c r="AN2011" s="15" t="str">
        <f t="shared" si="358"/>
        <v>nv</v>
      </c>
      <c r="AX2011" s="42" t="str">
        <f t="shared" si="359"/>
        <v>nv</v>
      </c>
      <c r="BA2011" s="44" t="str">
        <f t="shared" si="360"/>
        <v>nv</v>
      </c>
    </row>
    <row r="2012" spans="17:53" x14ac:dyDescent="0.25">
      <c r="Q2012" s="10" t="str">
        <f t="shared" si="351"/>
        <v>nv</v>
      </c>
      <c r="X2012" s="25" t="str">
        <f t="shared" si="352"/>
        <v>nv</v>
      </c>
      <c r="Y2012" s="25" t="str">
        <f t="shared" si="353"/>
        <v>nv</v>
      </c>
      <c r="AE2012" s="30" t="str">
        <f t="shared" si="354"/>
        <v>nv</v>
      </c>
      <c r="AK2012" s="31" t="str">
        <f t="shared" si="355"/>
        <v>nv</v>
      </c>
      <c r="AL2012" s="15" t="str">
        <f t="shared" si="356"/>
        <v>nv</v>
      </c>
      <c r="AM2012" s="15" t="str">
        <f t="shared" si="357"/>
        <v>nv</v>
      </c>
      <c r="AN2012" s="15" t="str">
        <f t="shared" si="358"/>
        <v>nv</v>
      </c>
      <c r="AX2012" s="42" t="str">
        <f t="shared" si="359"/>
        <v>nv</v>
      </c>
      <c r="BA2012" s="44" t="str">
        <f t="shared" si="360"/>
        <v>nv</v>
      </c>
    </row>
    <row r="2013" spans="17:53" x14ac:dyDescent="0.25">
      <c r="Q2013" s="10" t="str">
        <f t="shared" si="351"/>
        <v>nv</v>
      </c>
      <c r="X2013" s="25" t="str">
        <f t="shared" si="352"/>
        <v>nv</v>
      </c>
      <c r="Y2013" s="25" t="str">
        <f t="shared" si="353"/>
        <v>nv</v>
      </c>
      <c r="AE2013" s="30" t="str">
        <f t="shared" si="354"/>
        <v>nv</v>
      </c>
      <c r="AK2013" s="31" t="str">
        <f t="shared" si="355"/>
        <v>nv</v>
      </c>
      <c r="AL2013" s="15" t="str">
        <f t="shared" si="356"/>
        <v>nv</v>
      </c>
      <c r="AM2013" s="15" t="str">
        <f t="shared" si="357"/>
        <v>nv</v>
      </c>
      <c r="AN2013" s="15" t="str">
        <f t="shared" si="358"/>
        <v>nv</v>
      </c>
      <c r="AX2013" s="42" t="str">
        <f t="shared" si="359"/>
        <v>nv</v>
      </c>
      <c r="BA2013" s="44" t="str">
        <f t="shared" si="360"/>
        <v>nv</v>
      </c>
    </row>
    <row r="2014" spans="17:53" x14ac:dyDescent="0.25">
      <c r="Q2014" s="10" t="str">
        <f t="shared" si="351"/>
        <v>nv</v>
      </c>
      <c r="X2014" s="25" t="str">
        <f t="shared" si="352"/>
        <v>nv</v>
      </c>
      <c r="Y2014" s="25" t="str">
        <f t="shared" si="353"/>
        <v>nv</v>
      </c>
      <c r="AE2014" s="30" t="str">
        <f t="shared" si="354"/>
        <v>nv</v>
      </c>
      <c r="AK2014" s="31" t="str">
        <f t="shared" si="355"/>
        <v>nv</v>
      </c>
      <c r="AL2014" s="15" t="str">
        <f t="shared" si="356"/>
        <v>nv</v>
      </c>
      <c r="AM2014" s="15" t="str">
        <f t="shared" si="357"/>
        <v>nv</v>
      </c>
      <c r="AN2014" s="15" t="str">
        <f t="shared" si="358"/>
        <v>nv</v>
      </c>
      <c r="AX2014" s="42" t="str">
        <f t="shared" si="359"/>
        <v>nv</v>
      </c>
      <c r="BA2014" s="44" t="str">
        <f t="shared" si="360"/>
        <v>nv</v>
      </c>
    </row>
    <row r="2015" spans="17:53" x14ac:dyDescent="0.25">
      <c r="Q2015" s="10" t="str">
        <f t="shared" si="351"/>
        <v>nv</v>
      </c>
      <c r="X2015" s="25" t="str">
        <f t="shared" si="352"/>
        <v>nv</v>
      </c>
      <c r="Y2015" s="25" t="str">
        <f t="shared" si="353"/>
        <v>nv</v>
      </c>
      <c r="AE2015" s="30" t="str">
        <f t="shared" si="354"/>
        <v>nv</v>
      </c>
      <c r="AK2015" s="31" t="str">
        <f t="shared" si="355"/>
        <v>nv</v>
      </c>
      <c r="AL2015" s="15" t="str">
        <f t="shared" si="356"/>
        <v>nv</v>
      </c>
      <c r="AM2015" s="15" t="str">
        <f t="shared" si="357"/>
        <v>nv</v>
      </c>
      <c r="AN2015" s="15" t="str">
        <f t="shared" si="358"/>
        <v>nv</v>
      </c>
      <c r="AX2015" s="42" t="str">
        <f t="shared" si="359"/>
        <v>nv</v>
      </c>
      <c r="BA2015" s="44" t="str">
        <f t="shared" si="360"/>
        <v>nv</v>
      </c>
    </row>
    <row r="2016" spans="17:53" x14ac:dyDescent="0.25">
      <c r="Q2016" s="10" t="str">
        <f t="shared" si="351"/>
        <v>nv</v>
      </c>
      <c r="X2016" s="25" t="str">
        <f t="shared" si="352"/>
        <v>nv</v>
      </c>
      <c r="Y2016" s="25" t="str">
        <f t="shared" si="353"/>
        <v>nv</v>
      </c>
      <c r="AE2016" s="30" t="str">
        <f t="shared" si="354"/>
        <v>nv</v>
      </c>
      <c r="AK2016" s="31" t="str">
        <f t="shared" si="355"/>
        <v>nv</v>
      </c>
      <c r="AL2016" s="15" t="str">
        <f t="shared" si="356"/>
        <v>nv</v>
      </c>
      <c r="AM2016" s="15" t="str">
        <f t="shared" si="357"/>
        <v>nv</v>
      </c>
      <c r="AN2016" s="15" t="str">
        <f t="shared" si="358"/>
        <v>nv</v>
      </c>
      <c r="AX2016" s="42" t="str">
        <f t="shared" si="359"/>
        <v>nv</v>
      </c>
      <c r="BA2016" s="44" t="str">
        <f t="shared" si="360"/>
        <v>nv</v>
      </c>
    </row>
    <row r="2017" spans="17:53" x14ac:dyDescent="0.25">
      <c r="Q2017" s="10" t="str">
        <f t="shared" si="351"/>
        <v>nv</v>
      </c>
      <c r="X2017" s="25" t="str">
        <f t="shared" si="352"/>
        <v>nv</v>
      </c>
      <c r="Y2017" s="25" t="str">
        <f t="shared" si="353"/>
        <v>nv</v>
      </c>
      <c r="AE2017" s="30" t="str">
        <f t="shared" si="354"/>
        <v>nv</v>
      </c>
      <c r="AK2017" s="31" t="str">
        <f t="shared" si="355"/>
        <v>nv</v>
      </c>
      <c r="AL2017" s="15" t="str">
        <f t="shared" si="356"/>
        <v>nv</v>
      </c>
      <c r="AM2017" s="15" t="str">
        <f t="shared" si="357"/>
        <v>nv</v>
      </c>
      <c r="AN2017" s="15" t="str">
        <f t="shared" si="358"/>
        <v>nv</v>
      </c>
      <c r="AX2017" s="42" t="str">
        <f t="shared" si="359"/>
        <v>nv</v>
      </c>
      <c r="BA2017" s="44" t="str">
        <f t="shared" si="360"/>
        <v>nv</v>
      </c>
    </row>
    <row r="2018" spans="17:53" x14ac:dyDescent="0.25">
      <c r="Q2018" s="10" t="str">
        <f t="shared" si="351"/>
        <v>nv</v>
      </c>
      <c r="X2018" s="25" t="str">
        <f t="shared" si="352"/>
        <v>nv</v>
      </c>
      <c r="Y2018" s="25" t="str">
        <f t="shared" si="353"/>
        <v>nv</v>
      </c>
      <c r="AE2018" s="30" t="str">
        <f t="shared" si="354"/>
        <v>nv</v>
      </c>
      <c r="AK2018" s="31" t="str">
        <f t="shared" si="355"/>
        <v>nv</v>
      </c>
      <c r="AL2018" s="15" t="str">
        <f t="shared" si="356"/>
        <v>nv</v>
      </c>
      <c r="AM2018" s="15" t="str">
        <f t="shared" si="357"/>
        <v>nv</v>
      </c>
      <c r="AN2018" s="15" t="str">
        <f t="shared" si="358"/>
        <v>nv</v>
      </c>
      <c r="AX2018" s="42" t="str">
        <f t="shared" si="359"/>
        <v>nv</v>
      </c>
      <c r="BA2018" s="44" t="str">
        <f t="shared" si="360"/>
        <v>nv</v>
      </c>
    </row>
    <row r="2019" spans="17:53" x14ac:dyDescent="0.25">
      <c r="Q2019" s="10" t="str">
        <f t="shared" si="351"/>
        <v>nv</v>
      </c>
      <c r="X2019" s="25" t="str">
        <f t="shared" si="352"/>
        <v>nv</v>
      </c>
      <c r="Y2019" s="25" t="str">
        <f t="shared" si="353"/>
        <v>nv</v>
      </c>
      <c r="AE2019" s="30" t="str">
        <f t="shared" si="354"/>
        <v>nv</v>
      </c>
      <c r="AK2019" s="31" t="str">
        <f t="shared" si="355"/>
        <v>nv</v>
      </c>
      <c r="AL2019" s="15" t="str">
        <f t="shared" si="356"/>
        <v>nv</v>
      </c>
      <c r="AM2019" s="15" t="str">
        <f t="shared" si="357"/>
        <v>nv</v>
      </c>
      <c r="AN2019" s="15" t="str">
        <f t="shared" si="358"/>
        <v>nv</v>
      </c>
      <c r="AX2019" s="42" t="str">
        <f t="shared" si="359"/>
        <v>nv</v>
      </c>
      <c r="BA2019" s="44" t="str">
        <f t="shared" si="360"/>
        <v>nv</v>
      </c>
    </row>
    <row r="2020" spans="17:53" x14ac:dyDescent="0.25">
      <c r="Q2020" s="10" t="str">
        <f t="shared" si="351"/>
        <v>nv</v>
      </c>
      <c r="X2020" s="25" t="str">
        <f t="shared" si="352"/>
        <v>nv</v>
      </c>
      <c r="Y2020" s="25" t="str">
        <f t="shared" si="353"/>
        <v>nv</v>
      </c>
      <c r="AE2020" s="30" t="str">
        <f t="shared" si="354"/>
        <v>nv</v>
      </c>
      <c r="AK2020" s="31" t="str">
        <f t="shared" si="355"/>
        <v>nv</v>
      </c>
      <c r="AL2020" s="15" t="str">
        <f t="shared" si="356"/>
        <v>nv</v>
      </c>
      <c r="AM2020" s="15" t="str">
        <f t="shared" si="357"/>
        <v>nv</v>
      </c>
      <c r="AN2020" s="15" t="str">
        <f t="shared" si="358"/>
        <v>nv</v>
      </c>
      <c r="AX2020" s="42" t="str">
        <f t="shared" si="359"/>
        <v>nv</v>
      </c>
      <c r="BA2020" s="44" t="str">
        <f t="shared" si="360"/>
        <v>nv</v>
      </c>
    </row>
    <row r="2021" spans="17:53" x14ac:dyDescent="0.25">
      <c r="Q2021" s="10" t="str">
        <f t="shared" si="351"/>
        <v>nv</v>
      </c>
      <c r="X2021" s="25" t="str">
        <f t="shared" si="352"/>
        <v>nv</v>
      </c>
      <c r="Y2021" s="25" t="str">
        <f t="shared" si="353"/>
        <v>nv</v>
      </c>
      <c r="AE2021" s="30" t="str">
        <f t="shared" si="354"/>
        <v>nv</v>
      </c>
      <c r="AK2021" s="31" t="str">
        <f t="shared" si="355"/>
        <v>nv</v>
      </c>
      <c r="AL2021" s="15" t="str">
        <f t="shared" si="356"/>
        <v>nv</v>
      </c>
      <c r="AM2021" s="15" t="str">
        <f t="shared" si="357"/>
        <v>nv</v>
      </c>
      <c r="AN2021" s="15" t="str">
        <f t="shared" si="358"/>
        <v>nv</v>
      </c>
      <c r="AX2021" s="42" t="str">
        <f t="shared" si="359"/>
        <v>nv</v>
      </c>
      <c r="BA2021" s="44" t="str">
        <f t="shared" si="360"/>
        <v>nv</v>
      </c>
    </row>
    <row r="2022" spans="17:53" x14ac:dyDescent="0.25">
      <c r="Q2022" s="10" t="str">
        <f t="shared" si="351"/>
        <v>nv</v>
      </c>
      <c r="X2022" s="25" t="str">
        <f t="shared" si="352"/>
        <v>nv</v>
      </c>
      <c r="Y2022" s="25" t="str">
        <f t="shared" si="353"/>
        <v>nv</v>
      </c>
      <c r="AE2022" s="30" t="str">
        <f t="shared" si="354"/>
        <v>nv</v>
      </c>
      <c r="AK2022" s="31" t="str">
        <f t="shared" si="355"/>
        <v>nv</v>
      </c>
      <c r="AL2022" s="15" t="str">
        <f t="shared" si="356"/>
        <v>nv</v>
      </c>
      <c r="AM2022" s="15" t="str">
        <f t="shared" si="357"/>
        <v>nv</v>
      </c>
      <c r="AN2022" s="15" t="str">
        <f t="shared" si="358"/>
        <v>nv</v>
      </c>
      <c r="AX2022" s="42" t="str">
        <f t="shared" si="359"/>
        <v>nv</v>
      </c>
      <c r="BA2022" s="44" t="str">
        <f t="shared" si="360"/>
        <v>nv</v>
      </c>
    </row>
    <row r="2023" spans="17:53" x14ac:dyDescent="0.25">
      <c r="Q2023" s="10" t="str">
        <f t="shared" si="351"/>
        <v>nv</v>
      </c>
      <c r="X2023" s="25" t="str">
        <f t="shared" si="352"/>
        <v>nv</v>
      </c>
      <c r="Y2023" s="25" t="str">
        <f t="shared" si="353"/>
        <v>nv</v>
      </c>
      <c r="AE2023" s="30" t="str">
        <f t="shared" si="354"/>
        <v>nv</v>
      </c>
      <c r="AK2023" s="31" t="str">
        <f t="shared" si="355"/>
        <v>nv</v>
      </c>
      <c r="AL2023" s="15" t="str">
        <f t="shared" si="356"/>
        <v>nv</v>
      </c>
      <c r="AM2023" s="15" t="str">
        <f t="shared" si="357"/>
        <v>nv</v>
      </c>
      <c r="AN2023" s="15" t="str">
        <f t="shared" si="358"/>
        <v>nv</v>
      </c>
      <c r="AX2023" s="42" t="str">
        <f t="shared" si="359"/>
        <v>nv</v>
      </c>
      <c r="BA2023" s="44" t="str">
        <f t="shared" si="360"/>
        <v>nv</v>
      </c>
    </row>
    <row r="2024" spans="17:53" x14ac:dyDescent="0.25">
      <c r="Q2024" s="10" t="str">
        <f t="shared" si="351"/>
        <v>nv</v>
      </c>
      <c r="X2024" s="25" t="str">
        <f t="shared" si="352"/>
        <v>nv</v>
      </c>
      <c r="Y2024" s="25" t="str">
        <f t="shared" si="353"/>
        <v>nv</v>
      </c>
      <c r="AE2024" s="30" t="str">
        <f t="shared" si="354"/>
        <v>nv</v>
      </c>
      <c r="AK2024" s="31" t="str">
        <f t="shared" si="355"/>
        <v>nv</v>
      </c>
      <c r="AL2024" s="15" t="str">
        <f t="shared" si="356"/>
        <v>nv</v>
      </c>
      <c r="AM2024" s="15" t="str">
        <f t="shared" si="357"/>
        <v>nv</v>
      </c>
      <c r="AN2024" s="15" t="str">
        <f t="shared" si="358"/>
        <v>nv</v>
      </c>
      <c r="AX2024" s="42" t="str">
        <f t="shared" si="359"/>
        <v>nv</v>
      </c>
      <c r="BA2024" s="44" t="str">
        <f t="shared" si="360"/>
        <v>nv</v>
      </c>
    </row>
    <row r="2025" spans="17:53" x14ac:dyDescent="0.25">
      <c r="Q2025" s="10" t="str">
        <f t="shared" si="351"/>
        <v>nv</v>
      </c>
      <c r="X2025" s="25" t="str">
        <f t="shared" si="352"/>
        <v>nv</v>
      </c>
      <c r="Y2025" s="25" t="str">
        <f t="shared" si="353"/>
        <v>nv</v>
      </c>
      <c r="AE2025" s="30" t="str">
        <f t="shared" si="354"/>
        <v>nv</v>
      </c>
      <c r="AK2025" s="31" t="str">
        <f t="shared" si="355"/>
        <v>nv</v>
      </c>
      <c r="AL2025" s="15" t="str">
        <f t="shared" si="356"/>
        <v>nv</v>
      </c>
      <c r="AM2025" s="15" t="str">
        <f t="shared" si="357"/>
        <v>nv</v>
      </c>
      <c r="AN2025" s="15" t="str">
        <f t="shared" si="358"/>
        <v>nv</v>
      </c>
      <c r="AX2025" s="42" t="str">
        <f t="shared" si="359"/>
        <v>nv</v>
      </c>
      <c r="BA2025" s="44" t="str">
        <f t="shared" si="360"/>
        <v>nv</v>
      </c>
    </row>
    <row r="2026" spans="17:53" x14ac:dyDescent="0.25">
      <c r="Q2026" s="10" t="str">
        <f t="shared" si="351"/>
        <v>nv</v>
      </c>
      <c r="X2026" s="25" t="str">
        <f t="shared" si="352"/>
        <v>nv</v>
      </c>
      <c r="Y2026" s="25" t="str">
        <f t="shared" si="353"/>
        <v>nv</v>
      </c>
      <c r="AE2026" s="30" t="str">
        <f t="shared" si="354"/>
        <v>nv</v>
      </c>
      <c r="AK2026" s="31" t="str">
        <f t="shared" si="355"/>
        <v>nv</v>
      </c>
      <c r="AL2026" s="15" t="str">
        <f t="shared" si="356"/>
        <v>nv</v>
      </c>
      <c r="AM2026" s="15" t="str">
        <f t="shared" si="357"/>
        <v>nv</v>
      </c>
      <c r="AN2026" s="15" t="str">
        <f t="shared" si="358"/>
        <v>nv</v>
      </c>
      <c r="AX2026" s="42" t="str">
        <f t="shared" si="359"/>
        <v>nv</v>
      </c>
      <c r="BA2026" s="44" t="str">
        <f t="shared" si="360"/>
        <v>nv</v>
      </c>
    </row>
    <row r="2027" spans="17:53" x14ac:dyDescent="0.25">
      <c r="Q2027" s="10" t="str">
        <f t="shared" si="351"/>
        <v>nv</v>
      </c>
      <c r="X2027" s="25" t="str">
        <f t="shared" si="352"/>
        <v>nv</v>
      </c>
      <c r="Y2027" s="25" t="str">
        <f t="shared" si="353"/>
        <v>nv</v>
      </c>
      <c r="AE2027" s="30" t="str">
        <f t="shared" si="354"/>
        <v>nv</v>
      </c>
      <c r="AK2027" s="31" t="str">
        <f t="shared" si="355"/>
        <v>nv</v>
      </c>
      <c r="AL2027" s="15" t="str">
        <f t="shared" si="356"/>
        <v>nv</v>
      </c>
      <c r="AM2027" s="15" t="str">
        <f t="shared" si="357"/>
        <v>nv</v>
      </c>
      <c r="AN2027" s="15" t="str">
        <f t="shared" si="358"/>
        <v>nv</v>
      </c>
      <c r="AX2027" s="42" t="str">
        <f t="shared" si="359"/>
        <v>nv</v>
      </c>
      <c r="BA2027" s="44" t="str">
        <f t="shared" si="360"/>
        <v>nv</v>
      </c>
    </row>
    <row r="2028" spans="17:53" x14ac:dyDescent="0.25">
      <c r="Q2028" s="10" t="str">
        <f t="shared" si="351"/>
        <v>nv</v>
      </c>
      <c r="X2028" s="25" t="str">
        <f t="shared" si="352"/>
        <v>nv</v>
      </c>
      <c r="Y2028" s="25" t="str">
        <f t="shared" si="353"/>
        <v>nv</v>
      </c>
      <c r="AE2028" s="30" t="str">
        <f t="shared" si="354"/>
        <v>nv</v>
      </c>
      <c r="AK2028" s="31" t="str">
        <f t="shared" si="355"/>
        <v>nv</v>
      </c>
      <c r="AL2028" s="15" t="str">
        <f t="shared" si="356"/>
        <v>nv</v>
      </c>
      <c r="AM2028" s="15" t="str">
        <f t="shared" si="357"/>
        <v>nv</v>
      </c>
      <c r="AN2028" s="15" t="str">
        <f t="shared" si="358"/>
        <v>nv</v>
      </c>
      <c r="AX2028" s="42" t="str">
        <f t="shared" si="359"/>
        <v>nv</v>
      </c>
      <c r="BA2028" s="44" t="str">
        <f t="shared" si="360"/>
        <v>nv</v>
      </c>
    </row>
    <row r="2029" spans="17:53" x14ac:dyDescent="0.25">
      <c r="Q2029" s="10" t="str">
        <f t="shared" si="351"/>
        <v>nv</v>
      </c>
      <c r="X2029" s="25" t="str">
        <f t="shared" si="352"/>
        <v>nv</v>
      </c>
      <c r="Y2029" s="25" t="str">
        <f t="shared" si="353"/>
        <v>nv</v>
      </c>
      <c r="AE2029" s="30" t="str">
        <f t="shared" si="354"/>
        <v>nv</v>
      </c>
      <c r="AK2029" s="31" t="str">
        <f t="shared" si="355"/>
        <v>nv</v>
      </c>
      <c r="AL2029" s="15" t="str">
        <f t="shared" si="356"/>
        <v>nv</v>
      </c>
      <c r="AM2029" s="15" t="str">
        <f t="shared" si="357"/>
        <v>nv</v>
      </c>
      <c r="AN2029" s="15" t="str">
        <f t="shared" si="358"/>
        <v>nv</v>
      </c>
      <c r="AX2029" s="42" t="str">
        <f t="shared" si="359"/>
        <v>nv</v>
      </c>
      <c r="BA2029" s="44" t="str">
        <f t="shared" si="360"/>
        <v>nv</v>
      </c>
    </row>
    <row r="2030" spans="17:53" x14ac:dyDescent="0.25">
      <c r="Q2030" s="10" t="str">
        <f t="shared" si="351"/>
        <v>nv</v>
      </c>
      <c r="X2030" s="25" t="str">
        <f t="shared" si="352"/>
        <v>nv</v>
      </c>
      <c r="Y2030" s="25" t="str">
        <f t="shared" si="353"/>
        <v>nv</v>
      </c>
      <c r="AE2030" s="30" t="str">
        <f t="shared" si="354"/>
        <v>nv</v>
      </c>
      <c r="AK2030" s="31" t="str">
        <f t="shared" si="355"/>
        <v>nv</v>
      </c>
      <c r="AL2030" s="15" t="str">
        <f t="shared" si="356"/>
        <v>nv</v>
      </c>
      <c r="AM2030" s="15" t="str">
        <f t="shared" si="357"/>
        <v>nv</v>
      </c>
      <c r="AN2030" s="15" t="str">
        <f t="shared" si="358"/>
        <v>nv</v>
      </c>
      <c r="AX2030" s="42" t="str">
        <f t="shared" si="359"/>
        <v>nv</v>
      </c>
      <c r="BA2030" s="44" t="str">
        <f t="shared" si="360"/>
        <v>nv</v>
      </c>
    </row>
    <row r="2031" spans="17:53" x14ac:dyDescent="0.25">
      <c r="Q2031" s="10" t="str">
        <f t="shared" si="351"/>
        <v>nv</v>
      </c>
      <c r="X2031" s="25" t="str">
        <f t="shared" si="352"/>
        <v>nv</v>
      </c>
      <c r="Y2031" s="25" t="str">
        <f t="shared" si="353"/>
        <v>nv</v>
      </c>
      <c r="AE2031" s="30" t="str">
        <f t="shared" si="354"/>
        <v>nv</v>
      </c>
      <c r="AK2031" s="31" t="str">
        <f t="shared" si="355"/>
        <v>nv</v>
      </c>
      <c r="AL2031" s="15" t="str">
        <f t="shared" si="356"/>
        <v>nv</v>
      </c>
      <c r="AM2031" s="15" t="str">
        <f t="shared" si="357"/>
        <v>nv</v>
      </c>
      <c r="AN2031" s="15" t="str">
        <f t="shared" si="358"/>
        <v>nv</v>
      </c>
      <c r="AX2031" s="42" t="str">
        <f t="shared" si="359"/>
        <v>nv</v>
      </c>
      <c r="BA2031" s="44" t="str">
        <f t="shared" si="360"/>
        <v>nv</v>
      </c>
    </row>
    <row r="2032" spans="17:53" x14ac:dyDescent="0.25">
      <c r="Q2032" s="10" t="str">
        <f t="shared" si="351"/>
        <v>nv</v>
      </c>
      <c r="X2032" s="25" t="str">
        <f t="shared" si="352"/>
        <v>nv</v>
      </c>
      <c r="Y2032" s="25" t="str">
        <f t="shared" si="353"/>
        <v>nv</v>
      </c>
      <c r="AE2032" s="30" t="str">
        <f t="shared" si="354"/>
        <v>nv</v>
      </c>
      <c r="AK2032" s="31" t="str">
        <f t="shared" si="355"/>
        <v>nv</v>
      </c>
      <c r="AL2032" s="15" t="str">
        <f t="shared" si="356"/>
        <v>nv</v>
      </c>
      <c r="AM2032" s="15" t="str">
        <f t="shared" si="357"/>
        <v>nv</v>
      </c>
      <c r="AN2032" s="15" t="str">
        <f t="shared" si="358"/>
        <v>nv</v>
      </c>
      <c r="AX2032" s="42" t="str">
        <f t="shared" si="359"/>
        <v>nv</v>
      </c>
      <c r="BA2032" s="44" t="str">
        <f t="shared" si="360"/>
        <v>nv</v>
      </c>
    </row>
    <row r="2033" spans="17:53" x14ac:dyDescent="0.25">
      <c r="Q2033" s="10" t="str">
        <f t="shared" si="351"/>
        <v>nv</v>
      </c>
      <c r="X2033" s="25" t="str">
        <f t="shared" si="352"/>
        <v>nv</v>
      </c>
      <c r="Y2033" s="25" t="str">
        <f t="shared" si="353"/>
        <v>nv</v>
      </c>
      <c r="AE2033" s="30" t="str">
        <f t="shared" si="354"/>
        <v>nv</v>
      </c>
      <c r="AK2033" s="31" t="str">
        <f t="shared" si="355"/>
        <v>nv</v>
      </c>
      <c r="AL2033" s="15" t="str">
        <f t="shared" si="356"/>
        <v>nv</v>
      </c>
      <c r="AM2033" s="15" t="str">
        <f t="shared" si="357"/>
        <v>nv</v>
      </c>
      <c r="AN2033" s="15" t="str">
        <f t="shared" si="358"/>
        <v>nv</v>
      </c>
      <c r="AX2033" s="42" t="str">
        <f t="shared" si="359"/>
        <v>nv</v>
      </c>
      <c r="BA2033" s="44" t="str">
        <f t="shared" si="360"/>
        <v>nv</v>
      </c>
    </row>
    <row r="2034" spans="17:53" x14ac:dyDescent="0.25">
      <c r="Q2034" s="10" t="str">
        <f t="shared" si="351"/>
        <v>nv</v>
      </c>
      <c r="X2034" s="25" t="str">
        <f t="shared" si="352"/>
        <v>nv</v>
      </c>
      <c r="Y2034" s="25" t="str">
        <f t="shared" si="353"/>
        <v>nv</v>
      </c>
      <c r="AE2034" s="30" t="str">
        <f t="shared" si="354"/>
        <v>nv</v>
      </c>
      <c r="AK2034" s="31" t="str">
        <f t="shared" si="355"/>
        <v>nv</v>
      </c>
      <c r="AL2034" s="15" t="str">
        <f t="shared" si="356"/>
        <v>nv</v>
      </c>
      <c r="AM2034" s="15" t="str">
        <f t="shared" si="357"/>
        <v>nv</v>
      </c>
      <c r="AN2034" s="15" t="str">
        <f t="shared" si="358"/>
        <v>nv</v>
      </c>
      <c r="AX2034" s="42" t="str">
        <f t="shared" si="359"/>
        <v>nv</v>
      </c>
      <c r="BA2034" s="44" t="str">
        <f t="shared" si="360"/>
        <v>nv</v>
      </c>
    </row>
    <row r="2035" spans="17:53" x14ac:dyDescent="0.25">
      <c r="Q2035" s="10" t="str">
        <f t="shared" si="351"/>
        <v>nv</v>
      </c>
      <c r="X2035" s="25" t="str">
        <f t="shared" si="352"/>
        <v>nv</v>
      </c>
      <c r="Y2035" s="25" t="str">
        <f t="shared" si="353"/>
        <v>nv</v>
      </c>
      <c r="AE2035" s="30" t="str">
        <f t="shared" si="354"/>
        <v>nv</v>
      </c>
      <c r="AK2035" s="31" t="str">
        <f t="shared" si="355"/>
        <v>nv</v>
      </c>
      <c r="AL2035" s="15" t="str">
        <f t="shared" si="356"/>
        <v>nv</v>
      </c>
      <c r="AM2035" s="15" t="str">
        <f t="shared" si="357"/>
        <v>nv</v>
      </c>
      <c r="AN2035" s="15" t="str">
        <f t="shared" si="358"/>
        <v>nv</v>
      </c>
      <c r="AX2035" s="42" t="str">
        <f t="shared" si="359"/>
        <v>nv</v>
      </c>
      <c r="BA2035" s="44" t="str">
        <f t="shared" si="360"/>
        <v>nv</v>
      </c>
    </row>
    <row r="2036" spans="17:53" x14ac:dyDescent="0.25">
      <c r="Q2036" s="10" t="str">
        <f t="shared" si="351"/>
        <v>nv</v>
      </c>
      <c r="X2036" s="25" t="str">
        <f t="shared" si="352"/>
        <v>nv</v>
      </c>
      <c r="Y2036" s="25" t="str">
        <f t="shared" si="353"/>
        <v>nv</v>
      </c>
      <c r="AE2036" s="30" t="str">
        <f t="shared" si="354"/>
        <v>nv</v>
      </c>
      <c r="AK2036" s="31" t="str">
        <f t="shared" si="355"/>
        <v>nv</v>
      </c>
      <c r="AL2036" s="15" t="str">
        <f t="shared" si="356"/>
        <v>nv</v>
      </c>
      <c r="AM2036" s="15" t="str">
        <f t="shared" si="357"/>
        <v>nv</v>
      </c>
      <c r="AN2036" s="15" t="str">
        <f t="shared" si="358"/>
        <v>nv</v>
      </c>
      <c r="AX2036" s="42" t="str">
        <f t="shared" si="359"/>
        <v>nv</v>
      </c>
      <c r="BA2036" s="44" t="str">
        <f t="shared" si="360"/>
        <v>nv</v>
      </c>
    </row>
    <row r="2037" spans="17:53" x14ac:dyDescent="0.25">
      <c r="Q2037" s="10" t="str">
        <f t="shared" si="351"/>
        <v>nv</v>
      </c>
      <c r="X2037" s="25" t="str">
        <f t="shared" si="352"/>
        <v>nv</v>
      </c>
      <c r="Y2037" s="25" t="str">
        <f t="shared" si="353"/>
        <v>nv</v>
      </c>
      <c r="AE2037" s="30" t="str">
        <f t="shared" si="354"/>
        <v>nv</v>
      </c>
      <c r="AK2037" s="31" t="str">
        <f t="shared" si="355"/>
        <v>nv</v>
      </c>
      <c r="AL2037" s="15" t="str">
        <f t="shared" si="356"/>
        <v>nv</v>
      </c>
      <c r="AM2037" s="15" t="str">
        <f t="shared" si="357"/>
        <v>nv</v>
      </c>
      <c r="AN2037" s="15" t="str">
        <f t="shared" si="358"/>
        <v>nv</v>
      </c>
      <c r="AX2037" s="42" t="str">
        <f t="shared" si="359"/>
        <v>nv</v>
      </c>
      <c r="BA2037" s="44" t="str">
        <f t="shared" si="360"/>
        <v>nv</v>
      </c>
    </row>
    <row r="2038" spans="17:53" x14ac:dyDescent="0.25">
      <c r="Q2038" s="10" t="str">
        <f t="shared" si="351"/>
        <v>nv</v>
      </c>
      <c r="X2038" s="25" t="str">
        <f t="shared" si="352"/>
        <v>nv</v>
      </c>
      <c r="Y2038" s="25" t="str">
        <f t="shared" si="353"/>
        <v>nv</v>
      </c>
      <c r="AE2038" s="30" t="str">
        <f t="shared" si="354"/>
        <v>nv</v>
      </c>
      <c r="AK2038" s="31" t="str">
        <f t="shared" si="355"/>
        <v>nv</v>
      </c>
      <c r="AL2038" s="15" t="str">
        <f t="shared" si="356"/>
        <v>nv</v>
      </c>
      <c r="AM2038" s="15" t="str">
        <f t="shared" si="357"/>
        <v>nv</v>
      </c>
      <c r="AN2038" s="15" t="str">
        <f t="shared" si="358"/>
        <v>nv</v>
      </c>
      <c r="AX2038" s="42" t="str">
        <f t="shared" si="359"/>
        <v>nv</v>
      </c>
      <c r="BA2038" s="44" t="str">
        <f t="shared" si="360"/>
        <v>nv</v>
      </c>
    </row>
    <row r="2039" spans="17:53" x14ac:dyDescent="0.25">
      <c r="Q2039" s="10" t="str">
        <f t="shared" si="351"/>
        <v>nv</v>
      </c>
      <c r="X2039" s="25" t="str">
        <f t="shared" si="352"/>
        <v>nv</v>
      </c>
      <c r="Y2039" s="25" t="str">
        <f t="shared" si="353"/>
        <v>nv</v>
      </c>
      <c r="AE2039" s="30" t="str">
        <f t="shared" si="354"/>
        <v>nv</v>
      </c>
      <c r="AK2039" s="31" t="str">
        <f t="shared" si="355"/>
        <v>nv</v>
      </c>
      <c r="AL2039" s="15" t="str">
        <f t="shared" si="356"/>
        <v>nv</v>
      </c>
      <c r="AM2039" s="15" t="str">
        <f t="shared" si="357"/>
        <v>nv</v>
      </c>
      <c r="AN2039" s="15" t="str">
        <f t="shared" si="358"/>
        <v>nv</v>
      </c>
      <c r="AX2039" s="42" t="str">
        <f t="shared" si="359"/>
        <v>nv</v>
      </c>
      <c r="BA2039" s="44" t="str">
        <f t="shared" si="360"/>
        <v>nv</v>
      </c>
    </row>
    <row r="2040" spans="17:53" x14ac:dyDescent="0.25">
      <c r="Q2040" s="10" t="str">
        <f t="shared" si="351"/>
        <v>nv</v>
      </c>
      <c r="X2040" s="25" t="str">
        <f t="shared" si="352"/>
        <v>nv</v>
      </c>
      <c r="Y2040" s="25" t="str">
        <f t="shared" si="353"/>
        <v>nv</v>
      </c>
      <c r="AE2040" s="30" t="str">
        <f t="shared" si="354"/>
        <v>nv</v>
      </c>
      <c r="AK2040" s="31" t="str">
        <f t="shared" si="355"/>
        <v>nv</v>
      </c>
      <c r="AL2040" s="15" t="str">
        <f t="shared" si="356"/>
        <v>nv</v>
      </c>
      <c r="AM2040" s="15" t="str">
        <f t="shared" si="357"/>
        <v>nv</v>
      </c>
      <c r="AN2040" s="15" t="str">
        <f t="shared" si="358"/>
        <v>nv</v>
      </c>
      <c r="AX2040" s="42" t="str">
        <f t="shared" si="359"/>
        <v>nv</v>
      </c>
      <c r="BA2040" s="44" t="str">
        <f t="shared" si="360"/>
        <v>nv</v>
      </c>
    </row>
    <row r="2041" spans="17:53" x14ac:dyDescent="0.25">
      <c r="Q2041" s="10" t="str">
        <f t="shared" si="351"/>
        <v>nv</v>
      </c>
      <c r="X2041" s="25" t="str">
        <f t="shared" si="352"/>
        <v>nv</v>
      </c>
      <c r="Y2041" s="25" t="str">
        <f t="shared" si="353"/>
        <v>nv</v>
      </c>
      <c r="AE2041" s="30" t="str">
        <f t="shared" si="354"/>
        <v>nv</v>
      </c>
      <c r="AK2041" s="31" t="str">
        <f t="shared" si="355"/>
        <v>nv</v>
      </c>
      <c r="AL2041" s="15" t="str">
        <f t="shared" si="356"/>
        <v>nv</v>
      </c>
      <c r="AM2041" s="15" t="str">
        <f t="shared" si="357"/>
        <v>nv</v>
      </c>
      <c r="AN2041" s="15" t="str">
        <f t="shared" si="358"/>
        <v>nv</v>
      </c>
      <c r="AX2041" s="42" t="str">
        <f t="shared" si="359"/>
        <v>nv</v>
      </c>
      <c r="BA2041" s="44" t="str">
        <f t="shared" si="360"/>
        <v>nv</v>
      </c>
    </row>
    <row r="2042" spans="17:53" x14ac:dyDescent="0.25">
      <c r="Q2042" s="10" t="str">
        <f t="shared" si="351"/>
        <v>nv</v>
      </c>
      <c r="X2042" s="25" t="str">
        <f t="shared" si="352"/>
        <v>nv</v>
      </c>
      <c r="Y2042" s="25" t="str">
        <f t="shared" si="353"/>
        <v>nv</v>
      </c>
      <c r="AE2042" s="30" t="str">
        <f t="shared" si="354"/>
        <v>nv</v>
      </c>
      <c r="AK2042" s="31" t="str">
        <f t="shared" si="355"/>
        <v>nv</v>
      </c>
      <c r="AL2042" s="15" t="str">
        <f t="shared" si="356"/>
        <v>nv</v>
      </c>
      <c r="AM2042" s="15" t="str">
        <f t="shared" si="357"/>
        <v>nv</v>
      </c>
      <c r="AN2042" s="15" t="str">
        <f t="shared" si="358"/>
        <v>nv</v>
      </c>
      <c r="AX2042" s="42" t="str">
        <f t="shared" si="359"/>
        <v>nv</v>
      </c>
      <c r="BA2042" s="44" t="str">
        <f t="shared" si="360"/>
        <v>nv</v>
      </c>
    </row>
    <row r="2043" spans="17:53" x14ac:dyDescent="0.25">
      <c r="Q2043" s="10" t="str">
        <f t="shared" si="351"/>
        <v>nv</v>
      </c>
      <c r="X2043" s="25" t="str">
        <f t="shared" si="352"/>
        <v>nv</v>
      </c>
      <c r="Y2043" s="25" t="str">
        <f t="shared" si="353"/>
        <v>nv</v>
      </c>
      <c r="AE2043" s="30" t="str">
        <f t="shared" si="354"/>
        <v>nv</v>
      </c>
      <c r="AK2043" s="31" t="str">
        <f t="shared" si="355"/>
        <v>nv</v>
      </c>
      <c r="AL2043" s="15" t="str">
        <f t="shared" si="356"/>
        <v>nv</v>
      </c>
      <c r="AM2043" s="15" t="str">
        <f t="shared" si="357"/>
        <v>nv</v>
      </c>
      <c r="AN2043" s="15" t="str">
        <f t="shared" si="358"/>
        <v>nv</v>
      </c>
      <c r="AX2043" s="42" t="str">
        <f t="shared" si="359"/>
        <v>nv</v>
      </c>
      <c r="BA2043" s="44" t="str">
        <f t="shared" si="360"/>
        <v>nv</v>
      </c>
    </row>
    <row r="2044" spans="17:53" x14ac:dyDescent="0.25">
      <c r="Q2044" s="10" t="str">
        <f t="shared" si="351"/>
        <v>nv</v>
      </c>
      <c r="X2044" s="25" t="str">
        <f t="shared" si="352"/>
        <v>nv</v>
      </c>
      <c r="Y2044" s="25" t="str">
        <f t="shared" si="353"/>
        <v>nv</v>
      </c>
      <c r="AE2044" s="30" t="str">
        <f t="shared" si="354"/>
        <v>nv</v>
      </c>
      <c r="AK2044" s="31" t="str">
        <f t="shared" si="355"/>
        <v>nv</v>
      </c>
      <c r="AL2044" s="15" t="str">
        <f t="shared" si="356"/>
        <v>nv</v>
      </c>
      <c r="AM2044" s="15" t="str">
        <f t="shared" si="357"/>
        <v>nv</v>
      </c>
      <c r="AN2044" s="15" t="str">
        <f t="shared" si="358"/>
        <v>nv</v>
      </c>
      <c r="AX2044" s="42" t="str">
        <f t="shared" si="359"/>
        <v>nv</v>
      </c>
      <c r="BA2044" s="44" t="str">
        <f t="shared" si="360"/>
        <v>nv</v>
      </c>
    </row>
    <row r="2045" spans="17:53" x14ac:dyDescent="0.25">
      <c r="Q2045" s="10" t="str">
        <f t="shared" si="351"/>
        <v>nv</v>
      </c>
      <c r="X2045" s="25" t="str">
        <f t="shared" si="352"/>
        <v>nv</v>
      </c>
      <c r="Y2045" s="25" t="str">
        <f t="shared" si="353"/>
        <v>nv</v>
      </c>
      <c r="AE2045" s="30" t="str">
        <f t="shared" si="354"/>
        <v>nv</v>
      </c>
      <c r="AK2045" s="31" t="str">
        <f t="shared" si="355"/>
        <v>nv</v>
      </c>
      <c r="AL2045" s="15" t="str">
        <f t="shared" si="356"/>
        <v>nv</v>
      </c>
      <c r="AM2045" s="15" t="str">
        <f t="shared" si="357"/>
        <v>nv</v>
      </c>
      <c r="AN2045" s="15" t="str">
        <f t="shared" si="358"/>
        <v>nv</v>
      </c>
      <c r="AX2045" s="42" t="str">
        <f t="shared" si="359"/>
        <v>nv</v>
      </c>
      <c r="BA2045" s="44" t="str">
        <f t="shared" si="360"/>
        <v>nv</v>
      </c>
    </row>
    <row r="2046" spans="17:53" x14ac:dyDescent="0.25">
      <c r="Q2046" s="10" t="str">
        <f t="shared" si="351"/>
        <v>nv</v>
      </c>
      <c r="X2046" s="25" t="str">
        <f t="shared" si="352"/>
        <v>nv</v>
      </c>
      <c r="Y2046" s="25" t="str">
        <f t="shared" si="353"/>
        <v>nv</v>
      </c>
      <c r="AE2046" s="30" t="str">
        <f t="shared" si="354"/>
        <v>nv</v>
      </c>
      <c r="AK2046" s="31" t="str">
        <f t="shared" si="355"/>
        <v>nv</v>
      </c>
      <c r="AL2046" s="15" t="str">
        <f t="shared" si="356"/>
        <v>nv</v>
      </c>
      <c r="AM2046" s="15" t="str">
        <f t="shared" si="357"/>
        <v>nv</v>
      </c>
      <c r="AN2046" s="15" t="str">
        <f t="shared" si="358"/>
        <v>nv</v>
      </c>
      <c r="AX2046" s="42" t="str">
        <f t="shared" si="359"/>
        <v>nv</v>
      </c>
      <c r="BA2046" s="44" t="str">
        <f t="shared" si="360"/>
        <v>nv</v>
      </c>
    </row>
    <row r="2047" spans="17:53" x14ac:dyDescent="0.25">
      <c r="Q2047" s="10" t="str">
        <f t="shared" si="351"/>
        <v>nv</v>
      </c>
      <c r="X2047" s="25" t="str">
        <f t="shared" si="352"/>
        <v>nv</v>
      </c>
      <c r="Y2047" s="25" t="str">
        <f t="shared" si="353"/>
        <v>nv</v>
      </c>
      <c r="AE2047" s="30" t="str">
        <f t="shared" si="354"/>
        <v>nv</v>
      </c>
      <c r="AK2047" s="31" t="str">
        <f t="shared" si="355"/>
        <v>nv</v>
      </c>
      <c r="AL2047" s="15" t="str">
        <f t="shared" si="356"/>
        <v>nv</v>
      </c>
      <c r="AM2047" s="15" t="str">
        <f t="shared" si="357"/>
        <v>nv</v>
      </c>
      <c r="AN2047" s="15" t="str">
        <f t="shared" si="358"/>
        <v>nv</v>
      </c>
      <c r="AX2047" s="42" t="str">
        <f t="shared" si="359"/>
        <v>nv</v>
      </c>
      <c r="BA2047" s="44" t="str">
        <f t="shared" si="360"/>
        <v>nv</v>
      </c>
    </row>
    <row r="2048" spans="17:53" x14ac:dyDescent="0.25">
      <c r="Q2048" s="10" t="str">
        <f t="shared" si="351"/>
        <v>nv</v>
      </c>
      <c r="X2048" s="25" t="str">
        <f t="shared" si="352"/>
        <v>nv</v>
      </c>
      <c r="Y2048" s="25" t="str">
        <f t="shared" si="353"/>
        <v>nv</v>
      </c>
      <c r="AE2048" s="30" t="str">
        <f t="shared" si="354"/>
        <v>nv</v>
      </c>
      <c r="AK2048" s="31" t="str">
        <f t="shared" si="355"/>
        <v>nv</v>
      </c>
      <c r="AL2048" s="15" t="str">
        <f t="shared" si="356"/>
        <v>nv</v>
      </c>
      <c r="AM2048" s="15" t="str">
        <f t="shared" si="357"/>
        <v>nv</v>
      </c>
      <c r="AN2048" s="15" t="str">
        <f t="shared" si="358"/>
        <v>nv</v>
      </c>
      <c r="AX2048" s="42" t="str">
        <f t="shared" si="359"/>
        <v>nv</v>
      </c>
      <c r="BA2048" s="44" t="str">
        <f t="shared" si="360"/>
        <v>nv</v>
      </c>
    </row>
    <row r="2049" spans="17:53" x14ac:dyDescent="0.25">
      <c r="Q2049" s="10" t="str">
        <f t="shared" si="351"/>
        <v>nv</v>
      </c>
      <c r="X2049" s="25" t="str">
        <f t="shared" si="352"/>
        <v>nv</v>
      </c>
      <c r="Y2049" s="25" t="str">
        <f t="shared" si="353"/>
        <v>nv</v>
      </c>
      <c r="AE2049" s="30" t="str">
        <f t="shared" si="354"/>
        <v>nv</v>
      </c>
      <c r="AK2049" s="31" t="str">
        <f t="shared" si="355"/>
        <v>nv</v>
      </c>
      <c r="AL2049" s="15" t="str">
        <f t="shared" si="356"/>
        <v>nv</v>
      </c>
      <c r="AM2049" s="15" t="str">
        <f t="shared" si="357"/>
        <v>nv</v>
      </c>
      <c r="AN2049" s="15" t="str">
        <f t="shared" si="358"/>
        <v>nv</v>
      </c>
      <c r="AX2049" s="42" t="str">
        <f t="shared" si="359"/>
        <v>nv</v>
      </c>
      <c r="BA2049" s="44" t="str">
        <f t="shared" si="360"/>
        <v>nv</v>
      </c>
    </row>
    <row r="2050" spans="17:53" x14ac:dyDescent="0.25">
      <c r="Q2050" s="10" t="str">
        <f t="shared" si="351"/>
        <v>nv</v>
      </c>
      <c r="X2050" s="25" t="str">
        <f t="shared" si="352"/>
        <v>nv</v>
      </c>
      <c r="Y2050" s="25" t="str">
        <f t="shared" si="353"/>
        <v>nv</v>
      </c>
      <c r="AE2050" s="30" t="str">
        <f t="shared" si="354"/>
        <v>nv</v>
      </c>
      <c r="AK2050" s="31" t="str">
        <f t="shared" si="355"/>
        <v>nv</v>
      </c>
      <c r="AL2050" s="15" t="str">
        <f t="shared" si="356"/>
        <v>nv</v>
      </c>
      <c r="AM2050" s="15" t="str">
        <f t="shared" si="357"/>
        <v>nv</v>
      </c>
      <c r="AN2050" s="15" t="str">
        <f t="shared" si="358"/>
        <v>nv</v>
      </c>
      <c r="AX2050" s="42" t="str">
        <f t="shared" si="359"/>
        <v>nv</v>
      </c>
      <c r="BA2050" s="44" t="str">
        <f t="shared" si="360"/>
        <v>nv</v>
      </c>
    </row>
    <row r="2051" spans="17:53" x14ac:dyDescent="0.25">
      <c r="Q2051" s="10" t="str">
        <f t="shared" si="351"/>
        <v>nv</v>
      </c>
      <c r="X2051" s="25" t="str">
        <f t="shared" si="352"/>
        <v>nv</v>
      </c>
      <c r="Y2051" s="25" t="str">
        <f t="shared" si="353"/>
        <v>nv</v>
      </c>
      <c r="AE2051" s="30" t="str">
        <f t="shared" si="354"/>
        <v>nv</v>
      </c>
      <c r="AK2051" s="31" t="str">
        <f t="shared" si="355"/>
        <v>nv</v>
      </c>
      <c r="AL2051" s="15" t="str">
        <f t="shared" si="356"/>
        <v>nv</v>
      </c>
      <c r="AM2051" s="15" t="str">
        <f t="shared" si="357"/>
        <v>nv</v>
      </c>
      <c r="AN2051" s="15" t="str">
        <f t="shared" si="358"/>
        <v>nv</v>
      </c>
      <c r="AX2051" s="42" t="str">
        <f t="shared" si="359"/>
        <v>nv</v>
      </c>
      <c r="BA2051" s="44" t="str">
        <f t="shared" si="360"/>
        <v>nv</v>
      </c>
    </row>
    <row r="2052" spans="17:53" x14ac:dyDescent="0.25">
      <c r="Q2052" s="10" t="str">
        <f t="shared" ref="Q2052:Q2115" si="361">IFERROR(AVERAGE(N2052:P2052),"nv")</f>
        <v>nv</v>
      </c>
      <c r="X2052" s="25" t="str">
        <f t="shared" ref="X2052:X2115" si="362">IFERROR(AVERAGE(S2052:W2052),"nv")</f>
        <v>nv</v>
      </c>
      <c r="Y2052" s="25" t="str">
        <f t="shared" ref="Y2052:Y2115" si="363">IFERROR(10/X2052,"nv")</f>
        <v>nv</v>
      </c>
      <c r="AE2052" s="30" t="str">
        <f t="shared" ref="AE2052:AE2115" si="364">IFERROR(AVERAGE(Z2052:AD2052),"nv")</f>
        <v>nv</v>
      </c>
      <c r="AK2052" s="31" t="str">
        <f t="shared" ref="AK2052:AK2115" si="365">IFERROR(AVERAGE(AF2052:AJ2052)/100,"nv")</f>
        <v>nv</v>
      </c>
      <c r="AL2052" s="15" t="str">
        <f t="shared" ref="AL2052:AL2115" si="366">IFERROR(Y2052*AE2052*AK2052,"nv")</f>
        <v>nv</v>
      </c>
      <c r="AM2052" s="15" t="str">
        <f t="shared" ref="AM2052:AM2115" si="367">IFERROR(AL2052/0.028316847,"nv")</f>
        <v>nv</v>
      </c>
      <c r="AN2052" s="15" t="str">
        <f t="shared" ref="AN2052:AN2115" si="368">IFERROR(AL2052*264.172,"nv")</f>
        <v>nv</v>
      </c>
      <c r="AX2052" s="42" t="str">
        <f t="shared" ref="AX2052:AX2115" si="369">IFERROR(AVERAGE(AV2052:AW2052),"nv")</f>
        <v>nv</v>
      </c>
      <c r="BA2052" s="44" t="str">
        <f t="shared" ref="BA2052:BA2115" si="370">IFERROR(AVERAGE(AY2052:AZ2052),"nv")</f>
        <v>nv</v>
      </c>
    </row>
    <row r="2053" spans="17:53" x14ac:dyDescent="0.25">
      <c r="Q2053" s="10" t="str">
        <f t="shared" si="361"/>
        <v>nv</v>
      </c>
      <c r="X2053" s="25" t="str">
        <f t="shared" si="362"/>
        <v>nv</v>
      </c>
      <c r="Y2053" s="25" t="str">
        <f t="shared" si="363"/>
        <v>nv</v>
      </c>
      <c r="AE2053" s="30" t="str">
        <f t="shared" si="364"/>
        <v>nv</v>
      </c>
      <c r="AK2053" s="31" t="str">
        <f t="shared" si="365"/>
        <v>nv</v>
      </c>
      <c r="AL2053" s="15" t="str">
        <f t="shared" si="366"/>
        <v>nv</v>
      </c>
      <c r="AM2053" s="15" t="str">
        <f t="shared" si="367"/>
        <v>nv</v>
      </c>
      <c r="AN2053" s="15" t="str">
        <f t="shared" si="368"/>
        <v>nv</v>
      </c>
      <c r="AX2053" s="42" t="str">
        <f t="shared" si="369"/>
        <v>nv</v>
      </c>
      <c r="BA2053" s="44" t="str">
        <f t="shared" si="370"/>
        <v>nv</v>
      </c>
    </row>
    <row r="2054" spans="17:53" x14ac:dyDescent="0.25">
      <c r="Q2054" s="10" t="str">
        <f t="shared" si="361"/>
        <v>nv</v>
      </c>
      <c r="X2054" s="25" t="str">
        <f t="shared" si="362"/>
        <v>nv</v>
      </c>
      <c r="Y2054" s="25" t="str">
        <f t="shared" si="363"/>
        <v>nv</v>
      </c>
      <c r="AE2054" s="30" t="str">
        <f t="shared" si="364"/>
        <v>nv</v>
      </c>
      <c r="AK2054" s="31" t="str">
        <f t="shared" si="365"/>
        <v>nv</v>
      </c>
      <c r="AL2054" s="15" t="str">
        <f t="shared" si="366"/>
        <v>nv</v>
      </c>
      <c r="AM2054" s="15" t="str">
        <f t="shared" si="367"/>
        <v>nv</v>
      </c>
      <c r="AN2054" s="15" t="str">
        <f t="shared" si="368"/>
        <v>nv</v>
      </c>
      <c r="AX2054" s="42" t="str">
        <f t="shared" si="369"/>
        <v>nv</v>
      </c>
      <c r="BA2054" s="44" t="str">
        <f t="shared" si="370"/>
        <v>nv</v>
      </c>
    </row>
    <row r="2055" spans="17:53" x14ac:dyDescent="0.25">
      <c r="Q2055" s="10" t="str">
        <f t="shared" si="361"/>
        <v>nv</v>
      </c>
      <c r="X2055" s="25" t="str">
        <f t="shared" si="362"/>
        <v>nv</v>
      </c>
      <c r="Y2055" s="25" t="str">
        <f t="shared" si="363"/>
        <v>nv</v>
      </c>
      <c r="AE2055" s="30" t="str">
        <f t="shared" si="364"/>
        <v>nv</v>
      </c>
      <c r="AK2055" s="31" t="str">
        <f t="shared" si="365"/>
        <v>nv</v>
      </c>
      <c r="AL2055" s="15" t="str">
        <f t="shared" si="366"/>
        <v>nv</v>
      </c>
      <c r="AM2055" s="15" t="str">
        <f t="shared" si="367"/>
        <v>nv</v>
      </c>
      <c r="AN2055" s="15" t="str">
        <f t="shared" si="368"/>
        <v>nv</v>
      </c>
      <c r="AX2055" s="42" t="str">
        <f t="shared" si="369"/>
        <v>nv</v>
      </c>
      <c r="BA2055" s="44" t="str">
        <f t="shared" si="370"/>
        <v>nv</v>
      </c>
    </row>
    <row r="2056" spans="17:53" x14ac:dyDescent="0.25">
      <c r="Q2056" s="10" t="str">
        <f t="shared" si="361"/>
        <v>nv</v>
      </c>
      <c r="X2056" s="25" t="str">
        <f t="shared" si="362"/>
        <v>nv</v>
      </c>
      <c r="Y2056" s="25" t="str">
        <f t="shared" si="363"/>
        <v>nv</v>
      </c>
      <c r="AE2056" s="30" t="str">
        <f t="shared" si="364"/>
        <v>nv</v>
      </c>
      <c r="AK2056" s="31" t="str">
        <f t="shared" si="365"/>
        <v>nv</v>
      </c>
      <c r="AL2056" s="15" t="str">
        <f t="shared" si="366"/>
        <v>nv</v>
      </c>
      <c r="AM2056" s="15" t="str">
        <f t="shared" si="367"/>
        <v>nv</v>
      </c>
      <c r="AN2056" s="15" t="str">
        <f t="shared" si="368"/>
        <v>nv</v>
      </c>
      <c r="AX2056" s="42" t="str">
        <f t="shared" si="369"/>
        <v>nv</v>
      </c>
      <c r="BA2056" s="44" t="str">
        <f t="shared" si="370"/>
        <v>nv</v>
      </c>
    </row>
    <row r="2057" spans="17:53" x14ac:dyDescent="0.25">
      <c r="Q2057" s="10" t="str">
        <f t="shared" si="361"/>
        <v>nv</v>
      </c>
      <c r="X2057" s="25" t="str">
        <f t="shared" si="362"/>
        <v>nv</v>
      </c>
      <c r="Y2057" s="25" t="str">
        <f t="shared" si="363"/>
        <v>nv</v>
      </c>
      <c r="AE2057" s="30" t="str">
        <f t="shared" si="364"/>
        <v>nv</v>
      </c>
      <c r="AK2057" s="31" t="str">
        <f t="shared" si="365"/>
        <v>nv</v>
      </c>
      <c r="AL2057" s="15" t="str">
        <f t="shared" si="366"/>
        <v>nv</v>
      </c>
      <c r="AM2057" s="15" t="str">
        <f t="shared" si="367"/>
        <v>nv</v>
      </c>
      <c r="AN2057" s="15" t="str">
        <f t="shared" si="368"/>
        <v>nv</v>
      </c>
      <c r="AX2057" s="42" t="str">
        <f t="shared" si="369"/>
        <v>nv</v>
      </c>
      <c r="BA2057" s="44" t="str">
        <f t="shared" si="370"/>
        <v>nv</v>
      </c>
    </row>
    <row r="2058" spans="17:53" x14ac:dyDescent="0.25">
      <c r="Q2058" s="10" t="str">
        <f t="shared" si="361"/>
        <v>nv</v>
      </c>
      <c r="X2058" s="25" t="str">
        <f t="shared" si="362"/>
        <v>nv</v>
      </c>
      <c r="Y2058" s="25" t="str">
        <f t="shared" si="363"/>
        <v>nv</v>
      </c>
      <c r="AE2058" s="30" t="str">
        <f t="shared" si="364"/>
        <v>nv</v>
      </c>
      <c r="AK2058" s="31" t="str">
        <f t="shared" si="365"/>
        <v>nv</v>
      </c>
      <c r="AL2058" s="15" t="str">
        <f t="shared" si="366"/>
        <v>nv</v>
      </c>
      <c r="AM2058" s="15" t="str">
        <f t="shared" si="367"/>
        <v>nv</v>
      </c>
      <c r="AN2058" s="15" t="str">
        <f t="shared" si="368"/>
        <v>nv</v>
      </c>
      <c r="AX2058" s="42" t="str">
        <f t="shared" si="369"/>
        <v>nv</v>
      </c>
      <c r="BA2058" s="44" t="str">
        <f t="shared" si="370"/>
        <v>nv</v>
      </c>
    </row>
    <row r="2059" spans="17:53" x14ac:dyDescent="0.25">
      <c r="Q2059" s="10" t="str">
        <f t="shared" si="361"/>
        <v>nv</v>
      </c>
      <c r="X2059" s="25" t="str">
        <f t="shared" si="362"/>
        <v>nv</v>
      </c>
      <c r="Y2059" s="25" t="str">
        <f t="shared" si="363"/>
        <v>nv</v>
      </c>
      <c r="AE2059" s="30" t="str">
        <f t="shared" si="364"/>
        <v>nv</v>
      </c>
      <c r="AK2059" s="31" t="str">
        <f t="shared" si="365"/>
        <v>nv</v>
      </c>
      <c r="AL2059" s="15" t="str">
        <f t="shared" si="366"/>
        <v>nv</v>
      </c>
      <c r="AM2059" s="15" t="str">
        <f t="shared" si="367"/>
        <v>nv</v>
      </c>
      <c r="AN2059" s="15" t="str">
        <f t="shared" si="368"/>
        <v>nv</v>
      </c>
      <c r="AX2059" s="42" t="str">
        <f t="shared" si="369"/>
        <v>nv</v>
      </c>
      <c r="BA2059" s="44" t="str">
        <f t="shared" si="370"/>
        <v>nv</v>
      </c>
    </row>
    <row r="2060" spans="17:53" x14ac:dyDescent="0.25">
      <c r="Q2060" s="10" t="str">
        <f t="shared" si="361"/>
        <v>nv</v>
      </c>
      <c r="X2060" s="25" t="str">
        <f t="shared" si="362"/>
        <v>nv</v>
      </c>
      <c r="Y2060" s="25" t="str">
        <f t="shared" si="363"/>
        <v>nv</v>
      </c>
      <c r="AE2060" s="30" t="str">
        <f t="shared" si="364"/>
        <v>nv</v>
      </c>
      <c r="AK2060" s="31" t="str">
        <f t="shared" si="365"/>
        <v>nv</v>
      </c>
      <c r="AL2060" s="15" t="str">
        <f t="shared" si="366"/>
        <v>nv</v>
      </c>
      <c r="AM2060" s="15" t="str">
        <f t="shared" si="367"/>
        <v>nv</v>
      </c>
      <c r="AN2060" s="15" t="str">
        <f t="shared" si="368"/>
        <v>nv</v>
      </c>
      <c r="AX2060" s="42" t="str">
        <f t="shared" si="369"/>
        <v>nv</v>
      </c>
      <c r="BA2060" s="44" t="str">
        <f t="shared" si="370"/>
        <v>nv</v>
      </c>
    </row>
    <row r="2061" spans="17:53" x14ac:dyDescent="0.25">
      <c r="Q2061" s="10" t="str">
        <f t="shared" si="361"/>
        <v>nv</v>
      </c>
      <c r="X2061" s="25" t="str">
        <f t="shared" si="362"/>
        <v>nv</v>
      </c>
      <c r="Y2061" s="25" t="str">
        <f t="shared" si="363"/>
        <v>nv</v>
      </c>
      <c r="AE2061" s="30" t="str">
        <f t="shared" si="364"/>
        <v>nv</v>
      </c>
      <c r="AK2061" s="31" t="str">
        <f t="shared" si="365"/>
        <v>nv</v>
      </c>
      <c r="AL2061" s="15" t="str">
        <f t="shared" si="366"/>
        <v>nv</v>
      </c>
      <c r="AM2061" s="15" t="str">
        <f t="shared" si="367"/>
        <v>nv</v>
      </c>
      <c r="AN2061" s="15" t="str">
        <f t="shared" si="368"/>
        <v>nv</v>
      </c>
      <c r="AX2061" s="42" t="str">
        <f t="shared" si="369"/>
        <v>nv</v>
      </c>
      <c r="BA2061" s="44" t="str">
        <f t="shared" si="370"/>
        <v>nv</v>
      </c>
    </row>
    <row r="2062" spans="17:53" x14ac:dyDescent="0.25">
      <c r="Q2062" s="10" t="str">
        <f t="shared" si="361"/>
        <v>nv</v>
      </c>
      <c r="X2062" s="25" t="str">
        <f t="shared" si="362"/>
        <v>nv</v>
      </c>
      <c r="Y2062" s="25" t="str">
        <f t="shared" si="363"/>
        <v>nv</v>
      </c>
      <c r="AE2062" s="30" t="str">
        <f t="shared" si="364"/>
        <v>nv</v>
      </c>
      <c r="AK2062" s="31" t="str">
        <f t="shared" si="365"/>
        <v>nv</v>
      </c>
      <c r="AL2062" s="15" t="str">
        <f t="shared" si="366"/>
        <v>nv</v>
      </c>
      <c r="AM2062" s="15" t="str">
        <f t="shared" si="367"/>
        <v>nv</v>
      </c>
      <c r="AN2062" s="15" t="str">
        <f t="shared" si="368"/>
        <v>nv</v>
      </c>
      <c r="AX2062" s="42" t="str">
        <f t="shared" si="369"/>
        <v>nv</v>
      </c>
      <c r="BA2062" s="44" t="str">
        <f t="shared" si="370"/>
        <v>nv</v>
      </c>
    </row>
    <row r="2063" spans="17:53" x14ac:dyDescent="0.25">
      <c r="Q2063" s="10" t="str">
        <f t="shared" si="361"/>
        <v>nv</v>
      </c>
      <c r="X2063" s="25" t="str">
        <f t="shared" si="362"/>
        <v>nv</v>
      </c>
      <c r="Y2063" s="25" t="str">
        <f t="shared" si="363"/>
        <v>nv</v>
      </c>
      <c r="AE2063" s="30" t="str">
        <f t="shared" si="364"/>
        <v>nv</v>
      </c>
      <c r="AK2063" s="31" t="str">
        <f t="shared" si="365"/>
        <v>nv</v>
      </c>
      <c r="AL2063" s="15" t="str">
        <f t="shared" si="366"/>
        <v>nv</v>
      </c>
      <c r="AM2063" s="15" t="str">
        <f t="shared" si="367"/>
        <v>nv</v>
      </c>
      <c r="AN2063" s="15" t="str">
        <f t="shared" si="368"/>
        <v>nv</v>
      </c>
      <c r="AX2063" s="42" t="str">
        <f t="shared" si="369"/>
        <v>nv</v>
      </c>
      <c r="BA2063" s="44" t="str">
        <f t="shared" si="370"/>
        <v>nv</v>
      </c>
    </row>
    <row r="2064" spans="17:53" x14ac:dyDescent="0.25">
      <c r="Q2064" s="10" t="str">
        <f t="shared" si="361"/>
        <v>nv</v>
      </c>
      <c r="X2064" s="25" t="str">
        <f t="shared" si="362"/>
        <v>nv</v>
      </c>
      <c r="Y2064" s="25" t="str">
        <f t="shared" si="363"/>
        <v>nv</v>
      </c>
      <c r="AE2064" s="30" t="str">
        <f t="shared" si="364"/>
        <v>nv</v>
      </c>
      <c r="AK2064" s="31" t="str">
        <f t="shared" si="365"/>
        <v>nv</v>
      </c>
      <c r="AL2064" s="15" t="str">
        <f t="shared" si="366"/>
        <v>nv</v>
      </c>
      <c r="AM2064" s="15" t="str">
        <f t="shared" si="367"/>
        <v>nv</v>
      </c>
      <c r="AN2064" s="15" t="str">
        <f t="shared" si="368"/>
        <v>nv</v>
      </c>
      <c r="AX2064" s="42" t="str">
        <f t="shared" si="369"/>
        <v>nv</v>
      </c>
      <c r="BA2064" s="44" t="str">
        <f t="shared" si="370"/>
        <v>nv</v>
      </c>
    </row>
    <row r="2065" spans="17:53" x14ac:dyDescent="0.25">
      <c r="Q2065" s="10" t="str">
        <f t="shared" si="361"/>
        <v>nv</v>
      </c>
      <c r="X2065" s="25" t="str">
        <f t="shared" si="362"/>
        <v>nv</v>
      </c>
      <c r="Y2065" s="25" t="str">
        <f t="shared" si="363"/>
        <v>nv</v>
      </c>
      <c r="AE2065" s="30" t="str">
        <f t="shared" si="364"/>
        <v>nv</v>
      </c>
      <c r="AK2065" s="31" t="str">
        <f t="shared" si="365"/>
        <v>nv</v>
      </c>
      <c r="AL2065" s="15" t="str">
        <f t="shared" si="366"/>
        <v>nv</v>
      </c>
      <c r="AM2065" s="15" t="str">
        <f t="shared" si="367"/>
        <v>nv</v>
      </c>
      <c r="AN2065" s="15" t="str">
        <f t="shared" si="368"/>
        <v>nv</v>
      </c>
      <c r="AX2065" s="42" t="str">
        <f t="shared" si="369"/>
        <v>nv</v>
      </c>
      <c r="BA2065" s="44" t="str">
        <f t="shared" si="370"/>
        <v>nv</v>
      </c>
    </row>
    <row r="2066" spans="17:53" x14ac:dyDescent="0.25">
      <c r="Q2066" s="10" t="str">
        <f t="shared" si="361"/>
        <v>nv</v>
      </c>
      <c r="X2066" s="25" t="str">
        <f t="shared" si="362"/>
        <v>nv</v>
      </c>
      <c r="Y2066" s="25" t="str">
        <f t="shared" si="363"/>
        <v>nv</v>
      </c>
      <c r="AE2066" s="30" t="str">
        <f t="shared" si="364"/>
        <v>nv</v>
      </c>
      <c r="AK2066" s="31" t="str">
        <f t="shared" si="365"/>
        <v>nv</v>
      </c>
      <c r="AL2066" s="15" t="str">
        <f t="shared" si="366"/>
        <v>nv</v>
      </c>
      <c r="AM2066" s="15" t="str">
        <f t="shared" si="367"/>
        <v>nv</v>
      </c>
      <c r="AN2066" s="15" t="str">
        <f t="shared" si="368"/>
        <v>nv</v>
      </c>
      <c r="AX2066" s="42" t="str">
        <f t="shared" si="369"/>
        <v>nv</v>
      </c>
      <c r="BA2066" s="44" t="str">
        <f t="shared" si="370"/>
        <v>nv</v>
      </c>
    </row>
    <row r="2067" spans="17:53" x14ac:dyDescent="0.25">
      <c r="Q2067" s="10" t="str">
        <f t="shared" si="361"/>
        <v>nv</v>
      </c>
      <c r="X2067" s="25" t="str">
        <f t="shared" si="362"/>
        <v>nv</v>
      </c>
      <c r="Y2067" s="25" t="str">
        <f t="shared" si="363"/>
        <v>nv</v>
      </c>
      <c r="AE2067" s="30" t="str">
        <f t="shared" si="364"/>
        <v>nv</v>
      </c>
      <c r="AK2067" s="31" t="str">
        <f t="shared" si="365"/>
        <v>nv</v>
      </c>
      <c r="AL2067" s="15" t="str">
        <f t="shared" si="366"/>
        <v>nv</v>
      </c>
      <c r="AM2067" s="15" t="str">
        <f t="shared" si="367"/>
        <v>nv</v>
      </c>
      <c r="AN2067" s="15" t="str">
        <f t="shared" si="368"/>
        <v>nv</v>
      </c>
      <c r="AX2067" s="42" t="str">
        <f t="shared" si="369"/>
        <v>nv</v>
      </c>
      <c r="BA2067" s="44" t="str">
        <f t="shared" si="370"/>
        <v>nv</v>
      </c>
    </row>
    <row r="2068" spans="17:53" x14ac:dyDescent="0.25">
      <c r="Q2068" s="10" t="str">
        <f t="shared" si="361"/>
        <v>nv</v>
      </c>
      <c r="X2068" s="25" t="str">
        <f t="shared" si="362"/>
        <v>nv</v>
      </c>
      <c r="Y2068" s="25" t="str">
        <f t="shared" si="363"/>
        <v>nv</v>
      </c>
      <c r="AE2068" s="30" t="str">
        <f t="shared" si="364"/>
        <v>nv</v>
      </c>
      <c r="AK2068" s="31" t="str">
        <f t="shared" si="365"/>
        <v>nv</v>
      </c>
      <c r="AL2068" s="15" t="str">
        <f t="shared" si="366"/>
        <v>nv</v>
      </c>
      <c r="AM2068" s="15" t="str">
        <f t="shared" si="367"/>
        <v>nv</v>
      </c>
      <c r="AN2068" s="15" t="str">
        <f t="shared" si="368"/>
        <v>nv</v>
      </c>
      <c r="AX2068" s="42" t="str">
        <f t="shared" si="369"/>
        <v>nv</v>
      </c>
      <c r="BA2068" s="44" t="str">
        <f t="shared" si="370"/>
        <v>nv</v>
      </c>
    </row>
    <row r="2069" spans="17:53" x14ac:dyDescent="0.25">
      <c r="Q2069" s="10" t="str">
        <f t="shared" si="361"/>
        <v>nv</v>
      </c>
      <c r="X2069" s="25" t="str">
        <f t="shared" si="362"/>
        <v>nv</v>
      </c>
      <c r="Y2069" s="25" t="str">
        <f t="shared" si="363"/>
        <v>nv</v>
      </c>
      <c r="AE2069" s="30" t="str">
        <f t="shared" si="364"/>
        <v>nv</v>
      </c>
      <c r="AK2069" s="31" t="str">
        <f t="shared" si="365"/>
        <v>nv</v>
      </c>
      <c r="AL2069" s="15" t="str">
        <f t="shared" si="366"/>
        <v>nv</v>
      </c>
      <c r="AM2069" s="15" t="str">
        <f t="shared" si="367"/>
        <v>nv</v>
      </c>
      <c r="AN2069" s="15" t="str">
        <f t="shared" si="368"/>
        <v>nv</v>
      </c>
      <c r="AX2069" s="42" t="str">
        <f t="shared" si="369"/>
        <v>nv</v>
      </c>
      <c r="BA2069" s="44" t="str">
        <f t="shared" si="370"/>
        <v>nv</v>
      </c>
    </row>
    <row r="2070" spans="17:53" x14ac:dyDescent="0.25">
      <c r="Q2070" s="10" t="str">
        <f t="shared" si="361"/>
        <v>nv</v>
      </c>
      <c r="X2070" s="25" t="str">
        <f t="shared" si="362"/>
        <v>nv</v>
      </c>
      <c r="Y2070" s="25" t="str">
        <f t="shared" si="363"/>
        <v>nv</v>
      </c>
      <c r="AE2070" s="30" t="str">
        <f t="shared" si="364"/>
        <v>nv</v>
      </c>
      <c r="AK2070" s="31" t="str">
        <f t="shared" si="365"/>
        <v>nv</v>
      </c>
      <c r="AL2070" s="15" t="str">
        <f t="shared" si="366"/>
        <v>nv</v>
      </c>
      <c r="AM2070" s="15" t="str">
        <f t="shared" si="367"/>
        <v>nv</v>
      </c>
      <c r="AN2070" s="15" t="str">
        <f t="shared" si="368"/>
        <v>nv</v>
      </c>
      <c r="AX2070" s="42" t="str">
        <f t="shared" si="369"/>
        <v>nv</v>
      </c>
      <c r="BA2070" s="44" t="str">
        <f t="shared" si="370"/>
        <v>nv</v>
      </c>
    </row>
    <row r="2071" spans="17:53" x14ac:dyDescent="0.25">
      <c r="Q2071" s="10" t="str">
        <f t="shared" si="361"/>
        <v>nv</v>
      </c>
      <c r="X2071" s="25" t="str">
        <f t="shared" si="362"/>
        <v>nv</v>
      </c>
      <c r="Y2071" s="25" t="str">
        <f t="shared" si="363"/>
        <v>nv</v>
      </c>
      <c r="AE2071" s="30" t="str">
        <f t="shared" si="364"/>
        <v>nv</v>
      </c>
      <c r="AK2071" s="31" t="str">
        <f t="shared" si="365"/>
        <v>nv</v>
      </c>
      <c r="AL2071" s="15" t="str">
        <f t="shared" si="366"/>
        <v>nv</v>
      </c>
      <c r="AM2071" s="15" t="str">
        <f t="shared" si="367"/>
        <v>nv</v>
      </c>
      <c r="AN2071" s="15" t="str">
        <f t="shared" si="368"/>
        <v>nv</v>
      </c>
      <c r="AX2071" s="42" t="str">
        <f t="shared" si="369"/>
        <v>nv</v>
      </c>
      <c r="BA2071" s="44" t="str">
        <f t="shared" si="370"/>
        <v>nv</v>
      </c>
    </row>
    <row r="2072" spans="17:53" x14ac:dyDescent="0.25">
      <c r="Q2072" s="10" t="str">
        <f t="shared" si="361"/>
        <v>nv</v>
      </c>
      <c r="X2072" s="25" t="str">
        <f t="shared" si="362"/>
        <v>nv</v>
      </c>
      <c r="Y2072" s="25" t="str">
        <f t="shared" si="363"/>
        <v>nv</v>
      </c>
      <c r="AE2072" s="30" t="str">
        <f t="shared" si="364"/>
        <v>nv</v>
      </c>
      <c r="AK2072" s="31" t="str">
        <f t="shared" si="365"/>
        <v>nv</v>
      </c>
      <c r="AL2072" s="15" t="str">
        <f t="shared" si="366"/>
        <v>nv</v>
      </c>
      <c r="AM2072" s="15" t="str">
        <f t="shared" si="367"/>
        <v>nv</v>
      </c>
      <c r="AN2072" s="15" t="str">
        <f t="shared" si="368"/>
        <v>nv</v>
      </c>
      <c r="AX2072" s="42" t="str">
        <f t="shared" si="369"/>
        <v>nv</v>
      </c>
      <c r="BA2072" s="44" t="str">
        <f t="shared" si="370"/>
        <v>nv</v>
      </c>
    </row>
    <row r="2073" spans="17:53" x14ac:dyDescent="0.25">
      <c r="Q2073" s="10" t="str">
        <f t="shared" si="361"/>
        <v>nv</v>
      </c>
      <c r="X2073" s="25" t="str">
        <f t="shared" si="362"/>
        <v>nv</v>
      </c>
      <c r="Y2073" s="25" t="str">
        <f t="shared" si="363"/>
        <v>nv</v>
      </c>
      <c r="AE2073" s="30" t="str">
        <f t="shared" si="364"/>
        <v>nv</v>
      </c>
      <c r="AK2073" s="31" t="str">
        <f t="shared" si="365"/>
        <v>nv</v>
      </c>
      <c r="AL2073" s="15" t="str">
        <f t="shared" si="366"/>
        <v>nv</v>
      </c>
      <c r="AM2073" s="15" t="str">
        <f t="shared" si="367"/>
        <v>nv</v>
      </c>
      <c r="AN2073" s="15" t="str">
        <f t="shared" si="368"/>
        <v>nv</v>
      </c>
      <c r="AX2073" s="42" t="str">
        <f t="shared" si="369"/>
        <v>nv</v>
      </c>
      <c r="BA2073" s="44" t="str">
        <f t="shared" si="370"/>
        <v>nv</v>
      </c>
    </row>
    <row r="2074" spans="17:53" x14ac:dyDescent="0.25">
      <c r="Q2074" s="10" t="str">
        <f t="shared" si="361"/>
        <v>nv</v>
      </c>
      <c r="X2074" s="25" t="str">
        <f t="shared" si="362"/>
        <v>nv</v>
      </c>
      <c r="Y2074" s="25" t="str">
        <f t="shared" si="363"/>
        <v>nv</v>
      </c>
      <c r="AE2074" s="30" t="str">
        <f t="shared" si="364"/>
        <v>nv</v>
      </c>
      <c r="AK2074" s="31" t="str">
        <f t="shared" si="365"/>
        <v>nv</v>
      </c>
      <c r="AL2074" s="15" t="str">
        <f t="shared" si="366"/>
        <v>nv</v>
      </c>
      <c r="AM2074" s="15" t="str">
        <f t="shared" si="367"/>
        <v>nv</v>
      </c>
      <c r="AN2074" s="15" t="str">
        <f t="shared" si="368"/>
        <v>nv</v>
      </c>
      <c r="AX2074" s="42" t="str">
        <f t="shared" si="369"/>
        <v>nv</v>
      </c>
      <c r="BA2074" s="44" t="str">
        <f t="shared" si="370"/>
        <v>nv</v>
      </c>
    </row>
    <row r="2075" spans="17:53" x14ac:dyDescent="0.25">
      <c r="Q2075" s="10" t="str">
        <f t="shared" si="361"/>
        <v>nv</v>
      </c>
      <c r="X2075" s="25" t="str">
        <f t="shared" si="362"/>
        <v>nv</v>
      </c>
      <c r="Y2075" s="25" t="str">
        <f t="shared" si="363"/>
        <v>nv</v>
      </c>
      <c r="AE2075" s="30" t="str">
        <f t="shared" si="364"/>
        <v>nv</v>
      </c>
      <c r="AK2075" s="31" t="str">
        <f t="shared" si="365"/>
        <v>nv</v>
      </c>
      <c r="AL2075" s="15" t="str">
        <f t="shared" si="366"/>
        <v>nv</v>
      </c>
      <c r="AM2075" s="15" t="str">
        <f t="shared" si="367"/>
        <v>nv</v>
      </c>
      <c r="AN2075" s="15" t="str">
        <f t="shared" si="368"/>
        <v>nv</v>
      </c>
      <c r="AX2075" s="42" t="str">
        <f t="shared" si="369"/>
        <v>nv</v>
      </c>
      <c r="BA2075" s="44" t="str">
        <f t="shared" si="370"/>
        <v>nv</v>
      </c>
    </row>
    <row r="2076" spans="17:53" x14ac:dyDescent="0.25">
      <c r="Q2076" s="10" t="str">
        <f t="shared" si="361"/>
        <v>nv</v>
      </c>
      <c r="X2076" s="25" t="str">
        <f t="shared" si="362"/>
        <v>nv</v>
      </c>
      <c r="Y2076" s="25" t="str">
        <f t="shared" si="363"/>
        <v>nv</v>
      </c>
      <c r="AE2076" s="30" t="str">
        <f t="shared" si="364"/>
        <v>nv</v>
      </c>
      <c r="AK2076" s="31" t="str">
        <f t="shared" si="365"/>
        <v>nv</v>
      </c>
      <c r="AL2076" s="15" t="str">
        <f t="shared" si="366"/>
        <v>nv</v>
      </c>
      <c r="AM2076" s="15" t="str">
        <f t="shared" si="367"/>
        <v>nv</v>
      </c>
      <c r="AN2076" s="15" t="str">
        <f t="shared" si="368"/>
        <v>nv</v>
      </c>
      <c r="AX2076" s="42" t="str">
        <f t="shared" si="369"/>
        <v>nv</v>
      </c>
      <c r="BA2076" s="44" t="str">
        <f t="shared" si="370"/>
        <v>nv</v>
      </c>
    </row>
    <row r="2077" spans="17:53" x14ac:dyDescent="0.25">
      <c r="Q2077" s="10" t="str">
        <f t="shared" si="361"/>
        <v>nv</v>
      </c>
      <c r="X2077" s="25" t="str">
        <f t="shared" si="362"/>
        <v>nv</v>
      </c>
      <c r="Y2077" s="25" t="str">
        <f t="shared" si="363"/>
        <v>nv</v>
      </c>
      <c r="AE2077" s="30" t="str">
        <f t="shared" si="364"/>
        <v>nv</v>
      </c>
      <c r="AK2077" s="31" t="str">
        <f t="shared" si="365"/>
        <v>nv</v>
      </c>
      <c r="AL2077" s="15" t="str">
        <f t="shared" si="366"/>
        <v>nv</v>
      </c>
      <c r="AM2077" s="15" t="str">
        <f t="shared" si="367"/>
        <v>nv</v>
      </c>
      <c r="AN2077" s="15" t="str">
        <f t="shared" si="368"/>
        <v>nv</v>
      </c>
      <c r="AX2077" s="42" t="str">
        <f t="shared" si="369"/>
        <v>nv</v>
      </c>
      <c r="BA2077" s="44" t="str">
        <f t="shared" si="370"/>
        <v>nv</v>
      </c>
    </row>
    <row r="2078" spans="17:53" x14ac:dyDescent="0.25">
      <c r="Q2078" s="10" t="str">
        <f t="shared" si="361"/>
        <v>nv</v>
      </c>
      <c r="X2078" s="25" t="str">
        <f t="shared" si="362"/>
        <v>nv</v>
      </c>
      <c r="Y2078" s="25" t="str">
        <f t="shared" si="363"/>
        <v>nv</v>
      </c>
      <c r="AE2078" s="30" t="str">
        <f t="shared" si="364"/>
        <v>nv</v>
      </c>
      <c r="AK2078" s="31" t="str">
        <f t="shared" si="365"/>
        <v>nv</v>
      </c>
      <c r="AL2078" s="15" t="str">
        <f t="shared" si="366"/>
        <v>nv</v>
      </c>
      <c r="AM2078" s="15" t="str">
        <f t="shared" si="367"/>
        <v>nv</v>
      </c>
      <c r="AN2078" s="15" t="str">
        <f t="shared" si="368"/>
        <v>nv</v>
      </c>
      <c r="AX2078" s="42" t="str">
        <f t="shared" si="369"/>
        <v>nv</v>
      </c>
      <c r="BA2078" s="44" t="str">
        <f t="shared" si="370"/>
        <v>nv</v>
      </c>
    </row>
    <row r="2079" spans="17:53" x14ac:dyDescent="0.25">
      <c r="Q2079" s="10" t="str">
        <f t="shared" si="361"/>
        <v>nv</v>
      </c>
      <c r="X2079" s="25" t="str">
        <f t="shared" si="362"/>
        <v>nv</v>
      </c>
      <c r="Y2079" s="25" t="str">
        <f t="shared" si="363"/>
        <v>nv</v>
      </c>
      <c r="AE2079" s="30" t="str">
        <f t="shared" si="364"/>
        <v>nv</v>
      </c>
      <c r="AK2079" s="31" t="str">
        <f t="shared" si="365"/>
        <v>nv</v>
      </c>
      <c r="AL2079" s="15" t="str">
        <f t="shared" si="366"/>
        <v>nv</v>
      </c>
      <c r="AM2079" s="15" t="str">
        <f t="shared" si="367"/>
        <v>nv</v>
      </c>
      <c r="AN2079" s="15" t="str">
        <f t="shared" si="368"/>
        <v>nv</v>
      </c>
      <c r="AX2079" s="42" t="str">
        <f t="shared" si="369"/>
        <v>nv</v>
      </c>
      <c r="BA2079" s="44" t="str">
        <f t="shared" si="370"/>
        <v>nv</v>
      </c>
    </row>
    <row r="2080" spans="17:53" x14ac:dyDescent="0.25">
      <c r="Q2080" s="10" t="str">
        <f t="shared" si="361"/>
        <v>nv</v>
      </c>
      <c r="X2080" s="25" t="str">
        <f t="shared" si="362"/>
        <v>nv</v>
      </c>
      <c r="Y2080" s="25" t="str">
        <f t="shared" si="363"/>
        <v>nv</v>
      </c>
      <c r="AE2080" s="30" t="str">
        <f t="shared" si="364"/>
        <v>nv</v>
      </c>
      <c r="AK2080" s="31" t="str">
        <f t="shared" si="365"/>
        <v>nv</v>
      </c>
      <c r="AL2080" s="15" t="str">
        <f t="shared" si="366"/>
        <v>nv</v>
      </c>
      <c r="AM2080" s="15" t="str">
        <f t="shared" si="367"/>
        <v>nv</v>
      </c>
      <c r="AN2080" s="15" t="str">
        <f t="shared" si="368"/>
        <v>nv</v>
      </c>
      <c r="AX2080" s="42" t="str">
        <f t="shared" si="369"/>
        <v>nv</v>
      </c>
      <c r="BA2080" s="44" t="str">
        <f t="shared" si="370"/>
        <v>nv</v>
      </c>
    </row>
    <row r="2081" spans="17:53" x14ac:dyDescent="0.25">
      <c r="Q2081" s="10" t="str">
        <f t="shared" si="361"/>
        <v>nv</v>
      </c>
      <c r="X2081" s="25" t="str">
        <f t="shared" si="362"/>
        <v>nv</v>
      </c>
      <c r="Y2081" s="25" t="str">
        <f t="shared" si="363"/>
        <v>nv</v>
      </c>
      <c r="AE2081" s="30" t="str">
        <f t="shared" si="364"/>
        <v>nv</v>
      </c>
      <c r="AK2081" s="31" t="str">
        <f t="shared" si="365"/>
        <v>nv</v>
      </c>
      <c r="AL2081" s="15" t="str">
        <f t="shared" si="366"/>
        <v>nv</v>
      </c>
      <c r="AM2081" s="15" t="str">
        <f t="shared" si="367"/>
        <v>nv</v>
      </c>
      <c r="AN2081" s="15" t="str">
        <f t="shared" si="368"/>
        <v>nv</v>
      </c>
      <c r="AX2081" s="42" t="str">
        <f t="shared" si="369"/>
        <v>nv</v>
      </c>
      <c r="BA2081" s="44" t="str">
        <f t="shared" si="370"/>
        <v>nv</v>
      </c>
    </row>
    <row r="2082" spans="17:53" x14ac:dyDescent="0.25">
      <c r="Q2082" s="10" t="str">
        <f t="shared" si="361"/>
        <v>nv</v>
      </c>
      <c r="X2082" s="25" t="str">
        <f t="shared" si="362"/>
        <v>nv</v>
      </c>
      <c r="Y2082" s="25" t="str">
        <f t="shared" si="363"/>
        <v>nv</v>
      </c>
      <c r="AE2082" s="30" t="str">
        <f t="shared" si="364"/>
        <v>nv</v>
      </c>
      <c r="AK2082" s="31" t="str">
        <f t="shared" si="365"/>
        <v>nv</v>
      </c>
      <c r="AL2082" s="15" t="str">
        <f t="shared" si="366"/>
        <v>nv</v>
      </c>
      <c r="AM2082" s="15" t="str">
        <f t="shared" si="367"/>
        <v>nv</v>
      </c>
      <c r="AN2082" s="15" t="str">
        <f t="shared" si="368"/>
        <v>nv</v>
      </c>
      <c r="AX2082" s="42" t="str">
        <f t="shared" si="369"/>
        <v>nv</v>
      </c>
      <c r="BA2082" s="44" t="str">
        <f t="shared" si="370"/>
        <v>nv</v>
      </c>
    </row>
    <row r="2083" spans="17:53" x14ac:dyDescent="0.25">
      <c r="Q2083" s="10" t="str">
        <f t="shared" si="361"/>
        <v>nv</v>
      </c>
      <c r="X2083" s="25" t="str">
        <f t="shared" si="362"/>
        <v>nv</v>
      </c>
      <c r="Y2083" s="25" t="str">
        <f t="shared" si="363"/>
        <v>nv</v>
      </c>
      <c r="AE2083" s="30" t="str">
        <f t="shared" si="364"/>
        <v>nv</v>
      </c>
      <c r="AK2083" s="31" t="str">
        <f t="shared" si="365"/>
        <v>nv</v>
      </c>
      <c r="AL2083" s="15" t="str">
        <f t="shared" si="366"/>
        <v>nv</v>
      </c>
      <c r="AM2083" s="15" t="str">
        <f t="shared" si="367"/>
        <v>nv</v>
      </c>
      <c r="AN2083" s="15" t="str">
        <f t="shared" si="368"/>
        <v>nv</v>
      </c>
      <c r="AX2083" s="42" t="str">
        <f t="shared" si="369"/>
        <v>nv</v>
      </c>
      <c r="BA2083" s="44" t="str">
        <f t="shared" si="370"/>
        <v>nv</v>
      </c>
    </row>
    <row r="2084" spans="17:53" x14ac:dyDescent="0.25">
      <c r="Q2084" s="10" t="str">
        <f t="shared" si="361"/>
        <v>nv</v>
      </c>
      <c r="X2084" s="25" t="str">
        <f t="shared" si="362"/>
        <v>nv</v>
      </c>
      <c r="Y2084" s="25" t="str">
        <f t="shared" si="363"/>
        <v>nv</v>
      </c>
      <c r="AE2084" s="30" t="str">
        <f t="shared" si="364"/>
        <v>nv</v>
      </c>
      <c r="AK2084" s="31" t="str">
        <f t="shared" si="365"/>
        <v>nv</v>
      </c>
      <c r="AL2084" s="15" t="str">
        <f t="shared" si="366"/>
        <v>nv</v>
      </c>
      <c r="AM2084" s="15" t="str">
        <f t="shared" si="367"/>
        <v>nv</v>
      </c>
      <c r="AN2084" s="15" t="str">
        <f t="shared" si="368"/>
        <v>nv</v>
      </c>
      <c r="AX2084" s="42" t="str">
        <f t="shared" si="369"/>
        <v>nv</v>
      </c>
      <c r="BA2084" s="44" t="str">
        <f t="shared" si="370"/>
        <v>nv</v>
      </c>
    </row>
    <row r="2085" spans="17:53" x14ac:dyDescent="0.25">
      <c r="Q2085" s="10" t="str">
        <f t="shared" si="361"/>
        <v>nv</v>
      </c>
      <c r="X2085" s="25" t="str">
        <f t="shared" si="362"/>
        <v>nv</v>
      </c>
      <c r="Y2085" s="25" t="str">
        <f t="shared" si="363"/>
        <v>nv</v>
      </c>
      <c r="AE2085" s="30" t="str">
        <f t="shared" si="364"/>
        <v>nv</v>
      </c>
      <c r="AK2085" s="31" t="str">
        <f t="shared" si="365"/>
        <v>nv</v>
      </c>
      <c r="AL2085" s="15" t="str">
        <f t="shared" si="366"/>
        <v>nv</v>
      </c>
      <c r="AM2085" s="15" t="str">
        <f t="shared" si="367"/>
        <v>nv</v>
      </c>
      <c r="AN2085" s="15" t="str">
        <f t="shared" si="368"/>
        <v>nv</v>
      </c>
      <c r="AX2085" s="42" t="str">
        <f t="shared" si="369"/>
        <v>nv</v>
      </c>
      <c r="BA2085" s="44" t="str">
        <f t="shared" si="370"/>
        <v>nv</v>
      </c>
    </row>
    <row r="2086" spans="17:53" x14ac:dyDescent="0.25">
      <c r="Q2086" s="10" t="str">
        <f t="shared" si="361"/>
        <v>nv</v>
      </c>
      <c r="X2086" s="25" t="str">
        <f t="shared" si="362"/>
        <v>nv</v>
      </c>
      <c r="Y2086" s="25" t="str">
        <f t="shared" si="363"/>
        <v>nv</v>
      </c>
      <c r="AE2086" s="30" t="str">
        <f t="shared" si="364"/>
        <v>nv</v>
      </c>
      <c r="AK2086" s="31" t="str">
        <f t="shared" si="365"/>
        <v>nv</v>
      </c>
      <c r="AL2086" s="15" t="str">
        <f t="shared" si="366"/>
        <v>nv</v>
      </c>
      <c r="AM2086" s="15" t="str">
        <f t="shared" si="367"/>
        <v>nv</v>
      </c>
      <c r="AN2086" s="15" t="str">
        <f t="shared" si="368"/>
        <v>nv</v>
      </c>
      <c r="AX2086" s="42" t="str">
        <f t="shared" si="369"/>
        <v>nv</v>
      </c>
      <c r="BA2086" s="44" t="str">
        <f t="shared" si="370"/>
        <v>nv</v>
      </c>
    </row>
    <row r="2087" spans="17:53" x14ac:dyDescent="0.25">
      <c r="Q2087" s="10" t="str">
        <f t="shared" si="361"/>
        <v>nv</v>
      </c>
      <c r="X2087" s="25" t="str">
        <f t="shared" si="362"/>
        <v>nv</v>
      </c>
      <c r="Y2087" s="25" t="str">
        <f t="shared" si="363"/>
        <v>nv</v>
      </c>
      <c r="AE2087" s="30" t="str">
        <f t="shared" si="364"/>
        <v>nv</v>
      </c>
      <c r="AK2087" s="31" t="str">
        <f t="shared" si="365"/>
        <v>nv</v>
      </c>
      <c r="AL2087" s="15" t="str">
        <f t="shared" si="366"/>
        <v>nv</v>
      </c>
      <c r="AM2087" s="15" t="str">
        <f t="shared" si="367"/>
        <v>nv</v>
      </c>
      <c r="AN2087" s="15" t="str">
        <f t="shared" si="368"/>
        <v>nv</v>
      </c>
      <c r="AX2087" s="42" t="str">
        <f t="shared" si="369"/>
        <v>nv</v>
      </c>
      <c r="BA2087" s="44" t="str">
        <f t="shared" si="370"/>
        <v>nv</v>
      </c>
    </row>
    <row r="2088" spans="17:53" x14ac:dyDescent="0.25">
      <c r="Q2088" s="10" t="str">
        <f t="shared" si="361"/>
        <v>nv</v>
      </c>
      <c r="X2088" s="25" t="str">
        <f t="shared" si="362"/>
        <v>nv</v>
      </c>
      <c r="Y2088" s="25" t="str">
        <f t="shared" si="363"/>
        <v>nv</v>
      </c>
      <c r="AE2088" s="30" t="str">
        <f t="shared" si="364"/>
        <v>nv</v>
      </c>
      <c r="AK2088" s="31" t="str">
        <f t="shared" si="365"/>
        <v>nv</v>
      </c>
      <c r="AL2088" s="15" t="str">
        <f t="shared" si="366"/>
        <v>nv</v>
      </c>
      <c r="AM2088" s="15" t="str">
        <f t="shared" si="367"/>
        <v>nv</v>
      </c>
      <c r="AN2088" s="15" t="str">
        <f t="shared" si="368"/>
        <v>nv</v>
      </c>
      <c r="AX2088" s="42" t="str">
        <f t="shared" si="369"/>
        <v>nv</v>
      </c>
      <c r="BA2088" s="44" t="str">
        <f t="shared" si="370"/>
        <v>nv</v>
      </c>
    </row>
    <row r="2089" spans="17:53" x14ac:dyDescent="0.25">
      <c r="Q2089" s="10" t="str">
        <f t="shared" si="361"/>
        <v>nv</v>
      </c>
      <c r="X2089" s="25" t="str">
        <f t="shared" si="362"/>
        <v>nv</v>
      </c>
      <c r="Y2089" s="25" t="str">
        <f t="shared" si="363"/>
        <v>nv</v>
      </c>
      <c r="AE2089" s="30" t="str">
        <f t="shared" si="364"/>
        <v>nv</v>
      </c>
      <c r="AK2089" s="31" t="str">
        <f t="shared" si="365"/>
        <v>nv</v>
      </c>
      <c r="AL2089" s="15" t="str">
        <f t="shared" si="366"/>
        <v>nv</v>
      </c>
      <c r="AM2089" s="15" t="str">
        <f t="shared" si="367"/>
        <v>nv</v>
      </c>
      <c r="AN2089" s="15" t="str">
        <f t="shared" si="368"/>
        <v>nv</v>
      </c>
      <c r="AX2089" s="42" t="str">
        <f t="shared" si="369"/>
        <v>nv</v>
      </c>
      <c r="BA2089" s="44" t="str">
        <f t="shared" si="370"/>
        <v>nv</v>
      </c>
    </row>
    <row r="2090" spans="17:53" x14ac:dyDescent="0.25">
      <c r="Q2090" s="10" t="str">
        <f t="shared" si="361"/>
        <v>nv</v>
      </c>
      <c r="X2090" s="25" t="str">
        <f t="shared" si="362"/>
        <v>nv</v>
      </c>
      <c r="Y2090" s="25" t="str">
        <f t="shared" si="363"/>
        <v>nv</v>
      </c>
      <c r="AE2090" s="30" t="str">
        <f t="shared" si="364"/>
        <v>nv</v>
      </c>
      <c r="AK2090" s="31" t="str">
        <f t="shared" si="365"/>
        <v>nv</v>
      </c>
      <c r="AL2090" s="15" t="str">
        <f t="shared" si="366"/>
        <v>nv</v>
      </c>
      <c r="AM2090" s="15" t="str">
        <f t="shared" si="367"/>
        <v>nv</v>
      </c>
      <c r="AN2090" s="15" t="str">
        <f t="shared" si="368"/>
        <v>nv</v>
      </c>
      <c r="AX2090" s="42" t="str">
        <f t="shared" si="369"/>
        <v>nv</v>
      </c>
      <c r="BA2090" s="44" t="str">
        <f t="shared" si="370"/>
        <v>nv</v>
      </c>
    </row>
    <row r="2091" spans="17:53" x14ac:dyDescent="0.25">
      <c r="Q2091" s="10" t="str">
        <f t="shared" si="361"/>
        <v>nv</v>
      </c>
      <c r="X2091" s="25" t="str">
        <f t="shared" si="362"/>
        <v>nv</v>
      </c>
      <c r="Y2091" s="25" t="str">
        <f t="shared" si="363"/>
        <v>nv</v>
      </c>
      <c r="AE2091" s="30" t="str">
        <f t="shared" si="364"/>
        <v>nv</v>
      </c>
      <c r="AK2091" s="31" t="str">
        <f t="shared" si="365"/>
        <v>nv</v>
      </c>
      <c r="AL2091" s="15" t="str">
        <f t="shared" si="366"/>
        <v>nv</v>
      </c>
      <c r="AM2091" s="15" t="str">
        <f t="shared" si="367"/>
        <v>nv</v>
      </c>
      <c r="AN2091" s="15" t="str">
        <f t="shared" si="368"/>
        <v>nv</v>
      </c>
      <c r="AX2091" s="42" t="str">
        <f t="shared" si="369"/>
        <v>nv</v>
      </c>
      <c r="BA2091" s="44" t="str">
        <f t="shared" si="370"/>
        <v>nv</v>
      </c>
    </row>
    <row r="2092" spans="17:53" x14ac:dyDescent="0.25">
      <c r="Q2092" s="10" t="str">
        <f t="shared" si="361"/>
        <v>nv</v>
      </c>
      <c r="X2092" s="25" t="str">
        <f t="shared" si="362"/>
        <v>nv</v>
      </c>
      <c r="Y2092" s="25" t="str">
        <f t="shared" si="363"/>
        <v>nv</v>
      </c>
      <c r="AE2092" s="30" t="str">
        <f t="shared" si="364"/>
        <v>nv</v>
      </c>
      <c r="AK2092" s="31" t="str">
        <f t="shared" si="365"/>
        <v>nv</v>
      </c>
      <c r="AL2092" s="15" t="str">
        <f t="shared" si="366"/>
        <v>nv</v>
      </c>
      <c r="AM2092" s="15" t="str">
        <f t="shared" si="367"/>
        <v>nv</v>
      </c>
      <c r="AN2092" s="15" t="str">
        <f t="shared" si="368"/>
        <v>nv</v>
      </c>
      <c r="AX2092" s="42" t="str">
        <f t="shared" si="369"/>
        <v>nv</v>
      </c>
      <c r="BA2092" s="44" t="str">
        <f t="shared" si="370"/>
        <v>nv</v>
      </c>
    </row>
    <row r="2093" spans="17:53" x14ac:dyDescent="0.25">
      <c r="Q2093" s="10" t="str">
        <f t="shared" si="361"/>
        <v>nv</v>
      </c>
      <c r="X2093" s="25" t="str">
        <f t="shared" si="362"/>
        <v>nv</v>
      </c>
      <c r="Y2093" s="25" t="str">
        <f t="shared" si="363"/>
        <v>nv</v>
      </c>
      <c r="AE2093" s="30" t="str">
        <f t="shared" si="364"/>
        <v>nv</v>
      </c>
      <c r="AK2093" s="31" t="str">
        <f t="shared" si="365"/>
        <v>nv</v>
      </c>
      <c r="AL2093" s="15" t="str">
        <f t="shared" si="366"/>
        <v>nv</v>
      </c>
      <c r="AM2093" s="15" t="str">
        <f t="shared" si="367"/>
        <v>nv</v>
      </c>
      <c r="AN2093" s="15" t="str">
        <f t="shared" si="368"/>
        <v>nv</v>
      </c>
      <c r="AX2093" s="42" t="str">
        <f t="shared" si="369"/>
        <v>nv</v>
      </c>
      <c r="BA2093" s="44" t="str">
        <f t="shared" si="370"/>
        <v>nv</v>
      </c>
    </row>
    <row r="2094" spans="17:53" x14ac:dyDescent="0.25">
      <c r="Q2094" s="10" t="str">
        <f t="shared" si="361"/>
        <v>nv</v>
      </c>
      <c r="X2094" s="25" t="str">
        <f t="shared" si="362"/>
        <v>nv</v>
      </c>
      <c r="Y2094" s="25" t="str">
        <f t="shared" si="363"/>
        <v>nv</v>
      </c>
      <c r="AE2094" s="30" t="str">
        <f t="shared" si="364"/>
        <v>nv</v>
      </c>
      <c r="AK2094" s="31" t="str">
        <f t="shared" si="365"/>
        <v>nv</v>
      </c>
      <c r="AL2094" s="15" t="str">
        <f t="shared" si="366"/>
        <v>nv</v>
      </c>
      <c r="AM2094" s="15" t="str">
        <f t="shared" si="367"/>
        <v>nv</v>
      </c>
      <c r="AN2094" s="15" t="str">
        <f t="shared" si="368"/>
        <v>nv</v>
      </c>
      <c r="AX2094" s="42" t="str">
        <f t="shared" si="369"/>
        <v>nv</v>
      </c>
      <c r="BA2094" s="44" t="str">
        <f t="shared" si="370"/>
        <v>nv</v>
      </c>
    </row>
    <row r="2095" spans="17:53" x14ac:dyDescent="0.25">
      <c r="Q2095" s="10" t="str">
        <f t="shared" si="361"/>
        <v>nv</v>
      </c>
      <c r="X2095" s="25" t="str">
        <f t="shared" si="362"/>
        <v>nv</v>
      </c>
      <c r="Y2095" s="25" t="str">
        <f t="shared" si="363"/>
        <v>nv</v>
      </c>
      <c r="AE2095" s="30" t="str">
        <f t="shared" si="364"/>
        <v>nv</v>
      </c>
      <c r="AK2095" s="31" t="str">
        <f t="shared" si="365"/>
        <v>nv</v>
      </c>
      <c r="AL2095" s="15" t="str">
        <f t="shared" si="366"/>
        <v>nv</v>
      </c>
      <c r="AM2095" s="15" t="str">
        <f t="shared" si="367"/>
        <v>nv</v>
      </c>
      <c r="AN2095" s="15" t="str">
        <f t="shared" si="368"/>
        <v>nv</v>
      </c>
      <c r="AX2095" s="42" t="str">
        <f t="shared" si="369"/>
        <v>nv</v>
      </c>
      <c r="BA2095" s="44" t="str">
        <f t="shared" si="370"/>
        <v>nv</v>
      </c>
    </row>
    <row r="2096" spans="17:53" x14ac:dyDescent="0.25">
      <c r="Q2096" s="10" t="str">
        <f t="shared" si="361"/>
        <v>nv</v>
      </c>
      <c r="X2096" s="25" t="str">
        <f t="shared" si="362"/>
        <v>nv</v>
      </c>
      <c r="Y2096" s="25" t="str">
        <f t="shared" si="363"/>
        <v>nv</v>
      </c>
      <c r="AE2096" s="30" t="str">
        <f t="shared" si="364"/>
        <v>nv</v>
      </c>
      <c r="AK2096" s="31" t="str">
        <f t="shared" si="365"/>
        <v>nv</v>
      </c>
      <c r="AL2096" s="15" t="str">
        <f t="shared" si="366"/>
        <v>nv</v>
      </c>
      <c r="AM2096" s="15" t="str">
        <f t="shared" si="367"/>
        <v>nv</v>
      </c>
      <c r="AN2096" s="15" t="str">
        <f t="shared" si="368"/>
        <v>nv</v>
      </c>
      <c r="AX2096" s="42" t="str">
        <f t="shared" si="369"/>
        <v>nv</v>
      </c>
      <c r="BA2096" s="44" t="str">
        <f t="shared" si="370"/>
        <v>nv</v>
      </c>
    </row>
    <row r="2097" spans="17:53" x14ac:dyDescent="0.25">
      <c r="Q2097" s="10" t="str">
        <f t="shared" si="361"/>
        <v>nv</v>
      </c>
      <c r="X2097" s="25" t="str">
        <f t="shared" si="362"/>
        <v>nv</v>
      </c>
      <c r="Y2097" s="25" t="str">
        <f t="shared" si="363"/>
        <v>nv</v>
      </c>
      <c r="AE2097" s="30" t="str">
        <f t="shared" si="364"/>
        <v>nv</v>
      </c>
      <c r="AK2097" s="31" t="str">
        <f t="shared" si="365"/>
        <v>nv</v>
      </c>
      <c r="AL2097" s="15" t="str">
        <f t="shared" si="366"/>
        <v>nv</v>
      </c>
      <c r="AM2097" s="15" t="str">
        <f t="shared" si="367"/>
        <v>nv</v>
      </c>
      <c r="AN2097" s="15" t="str">
        <f t="shared" si="368"/>
        <v>nv</v>
      </c>
      <c r="AX2097" s="42" t="str">
        <f t="shared" si="369"/>
        <v>nv</v>
      </c>
      <c r="BA2097" s="44" t="str">
        <f t="shared" si="370"/>
        <v>nv</v>
      </c>
    </row>
    <row r="2098" spans="17:53" x14ac:dyDescent="0.25">
      <c r="Q2098" s="10" t="str">
        <f t="shared" si="361"/>
        <v>nv</v>
      </c>
      <c r="X2098" s="25" t="str">
        <f t="shared" si="362"/>
        <v>nv</v>
      </c>
      <c r="Y2098" s="25" t="str">
        <f t="shared" si="363"/>
        <v>nv</v>
      </c>
      <c r="AE2098" s="30" t="str">
        <f t="shared" si="364"/>
        <v>nv</v>
      </c>
      <c r="AK2098" s="31" t="str">
        <f t="shared" si="365"/>
        <v>nv</v>
      </c>
      <c r="AL2098" s="15" t="str">
        <f t="shared" si="366"/>
        <v>nv</v>
      </c>
      <c r="AM2098" s="15" t="str">
        <f t="shared" si="367"/>
        <v>nv</v>
      </c>
      <c r="AN2098" s="15" t="str">
        <f t="shared" si="368"/>
        <v>nv</v>
      </c>
      <c r="AX2098" s="42" t="str">
        <f t="shared" si="369"/>
        <v>nv</v>
      </c>
      <c r="BA2098" s="44" t="str">
        <f t="shared" si="370"/>
        <v>nv</v>
      </c>
    </row>
    <row r="2099" spans="17:53" x14ac:dyDescent="0.25">
      <c r="Q2099" s="10" t="str">
        <f t="shared" si="361"/>
        <v>nv</v>
      </c>
      <c r="X2099" s="25" t="str">
        <f t="shared" si="362"/>
        <v>nv</v>
      </c>
      <c r="Y2099" s="25" t="str">
        <f t="shared" si="363"/>
        <v>nv</v>
      </c>
      <c r="AE2099" s="30" t="str">
        <f t="shared" si="364"/>
        <v>nv</v>
      </c>
      <c r="AK2099" s="31" t="str">
        <f t="shared" si="365"/>
        <v>nv</v>
      </c>
      <c r="AL2099" s="15" t="str">
        <f t="shared" si="366"/>
        <v>nv</v>
      </c>
      <c r="AM2099" s="15" t="str">
        <f t="shared" si="367"/>
        <v>nv</v>
      </c>
      <c r="AN2099" s="15" t="str">
        <f t="shared" si="368"/>
        <v>nv</v>
      </c>
      <c r="AX2099" s="42" t="str">
        <f t="shared" si="369"/>
        <v>nv</v>
      </c>
      <c r="BA2099" s="44" t="str">
        <f t="shared" si="370"/>
        <v>nv</v>
      </c>
    </row>
    <row r="2100" spans="17:53" x14ac:dyDescent="0.25">
      <c r="Q2100" s="10" t="str">
        <f t="shared" si="361"/>
        <v>nv</v>
      </c>
      <c r="X2100" s="25" t="str">
        <f t="shared" si="362"/>
        <v>nv</v>
      </c>
      <c r="Y2100" s="25" t="str">
        <f t="shared" si="363"/>
        <v>nv</v>
      </c>
      <c r="AE2100" s="30" t="str">
        <f t="shared" si="364"/>
        <v>nv</v>
      </c>
      <c r="AK2100" s="31" t="str">
        <f t="shared" si="365"/>
        <v>nv</v>
      </c>
      <c r="AL2100" s="15" t="str">
        <f t="shared" si="366"/>
        <v>nv</v>
      </c>
      <c r="AM2100" s="15" t="str">
        <f t="shared" si="367"/>
        <v>nv</v>
      </c>
      <c r="AN2100" s="15" t="str">
        <f t="shared" si="368"/>
        <v>nv</v>
      </c>
      <c r="AX2100" s="42" t="str">
        <f t="shared" si="369"/>
        <v>nv</v>
      </c>
      <c r="BA2100" s="44" t="str">
        <f t="shared" si="370"/>
        <v>nv</v>
      </c>
    </row>
    <row r="2101" spans="17:53" x14ac:dyDescent="0.25">
      <c r="Q2101" s="10" t="str">
        <f t="shared" si="361"/>
        <v>nv</v>
      </c>
      <c r="X2101" s="25" t="str">
        <f t="shared" si="362"/>
        <v>nv</v>
      </c>
      <c r="Y2101" s="25" t="str">
        <f t="shared" si="363"/>
        <v>nv</v>
      </c>
      <c r="AE2101" s="30" t="str">
        <f t="shared" si="364"/>
        <v>nv</v>
      </c>
      <c r="AK2101" s="31" t="str">
        <f t="shared" si="365"/>
        <v>nv</v>
      </c>
      <c r="AL2101" s="15" t="str">
        <f t="shared" si="366"/>
        <v>nv</v>
      </c>
      <c r="AM2101" s="15" t="str">
        <f t="shared" si="367"/>
        <v>nv</v>
      </c>
      <c r="AN2101" s="15" t="str">
        <f t="shared" si="368"/>
        <v>nv</v>
      </c>
      <c r="AX2101" s="42" t="str">
        <f t="shared" si="369"/>
        <v>nv</v>
      </c>
      <c r="BA2101" s="44" t="str">
        <f t="shared" si="370"/>
        <v>nv</v>
      </c>
    </row>
    <row r="2102" spans="17:53" x14ac:dyDescent="0.25">
      <c r="Q2102" s="10" t="str">
        <f t="shared" si="361"/>
        <v>nv</v>
      </c>
      <c r="X2102" s="25" t="str">
        <f t="shared" si="362"/>
        <v>nv</v>
      </c>
      <c r="Y2102" s="25" t="str">
        <f t="shared" si="363"/>
        <v>nv</v>
      </c>
      <c r="AE2102" s="30" t="str">
        <f t="shared" si="364"/>
        <v>nv</v>
      </c>
      <c r="AK2102" s="31" t="str">
        <f t="shared" si="365"/>
        <v>nv</v>
      </c>
      <c r="AL2102" s="15" t="str">
        <f t="shared" si="366"/>
        <v>nv</v>
      </c>
      <c r="AM2102" s="15" t="str">
        <f t="shared" si="367"/>
        <v>nv</v>
      </c>
      <c r="AN2102" s="15" t="str">
        <f t="shared" si="368"/>
        <v>nv</v>
      </c>
      <c r="AX2102" s="42" t="str">
        <f t="shared" si="369"/>
        <v>nv</v>
      </c>
      <c r="BA2102" s="44" t="str">
        <f t="shared" si="370"/>
        <v>nv</v>
      </c>
    </row>
    <row r="2103" spans="17:53" x14ac:dyDescent="0.25">
      <c r="Q2103" s="10" t="str">
        <f t="shared" si="361"/>
        <v>nv</v>
      </c>
      <c r="X2103" s="25" t="str">
        <f t="shared" si="362"/>
        <v>nv</v>
      </c>
      <c r="Y2103" s="25" t="str">
        <f t="shared" si="363"/>
        <v>nv</v>
      </c>
      <c r="AE2103" s="30" t="str">
        <f t="shared" si="364"/>
        <v>nv</v>
      </c>
      <c r="AK2103" s="31" t="str">
        <f t="shared" si="365"/>
        <v>nv</v>
      </c>
      <c r="AL2103" s="15" t="str">
        <f t="shared" si="366"/>
        <v>nv</v>
      </c>
      <c r="AM2103" s="15" t="str">
        <f t="shared" si="367"/>
        <v>nv</v>
      </c>
      <c r="AN2103" s="15" t="str">
        <f t="shared" si="368"/>
        <v>nv</v>
      </c>
      <c r="AX2103" s="42" t="str">
        <f t="shared" si="369"/>
        <v>nv</v>
      </c>
      <c r="BA2103" s="44" t="str">
        <f t="shared" si="370"/>
        <v>nv</v>
      </c>
    </row>
    <row r="2104" spans="17:53" x14ac:dyDescent="0.25">
      <c r="Q2104" s="10" t="str">
        <f t="shared" si="361"/>
        <v>nv</v>
      </c>
      <c r="X2104" s="25" t="str">
        <f t="shared" si="362"/>
        <v>nv</v>
      </c>
      <c r="Y2104" s="25" t="str">
        <f t="shared" si="363"/>
        <v>nv</v>
      </c>
      <c r="AE2104" s="30" t="str">
        <f t="shared" si="364"/>
        <v>nv</v>
      </c>
      <c r="AK2104" s="31" t="str">
        <f t="shared" si="365"/>
        <v>nv</v>
      </c>
      <c r="AL2104" s="15" t="str">
        <f t="shared" si="366"/>
        <v>nv</v>
      </c>
      <c r="AM2104" s="15" t="str">
        <f t="shared" si="367"/>
        <v>nv</v>
      </c>
      <c r="AN2104" s="15" t="str">
        <f t="shared" si="368"/>
        <v>nv</v>
      </c>
      <c r="AX2104" s="42" t="str">
        <f t="shared" si="369"/>
        <v>nv</v>
      </c>
      <c r="BA2104" s="44" t="str">
        <f t="shared" si="370"/>
        <v>nv</v>
      </c>
    </row>
    <row r="2105" spans="17:53" x14ac:dyDescent="0.25">
      <c r="Q2105" s="10" t="str">
        <f t="shared" si="361"/>
        <v>nv</v>
      </c>
      <c r="X2105" s="25" t="str">
        <f t="shared" si="362"/>
        <v>nv</v>
      </c>
      <c r="Y2105" s="25" t="str">
        <f t="shared" si="363"/>
        <v>nv</v>
      </c>
      <c r="AE2105" s="30" t="str">
        <f t="shared" si="364"/>
        <v>nv</v>
      </c>
      <c r="AK2105" s="31" t="str">
        <f t="shared" si="365"/>
        <v>nv</v>
      </c>
      <c r="AL2105" s="15" t="str">
        <f t="shared" si="366"/>
        <v>nv</v>
      </c>
      <c r="AM2105" s="15" t="str">
        <f t="shared" si="367"/>
        <v>nv</v>
      </c>
      <c r="AN2105" s="15" t="str">
        <f t="shared" si="368"/>
        <v>nv</v>
      </c>
      <c r="AX2105" s="42" t="str">
        <f t="shared" si="369"/>
        <v>nv</v>
      </c>
      <c r="BA2105" s="44" t="str">
        <f t="shared" si="370"/>
        <v>nv</v>
      </c>
    </row>
    <row r="2106" spans="17:53" x14ac:dyDescent="0.25">
      <c r="Q2106" s="10" t="str">
        <f t="shared" si="361"/>
        <v>nv</v>
      </c>
      <c r="X2106" s="25" t="str">
        <f t="shared" si="362"/>
        <v>nv</v>
      </c>
      <c r="Y2106" s="25" t="str">
        <f t="shared" si="363"/>
        <v>nv</v>
      </c>
      <c r="AE2106" s="30" t="str">
        <f t="shared" si="364"/>
        <v>nv</v>
      </c>
      <c r="AK2106" s="31" t="str">
        <f t="shared" si="365"/>
        <v>nv</v>
      </c>
      <c r="AL2106" s="15" t="str">
        <f t="shared" si="366"/>
        <v>nv</v>
      </c>
      <c r="AM2106" s="15" t="str">
        <f t="shared" si="367"/>
        <v>nv</v>
      </c>
      <c r="AN2106" s="15" t="str">
        <f t="shared" si="368"/>
        <v>nv</v>
      </c>
      <c r="AX2106" s="42" t="str">
        <f t="shared" si="369"/>
        <v>nv</v>
      </c>
      <c r="BA2106" s="44" t="str">
        <f t="shared" si="370"/>
        <v>nv</v>
      </c>
    </row>
    <row r="2107" spans="17:53" x14ac:dyDescent="0.25">
      <c r="Q2107" s="10" t="str">
        <f t="shared" si="361"/>
        <v>nv</v>
      </c>
      <c r="X2107" s="25" t="str">
        <f t="shared" si="362"/>
        <v>nv</v>
      </c>
      <c r="Y2107" s="25" t="str">
        <f t="shared" si="363"/>
        <v>nv</v>
      </c>
      <c r="AE2107" s="30" t="str">
        <f t="shared" si="364"/>
        <v>nv</v>
      </c>
      <c r="AK2107" s="31" t="str">
        <f t="shared" si="365"/>
        <v>nv</v>
      </c>
      <c r="AL2107" s="15" t="str">
        <f t="shared" si="366"/>
        <v>nv</v>
      </c>
      <c r="AM2107" s="15" t="str">
        <f t="shared" si="367"/>
        <v>nv</v>
      </c>
      <c r="AN2107" s="15" t="str">
        <f t="shared" si="368"/>
        <v>nv</v>
      </c>
      <c r="AX2107" s="42" t="str">
        <f t="shared" si="369"/>
        <v>nv</v>
      </c>
      <c r="BA2107" s="44" t="str">
        <f t="shared" si="370"/>
        <v>nv</v>
      </c>
    </row>
    <row r="2108" spans="17:53" x14ac:dyDescent="0.25">
      <c r="Q2108" s="10" t="str">
        <f t="shared" si="361"/>
        <v>nv</v>
      </c>
      <c r="X2108" s="25" t="str">
        <f t="shared" si="362"/>
        <v>nv</v>
      </c>
      <c r="Y2108" s="25" t="str">
        <f t="shared" si="363"/>
        <v>nv</v>
      </c>
      <c r="AE2108" s="30" t="str">
        <f t="shared" si="364"/>
        <v>nv</v>
      </c>
      <c r="AK2108" s="31" t="str">
        <f t="shared" si="365"/>
        <v>nv</v>
      </c>
      <c r="AL2108" s="15" t="str">
        <f t="shared" si="366"/>
        <v>nv</v>
      </c>
      <c r="AM2108" s="15" t="str">
        <f t="shared" si="367"/>
        <v>nv</v>
      </c>
      <c r="AN2108" s="15" t="str">
        <f t="shared" si="368"/>
        <v>nv</v>
      </c>
      <c r="AX2108" s="42" t="str">
        <f t="shared" si="369"/>
        <v>nv</v>
      </c>
      <c r="BA2108" s="44" t="str">
        <f t="shared" si="370"/>
        <v>nv</v>
      </c>
    </row>
    <row r="2109" spans="17:53" x14ac:dyDescent="0.25">
      <c r="Q2109" s="10" t="str">
        <f t="shared" si="361"/>
        <v>nv</v>
      </c>
      <c r="X2109" s="25" t="str">
        <f t="shared" si="362"/>
        <v>nv</v>
      </c>
      <c r="Y2109" s="25" t="str">
        <f t="shared" si="363"/>
        <v>nv</v>
      </c>
      <c r="AE2109" s="30" t="str">
        <f t="shared" si="364"/>
        <v>nv</v>
      </c>
      <c r="AK2109" s="31" t="str">
        <f t="shared" si="365"/>
        <v>nv</v>
      </c>
      <c r="AL2109" s="15" t="str">
        <f t="shared" si="366"/>
        <v>nv</v>
      </c>
      <c r="AM2109" s="15" t="str">
        <f t="shared" si="367"/>
        <v>nv</v>
      </c>
      <c r="AN2109" s="15" t="str">
        <f t="shared" si="368"/>
        <v>nv</v>
      </c>
      <c r="AX2109" s="42" t="str">
        <f t="shared" si="369"/>
        <v>nv</v>
      </c>
      <c r="BA2109" s="44" t="str">
        <f t="shared" si="370"/>
        <v>nv</v>
      </c>
    </row>
    <row r="2110" spans="17:53" x14ac:dyDescent="0.25">
      <c r="Q2110" s="10" t="str">
        <f t="shared" si="361"/>
        <v>nv</v>
      </c>
      <c r="X2110" s="25" t="str">
        <f t="shared" si="362"/>
        <v>nv</v>
      </c>
      <c r="Y2110" s="25" t="str">
        <f t="shared" si="363"/>
        <v>nv</v>
      </c>
      <c r="AE2110" s="30" t="str">
        <f t="shared" si="364"/>
        <v>nv</v>
      </c>
      <c r="AK2110" s="31" t="str">
        <f t="shared" si="365"/>
        <v>nv</v>
      </c>
      <c r="AL2110" s="15" t="str">
        <f t="shared" si="366"/>
        <v>nv</v>
      </c>
      <c r="AM2110" s="15" t="str">
        <f t="shared" si="367"/>
        <v>nv</v>
      </c>
      <c r="AN2110" s="15" t="str">
        <f t="shared" si="368"/>
        <v>nv</v>
      </c>
      <c r="AX2110" s="42" t="str">
        <f t="shared" si="369"/>
        <v>nv</v>
      </c>
      <c r="BA2110" s="44" t="str">
        <f t="shared" si="370"/>
        <v>nv</v>
      </c>
    </row>
    <row r="2111" spans="17:53" x14ac:dyDescent="0.25">
      <c r="Q2111" s="10" t="str">
        <f t="shared" si="361"/>
        <v>nv</v>
      </c>
      <c r="X2111" s="25" t="str">
        <f t="shared" si="362"/>
        <v>nv</v>
      </c>
      <c r="Y2111" s="25" t="str">
        <f t="shared" si="363"/>
        <v>nv</v>
      </c>
      <c r="AE2111" s="30" t="str">
        <f t="shared" si="364"/>
        <v>nv</v>
      </c>
      <c r="AK2111" s="31" t="str">
        <f t="shared" si="365"/>
        <v>nv</v>
      </c>
      <c r="AL2111" s="15" t="str">
        <f t="shared" si="366"/>
        <v>nv</v>
      </c>
      <c r="AM2111" s="15" t="str">
        <f t="shared" si="367"/>
        <v>nv</v>
      </c>
      <c r="AN2111" s="15" t="str">
        <f t="shared" si="368"/>
        <v>nv</v>
      </c>
      <c r="AX2111" s="42" t="str">
        <f t="shared" si="369"/>
        <v>nv</v>
      </c>
      <c r="BA2111" s="44" t="str">
        <f t="shared" si="370"/>
        <v>nv</v>
      </c>
    </row>
    <row r="2112" spans="17:53" x14ac:dyDescent="0.25">
      <c r="Q2112" s="10" t="str">
        <f t="shared" si="361"/>
        <v>nv</v>
      </c>
      <c r="X2112" s="25" t="str">
        <f t="shared" si="362"/>
        <v>nv</v>
      </c>
      <c r="Y2112" s="25" t="str">
        <f t="shared" si="363"/>
        <v>nv</v>
      </c>
      <c r="AE2112" s="30" t="str">
        <f t="shared" si="364"/>
        <v>nv</v>
      </c>
      <c r="AK2112" s="31" t="str">
        <f t="shared" si="365"/>
        <v>nv</v>
      </c>
      <c r="AL2112" s="15" t="str">
        <f t="shared" si="366"/>
        <v>nv</v>
      </c>
      <c r="AM2112" s="15" t="str">
        <f t="shared" si="367"/>
        <v>nv</v>
      </c>
      <c r="AN2112" s="15" t="str">
        <f t="shared" si="368"/>
        <v>nv</v>
      </c>
      <c r="AX2112" s="42" t="str">
        <f t="shared" si="369"/>
        <v>nv</v>
      </c>
      <c r="BA2112" s="44" t="str">
        <f t="shared" si="370"/>
        <v>nv</v>
      </c>
    </row>
    <row r="2113" spans="17:53" x14ac:dyDescent="0.25">
      <c r="Q2113" s="10" t="str">
        <f t="shared" si="361"/>
        <v>nv</v>
      </c>
      <c r="X2113" s="25" t="str">
        <f t="shared" si="362"/>
        <v>nv</v>
      </c>
      <c r="Y2113" s="25" t="str">
        <f t="shared" si="363"/>
        <v>nv</v>
      </c>
      <c r="AE2113" s="30" t="str">
        <f t="shared" si="364"/>
        <v>nv</v>
      </c>
      <c r="AK2113" s="31" t="str">
        <f t="shared" si="365"/>
        <v>nv</v>
      </c>
      <c r="AL2113" s="15" t="str">
        <f t="shared" si="366"/>
        <v>nv</v>
      </c>
      <c r="AM2113" s="15" t="str">
        <f t="shared" si="367"/>
        <v>nv</v>
      </c>
      <c r="AN2113" s="15" t="str">
        <f t="shared" si="368"/>
        <v>nv</v>
      </c>
      <c r="AX2113" s="42" t="str">
        <f t="shared" si="369"/>
        <v>nv</v>
      </c>
      <c r="BA2113" s="44" t="str">
        <f t="shared" si="370"/>
        <v>nv</v>
      </c>
    </row>
    <row r="2114" spans="17:53" x14ac:dyDescent="0.25">
      <c r="Q2114" s="10" t="str">
        <f t="shared" si="361"/>
        <v>nv</v>
      </c>
      <c r="X2114" s="25" t="str">
        <f t="shared" si="362"/>
        <v>nv</v>
      </c>
      <c r="Y2114" s="25" t="str">
        <f t="shared" si="363"/>
        <v>nv</v>
      </c>
      <c r="AE2114" s="30" t="str">
        <f t="shared" si="364"/>
        <v>nv</v>
      </c>
      <c r="AK2114" s="31" t="str">
        <f t="shared" si="365"/>
        <v>nv</v>
      </c>
      <c r="AL2114" s="15" t="str">
        <f t="shared" si="366"/>
        <v>nv</v>
      </c>
      <c r="AM2114" s="15" t="str">
        <f t="shared" si="367"/>
        <v>nv</v>
      </c>
      <c r="AN2114" s="15" t="str">
        <f t="shared" si="368"/>
        <v>nv</v>
      </c>
      <c r="AX2114" s="42" t="str">
        <f t="shared" si="369"/>
        <v>nv</v>
      </c>
      <c r="BA2114" s="44" t="str">
        <f t="shared" si="370"/>
        <v>nv</v>
      </c>
    </row>
    <row r="2115" spans="17:53" x14ac:dyDescent="0.25">
      <c r="Q2115" s="10" t="str">
        <f t="shared" si="361"/>
        <v>nv</v>
      </c>
      <c r="X2115" s="25" t="str">
        <f t="shared" si="362"/>
        <v>nv</v>
      </c>
      <c r="Y2115" s="25" t="str">
        <f t="shared" si="363"/>
        <v>nv</v>
      </c>
      <c r="AE2115" s="30" t="str">
        <f t="shared" si="364"/>
        <v>nv</v>
      </c>
      <c r="AK2115" s="31" t="str">
        <f t="shared" si="365"/>
        <v>nv</v>
      </c>
      <c r="AL2115" s="15" t="str">
        <f t="shared" si="366"/>
        <v>nv</v>
      </c>
      <c r="AM2115" s="15" t="str">
        <f t="shared" si="367"/>
        <v>nv</v>
      </c>
      <c r="AN2115" s="15" t="str">
        <f t="shared" si="368"/>
        <v>nv</v>
      </c>
      <c r="AX2115" s="42" t="str">
        <f t="shared" si="369"/>
        <v>nv</v>
      </c>
      <c r="BA2115" s="44" t="str">
        <f t="shared" si="370"/>
        <v>nv</v>
      </c>
    </row>
    <row r="2116" spans="17:53" x14ac:dyDescent="0.25">
      <c r="Q2116" s="10" t="str">
        <f t="shared" ref="Q2116:Q2179" si="371">IFERROR(AVERAGE(N2116:P2116),"nv")</f>
        <v>nv</v>
      </c>
      <c r="X2116" s="25" t="str">
        <f t="shared" ref="X2116:X2179" si="372">IFERROR(AVERAGE(S2116:W2116),"nv")</f>
        <v>nv</v>
      </c>
      <c r="Y2116" s="25" t="str">
        <f t="shared" ref="Y2116:Y2179" si="373">IFERROR(10/X2116,"nv")</f>
        <v>nv</v>
      </c>
      <c r="AE2116" s="30" t="str">
        <f t="shared" ref="AE2116:AE2179" si="374">IFERROR(AVERAGE(Z2116:AD2116),"nv")</f>
        <v>nv</v>
      </c>
      <c r="AK2116" s="31" t="str">
        <f t="shared" ref="AK2116:AK2179" si="375">IFERROR(AVERAGE(AF2116:AJ2116)/100,"nv")</f>
        <v>nv</v>
      </c>
      <c r="AL2116" s="15" t="str">
        <f t="shared" ref="AL2116:AL2179" si="376">IFERROR(Y2116*AE2116*AK2116,"nv")</f>
        <v>nv</v>
      </c>
      <c r="AM2116" s="15" t="str">
        <f t="shared" ref="AM2116:AM2179" si="377">IFERROR(AL2116/0.028316847,"nv")</f>
        <v>nv</v>
      </c>
      <c r="AN2116" s="15" t="str">
        <f t="shared" ref="AN2116:AN2179" si="378">IFERROR(AL2116*264.172,"nv")</f>
        <v>nv</v>
      </c>
      <c r="AX2116" s="42" t="str">
        <f t="shared" ref="AX2116:AX2179" si="379">IFERROR(AVERAGE(AV2116:AW2116),"nv")</f>
        <v>nv</v>
      </c>
      <c r="BA2116" s="44" t="str">
        <f t="shared" ref="BA2116:BA2179" si="380">IFERROR(AVERAGE(AY2116:AZ2116),"nv")</f>
        <v>nv</v>
      </c>
    </row>
    <row r="2117" spans="17:53" x14ac:dyDescent="0.25">
      <c r="Q2117" s="10" t="str">
        <f t="shared" si="371"/>
        <v>nv</v>
      </c>
      <c r="X2117" s="25" t="str">
        <f t="shared" si="372"/>
        <v>nv</v>
      </c>
      <c r="Y2117" s="25" t="str">
        <f t="shared" si="373"/>
        <v>nv</v>
      </c>
      <c r="AE2117" s="30" t="str">
        <f t="shared" si="374"/>
        <v>nv</v>
      </c>
      <c r="AK2117" s="31" t="str">
        <f t="shared" si="375"/>
        <v>nv</v>
      </c>
      <c r="AL2117" s="15" t="str">
        <f t="shared" si="376"/>
        <v>nv</v>
      </c>
      <c r="AM2117" s="15" t="str">
        <f t="shared" si="377"/>
        <v>nv</v>
      </c>
      <c r="AN2117" s="15" t="str">
        <f t="shared" si="378"/>
        <v>nv</v>
      </c>
      <c r="AX2117" s="42" t="str">
        <f t="shared" si="379"/>
        <v>nv</v>
      </c>
      <c r="BA2117" s="44" t="str">
        <f t="shared" si="380"/>
        <v>nv</v>
      </c>
    </row>
    <row r="2118" spans="17:53" x14ac:dyDescent="0.25">
      <c r="Q2118" s="10" t="str">
        <f t="shared" si="371"/>
        <v>nv</v>
      </c>
      <c r="X2118" s="25" t="str">
        <f t="shared" si="372"/>
        <v>nv</v>
      </c>
      <c r="Y2118" s="25" t="str">
        <f t="shared" si="373"/>
        <v>nv</v>
      </c>
      <c r="AE2118" s="30" t="str">
        <f t="shared" si="374"/>
        <v>nv</v>
      </c>
      <c r="AK2118" s="31" t="str">
        <f t="shared" si="375"/>
        <v>nv</v>
      </c>
      <c r="AL2118" s="15" t="str">
        <f t="shared" si="376"/>
        <v>nv</v>
      </c>
      <c r="AM2118" s="15" t="str">
        <f t="shared" si="377"/>
        <v>nv</v>
      </c>
      <c r="AN2118" s="15" t="str">
        <f t="shared" si="378"/>
        <v>nv</v>
      </c>
      <c r="AX2118" s="42" t="str">
        <f t="shared" si="379"/>
        <v>nv</v>
      </c>
      <c r="BA2118" s="44" t="str">
        <f t="shared" si="380"/>
        <v>nv</v>
      </c>
    </row>
    <row r="2119" spans="17:53" x14ac:dyDescent="0.25">
      <c r="Q2119" s="10" t="str">
        <f t="shared" si="371"/>
        <v>nv</v>
      </c>
      <c r="X2119" s="25" t="str">
        <f t="shared" si="372"/>
        <v>nv</v>
      </c>
      <c r="Y2119" s="25" t="str">
        <f t="shared" si="373"/>
        <v>nv</v>
      </c>
      <c r="AE2119" s="30" t="str">
        <f t="shared" si="374"/>
        <v>nv</v>
      </c>
      <c r="AK2119" s="31" t="str">
        <f t="shared" si="375"/>
        <v>nv</v>
      </c>
      <c r="AL2119" s="15" t="str">
        <f t="shared" si="376"/>
        <v>nv</v>
      </c>
      <c r="AM2119" s="15" t="str">
        <f t="shared" si="377"/>
        <v>nv</v>
      </c>
      <c r="AN2119" s="15" t="str">
        <f t="shared" si="378"/>
        <v>nv</v>
      </c>
      <c r="AX2119" s="42" t="str">
        <f t="shared" si="379"/>
        <v>nv</v>
      </c>
      <c r="BA2119" s="44" t="str">
        <f t="shared" si="380"/>
        <v>nv</v>
      </c>
    </row>
    <row r="2120" spans="17:53" x14ac:dyDescent="0.25">
      <c r="Q2120" s="10" t="str">
        <f t="shared" si="371"/>
        <v>nv</v>
      </c>
      <c r="X2120" s="25" t="str">
        <f t="shared" si="372"/>
        <v>nv</v>
      </c>
      <c r="Y2120" s="25" t="str">
        <f t="shared" si="373"/>
        <v>nv</v>
      </c>
      <c r="AE2120" s="30" t="str">
        <f t="shared" si="374"/>
        <v>nv</v>
      </c>
      <c r="AK2120" s="31" t="str">
        <f t="shared" si="375"/>
        <v>nv</v>
      </c>
      <c r="AL2120" s="15" t="str">
        <f t="shared" si="376"/>
        <v>nv</v>
      </c>
      <c r="AM2120" s="15" t="str">
        <f t="shared" si="377"/>
        <v>nv</v>
      </c>
      <c r="AN2120" s="15" t="str">
        <f t="shared" si="378"/>
        <v>nv</v>
      </c>
      <c r="AX2120" s="42" t="str">
        <f t="shared" si="379"/>
        <v>nv</v>
      </c>
      <c r="BA2120" s="44" t="str">
        <f t="shared" si="380"/>
        <v>nv</v>
      </c>
    </row>
    <row r="2121" spans="17:53" x14ac:dyDescent="0.25">
      <c r="Q2121" s="10" t="str">
        <f t="shared" si="371"/>
        <v>nv</v>
      </c>
      <c r="X2121" s="25" t="str">
        <f t="shared" si="372"/>
        <v>nv</v>
      </c>
      <c r="Y2121" s="25" t="str">
        <f t="shared" si="373"/>
        <v>nv</v>
      </c>
      <c r="AE2121" s="30" t="str">
        <f t="shared" si="374"/>
        <v>nv</v>
      </c>
      <c r="AK2121" s="31" t="str">
        <f t="shared" si="375"/>
        <v>nv</v>
      </c>
      <c r="AL2121" s="15" t="str">
        <f t="shared" si="376"/>
        <v>nv</v>
      </c>
      <c r="AM2121" s="15" t="str">
        <f t="shared" si="377"/>
        <v>nv</v>
      </c>
      <c r="AN2121" s="15" t="str">
        <f t="shared" si="378"/>
        <v>nv</v>
      </c>
      <c r="AX2121" s="42" t="str">
        <f t="shared" si="379"/>
        <v>nv</v>
      </c>
      <c r="BA2121" s="44" t="str">
        <f t="shared" si="380"/>
        <v>nv</v>
      </c>
    </row>
    <row r="2122" spans="17:53" x14ac:dyDescent="0.25">
      <c r="Q2122" s="10" t="str">
        <f t="shared" si="371"/>
        <v>nv</v>
      </c>
      <c r="X2122" s="25" t="str">
        <f t="shared" si="372"/>
        <v>nv</v>
      </c>
      <c r="Y2122" s="25" t="str">
        <f t="shared" si="373"/>
        <v>nv</v>
      </c>
      <c r="AE2122" s="30" t="str">
        <f t="shared" si="374"/>
        <v>nv</v>
      </c>
      <c r="AK2122" s="31" t="str">
        <f t="shared" si="375"/>
        <v>nv</v>
      </c>
      <c r="AL2122" s="15" t="str">
        <f t="shared" si="376"/>
        <v>nv</v>
      </c>
      <c r="AM2122" s="15" t="str">
        <f t="shared" si="377"/>
        <v>nv</v>
      </c>
      <c r="AN2122" s="15" t="str">
        <f t="shared" si="378"/>
        <v>nv</v>
      </c>
      <c r="AX2122" s="42" t="str">
        <f t="shared" si="379"/>
        <v>nv</v>
      </c>
      <c r="BA2122" s="44" t="str">
        <f t="shared" si="380"/>
        <v>nv</v>
      </c>
    </row>
    <row r="2123" spans="17:53" x14ac:dyDescent="0.25">
      <c r="Q2123" s="10" t="str">
        <f t="shared" si="371"/>
        <v>nv</v>
      </c>
      <c r="X2123" s="25" t="str">
        <f t="shared" si="372"/>
        <v>nv</v>
      </c>
      <c r="Y2123" s="25" t="str">
        <f t="shared" si="373"/>
        <v>nv</v>
      </c>
      <c r="AE2123" s="30" t="str">
        <f t="shared" si="374"/>
        <v>nv</v>
      </c>
      <c r="AK2123" s="31" t="str">
        <f t="shared" si="375"/>
        <v>nv</v>
      </c>
      <c r="AL2123" s="15" t="str">
        <f t="shared" si="376"/>
        <v>nv</v>
      </c>
      <c r="AM2123" s="15" t="str">
        <f t="shared" si="377"/>
        <v>nv</v>
      </c>
      <c r="AN2123" s="15" t="str">
        <f t="shared" si="378"/>
        <v>nv</v>
      </c>
      <c r="AX2123" s="42" t="str">
        <f t="shared" si="379"/>
        <v>nv</v>
      </c>
      <c r="BA2123" s="44" t="str">
        <f t="shared" si="380"/>
        <v>nv</v>
      </c>
    </row>
    <row r="2124" spans="17:53" x14ac:dyDescent="0.25">
      <c r="Q2124" s="10" t="str">
        <f t="shared" si="371"/>
        <v>nv</v>
      </c>
      <c r="X2124" s="25" t="str">
        <f t="shared" si="372"/>
        <v>nv</v>
      </c>
      <c r="Y2124" s="25" t="str">
        <f t="shared" si="373"/>
        <v>nv</v>
      </c>
      <c r="AE2124" s="30" t="str">
        <f t="shared" si="374"/>
        <v>nv</v>
      </c>
      <c r="AK2124" s="31" t="str">
        <f t="shared" si="375"/>
        <v>nv</v>
      </c>
      <c r="AL2124" s="15" t="str">
        <f t="shared" si="376"/>
        <v>nv</v>
      </c>
      <c r="AM2124" s="15" t="str">
        <f t="shared" si="377"/>
        <v>nv</v>
      </c>
      <c r="AN2124" s="15" t="str">
        <f t="shared" si="378"/>
        <v>nv</v>
      </c>
      <c r="AX2124" s="42" t="str">
        <f t="shared" si="379"/>
        <v>nv</v>
      </c>
      <c r="BA2124" s="44" t="str">
        <f t="shared" si="380"/>
        <v>nv</v>
      </c>
    </row>
    <row r="2125" spans="17:53" x14ac:dyDescent="0.25">
      <c r="Q2125" s="10" t="str">
        <f t="shared" si="371"/>
        <v>nv</v>
      </c>
      <c r="X2125" s="25" t="str">
        <f t="shared" si="372"/>
        <v>nv</v>
      </c>
      <c r="Y2125" s="25" t="str">
        <f t="shared" si="373"/>
        <v>nv</v>
      </c>
      <c r="AE2125" s="30" t="str">
        <f t="shared" si="374"/>
        <v>nv</v>
      </c>
      <c r="AK2125" s="31" t="str">
        <f t="shared" si="375"/>
        <v>nv</v>
      </c>
      <c r="AL2125" s="15" t="str">
        <f t="shared" si="376"/>
        <v>nv</v>
      </c>
      <c r="AM2125" s="15" t="str">
        <f t="shared" si="377"/>
        <v>nv</v>
      </c>
      <c r="AN2125" s="15" t="str">
        <f t="shared" si="378"/>
        <v>nv</v>
      </c>
      <c r="AX2125" s="42" t="str">
        <f t="shared" si="379"/>
        <v>nv</v>
      </c>
      <c r="BA2125" s="44" t="str">
        <f t="shared" si="380"/>
        <v>nv</v>
      </c>
    </row>
    <row r="2126" spans="17:53" x14ac:dyDescent="0.25">
      <c r="Q2126" s="10" t="str">
        <f t="shared" si="371"/>
        <v>nv</v>
      </c>
      <c r="X2126" s="25" t="str">
        <f t="shared" si="372"/>
        <v>nv</v>
      </c>
      <c r="Y2126" s="25" t="str">
        <f t="shared" si="373"/>
        <v>nv</v>
      </c>
      <c r="AE2126" s="30" t="str">
        <f t="shared" si="374"/>
        <v>nv</v>
      </c>
      <c r="AK2126" s="31" t="str">
        <f t="shared" si="375"/>
        <v>nv</v>
      </c>
      <c r="AL2126" s="15" t="str">
        <f t="shared" si="376"/>
        <v>nv</v>
      </c>
      <c r="AM2126" s="15" t="str">
        <f t="shared" si="377"/>
        <v>nv</v>
      </c>
      <c r="AN2126" s="15" t="str">
        <f t="shared" si="378"/>
        <v>nv</v>
      </c>
      <c r="AX2126" s="42" t="str">
        <f t="shared" si="379"/>
        <v>nv</v>
      </c>
      <c r="BA2126" s="44" t="str">
        <f t="shared" si="380"/>
        <v>nv</v>
      </c>
    </row>
    <row r="2127" spans="17:53" x14ac:dyDescent="0.25">
      <c r="Q2127" s="10" t="str">
        <f t="shared" si="371"/>
        <v>nv</v>
      </c>
      <c r="X2127" s="25" t="str">
        <f t="shared" si="372"/>
        <v>nv</v>
      </c>
      <c r="Y2127" s="25" t="str">
        <f t="shared" si="373"/>
        <v>nv</v>
      </c>
      <c r="AE2127" s="30" t="str">
        <f t="shared" si="374"/>
        <v>nv</v>
      </c>
      <c r="AK2127" s="31" t="str">
        <f t="shared" si="375"/>
        <v>nv</v>
      </c>
      <c r="AL2127" s="15" t="str">
        <f t="shared" si="376"/>
        <v>nv</v>
      </c>
      <c r="AM2127" s="15" t="str">
        <f t="shared" si="377"/>
        <v>nv</v>
      </c>
      <c r="AN2127" s="15" t="str">
        <f t="shared" si="378"/>
        <v>nv</v>
      </c>
      <c r="AX2127" s="42" t="str">
        <f t="shared" si="379"/>
        <v>nv</v>
      </c>
      <c r="BA2127" s="44" t="str">
        <f t="shared" si="380"/>
        <v>nv</v>
      </c>
    </row>
    <row r="2128" spans="17:53" x14ac:dyDescent="0.25">
      <c r="Q2128" s="10" t="str">
        <f t="shared" si="371"/>
        <v>nv</v>
      </c>
      <c r="X2128" s="25" t="str">
        <f t="shared" si="372"/>
        <v>nv</v>
      </c>
      <c r="Y2128" s="25" t="str">
        <f t="shared" si="373"/>
        <v>nv</v>
      </c>
      <c r="AE2128" s="30" t="str">
        <f t="shared" si="374"/>
        <v>nv</v>
      </c>
      <c r="AK2128" s="31" t="str">
        <f t="shared" si="375"/>
        <v>nv</v>
      </c>
      <c r="AL2128" s="15" t="str">
        <f t="shared" si="376"/>
        <v>nv</v>
      </c>
      <c r="AM2128" s="15" t="str">
        <f t="shared" si="377"/>
        <v>nv</v>
      </c>
      <c r="AN2128" s="15" t="str">
        <f t="shared" si="378"/>
        <v>nv</v>
      </c>
      <c r="AX2128" s="42" t="str">
        <f t="shared" si="379"/>
        <v>nv</v>
      </c>
      <c r="BA2128" s="44" t="str">
        <f t="shared" si="380"/>
        <v>nv</v>
      </c>
    </row>
    <row r="2129" spans="17:53" x14ac:dyDescent="0.25">
      <c r="Q2129" s="10" t="str">
        <f t="shared" si="371"/>
        <v>nv</v>
      </c>
      <c r="X2129" s="25" t="str">
        <f t="shared" si="372"/>
        <v>nv</v>
      </c>
      <c r="Y2129" s="25" t="str">
        <f t="shared" si="373"/>
        <v>nv</v>
      </c>
      <c r="AE2129" s="30" t="str">
        <f t="shared" si="374"/>
        <v>nv</v>
      </c>
      <c r="AK2129" s="31" t="str">
        <f t="shared" si="375"/>
        <v>nv</v>
      </c>
      <c r="AL2129" s="15" t="str">
        <f t="shared" si="376"/>
        <v>nv</v>
      </c>
      <c r="AM2129" s="15" t="str">
        <f t="shared" si="377"/>
        <v>nv</v>
      </c>
      <c r="AN2129" s="15" t="str">
        <f t="shared" si="378"/>
        <v>nv</v>
      </c>
      <c r="AX2129" s="42" t="str">
        <f t="shared" si="379"/>
        <v>nv</v>
      </c>
      <c r="BA2129" s="44" t="str">
        <f t="shared" si="380"/>
        <v>nv</v>
      </c>
    </row>
    <row r="2130" spans="17:53" x14ac:dyDescent="0.25">
      <c r="Q2130" s="10" t="str">
        <f t="shared" si="371"/>
        <v>nv</v>
      </c>
      <c r="X2130" s="25" t="str">
        <f t="shared" si="372"/>
        <v>nv</v>
      </c>
      <c r="Y2130" s="25" t="str">
        <f t="shared" si="373"/>
        <v>nv</v>
      </c>
      <c r="AE2130" s="30" t="str">
        <f t="shared" si="374"/>
        <v>nv</v>
      </c>
      <c r="AK2130" s="31" t="str">
        <f t="shared" si="375"/>
        <v>nv</v>
      </c>
      <c r="AL2130" s="15" t="str">
        <f t="shared" si="376"/>
        <v>nv</v>
      </c>
      <c r="AM2130" s="15" t="str">
        <f t="shared" si="377"/>
        <v>nv</v>
      </c>
      <c r="AN2130" s="15" t="str">
        <f t="shared" si="378"/>
        <v>nv</v>
      </c>
      <c r="AX2130" s="42" t="str">
        <f t="shared" si="379"/>
        <v>nv</v>
      </c>
      <c r="BA2130" s="44" t="str">
        <f t="shared" si="380"/>
        <v>nv</v>
      </c>
    </row>
    <row r="2131" spans="17:53" x14ac:dyDescent="0.25">
      <c r="Q2131" s="10" t="str">
        <f t="shared" si="371"/>
        <v>nv</v>
      </c>
      <c r="X2131" s="25" t="str">
        <f t="shared" si="372"/>
        <v>nv</v>
      </c>
      <c r="Y2131" s="25" t="str">
        <f t="shared" si="373"/>
        <v>nv</v>
      </c>
      <c r="AE2131" s="30" t="str">
        <f t="shared" si="374"/>
        <v>nv</v>
      </c>
      <c r="AK2131" s="31" t="str">
        <f t="shared" si="375"/>
        <v>nv</v>
      </c>
      <c r="AL2131" s="15" t="str">
        <f t="shared" si="376"/>
        <v>nv</v>
      </c>
      <c r="AM2131" s="15" t="str">
        <f t="shared" si="377"/>
        <v>nv</v>
      </c>
      <c r="AN2131" s="15" t="str">
        <f t="shared" si="378"/>
        <v>nv</v>
      </c>
      <c r="AX2131" s="42" t="str">
        <f t="shared" si="379"/>
        <v>nv</v>
      </c>
      <c r="BA2131" s="44" t="str">
        <f t="shared" si="380"/>
        <v>nv</v>
      </c>
    </row>
    <row r="2132" spans="17:53" x14ac:dyDescent="0.25">
      <c r="Q2132" s="10" t="str">
        <f t="shared" si="371"/>
        <v>nv</v>
      </c>
      <c r="X2132" s="25" t="str">
        <f t="shared" si="372"/>
        <v>nv</v>
      </c>
      <c r="Y2132" s="25" t="str">
        <f t="shared" si="373"/>
        <v>nv</v>
      </c>
      <c r="AE2132" s="30" t="str">
        <f t="shared" si="374"/>
        <v>nv</v>
      </c>
      <c r="AK2132" s="31" t="str">
        <f t="shared" si="375"/>
        <v>nv</v>
      </c>
      <c r="AL2132" s="15" t="str">
        <f t="shared" si="376"/>
        <v>nv</v>
      </c>
      <c r="AM2132" s="15" t="str">
        <f t="shared" si="377"/>
        <v>nv</v>
      </c>
      <c r="AN2132" s="15" t="str">
        <f t="shared" si="378"/>
        <v>nv</v>
      </c>
      <c r="AX2132" s="42" t="str">
        <f t="shared" si="379"/>
        <v>nv</v>
      </c>
      <c r="BA2132" s="44" t="str">
        <f t="shared" si="380"/>
        <v>nv</v>
      </c>
    </row>
    <row r="2133" spans="17:53" x14ac:dyDescent="0.25">
      <c r="Q2133" s="10" t="str">
        <f t="shared" si="371"/>
        <v>nv</v>
      </c>
      <c r="X2133" s="25" t="str">
        <f t="shared" si="372"/>
        <v>nv</v>
      </c>
      <c r="Y2133" s="25" t="str">
        <f t="shared" si="373"/>
        <v>nv</v>
      </c>
      <c r="AE2133" s="30" t="str">
        <f t="shared" si="374"/>
        <v>nv</v>
      </c>
      <c r="AK2133" s="31" t="str">
        <f t="shared" si="375"/>
        <v>nv</v>
      </c>
      <c r="AL2133" s="15" t="str">
        <f t="shared" si="376"/>
        <v>nv</v>
      </c>
      <c r="AM2133" s="15" t="str">
        <f t="shared" si="377"/>
        <v>nv</v>
      </c>
      <c r="AN2133" s="15" t="str">
        <f t="shared" si="378"/>
        <v>nv</v>
      </c>
      <c r="AX2133" s="42" t="str">
        <f t="shared" si="379"/>
        <v>nv</v>
      </c>
      <c r="BA2133" s="44" t="str">
        <f t="shared" si="380"/>
        <v>nv</v>
      </c>
    </row>
    <row r="2134" spans="17:53" x14ac:dyDescent="0.25">
      <c r="Q2134" s="10" t="str">
        <f t="shared" si="371"/>
        <v>nv</v>
      </c>
      <c r="X2134" s="25" t="str">
        <f t="shared" si="372"/>
        <v>nv</v>
      </c>
      <c r="Y2134" s="25" t="str">
        <f t="shared" si="373"/>
        <v>nv</v>
      </c>
      <c r="AE2134" s="30" t="str">
        <f t="shared" si="374"/>
        <v>nv</v>
      </c>
      <c r="AK2134" s="31" t="str">
        <f t="shared" si="375"/>
        <v>nv</v>
      </c>
      <c r="AL2134" s="15" t="str">
        <f t="shared" si="376"/>
        <v>nv</v>
      </c>
      <c r="AM2134" s="15" t="str">
        <f t="shared" si="377"/>
        <v>nv</v>
      </c>
      <c r="AN2134" s="15" t="str">
        <f t="shared" si="378"/>
        <v>nv</v>
      </c>
      <c r="AX2134" s="42" t="str">
        <f t="shared" si="379"/>
        <v>nv</v>
      </c>
      <c r="BA2134" s="44" t="str">
        <f t="shared" si="380"/>
        <v>nv</v>
      </c>
    </row>
    <row r="2135" spans="17:53" x14ac:dyDescent="0.25">
      <c r="Q2135" s="10" t="str">
        <f t="shared" si="371"/>
        <v>nv</v>
      </c>
      <c r="X2135" s="25" t="str">
        <f t="shared" si="372"/>
        <v>nv</v>
      </c>
      <c r="Y2135" s="25" t="str">
        <f t="shared" si="373"/>
        <v>nv</v>
      </c>
      <c r="AE2135" s="30" t="str">
        <f t="shared" si="374"/>
        <v>nv</v>
      </c>
      <c r="AK2135" s="31" t="str">
        <f t="shared" si="375"/>
        <v>nv</v>
      </c>
      <c r="AL2135" s="15" t="str">
        <f t="shared" si="376"/>
        <v>nv</v>
      </c>
      <c r="AM2135" s="15" t="str">
        <f t="shared" si="377"/>
        <v>nv</v>
      </c>
      <c r="AN2135" s="15" t="str">
        <f t="shared" si="378"/>
        <v>nv</v>
      </c>
      <c r="AX2135" s="42" t="str">
        <f t="shared" si="379"/>
        <v>nv</v>
      </c>
      <c r="BA2135" s="44" t="str">
        <f t="shared" si="380"/>
        <v>nv</v>
      </c>
    </row>
    <row r="2136" spans="17:53" x14ac:dyDescent="0.25">
      <c r="Q2136" s="10" t="str">
        <f t="shared" si="371"/>
        <v>nv</v>
      </c>
      <c r="X2136" s="25" t="str">
        <f t="shared" si="372"/>
        <v>nv</v>
      </c>
      <c r="Y2136" s="25" t="str">
        <f t="shared" si="373"/>
        <v>nv</v>
      </c>
      <c r="AE2136" s="30" t="str">
        <f t="shared" si="374"/>
        <v>nv</v>
      </c>
      <c r="AK2136" s="31" t="str">
        <f t="shared" si="375"/>
        <v>nv</v>
      </c>
      <c r="AL2136" s="15" t="str">
        <f t="shared" si="376"/>
        <v>nv</v>
      </c>
      <c r="AM2136" s="15" t="str">
        <f t="shared" si="377"/>
        <v>nv</v>
      </c>
      <c r="AN2136" s="15" t="str">
        <f t="shared" si="378"/>
        <v>nv</v>
      </c>
      <c r="AX2136" s="42" t="str">
        <f t="shared" si="379"/>
        <v>nv</v>
      </c>
      <c r="BA2136" s="44" t="str">
        <f t="shared" si="380"/>
        <v>nv</v>
      </c>
    </row>
    <row r="2137" spans="17:53" x14ac:dyDescent="0.25">
      <c r="Q2137" s="10" t="str">
        <f t="shared" si="371"/>
        <v>nv</v>
      </c>
      <c r="X2137" s="25" t="str">
        <f t="shared" si="372"/>
        <v>nv</v>
      </c>
      <c r="Y2137" s="25" t="str">
        <f t="shared" si="373"/>
        <v>nv</v>
      </c>
      <c r="AE2137" s="30" t="str">
        <f t="shared" si="374"/>
        <v>nv</v>
      </c>
      <c r="AK2137" s="31" t="str">
        <f t="shared" si="375"/>
        <v>nv</v>
      </c>
      <c r="AL2137" s="15" t="str">
        <f t="shared" si="376"/>
        <v>nv</v>
      </c>
      <c r="AM2137" s="15" t="str">
        <f t="shared" si="377"/>
        <v>nv</v>
      </c>
      <c r="AN2137" s="15" t="str">
        <f t="shared" si="378"/>
        <v>nv</v>
      </c>
      <c r="AX2137" s="42" t="str">
        <f t="shared" si="379"/>
        <v>nv</v>
      </c>
      <c r="BA2137" s="44" t="str">
        <f t="shared" si="380"/>
        <v>nv</v>
      </c>
    </row>
    <row r="2138" spans="17:53" x14ac:dyDescent="0.25">
      <c r="Q2138" s="10" t="str">
        <f t="shared" si="371"/>
        <v>nv</v>
      </c>
      <c r="X2138" s="25" t="str">
        <f t="shared" si="372"/>
        <v>nv</v>
      </c>
      <c r="Y2138" s="25" t="str">
        <f t="shared" si="373"/>
        <v>nv</v>
      </c>
      <c r="AE2138" s="30" t="str">
        <f t="shared" si="374"/>
        <v>nv</v>
      </c>
      <c r="AK2138" s="31" t="str">
        <f t="shared" si="375"/>
        <v>nv</v>
      </c>
      <c r="AL2138" s="15" t="str">
        <f t="shared" si="376"/>
        <v>nv</v>
      </c>
      <c r="AM2138" s="15" t="str">
        <f t="shared" si="377"/>
        <v>nv</v>
      </c>
      <c r="AN2138" s="15" t="str">
        <f t="shared" si="378"/>
        <v>nv</v>
      </c>
      <c r="AX2138" s="42" t="str">
        <f t="shared" si="379"/>
        <v>nv</v>
      </c>
      <c r="BA2138" s="44" t="str">
        <f t="shared" si="380"/>
        <v>nv</v>
      </c>
    </row>
    <row r="2139" spans="17:53" x14ac:dyDescent="0.25">
      <c r="Q2139" s="10" t="str">
        <f t="shared" si="371"/>
        <v>nv</v>
      </c>
      <c r="X2139" s="25" t="str">
        <f t="shared" si="372"/>
        <v>nv</v>
      </c>
      <c r="Y2139" s="25" t="str">
        <f t="shared" si="373"/>
        <v>nv</v>
      </c>
      <c r="AE2139" s="30" t="str">
        <f t="shared" si="374"/>
        <v>nv</v>
      </c>
      <c r="AK2139" s="31" t="str">
        <f t="shared" si="375"/>
        <v>nv</v>
      </c>
      <c r="AL2139" s="15" t="str">
        <f t="shared" si="376"/>
        <v>nv</v>
      </c>
      <c r="AM2139" s="15" t="str">
        <f t="shared" si="377"/>
        <v>nv</v>
      </c>
      <c r="AN2139" s="15" t="str">
        <f t="shared" si="378"/>
        <v>nv</v>
      </c>
      <c r="AX2139" s="42" t="str">
        <f t="shared" si="379"/>
        <v>nv</v>
      </c>
      <c r="BA2139" s="44" t="str">
        <f t="shared" si="380"/>
        <v>nv</v>
      </c>
    </row>
    <row r="2140" spans="17:53" x14ac:dyDescent="0.25">
      <c r="Q2140" s="10" t="str">
        <f t="shared" si="371"/>
        <v>nv</v>
      </c>
      <c r="X2140" s="25" t="str">
        <f t="shared" si="372"/>
        <v>nv</v>
      </c>
      <c r="Y2140" s="25" t="str">
        <f t="shared" si="373"/>
        <v>nv</v>
      </c>
      <c r="AE2140" s="30" t="str">
        <f t="shared" si="374"/>
        <v>nv</v>
      </c>
      <c r="AK2140" s="31" t="str">
        <f t="shared" si="375"/>
        <v>nv</v>
      </c>
      <c r="AL2140" s="15" t="str">
        <f t="shared" si="376"/>
        <v>nv</v>
      </c>
      <c r="AM2140" s="15" t="str">
        <f t="shared" si="377"/>
        <v>nv</v>
      </c>
      <c r="AN2140" s="15" t="str">
        <f t="shared" si="378"/>
        <v>nv</v>
      </c>
      <c r="AX2140" s="42" t="str">
        <f t="shared" si="379"/>
        <v>nv</v>
      </c>
      <c r="BA2140" s="44" t="str">
        <f t="shared" si="380"/>
        <v>nv</v>
      </c>
    </row>
    <row r="2141" spans="17:53" x14ac:dyDescent="0.25">
      <c r="Q2141" s="10" t="str">
        <f t="shared" si="371"/>
        <v>nv</v>
      </c>
      <c r="X2141" s="25" t="str">
        <f t="shared" si="372"/>
        <v>nv</v>
      </c>
      <c r="Y2141" s="25" t="str">
        <f t="shared" si="373"/>
        <v>nv</v>
      </c>
      <c r="AE2141" s="30" t="str">
        <f t="shared" si="374"/>
        <v>nv</v>
      </c>
      <c r="AK2141" s="31" t="str">
        <f t="shared" si="375"/>
        <v>nv</v>
      </c>
      <c r="AL2141" s="15" t="str">
        <f t="shared" si="376"/>
        <v>nv</v>
      </c>
      <c r="AM2141" s="15" t="str">
        <f t="shared" si="377"/>
        <v>nv</v>
      </c>
      <c r="AN2141" s="15" t="str">
        <f t="shared" si="378"/>
        <v>nv</v>
      </c>
      <c r="AX2141" s="42" t="str">
        <f t="shared" si="379"/>
        <v>nv</v>
      </c>
      <c r="BA2141" s="44" t="str">
        <f t="shared" si="380"/>
        <v>nv</v>
      </c>
    </row>
    <row r="2142" spans="17:53" x14ac:dyDescent="0.25">
      <c r="Q2142" s="10" t="str">
        <f t="shared" si="371"/>
        <v>nv</v>
      </c>
      <c r="X2142" s="25" t="str">
        <f t="shared" si="372"/>
        <v>nv</v>
      </c>
      <c r="Y2142" s="25" t="str">
        <f t="shared" si="373"/>
        <v>nv</v>
      </c>
      <c r="AE2142" s="30" t="str">
        <f t="shared" si="374"/>
        <v>nv</v>
      </c>
      <c r="AK2142" s="31" t="str">
        <f t="shared" si="375"/>
        <v>nv</v>
      </c>
      <c r="AL2142" s="15" t="str">
        <f t="shared" si="376"/>
        <v>nv</v>
      </c>
      <c r="AM2142" s="15" t="str">
        <f t="shared" si="377"/>
        <v>nv</v>
      </c>
      <c r="AN2142" s="15" t="str">
        <f t="shared" si="378"/>
        <v>nv</v>
      </c>
      <c r="AX2142" s="42" t="str">
        <f t="shared" si="379"/>
        <v>nv</v>
      </c>
      <c r="BA2142" s="44" t="str">
        <f t="shared" si="380"/>
        <v>nv</v>
      </c>
    </row>
    <row r="2143" spans="17:53" x14ac:dyDescent="0.25">
      <c r="Q2143" s="10" t="str">
        <f t="shared" si="371"/>
        <v>nv</v>
      </c>
      <c r="X2143" s="25" t="str">
        <f t="shared" si="372"/>
        <v>nv</v>
      </c>
      <c r="Y2143" s="25" t="str">
        <f t="shared" si="373"/>
        <v>nv</v>
      </c>
      <c r="AE2143" s="30" t="str">
        <f t="shared" si="374"/>
        <v>nv</v>
      </c>
      <c r="AK2143" s="31" t="str">
        <f t="shared" si="375"/>
        <v>nv</v>
      </c>
      <c r="AL2143" s="15" t="str">
        <f t="shared" si="376"/>
        <v>nv</v>
      </c>
      <c r="AM2143" s="15" t="str">
        <f t="shared" si="377"/>
        <v>nv</v>
      </c>
      <c r="AN2143" s="15" t="str">
        <f t="shared" si="378"/>
        <v>nv</v>
      </c>
      <c r="AX2143" s="42" t="str">
        <f t="shared" si="379"/>
        <v>nv</v>
      </c>
      <c r="BA2143" s="44" t="str">
        <f t="shared" si="380"/>
        <v>nv</v>
      </c>
    </row>
    <row r="2144" spans="17:53" x14ac:dyDescent="0.25">
      <c r="Q2144" s="10" t="str">
        <f t="shared" si="371"/>
        <v>nv</v>
      </c>
      <c r="X2144" s="25" t="str">
        <f t="shared" si="372"/>
        <v>nv</v>
      </c>
      <c r="Y2144" s="25" t="str">
        <f t="shared" si="373"/>
        <v>nv</v>
      </c>
      <c r="AE2144" s="30" t="str">
        <f t="shared" si="374"/>
        <v>nv</v>
      </c>
      <c r="AK2144" s="31" t="str">
        <f t="shared" si="375"/>
        <v>nv</v>
      </c>
      <c r="AL2144" s="15" t="str">
        <f t="shared" si="376"/>
        <v>nv</v>
      </c>
      <c r="AM2144" s="15" t="str">
        <f t="shared" si="377"/>
        <v>nv</v>
      </c>
      <c r="AN2144" s="15" t="str">
        <f t="shared" si="378"/>
        <v>nv</v>
      </c>
      <c r="AX2144" s="42" t="str">
        <f t="shared" si="379"/>
        <v>nv</v>
      </c>
      <c r="BA2144" s="44" t="str">
        <f t="shared" si="380"/>
        <v>nv</v>
      </c>
    </row>
    <row r="2145" spans="17:53" x14ac:dyDescent="0.25">
      <c r="Q2145" s="10" t="str">
        <f t="shared" si="371"/>
        <v>nv</v>
      </c>
      <c r="X2145" s="25" t="str">
        <f t="shared" si="372"/>
        <v>nv</v>
      </c>
      <c r="Y2145" s="25" t="str">
        <f t="shared" si="373"/>
        <v>nv</v>
      </c>
      <c r="AE2145" s="30" t="str">
        <f t="shared" si="374"/>
        <v>nv</v>
      </c>
      <c r="AK2145" s="31" t="str">
        <f t="shared" si="375"/>
        <v>nv</v>
      </c>
      <c r="AL2145" s="15" t="str">
        <f t="shared" si="376"/>
        <v>nv</v>
      </c>
      <c r="AM2145" s="15" t="str">
        <f t="shared" si="377"/>
        <v>nv</v>
      </c>
      <c r="AN2145" s="15" t="str">
        <f t="shared" si="378"/>
        <v>nv</v>
      </c>
      <c r="AX2145" s="42" t="str">
        <f t="shared" si="379"/>
        <v>nv</v>
      </c>
      <c r="BA2145" s="44" t="str">
        <f t="shared" si="380"/>
        <v>nv</v>
      </c>
    </row>
    <row r="2146" spans="17:53" x14ac:dyDescent="0.25">
      <c r="Q2146" s="10" t="str">
        <f t="shared" si="371"/>
        <v>nv</v>
      </c>
      <c r="X2146" s="25" t="str">
        <f t="shared" si="372"/>
        <v>nv</v>
      </c>
      <c r="Y2146" s="25" t="str">
        <f t="shared" si="373"/>
        <v>nv</v>
      </c>
      <c r="AE2146" s="30" t="str">
        <f t="shared" si="374"/>
        <v>nv</v>
      </c>
      <c r="AK2146" s="31" t="str">
        <f t="shared" si="375"/>
        <v>nv</v>
      </c>
      <c r="AL2146" s="15" t="str">
        <f t="shared" si="376"/>
        <v>nv</v>
      </c>
      <c r="AM2146" s="15" t="str">
        <f t="shared" si="377"/>
        <v>nv</v>
      </c>
      <c r="AN2146" s="15" t="str">
        <f t="shared" si="378"/>
        <v>nv</v>
      </c>
      <c r="AX2146" s="42" t="str">
        <f t="shared" si="379"/>
        <v>nv</v>
      </c>
      <c r="BA2146" s="44" t="str">
        <f t="shared" si="380"/>
        <v>nv</v>
      </c>
    </row>
    <row r="2147" spans="17:53" x14ac:dyDescent="0.25">
      <c r="Q2147" s="10" t="str">
        <f t="shared" si="371"/>
        <v>nv</v>
      </c>
      <c r="X2147" s="25" t="str">
        <f t="shared" si="372"/>
        <v>nv</v>
      </c>
      <c r="Y2147" s="25" t="str">
        <f t="shared" si="373"/>
        <v>nv</v>
      </c>
      <c r="AE2147" s="30" t="str">
        <f t="shared" si="374"/>
        <v>nv</v>
      </c>
      <c r="AK2147" s="31" t="str">
        <f t="shared" si="375"/>
        <v>nv</v>
      </c>
      <c r="AL2147" s="15" t="str">
        <f t="shared" si="376"/>
        <v>nv</v>
      </c>
      <c r="AM2147" s="15" t="str">
        <f t="shared" si="377"/>
        <v>nv</v>
      </c>
      <c r="AN2147" s="15" t="str">
        <f t="shared" si="378"/>
        <v>nv</v>
      </c>
      <c r="AX2147" s="42" t="str">
        <f t="shared" si="379"/>
        <v>nv</v>
      </c>
      <c r="BA2147" s="44" t="str">
        <f t="shared" si="380"/>
        <v>nv</v>
      </c>
    </row>
    <row r="2148" spans="17:53" x14ac:dyDescent="0.25">
      <c r="Q2148" s="10" t="str">
        <f t="shared" si="371"/>
        <v>nv</v>
      </c>
      <c r="X2148" s="25" t="str">
        <f t="shared" si="372"/>
        <v>nv</v>
      </c>
      <c r="Y2148" s="25" t="str">
        <f t="shared" si="373"/>
        <v>nv</v>
      </c>
      <c r="AE2148" s="30" t="str">
        <f t="shared" si="374"/>
        <v>nv</v>
      </c>
      <c r="AK2148" s="31" t="str">
        <f t="shared" si="375"/>
        <v>nv</v>
      </c>
      <c r="AL2148" s="15" t="str">
        <f t="shared" si="376"/>
        <v>nv</v>
      </c>
      <c r="AM2148" s="15" t="str">
        <f t="shared" si="377"/>
        <v>nv</v>
      </c>
      <c r="AN2148" s="15" t="str">
        <f t="shared" si="378"/>
        <v>nv</v>
      </c>
      <c r="AX2148" s="42" t="str">
        <f t="shared" si="379"/>
        <v>nv</v>
      </c>
      <c r="BA2148" s="44" t="str">
        <f t="shared" si="380"/>
        <v>nv</v>
      </c>
    </row>
    <row r="2149" spans="17:53" x14ac:dyDescent="0.25">
      <c r="Q2149" s="10" t="str">
        <f t="shared" si="371"/>
        <v>nv</v>
      </c>
      <c r="X2149" s="25" t="str">
        <f t="shared" si="372"/>
        <v>nv</v>
      </c>
      <c r="Y2149" s="25" t="str">
        <f t="shared" si="373"/>
        <v>nv</v>
      </c>
      <c r="AE2149" s="30" t="str">
        <f t="shared" si="374"/>
        <v>nv</v>
      </c>
      <c r="AK2149" s="31" t="str">
        <f t="shared" si="375"/>
        <v>nv</v>
      </c>
      <c r="AL2149" s="15" t="str">
        <f t="shared" si="376"/>
        <v>nv</v>
      </c>
      <c r="AM2149" s="15" t="str">
        <f t="shared" si="377"/>
        <v>nv</v>
      </c>
      <c r="AN2149" s="15" t="str">
        <f t="shared" si="378"/>
        <v>nv</v>
      </c>
      <c r="AX2149" s="42" t="str">
        <f t="shared" si="379"/>
        <v>nv</v>
      </c>
      <c r="BA2149" s="44" t="str">
        <f t="shared" si="380"/>
        <v>nv</v>
      </c>
    </row>
    <row r="2150" spans="17:53" x14ac:dyDescent="0.25">
      <c r="Q2150" s="10" t="str">
        <f t="shared" si="371"/>
        <v>nv</v>
      </c>
      <c r="X2150" s="25" t="str">
        <f t="shared" si="372"/>
        <v>nv</v>
      </c>
      <c r="Y2150" s="25" t="str">
        <f t="shared" si="373"/>
        <v>nv</v>
      </c>
      <c r="AE2150" s="30" t="str">
        <f t="shared" si="374"/>
        <v>nv</v>
      </c>
      <c r="AK2150" s="31" t="str">
        <f t="shared" si="375"/>
        <v>nv</v>
      </c>
      <c r="AL2150" s="15" t="str">
        <f t="shared" si="376"/>
        <v>nv</v>
      </c>
      <c r="AM2150" s="15" t="str">
        <f t="shared" si="377"/>
        <v>nv</v>
      </c>
      <c r="AN2150" s="15" t="str">
        <f t="shared" si="378"/>
        <v>nv</v>
      </c>
      <c r="AX2150" s="42" t="str">
        <f t="shared" si="379"/>
        <v>nv</v>
      </c>
      <c r="BA2150" s="44" t="str">
        <f t="shared" si="380"/>
        <v>nv</v>
      </c>
    </row>
    <row r="2151" spans="17:53" x14ac:dyDescent="0.25">
      <c r="Q2151" s="10" t="str">
        <f t="shared" si="371"/>
        <v>nv</v>
      </c>
      <c r="X2151" s="25" t="str">
        <f t="shared" si="372"/>
        <v>nv</v>
      </c>
      <c r="Y2151" s="25" t="str">
        <f t="shared" si="373"/>
        <v>nv</v>
      </c>
      <c r="AE2151" s="30" t="str">
        <f t="shared" si="374"/>
        <v>nv</v>
      </c>
      <c r="AK2151" s="31" t="str">
        <f t="shared" si="375"/>
        <v>nv</v>
      </c>
      <c r="AL2151" s="15" t="str">
        <f t="shared" si="376"/>
        <v>nv</v>
      </c>
      <c r="AM2151" s="15" t="str">
        <f t="shared" si="377"/>
        <v>nv</v>
      </c>
      <c r="AN2151" s="15" t="str">
        <f t="shared" si="378"/>
        <v>nv</v>
      </c>
      <c r="AX2151" s="42" t="str">
        <f t="shared" si="379"/>
        <v>nv</v>
      </c>
      <c r="BA2151" s="44" t="str">
        <f t="shared" si="380"/>
        <v>nv</v>
      </c>
    </row>
    <row r="2152" spans="17:53" x14ac:dyDescent="0.25">
      <c r="Q2152" s="10" t="str">
        <f t="shared" si="371"/>
        <v>nv</v>
      </c>
      <c r="X2152" s="25" t="str">
        <f t="shared" si="372"/>
        <v>nv</v>
      </c>
      <c r="Y2152" s="25" t="str">
        <f t="shared" si="373"/>
        <v>nv</v>
      </c>
      <c r="AE2152" s="30" t="str">
        <f t="shared" si="374"/>
        <v>nv</v>
      </c>
      <c r="AK2152" s="31" t="str">
        <f t="shared" si="375"/>
        <v>nv</v>
      </c>
      <c r="AL2152" s="15" t="str">
        <f t="shared" si="376"/>
        <v>nv</v>
      </c>
      <c r="AM2152" s="15" t="str">
        <f t="shared" si="377"/>
        <v>nv</v>
      </c>
      <c r="AN2152" s="15" t="str">
        <f t="shared" si="378"/>
        <v>nv</v>
      </c>
      <c r="AX2152" s="42" t="str">
        <f t="shared" si="379"/>
        <v>nv</v>
      </c>
      <c r="BA2152" s="44" t="str">
        <f t="shared" si="380"/>
        <v>nv</v>
      </c>
    </row>
    <row r="2153" spans="17:53" x14ac:dyDescent="0.25">
      <c r="Q2153" s="10" t="str">
        <f t="shared" si="371"/>
        <v>nv</v>
      </c>
      <c r="X2153" s="25" t="str">
        <f t="shared" si="372"/>
        <v>nv</v>
      </c>
      <c r="Y2153" s="25" t="str">
        <f t="shared" si="373"/>
        <v>nv</v>
      </c>
      <c r="AE2153" s="30" t="str">
        <f t="shared" si="374"/>
        <v>nv</v>
      </c>
      <c r="AK2153" s="31" t="str">
        <f t="shared" si="375"/>
        <v>nv</v>
      </c>
      <c r="AL2153" s="15" t="str">
        <f t="shared" si="376"/>
        <v>nv</v>
      </c>
      <c r="AM2153" s="15" t="str">
        <f t="shared" si="377"/>
        <v>nv</v>
      </c>
      <c r="AN2153" s="15" t="str">
        <f t="shared" si="378"/>
        <v>nv</v>
      </c>
      <c r="AX2153" s="42" t="str">
        <f t="shared" si="379"/>
        <v>nv</v>
      </c>
      <c r="BA2153" s="44" t="str">
        <f t="shared" si="380"/>
        <v>nv</v>
      </c>
    </row>
    <row r="2154" spans="17:53" x14ac:dyDescent="0.25">
      <c r="Q2154" s="10" t="str">
        <f t="shared" si="371"/>
        <v>nv</v>
      </c>
      <c r="X2154" s="25" t="str">
        <f t="shared" si="372"/>
        <v>nv</v>
      </c>
      <c r="Y2154" s="25" t="str">
        <f t="shared" si="373"/>
        <v>nv</v>
      </c>
      <c r="AE2154" s="30" t="str">
        <f t="shared" si="374"/>
        <v>nv</v>
      </c>
      <c r="AK2154" s="31" t="str">
        <f t="shared" si="375"/>
        <v>nv</v>
      </c>
      <c r="AL2154" s="15" t="str">
        <f t="shared" si="376"/>
        <v>nv</v>
      </c>
      <c r="AM2154" s="15" t="str">
        <f t="shared" si="377"/>
        <v>nv</v>
      </c>
      <c r="AN2154" s="15" t="str">
        <f t="shared" si="378"/>
        <v>nv</v>
      </c>
      <c r="AX2154" s="42" t="str">
        <f t="shared" si="379"/>
        <v>nv</v>
      </c>
      <c r="BA2154" s="44" t="str">
        <f t="shared" si="380"/>
        <v>nv</v>
      </c>
    </row>
    <row r="2155" spans="17:53" x14ac:dyDescent="0.25">
      <c r="Q2155" s="10" t="str">
        <f t="shared" si="371"/>
        <v>nv</v>
      </c>
      <c r="X2155" s="25" t="str">
        <f t="shared" si="372"/>
        <v>nv</v>
      </c>
      <c r="Y2155" s="25" t="str">
        <f t="shared" si="373"/>
        <v>nv</v>
      </c>
      <c r="AE2155" s="30" t="str">
        <f t="shared" si="374"/>
        <v>nv</v>
      </c>
      <c r="AK2155" s="31" t="str">
        <f t="shared" si="375"/>
        <v>nv</v>
      </c>
      <c r="AL2155" s="15" t="str">
        <f t="shared" si="376"/>
        <v>nv</v>
      </c>
      <c r="AM2155" s="15" t="str">
        <f t="shared" si="377"/>
        <v>nv</v>
      </c>
      <c r="AN2155" s="15" t="str">
        <f t="shared" si="378"/>
        <v>nv</v>
      </c>
      <c r="AX2155" s="42" t="str">
        <f t="shared" si="379"/>
        <v>nv</v>
      </c>
      <c r="BA2155" s="44" t="str">
        <f t="shared" si="380"/>
        <v>nv</v>
      </c>
    </row>
    <row r="2156" spans="17:53" x14ac:dyDescent="0.25">
      <c r="Q2156" s="10" t="str">
        <f t="shared" si="371"/>
        <v>nv</v>
      </c>
      <c r="X2156" s="25" t="str">
        <f t="shared" si="372"/>
        <v>nv</v>
      </c>
      <c r="Y2156" s="25" t="str">
        <f t="shared" si="373"/>
        <v>nv</v>
      </c>
      <c r="AE2156" s="30" t="str">
        <f t="shared" si="374"/>
        <v>nv</v>
      </c>
      <c r="AK2156" s="31" t="str">
        <f t="shared" si="375"/>
        <v>nv</v>
      </c>
      <c r="AL2156" s="15" t="str">
        <f t="shared" si="376"/>
        <v>nv</v>
      </c>
      <c r="AM2156" s="15" t="str">
        <f t="shared" si="377"/>
        <v>nv</v>
      </c>
      <c r="AN2156" s="15" t="str">
        <f t="shared" si="378"/>
        <v>nv</v>
      </c>
      <c r="AX2156" s="42" t="str">
        <f t="shared" si="379"/>
        <v>nv</v>
      </c>
      <c r="BA2156" s="44" t="str">
        <f t="shared" si="380"/>
        <v>nv</v>
      </c>
    </row>
    <row r="2157" spans="17:53" x14ac:dyDescent="0.25">
      <c r="Q2157" s="10" t="str">
        <f t="shared" si="371"/>
        <v>nv</v>
      </c>
      <c r="X2157" s="25" t="str">
        <f t="shared" si="372"/>
        <v>nv</v>
      </c>
      <c r="Y2157" s="25" t="str">
        <f t="shared" si="373"/>
        <v>nv</v>
      </c>
      <c r="AE2157" s="30" t="str">
        <f t="shared" si="374"/>
        <v>nv</v>
      </c>
      <c r="AK2157" s="31" t="str">
        <f t="shared" si="375"/>
        <v>nv</v>
      </c>
      <c r="AL2157" s="15" t="str">
        <f t="shared" si="376"/>
        <v>nv</v>
      </c>
      <c r="AM2157" s="15" t="str">
        <f t="shared" si="377"/>
        <v>nv</v>
      </c>
      <c r="AN2157" s="15" t="str">
        <f t="shared" si="378"/>
        <v>nv</v>
      </c>
      <c r="AX2157" s="42" t="str">
        <f t="shared" si="379"/>
        <v>nv</v>
      </c>
      <c r="BA2157" s="44" t="str">
        <f t="shared" si="380"/>
        <v>nv</v>
      </c>
    </row>
    <row r="2158" spans="17:53" x14ac:dyDescent="0.25">
      <c r="Q2158" s="10" t="str">
        <f t="shared" si="371"/>
        <v>nv</v>
      </c>
      <c r="X2158" s="25" t="str">
        <f t="shared" si="372"/>
        <v>nv</v>
      </c>
      <c r="Y2158" s="25" t="str">
        <f t="shared" si="373"/>
        <v>nv</v>
      </c>
      <c r="AE2158" s="30" t="str">
        <f t="shared" si="374"/>
        <v>nv</v>
      </c>
      <c r="AK2158" s="31" t="str">
        <f t="shared" si="375"/>
        <v>nv</v>
      </c>
      <c r="AL2158" s="15" t="str">
        <f t="shared" si="376"/>
        <v>nv</v>
      </c>
      <c r="AM2158" s="15" t="str">
        <f t="shared" si="377"/>
        <v>nv</v>
      </c>
      <c r="AN2158" s="15" t="str">
        <f t="shared" si="378"/>
        <v>nv</v>
      </c>
      <c r="AX2158" s="42" t="str">
        <f t="shared" si="379"/>
        <v>nv</v>
      </c>
      <c r="BA2158" s="44" t="str">
        <f t="shared" si="380"/>
        <v>nv</v>
      </c>
    </row>
    <row r="2159" spans="17:53" x14ac:dyDescent="0.25">
      <c r="Q2159" s="10" t="str">
        <f t="shared" si="371"/>
        <v>nv</v>
      </c>
      <c r="X2159" s="25" t="str">
        <f t="shared" si="372"/>
        <v>nv</v>
      </c>
      <c r="Y2159" s="25" t="str">
        <f t="shared" si="373"/>
        <v>nv</v>
      </c>
      <c r="AE2159" s="30" t="str">
        <f t="shared" si="374"/>
        <v>nv</v>
      </c>
      <c r="AK2159" s="31" t="str">
        <f t="shared" si="375"/>
        <v>nv</v>
      </c>
      <c r="AL2159" s="15" t="str">
        <f t="shared" si="376"/>
        <v>nv</v>
      </c>
      <c r="AM2159" s="15" t="str">
        <f t="shared" si="377"/>
        <v>nv</v>
      </c>
      <c r="AN2159" s="15" t="str">
        <f t="shared" si="378"/>
        <v>nv</v>
      </c>
      <c r="AX2159" s="42" t="str">
        <f t="shared" si="379"/>
        <v>nv</v>
      </c>
      <c r="BA2159" s="44" t="str">
        <f t="shared" si="380"/>
        <v>nv</v>
      </c>
    </row>
    <row r="2160" spans="17:53" x14ac:dyDescent="0.25">
      <c r="Q2160" s="10" t="str">
        <f t="shared" si="371"/>
        <v>nv</v>
      </c>
      <c r="X2160" s="25" t="str">
        <f t="shared" si="372"/>
        <v>nv</v>
      </c>
      <c r="Y2160" s="25" t="str">
        <f t="shared" si="373"/>
        <v>nv</v>
      </c>
      <c r="AE2160" s="30" t="str">
        <f t="shared" si="374"/>
        <v>nv</v>
      </c>
      <c r="AK2160" s="31" t="str">
        <f t="shared" si="375"/>
        <v>nv</v>
      </c>
      <c r="AL2160" s="15" t="str">
        <f t="shared" si="376"/>
        <v>nv</v>
      </c>
      <c r="AM2160" s="15" t="str">
        <f t="shared" si="377"/>
        <v>nv</v>
      </c>
      <c r="AN2160" s="15" t="str">
        <f t="shared" si="378"/>
        <v>nv</v>
      </c>
      <c r="AX2160" s="42" t="str">
        <f t="shared" si="379"/>
        <v>nv</v>
      </c>
      <c r="BA2160" s="44" t="str">
        <f t="shared" si="380"/>
        <v>nv</v>
      </c>
    </row>
    <row r="2161" spans="17:53" x14ac:dyDescent="0.25">
      <c r="Q2161" s="10" t="str">
        <f t="shared" si="371"/>
        <v>nv</v>
      </c>
      <c r="X2161" s="25" t="str">
        <f t="shared" si="372"/>
        <v>nv</v>
      </c>
      <c r="Y2161" s="25" t="str">
        <f t="shared" si="373"/>
        <v>nv</v>
      </c>
      <c r="AE2161" s="30" t="str">
        <f t="shared" si="374"/>
        <v>nv</v>
      </c>
      <c r="AK2161" s="31" t="str">
        <f t="shared" si="375"/>
        <v>nv</v>
      </c>
      <c r="AL2161" s="15" t="str">
        <f t="shared" si="376"/>
        <v>nv</v>
      </c>
      <c r="AM2161" s="15" t="str">
        <f t="shared" si="377"/>
        <v>nv</v>
      </c>
      <c r="AN2161" s="15" t="str">
        <f t="shared" si="378"/>
        <v>nv</v>
      </c>
      <c r="AX2161" s="42" t="str">
        <f t="shared" si="379"/>
        <v>nv</v>
      </c>
      <c r="BA2161" s="44" t="str">
        <f t="shared" si="380"/>
        <v>nv</v>
      </c>
    </row>
    <row r="2162" spans="17:53" x14ac:dyDescent="0.25">
      <c r="Q2162" s="10" t="str">
        <f t="shared" si="371"/>
        <v>nv</v>
      </c>
      <c r="X2162" s="25" t="str">
        <f t="shared" si="372"/>
        <v>nv</v>
      </c>
      <c r="Y2162" s="25" t="str">
        <f t="shared" si="373"/>
        <v>nv</v>
      </c>
      <c r="AE2162" s="30" t="str">
        <f t="shared" si="374"/>
        <v>nv</v>
      </c>
      <c r="AK2162" s="31" t="str">
        <f t="shared" si="375"/>
        <v>nv</v>
      </c>
      <c r="AL2162" s="15" t="str">
        <f t="shared" si="376"/>
        <v>nv</v>
      </c>
      <c r="AM2162" s="15" t="str">
        <f t="shared" si="377"/>
        <v>nv</v>
      </c>
      <c r="AN2162" s="15" t="str">
        <f t="shared" si="378"/>
        <v>nv</v>
      </c>
      <c r="AX2162" s="42" t="str">
        <f t="shared" si="379"/>
        <v>nv</v>
      </c>
      <c r="BA2162" s="44" t="str">
        <f t="shared" si="380"/>
        <v>nv</v>
      </c>
    </row>
    <row r="2163" spans="17:53" x14ac:dyDescent="0.25">
      <c r="Q2163" s="10" t="str">
        <f t="shared" si="371"/>
        <v>nv</v>
      </c>
      <c r="X2163" s="25" t="str">
        <f t="shared" si="372"/>
        <v>nv</v>
      </c>
      <c r="Y2163" s="25" t="str">
        <f t="shared" si="373"/>
        <v>nv</v>
      </c>
      <c r="AE2163" s="30" t="str">
        <f t="shared" si="374"/>
        <v>nv</v>
      </c>
      <c r="AK2163" s="31" t="str">
        <f t="shared" si="375"/>
        <v>nv</v>
      </c>
      <c r="AL2163" s="15" t="str">
        <f t="shared" si="376"/>
        <v>nv</v>
      </c>
      <c r="AM2163" s="15" t="str">
        <f t="shared" si="377"/>
        <v>nv</v>
      </c>
      <c r="AN2163" s="15" t="str">
        <f t="shared" si="378"/>
        <v>nv</v>
      </c>
      <c r="AX2163" s="42" t="str">
        <f t="shared" si="379"/>
        <v>nv</v>
      </c>
      <c r="BA2163" s="44" t="str">
        <f t="shared" si="380"/>
        <v>nv</v>
      </c>
    </row>
    <row r="2164" spans="17:53" x14ac:dyDescent="0.25">
      <c r="Q2164" s="10" t="str">
        <f t="shared" si="371"/>
        <v>nv</v>
      </c>
      <c r="X2164" s="25" t="str">
        <f t="shared" si="372"/>
        <v>nv</v>
      </c>
      <c r="Y2164" s="25" t="str">
        <f t="shared" si="373"/>
        <v>nv</v>
      </c>
      <c r="AE2164" s="30" t="str">
        <f t="shared" si="374"/>
        <v>nv</v>
      </c>
      <c r="AK2164" s="31" t="str">
        <f t="shared" si="375"/>
        <v>nv</v>
      </c>
      <c r="AL2164" s="15" t="str">
        <f t="shared" si="376"/>
        <v>nv</v>
      </c>
      <c r="AM2164" s="15" t="str">
        <f t="shared" si="377"/>
        <v>nv</v>
      </c>
      <c r="AN2164" s="15" t="str">
        <f t="shared" si="378"/>
        <v>nv</v>
      </c>
      <c r="AX2164" s="42" t="str">
        <f t="shared" si="379"/>
        <v>nv</v>
      </c>
      <c r="BA2164" s="44" t="str">
        <f t="shared" si="380"/>
        <v>nv</v>
      </c>
    </row>
    <row r="2165" spans="17:53" x14ac:dyDescent="0.25">
      <c r="Q2165" s="10" t="str">
        <f t="shared" si="371"/>
        <v>nv</v>
      </c>
      <c r="X2165" s="25" t="str">
        <f t="shared" si="372"/>
        <v>nv</v>
      </c>
      <c r="Y2165" s="25" t="str">
        <f t="shared" si="373"/>
        <v>nv</v>
      </c>
      <c r="AE2165" s="30" t="str">
        <f t="shared" si="374"/>
        <v>nv</v>
      </c>
      <c r="AK2165" s="31" t="str">
        <f t="shared" si="375"/>
        <v>nv</v>
      </c>
      <c r="AL2165" s="15" t="str">
        <f t="shared" si="376"/>
        <v>nv</v>
      </c>
      <c r="AM2165" s="15" t="str">
        <f t="shared" si="377"/>
        <v>nv</v>
      </c>
      <c r="AN2165" s="15" t="str">
        <f t="shared" si="378"/>
        <v>nv</v>
      </c>
      <c r="AX2165" s="42" t="str">
        <f t="shared" si="379"/>
        <v>nv</v>
      </c>
      <c r="BA2165" s="44" t="str">
        <f t="shared" si="380"/>
        <v>nv</v>
      </c>
    </row>
    <row r="2166" spans="17:53" x14ac:dyDescent="0.25">
      <c r="Q2166" s="10" t="str">
        <f t="shared" si="371"/>
        <v>nv</v>
      </c>
      <c r="X2166" s="25" t="str">
        <f t="shared" si="372"/>
        <v>nv</v>
      </c>
      <c r="Y2166" s="25" t="str">
        <f t="shared" si="373"/>
        <v>nv</v>
      </c>
      <c r="AE2166" s="30" t="str">
        <f t="shared" si="374"/>
        <v>nv</v>
      </c>
      <c r="AK2166" s="31" t="str">
        <f t="shared" si="375"/>
        <v>nv</v>
      </c>
      <c r="AL2166" s="15" t="str">
        <f t="shared" si="376"/>
        <v>nv</v>
      </c>
      <c r="AM2166" s="15" t="str">
        <f t="shared" si="377"/>
        <v>nv</v>
      </c>
      <c r="AN2166" s="15" t="str">
        <f t="shared" si="378"/>
        <v>nv</v>
      </c>
      <c r="AX2166" s="42" t="str">
        <f t="shared" si="379"/>
        <v>nv</v>
      </c>
      <c r="BA2166" s="44" t="str">
        <f t="shared" si="380"/>
        <v>nv</v>
      </c>
    </row>
    <row r="2167" spans="17:53" x14ac:dyDescent="0.25">
      <c r="Q2167" s="10" t="str">
        <f t="shared" si="371"/>
        <v>nv</v>
      </c>
      <c r="X2167" s="25" t="str">
        <f t="shared" si="372"/>
        <v>nv</v>
      </c>
      <c r="Y2167" s="25" t="str">
        <f t="shared" si="373"/>
        <v>nv</v>
      </c>
      <c r="AE2167" s="30" t="str">
        <f t="shared" si="374"/>
        <v>nv</v>
      </c>
      <c r="AK2167" s="31" t="str">
        <f t="shared" si="375"/>
        <v>nv</v>
      </c>
      <c r="AL2167" s="15" t="str">
        <f t="shared" si="376"/>
        <v>nv</v>
      </c>
      <c r="AM2167" s="15" t="str">
        <f t="shared" si="377"/>
        <v>nv</v>
      </c>
      <c r="AN2167" s="15" t="str">
        <f t="shared" si="378"/>
        <v>nv</v>
      </c>
      <c r="AX2167" s="42" t="str">
        <f t="shared" si="379"/>
        <v>nv</v>
      </c>
      <c r="BA2167" s="44" t="str">
        <f t="shared" si="380"/>
        <v>nv</v>
      </c>
    </row>
    <row r="2168" spans="17:53" x14ac:dyDescent="0.25">
      <c r="Q2168" s="10" t="str">
        <f t="shared" si="371"/>
        <v>nv</v>
      </c>
      <c r="X2168" s="25" t="str">
        <f t="shared" si="372"/>
        <v>nv</v>
      </c>
      <c r="Y2168" s="25" t="str">
        <f t="shared" si="373"/>
        <v>nv</v>
      </c>
      <c r="AE2168" s="30" t="str">
        <f t="shared" si="374"/>
        <v>nv</v>
      </c>
      <c r="AK2168" s="31" t="str">
        <f t="shared" si="375"/>
        <v>nv</v>
      </c>
      <c r="AL2168" s="15" t="str">
        <f t="shared" si="376"/>
        <v>nv</v>
      </c>
      <c r="AM2168" s="15" t="str">
        <f t="shared" si="377"/>
        <v>nv</v>
      </c>
      <c r="AN2168" s="15" t="str">
        <f t="shared" si="378"/>
        <v>nv</v>
      </c>
      <c r="AX2168" s="42" t="str">
        <f t="shared" si="379"/>
        <v>nv</v>
      </c>
      <c r="BA2168" s="44" t="str">
        <f t="shared" si="380"/>
        <v>nv</v>
      </c>
    </row>
    <row r="2169" spans="17:53" x14ac:dyDescent="0.25">
      <c r="Q2169" s="10" t="str">
        <f t="shared" si="371"/>
        <v>nv</v>
      </c>
      <c r="X2169" s="25" t="str">
        <f t="shared" si="372"/>
        <v>nv</v>
      </c>
      <c r="Y2169" s="25" t="str">
        <f t="shared" si="373"/>
        <v>nv</v>
      </c>
      <c r="AE2169" s="30" t="str">
        <f t="shared" si="374"/>
        <v>nv</v>
      </c>
      <c r="AK2169" s="31" t="str">
        <f t="shared" si="375"/>
        <v>nv</v>
      </c>
      <c r="AL2169" s="15" t="str">
        <f t="shared" si="376"/>
        <v>nv</v>
      </c>
      <c r="AM2169" s="15" t="str">
        <f t="shared" si="377"/>
        <v>nv</v>
      </c>
      <c r="AN2169" s="15" t="str">
        <f t="shared" si="378"/>
        <v>nv</v>
      </c>
      <c r="AX2169" s="42" t="str">
        <f t="shared" si="379"/>
        <v>nv</v>
      </c>
      <c r="BA2169" s="44" t="str">
        <f t="shared" si="380"/>
        <v>nv</v>
      </c>
    </row>
    <row r="2170" spans="17:53" x14ac:dyDescent="0.25">
      <c r="Q2170" s="10" t="str">
        <f t="shared" si="371"/>
        <v>nv</v>
      </c>
      <c r="X2170" s="25" t="str">
        <f t="shared" si="372"/>
        <v>nv</v>
      </c>
      <c r="Y2170" s="25" t="str">
        <f t="shared" si="373"/>
        <v>nv</v>
      </c>
      <c r="AE2170" s="30" t="str">
        <f t="shared" si="374"/>
        <v>nv</v>
      </c>
      <c r="AK2170" s="31" t="str">
        <f t="shared" si="375"/>
        <v>nv</v>
      </c>
      <c r="AL2170" s="15" t="str">
        <f t="shared" si="376"/>
        <v>nv</v>
      </c>
      <c r="AM2170" s="15" t="str">
        <f t="shared" si="377"/>
        <v>nv</v>
      </c>
      <c r="AN2170" s="15" t="str">
        <f t="shared" si="378"/>
        <v>nv</v>
      </c>
      <c r="AX2170" s="42" t="str">
        <f t="shared" si="379"/>
        <v>nv</v>
      </c>
      <c r="BA2170" s="44" t="str">
        <f t="shared" si="380"/>
        <v>nv</v>
      </c>
    </row>
    <row r="2171" spans="17:53" x14ac:dyDescent="0.25">
      <c r="Q2171" s="10" t="str">
        <f t="shared" si="371"/>
        <v>nv</v>
      </c>
      <c r="X2171" s="25" t="str">
        <f t="shared" si="372"/>
        <v>nv</v>
      </c>
      <c r="Y2171" s="25" t="str">
        <f t="shared" si="373"/>
        <v>nv</v>
      </c>
      <c r="AE2171" s="30" t="str">
        <f t="shared" si="374"/>
        <v>nv</v>
      </c>
      <c r="AK2171" s="31" t="str">
        <f t="shared" si="375"/>
        <v>nv</v>
      </c>
      <c r="AL2171" s="15" t="str">
        <f t="shared" si="376"/>
        <v>nv</v>
      </c>
      <c r="AM2171" s="15" t="str">
        <f t="shared" si="377"/>
        <v>nv</v>
      </c>
      <c r="AN2171" s="15" t="str">
        <f t="shared" si="378"/>
        <v>nv</v>
      </c>
      <c r="AX2171" s="42" t="str">
        <f t="shared" si="379"/>
        <v>nv</v>
      </c>
      <c r="BA2171" s="44" t="str">
        <f t="shared" si="380"/>
        <v>nv</v>
      </c>
    </row>
    <row r="2172" spans="17:53" x14ac:dyDescent="0.25">
      <c r="Q2172" s="10" t="str">
        <f t="shared" si="371"/>
        <v>nv</v>
      </c>
      <c r="X2172" s="25" t="str">
        <f t="shared" si="372"/>
        <v>nv</v>
      </c>
      <c r="Y2172" s="25" t="str">
        <f t="shared" si="373"/>
        <v>nv</v>
      </c>
      <c r="AE2172" s="30" t="str">
        <f t="shared" si="374"/>
        <v>nv</v>
      </c>
      <c r="AK2172" s="31" t="str">
        <f t="shared" si="375"/>
        <v>nv</v>
      </c>
      <c r="AL2172" s="15" t="str">
        <f t="shared" si="376"/>
        <v>nv</v>
      </c>
      <c r="AM2172" s="15" t="str">
        <f t="shared" si="377"/>
        <v>nv</v>
      </c>
      <c r="AN2172" s="15" t="str">
        <f t="shared" si="378"/>
        <v>nv</v>
      </c>
      <c r="AX2172" s="42" t="str">
        <f t="shared" si="379"/>
        <v>nv</v>
      </c>
      <c r="BA2172" s="44" t="str">
        <f t="shared" si="380"/>
        <v>nv</v>
      </c>
    </row>
    <row r="2173" spans="17:53" x14ac:dyDescent="0.25">
      <c r="Q2173" s="10" t="str">
        <f t="shared" si="371"/>
        <v>nv</v>
      </c>
      <c r="X2173" s="25" t="str">
        <f t="shared" si="372"/>
        <v>nv</v>
      </c>
      <c r="Y2173" s="25" t="str">
        <f t="shared" si="373"/>
        <v>nv</v>
      </c>
      <c r="AE2173" s="30" t="str">
        <f t="shared" si="374"/>
        <v>nv</v>
      </c>
      <c r="AK2173" s="31" t="str">
        <f t="shared" si="375"/>
        <v>nv</v>
      </c>
      <c r="AL2173" s="15" t="str">
        <f t="shared" si="376"/>
        <v>nv</v>
      </c>
      <c r="AM2173" s="15" t="str">
        <f t="shared" si="377"/>
        <v>nv</v>
      </c>
      <c r="AN2173" s="15" t="str">
        <f t="shared" si="378"/>
        <v>nv</v>
      </c>
      <c r="AX2173" s="42" t="str">
        <f t="shared" si="379"/>
        <v>nv</v>
      </c>
      <c r="BA2173" s="44" t="str">
        <f t="shared" si="380"/>
        <v>nv</v>
      </c>
    </row>
    <row r="2174" spans="17:53" x14ac:dyDescent="0.25">
      <c r="Q2174" s="10" t="str">
        <f t="shared" si="371"/>
        <v>nv</v>
      </c>
      <c r="X2174" s="25" t="str">
        <f t="shared" si="372"/>
        <v>nv</v>
      </c>
      <c r="Y2174" s="25" t="str">
        <f t="shared" si="373"/>
        <v>nv</v>
      </c>
      <c r="AE2174" s="30" t="str">
        <f t="shared" si="374"/>
        <v>nv</v>
      </c>
      <c r="AK2174" s="31" t="str">
        <f t="shared" si="375"/>
        <v>nv</v>
      </c>
      <c r="AL2174" s="15" t="str">
        <f t="shared" si="376"/>
        <v>nv</v>
      </c>
      <c r="AM2174" s="15" t="str">
        <f t="shared" si="377"/>
        <v>nv</v>
      </c>
      <c r="AN2174" s="15" t="str">
        <f t="shared" si="378"/>
        <v>nv</v>
      </c>
      <c r="AX2174" s="42" t="str">
        <f t="shared" si="379"/>
        <v>nv</v>
      </c>
      <c r="BA2174" s="44" t="str">
        <f t="shared" si="380"/>
        <v>nv</v>
      </c>
    </row>
    <row r="2175" spans="17:53" x14ac:dyDescent="0.25">
      <c r="Q2175" s="10" t="str">
        <f t="shared" si="371"/>
        <v>nv</v>
      </c>
      <c r="X2175" s="25" t="str">
        <f t="shared" si="372"/>
        <v>nv</v>
      </c>
      <c r="Y2175" s="25" t="str">
        <f t="shared" si="373"/>
        <v>nv</v>
      </c>
      <c r="AE2175" s="30" t="str">
        <f t="shared" si="374"/>
        <v>nv</v>
      </c>
      <c r="AK2175" s="31" t="str">
        <f t="shared" si="375"/>
        <v>nv</v>
      </c>
      <c r="AL2175" s="15" t="str">
        <f t="shared" si="376"/>
        <v>nv</v>
      </c>
      <c r="AM2175" s="15" t="str">
        <f t="shared" si="377"/>
        <v>nv</v>
      </c>
      <c r="AN2175" s="15" t="str">
        <f t="shared" si="378"/>
        <v>nv</v>
      </c>
      <c r="AX2175" s="42" t="str">
        <f t="shared" si="379"/>
        <v>nv</v>
      </c>
      <c r="BA2175" s="44" t="str">
        <f t="shared" si="380"/>
        <v>nv</v>
      </c>
    </row>
    <row r="2176" spans="17:53" x14ac:dyDescent="0.25">
      <c r="Q2176" s="10" t="str">
        <f t="shared" si="371"/>
        <v>nv</v>
      </c>
      <c r="X2176" s="25" t="str">
        <f t="shared" si="372"/>
        <v>nv</v>
      </c>
      <c r="Y2176" s="25" t="str">
        <f t="shared" si="373"/>
        <v>nv</v>
      </c>
      <c r="AE2176" s="30" t="str">
        <f t="shared" si="374"/>
        <v>nv</v>
      </c>
      <c r="AK2176" s="31" t="str">
        <f t="shared" si="375"/>
        <v>nv</v>
      </c>
      <c r="AL2176" s="15" t="str">
        <f t="shared" si="376"/>
        <v>nv</v>
      </c>
      <c r="AM2176" s="15" t="str">
        <f t="shared" si="377"/>
        <v>nv</v>
      </c>
      <c r="AN2176" s="15" t="str">
        <f t="shared" si="378"/>
        <v>nv</v>
      </c>
      <c r="AX2176" s="42" t="str">
        <f t="shared" si="379"/>
        <v>nv</v>
      </c>
      <c r="BA2176" s="44" t="str">
        <f t="shared" si="380"/>
        <v>nv</v>
      </c>
    </row>
    <row r="2177" spans="17:53" x14ac:dyDescent="0.25">
      <c r="Q2177" s="10" t="str">
        <f t="shared" si="371"/>
        <v>nv</v>
      </c>
      <c r="X2177" s="25" t="str">
        <f t="shared" si="372"/>
        <v>nv</v>
      </c>
      <c r="Y2177" s="25" t="str">
        <f t="shared" si="373"/>
        <v>nv</v>
      </c>
      <c r="AE2177" s="30" t="str">
        <f t="shared" si="374"/>
        <v>nv</v>
      </c>
      <c r="AK2177" s="31" t="str">
        <f t="shared" si="375"/>
        <v>nv</v>
      </c>
      <c r="AL2177" s="15" t="str">
        <f t="shared" si="376"/>
        <v>nv</v>
      </c>
      <c r="AM2177" s="15" t="str">
        <f t="shared" si="377"/>
        <v>nv</v>
      </c>
      <c r="AN2177" s="15" t="str">
        <f t="shared" si="378"/>
        <v>nv</v>
      </c>
      <c r="AX2177" s="42" t="str">
        <f t="shared" si="379"/>
        <v>nv</v>
      </c>
      <c r="BA2177" s="44" t="str">
        <f t="shared" si="380"/>
        <v>nv</v>
      </c>
    </row>
    <row r="2178" spans="17:53" x14ac:dyDescent="0.25">
      <c r="Q2178" s="10" t="str">
        <f t="shared" si="371"/>
        <v>nv</v>
      </c>
      <c r="X2178" s="25" t="str">
        <f t="shared" si="372"/>
        <v>nv</v>
      </c>
      <c r="Y2178" s="25" t="str">
        <f t="shared" si="373"/>
        <v>nv</v>
      </c>
      <c r="AE2178" s="30" t="str">
        <f t="shared" si="374"/>
        <v>nv</v>
      </c>
      <c r="AK2178" s="31" t="str">
        <f t="shared" si="375"/>
        <v>nv</v>
      </c>
      <c r="AL2178" s="15" t="str">
        <f t="shared" si="376"/>
        <v>nv</v>
      </c>
      <c r="AM2178" s="15" t="str">
        <f t="shared" si="377"/>
        <v>nv</v>
      </c>
      <c r="AN2178" s="15" t="str">
        <f t="shared" si="378"/>
        <v>nv</v>
      </c>
      <c r="AX2178" s="42" t="str">
        <f t="shared" si="379"/>
        <v>nv</v>
      </c>
      <c r="BA2178" s="44" t="str">
        <f t="shared" si="380"/>
        <v>nv</v>
      </c>
    </row>
    <row r="2179" spans="17:53" x14ac:dyDescent="0.25">
      <c r="Q2179" s="10" t="str">
        <f t="shared" si="371"/>
        <v>nv</v>
      </c>
      <c r="X2179" s="25" t="str">
        <f t="shared" si="372"/>
        <v>nv</v>
      </c>
      <c r="Y2179" s="25" t="str">
        <f t="shared" si="373"/>
        <v>nv</v>
      </c>
      <c r="AE2179" s="30" t="str">
        <f t="shared" si="374"/>
        <v>nv</v>
      </c>
      <c r="AK2179" s="31" t="str">
        <f t="shared" si="375"/>
        <v>nv</v>
      </c>
      <c r="AL2179" s="15" t="str">
        <f t="shared" si="376"/>
        <v>nv</v>
      </c>
      <c r="AM2179" s="15" t="str">
        <f t="shared" si="377"/>
        <v>nv</v>
      </c>
      <c r="AN2179" s="15" t="str">
        <f t="shared" si="378"/>
        <v>nv</v>
      </c>
      <c r="AX2179" s="42" t="str">
        <f t="shared" si="379"/>
        <v>nv</v>
      </c>
      <c r="BA2179" s="44" t="str">
        <f t="shared" si="380"/>
        <v>nv</v>
      </c>
    </row>
    <row r="2180" spans="17:53" x14ac:dyDescent="0.25">
      <c r="Q2180" s="10" t="str">
        <f t="shared" ref="Q2180:Q2243" si="381">IFERROR(AVERAGE(N2180:P2180),"nv")</f>
        <v>nv</v>
      </c>
      <c r="X2180" s="25" t="str">
        <f t="shared" ref="X2180:X2243" si="382">IFERROR(AVERAGE(S2180:W2180),"nv")</f>
        <v>nv</v>
      </c>
      <c r="Y2180" s="25" t="str">
        <f t="shared" ref="Y2180:Y2243" si="383">IFERROR(10/X2180,"nv")</f>
        <v>nv</v>
      </c>
      <c r="AE2180" s="30" t="str">
        <f t="shared" ref="AE2180:AE2243" si="384">IFERROR(AVERAGE(Z2180:AD2180),"nv")</f>
        <v>nv</v>
      </c>
      <c r="AK2180" s="31" t="str">
        <f t="shared" ref="AK2180:AK2243" si="385">IFERROR(AVERAGE(AF2180:AJ2180)/100,"nv")</f>
        <v>nv</v>
      </c>
      <c r="AL2180" s="15" t="str">
        <f t="shared" ref="AL2180:AL2243" si="386">IFERROR(Y2180*AE2180*AK2180,"nv")</f>
        <v>nv</v>
      </c>
      <c r="AM2180" s="15" t="str">
        <f t="shared" ref="AM2180:AM2243" si="387">IFERROR(AL2180/0.028316847,"nv")</f>
        <v>nv</v>
      </c>
      <c r="AN2180" s="15" t="str">
        <f t="shared" ref="AN2180:AN2243" si="388">IFERROR(AL2180*264.172,"nv")</f>
        <v>nv</v>
      </c>
      <c r="AX2180" s="42" t="str">
        <f t="shared" ref="AX2180:AX2243" si="389">IFERROR(AVERAGE(AV2180:AW2180),"nv")</f>
        <v>nv</v>
      </c>
      <c r="BA2180" s="44" t="str">
        <f t="shared" ref="BA2180:BA2243" si="390">IFERROR(AVERAGE(AY2180:AZ2180),"nv")</f>
        <v>nv</v>
      </c>
    </row>
    <row r="2181" spans="17:53" x14ac:dyDescent="0.25">
      <c r="Q2181" s="10" t="str">
        <f t="shared" si="381"/>
        <v>nv</v>
      </c>
      <c r="X2181" s="25" t="str">
        <f t="shared" si="382"/>
        <v>nv</v>
      </c>
      <c r="Y2181" s="25" t="str">
        <f t="shared" si="383"/>
        <v>nv</v>
      </c>
      <c r="AE2181" s="30" t="str">
        <f t="shared" si="384"/>
        <v>nv</v>
      </c>
      <c r="AK2181" s="31" t="str">
        <f t="shared" si="385"/>
        <v>nv</v>
      </c>
      <c r="AL2181" s="15" t="str">
        <f t="shared" si="386"/>
        <v>nv</v>
      </c>
      <c r="AM2181" s="15" t="str">
        <f t="shared" si="387"/>
        <v>nv</v>
      </c>
      <c r="AN2181" s="15" t="str">
        <f t="shared" si="388"/>
        <v>nv</v>
      </c>
      <c r="AX2181" s="42" t="str">
        <f t="shared" si="389"/>
        <v>nv</v>
      </c>
      <c r="BA2181" s="44" t="str">
        <f t="shared" si="390"/>
        <v>nv</v>
      </c>
    </row>
    <row r="2182" spans="17:53" x14ac:dyDescent="0.25">
      <c r="Q2182" s="10" t="str">
        <f t="shared" si="381"/>
        <v>nv</v>
      </c>
      <c r="X2182" s="25" t="str">
        <f t="shared" si="382"/>
        <v>nv</v>
      </c>
      <c r="Y2182" s="25" t="str">
        <f t="shared" si="383"/>
        <v>nv</v>
      </c>
      <c r="AE2182" s="30" t="str">
        <f t="shared" si="384"/>
        <v>nv</v>
      </c>
      <c r="AK2182" s="31" t="str">
        <f t="shared" si="385"/>
        <v>nv</v>
      </c>
      <c r="AL2182" s="15" t="str">
        <f t="shared" si="386"/>
        <v>nv</v>
      </c>
      <c r="AM2182" s="15" t="str">
        <f t="shared" si="387"/>
        <v>nv</v>
      </c>
      <c r="AN2182" s="15" t="str">
        <f t="shared" si="388"/>
        <v>nv</v>
      </c>
      <c r="AX2182" s="42" t="str">
        <f t="shared" si="389"/>
        <v>nv</v>
      </c>
      <c r="BA2182" s="44" t="str">
        <f t="shared" si="390"/>
        <v>nv</v>
      </c>
    </row>
    <row r="2183" spans="17:53" x14ac:dyDescent="0.25">
      <c r="Q2183" s="10" t="str">
        <f t="shared" si="381"/>
        <v>nv</v>
      </c>
      <c r="X2183" s="25" t="str">
        <f t="shared" si="382"/>
        <v>nv</v>
      </c>
      <c r="Y2183" s="25" t="str">
        <f t="shared" si="383"/>
        <v>nv</v>
      </c>
      <c r="AE2183" s="30" t="str">
        <f t="shared" si="384"/>
        <v>nv</v>
      </c>
      <c r="AK2183" s="31" t="str">
        <f t="shared" si="385"/>
        <v>nv</v>
      </c>
      <c r="AL2183" s="15" t="str">
        <f t="shared" si="386"/>
        <v>nv</v>
      </c>
      <c r="AM2183" s="15" t="str">
        <f t="shared" si="387"/>
        <v>nv</v>
      </c>
      <c r="AN2183" s="15" t="str">
        <f t="shared" si="388"/>
        <v>nv</v>
      </c>
      <c r="AX2183" s="42" t="str">
        <f t="shared" si="389"/>
        <v>nv</v>
      </c>
      <c r="BA2183" s="44" t="str">
        <f t="shared" si="390"/>
        <v>nv</v>
      </c>
    </row>
    <row r="2184" spans="17:53" x14ac:dyDescent="0.25">
      <c r="Q2184" s="10" t="str">
        <f t="shared" si="381"/>
        <v>nv</v>
      </c>
      <c r="X2184" s="25" t="str">
        <f t="shared" si="382"/>
        <v>nv</v>
      </c>
      <c r="Y2184" s="25" t="str">
        <f t="shared" si="383"/>
        <v>nv</v>
      </c>
      <c r="AE2184" s="30" t="str">
        <f t="shared" si="384"/>
        <v>nv</v>
      </c>
      <c r="AK2184" s="31" t="str">
        <f t="shared" si="385"/>
        <v>nv</v>
      </c>
      <c r="AL2184" s="15" t="str">
        <f t="shared" si="386"/>
        <v>nv</v>
      </c>
      <c r="AM2184" s="15" t="str">
        <f t="shared" si="387"/>
        <v>nv</v>
      </c>
      <c r="AN2184" s="15" t="str">
        <f t="shared" si="388"/>
        <v>nv</v>
      </c>
      <c r="AX2184" s="42" t="str">
        <f t="shared" si="389"/>
        <v>nv</v>
      </c>
      <c r="BA2184" s="44" t="str">
        <f t="shared" si="390"/>
        <v>nv</v>
      </c>
    </row>
    <row r="2185" spans="17:53" x14ac:dyDescent="0.25">
      <c r="Q2185" s="10" t="str">
        <f t="shared" si="381"/>
        <v>nv</v>
      </c>
      <c r="X2185" s="25" t="str">
        <f t="shared" si="382"/>
        <v>nv</v>
      </c>
      <c r="Y2185" s="25" t="str">
        <f t="shared" si="383"/>
        <v>nv</v>
      </c>
      <c r="AE2185" s="30" t="str">
        <f t="shared" si="384"/>
        <v>nv</v>
      </c>
      <c r="AK2185" s="31" t="str">
        <f t="shared" si="385"/>
        <v>nv</v>
      </c>
      <c r="AL2185" s="15" t="str">
        <f t="shared" si="386"/>
        <v>nv</v>
      </c>
      <c r="AM2185" s="15" t="str">
        <f t="shared" si="387"/>
        <v>nv</v>
      </c>
      <c r="AN2185" s="15" t="str">
        <f t="shared" si="388"/>
        <v>nv</v>
      </c>
      <c r="AX2185" s="42" t="str">
        <f t="shared" si="389"/>
        <v>nv</v>
      </c>
      <c r="BA2185" s="44" t="str">
        <f t="shared" si="390"/>
        <v>nv</v>
      </c>
    </row>
    <row r="2186" spans="17:53" x14ac:dyDescent="0.25">
      <c r="Q2186" s="10" t="str">
        <f t="shared" si="381"/>
        <v>nv</v>
      </c>
      <c r="X2186" s="25" t="str">
        <f t="shared" si="382"/>
        <v>nv</v>
      </c>
      <c r="Y2186" s="25" t="str">
        <f t="shared" si="383"/>
        <v>nv</v>
      </c>
      <c r="AE2186" s="30" t="str">
        <f t="shared" si="384"/>
        <v>nv</v>
      </c>
      <c r="AK2186" s="31" t="str">
        <f t="shared" si="385"/>
        <v>nv</v>
      </c>
      <c r="AL2186" s="15" t="str">
        <f t="shared" si="386"/>
        <v>nv</v>
      </c>
      <c r="AM2186" s="15" t="str">
        <f t="shared" si="387"/>
        <v>nv</v>
      </c>
      <c r="AN2186" s="15" t="str">
        <f t="shared" si="388"/>
        <v>nv</v>
      </c>
      <c r="AX2186" s="42" t="str">
        <f t="shared" si="389"/>
        <v>nv</v>
      </c>
      <c r="BA2186" s="44" t="str">
        <f t="shared" si="390"/>
        <v>nv</v>
      </c>
    </row>
    <row r="2187" spans="17:53" x14ac:dyDescent="0.25">
      <c r="Q2187" s="10" t="str">
        <f t="shared" si="381"/>
        <v>nv</v>
      </c>
      <c r="X2187" s="25" t="str">
        <f t="shared" si="382"/>
        <v>nv</v>
      </c>
      <c r="Y2187" s="25" t="str">
        <f t="shared" si="383"/>
        <v>nv</v>
      </c>
      <c r="AE2187" s="30" t="str">
        <f t="shared" si="384"/>
        <v>nv</v>
      </c>
      <c r="AK2187" s="31" t="str">
        <f t="shared" si="385"/>
        <v>nv</v>
      </c>
      <c r="AL2187" s="15" t="str">
        <f t="shared" si="386"/>
        <v>nv</v>
      </c>
      <c r="AM2187" s="15" t="str">
        <f t="shared" si="387"/>
        <v>nv</v>
      </c>
      <c r="AN2187" s="15" t="str">
        <f t="shared" si="388"/>
        <v>nv</v>
      </c>
      <c r="AX2187" s="42" t="str">
        <f t="shared" si="389"/>
        <v>nv</v>
      </c>
      <c r="BA2187" s="44" t="str">
        <f t="shared" si="390"/>
        <v>nv</v>
      </c>
    </row>
    <row r="2188" spans="17:53" x14ac:dyDescent="0.25">
      <c r="Q2188" s="10" t="str">
        <f t="shared" si="381"/>
        <v>nv</v>
      </c>
      <c r="X2188" s="25" t="str">
        <f t="shared" si="382"/>
        <v>nv</v>
      </c>
      <c r="Y2188" s="25" t="str">
        <f t="shared" si="383"/>
        <v>nv</v>
      </c>
      <c r="AE2188" s="30" t="str">
        <f t="shared" si="384"/>
        <v>nv</v>
      </c>
      <c r="AK2188" s="31" t="str">
        <f t="shared" si="385"/>
        <v>nv</v>
      </c>
      <c r="AL2188" s="15" t="str">
        <f t="shared" si="386"/>
        <v>nv</v>
      </c>
      <c r="AM2188" s="15" t="str">
        <f t="shared" si="387"/>
        <v>nv</v>
      </c>
      <c r="AN2188" s="15" t="str">
        <f t="shared" si="388"/>
        <v>nv</v>
      </c>
      <c r="AX2188" s="42" t="str">
        <f t="shared" si="389"/>
        <v>nv</v>
      </c>
      <c r="BA2188" s="44" t="str">
        <f t="shared" si="390"/>
        <v>nv</v>
      </c>
    </row>
    <row r="2189" spans="17:53" x14ac:dyDescent="0.25">
      <c r="Q2189" s="10" t="str">
        <f t="shared" si="381"/>
        <v>nv</v>
      </c>
      <c r="X2189" s="25" t="str">
        <f t="shared" si="382"/>
        <v>nv</v>
      </c>
      <c r="Y2189" s="25" t="str">
        <f t="shared" si="383"/>
        <v>nv</v>
      </c>
      <c r="AE2189" s="30" t="str">
        <f t="shared" si="384"/>
        <v>nv</v>
      </c>
      <c r="AK2189" s="31" t="str">
        <f t="shared" si="385"/>
        <v>nv</v>
      </c>
      <c r="AL2189" s="15" t="str">
        <f t="shared" si="386"/>
        <v>nv</v>
      </c>
      <c r="AM2189" s="15" t="str">
        <f t="shared" si="387"/>
        <v>nv</v>
      </c>
      <c r="AN2189" s="15" t="str">
        <f t="shared" si="388"/>
        <v>nv</v>
      </c>
      <c r="AX2189" s="42" t="str">
        <f t="shared" si="389"/>
        <v>nv</v>
      </c>
      <c r="BA2189" s="44" t="str">
        <f t="shared" si="390"/>
        <v>nv</v>
      </c>
    </row>
    <row r="2190" spans="17:53" x14ac:dyDescent="0.25">
      <c r="Q2190" s="10" t="str">
        <f t="shared" si="381"/>
        <v>nv</v>
      </c>
      <c r="X2190" s="25" t="str">
        <f t="shared" si="382"/>
        <v>nv</v>
      </c>
      <c r="Y2190" s="25" t="str">
        <f t="shared" si="383"/>
        <v>nv</v>
      </c>
      <c r="AE2190" s="30" t="str">
        <f t="shared" si="384"/>
        <v>nv</v>
      </c>
      <c r="AK2190" s="31" t="str">
        <f t="shared" si="385"/>
        <v>nv</v>
      </c>
      <c r="AL2190" s="15" t="str">
        <f t="shared" si="386"/>
        <v>nv</v>
      </c>
      <c r="AM2190" s="15" t="str">
        <f t="shared" si="387"/>
        <v>nv</v>
      </c>
      <c r="AN2190" s="15" t="str">
        <f t="shared" si="388"/>
        <v>nv</v>
      </c>
      <c r="AX2190" s="42" t="str">
        <f t="shared" si="389"/>
        <v>nv</v>
      </c>
      <c r="BA2190" s="44" t="str">
        <f t="shared" si="390"/>
        <v>nv</v>
      </c>
    </row>
    <row r="2191" spans="17:53" x14ac:dyDescent="0.25">
      <c r="Q2191" s="10" t="str">
        <f t="shared" si="381"/>
        <v>nv</v>
      </c>
      <c r="X2191" s="25" t="str">
        <f t="shared" si="382"/>
        <v>nv</v>
      </c>
      <c r="Y2191" s="25" t="str">
        <f t="shared" si="383"/>
        <v>nv</v>
      </c>
      <c r="AE2191" s="30" t="str">
        <f t="shared" si="384"/>
        <v>nv</v>
      </c>
      <c r="AK2191" s="31" t="str">
        <f t="shared" si="385"/>
        <v>nv</v>
      </c>
      <c r="AL2191" s="15" t="str">
        <f t="shared" si="386"/>
        <v>nv</v>
      </c>
      <c r="AM2191" s="15" t="str">
        <f t="shared" si="387"/>
        <v>nv</v>
      </c>
      <c r="AN2191" s="15" t="str">
        <f t="shared" si="388"/>
        <v>nv</v>
      </c>
      <c r="AX2191" s="42" t="str">
        <f t="shared" si="389"/>
        <v>nv</v>
      </c>
      <c r="BA2191" s="44" t="str">
        <f t="shared" si="390"/>
        <v>nv</v>
      </c>
    </row>
    <row r="2192" spans="17:53" x14ac:dyDescent="0.25">
      <c r="Q2192" s="10" t="str">
        <f t="shared" si="381"/>
        <v>nv</v>
      </c>
      <c r="X2192" s="25" t="str">
        <f t="shared" si="382"/>
        <v>nv</v>
      </c>
      <c r="Y2192" s="25" t="str">
        <f t="shared" si="383"/>
        <v>nv</v>
      </c>
      <c r="AE2192" s="30" t="str">
        <f t="shared" si="384"/>
        <v>nv</v>
      </c>
      <c r="AK2192" s="31" t="str">
        <f t="shared" si="385"/>
        <v>nv</v>
      </c>
      <c r="AL2192" s="15" t="str">
        <f t="shared" si="386"/>
        <v>nv</v>
      </c>
      <c r="AM2192" s="15" t="str">
        <f t="shared" si="387"/>
        <v>nv</v>
      </c>
      <c r="AN2192" s="15" t="str">
        <f t="shared" si="388"/>
        <v>nv</v>
      </c>
      <c r="AX2192" s="42" t="str">
        <f t="shared" si="389"/>
        <v>nv</v>
      </c>
      <c r="BA2192" s="44" t="str">
        <f t="shared" si="390"/>
        <v>nv</v>
      </c>
    </row>
    <row r="2193" spans="17:53" x14ac:dyDescent="0.25">
      <c r="Q2193" s="10" t="str">
        <f t="shared" si="381"/>
        <v>nv</v>
      </c>
      <c r="X2193" s="25" t="str">
        <f t="shared" si="382"/>
        <v>nv</v>
      </c>
      <c r="Y2193" s="25" t="str">
        <f t="shared" si="383"/>
        <v>nv</v>
      </c>
      <c r="AE2193" s="30" t="str">
        <f t="shared" si="384"/>
        <v>nv</v>
      </c>
      <c r="AK2193" s="31" t="str">
        <f t="shared" si="385"/>
        <v>nv</v>
      </c>
      <c r="AL2193" s="15" t="str">
        <f t="shared" si="386"/>
        <v>nv</v>
      </c>
      <c r="AM2193" s="15" t="str">
        <f t="shared" si="387"/>
        <v>nv</v>
      </c>
      <c r="AN2193" s="15" t="str">
        <f t="shared" si="388"/>
        <v>nv</v>
      </c>
      <c r="AX2193" s="42" t="str">
        <f t="shared" si="389"/>
        <v>nv</v>
      </c>
      <c r="BA2193" s="44" t="str">
        <f t="shared" si="390"/>
        <v>nv</v>
      </c>
    </row>
    <row r="2194" spans="17:53" x14ac:dyDescent="0.25">
      <c r="Q2194" s="10" t="str">
        <f t="shared" si="381"/>
        <v>nv</v>
      </c>
      <c r="X2194" s="25" t="str">
        <f t="shared" si="382"/>
        <v>nv</v>
      </c>
      <c r="Y2194" s="25" t="str">
        <f t="shared" si="383"/>
        <v>nv</v>
      </c>
      <c r="AE2194" s="30" t="str">
        <f t="shared" si="384"/>
        <v>nv</v>
      </c>
      <c r="AK2194" s="31" t="str">
        <f t="shared" si="385"/>
        <v>nv</v>
      </c>
      <c r="AL2194" s="15" t="str">
        <f t="shared" si="386"/>
        <v>nv</v>
      </c>
      <c r="AM2194" s="15" t="str">
        <f t="shared" si="387"/>
        <v>nv</v>
      </c>
      <c r="AN2194" s="15" t="str">
        <f t="shared" si="388"/>
        <v>nv</v>
      </c>
      <c r="AX2194" s="42" t="str">
        <f t="shared" si="389"/>
        <v>nv</v>
      </c>
      <c r="BA2194" s="44" t="str">
        <f t="shared" si="390"/>
        <v>nv</v>
      </c>
    </row>
    <row r="2195" spans="17:53" x14ac:dyDescent="0.25">
      <c r="Q2195" s="10" t="str">
        <f t="shared" si="381"/>
        <v>nv</v>
      </c>
      <c r="X2195" s="25" t="str">
        <f t="shared" si="382"/>
        <v>nv</v>
      </c>
      <c r="Y2195" s="25" t="str">
        <f t="shared" si="383"/>
        <v>nv</v>
      </c>
      <c r="AE2195" s="30" t="str">
        <f t="shared" si="384"/>
        <v>nv</v>
      </c>
      <c r="AK2195" s="31" t="str">
        <f t="shared" si="385"/>
        <v>nv</v>
      </c>
      <c r="AL2195" s="15" t="str">
        <f t="shared" si="386"/>
        <v>nv</v>
      </c>
      <c r="AM2195" s="15" t="str">
        <f t="shared" si="387"/>
        <v>nv</v>
      </c>
      <c r="AN2195" s="15" t="str">
        <f t="shared" si="388"/>
        <v>nv</v>
      </c>
      <c r="AX2195" s="42" t="str">
        <f t="shared" si="389"/>
        <v>nv</v>
      </c>
      <c r="BA2195" s="44" t="str">
        <f t="shared" si="390"/>
        <v>nv</v>
      </c>
    </row>
    <row r="2196" spans="17:53" x14ac:dyDescent="0.25">
      <c r="Q2196" s="10" t="str">
        <f t="shared" si="381"/>
        <v>nv</v>
      </c>
      <c r="X2196" s="25" t="str">
        <f t="shared" si="382"/>
        <v>nv</v>
      </c>
      <c r="Y2196" s="25" t="str">
        <f t="shared" si="383"/>
        <v>nv</v>
      </c>
      <c r="AE2196" s="30" t="str">
        <f t="shared" si="384"/>
        <v>nv</v>
      </c>
      <c r="AK2196" s="31" t="str">
        <f t="shared" si="385"/>
        <v>nv</v>
      </c>
      <c r="AL2196" s="15" t="str">
        <f t="shared" si="386"/>
        <v>nv</v>
      </c>
      <c r="AM2196" s="15" t="str">
        <f t="shared" si="387"/>
        <v>nv</v>
      </c>
      <c r="AN2196" s="15" t="str">
        <f t="shared" si="388"/>
        <v>nv</v>
      </c>
      <c r="AX2196" s="42" t="str">
        <f t="shared" si="389"/>
        <v>nv</v>
      </c>
      <c r="BA2196" s="44" t="str">
        <f t="shared" si="390"/>
        <v>nv</v>
      </c>
    </row>
    <row r="2197" spans="17:53" x14ac:dyDescent="0.25">
      <c r="Q2197" s="10" t="str">
        <f t="shared" si="381"/>
        <v>nv</v>
      </c>
      <c r="X2197" s="25" t="str">
        <f t="shared" si="382"/>
        <v>nv</v>
      </c>
      <c r="Y2197" s="25" t="str">
        <f t="shared" si="383"/>
        <v>nv</v>
      </c>
      <c r="AE2197" s="30" t="str">
        <f t="shared" si="384"/>
        <v>nv</v>
      </c>
      <c r="AK2197" s="31" t="str">
        <f t="shared" si="385"/>
        <v>nv</v>
      </c>
      <c r="AL2197" s="15" t="str">
        <f t="shared" si="386"/>
        <v>nv</v>
      </c>
      <c r="AM2197" s="15" t="str">
        <f t="shared" si="387"/>
        <v>nv</v>
      </c>
      <c r="AN2197" s="15" t="str">
        <f t="shared" si="388"/>
        <v>nv</v>
      </c>
      <c r="AX2197" s="42" t="str">
        <f t="shared" si="389"/>
        <v>nv</v>
      </c>
      <c r="BA2197" s="44" t="str">
        <f t="shared" si="390"/>
        <v>nv</v>
      </c>
    </row>
    <row r="2198" spans="17:53" x14ac:dyDescent="0.25">
      <c r="Q2198" s="10" t="str">
        <f t="shared" si="381"/>
        <v>nv</v>
      </c>
      <c r="X2198" s="25" t="str">
        <f t="shared" si="382"/>
        <v>nv</v>
      </c>
      <c r="Y2198" s="25" t="str">
        <f t="shared" si="383"/>
        <v>nv</v>
      </c>
      <c r="AE2198" s="30" t="str">
        <f t="shared" si="384"/>
        <v>nv</v>
      </c>
      <c r="AK2198" s="31" t="str">
        <f t="shared" si="385"/>
        <v>nv</v>
      </c>
      <c r="AL2198" s="15" t="str">
        <f t="shared" si="386"/>
        <v>nv</v>
      </c>
      <c r="AM2198" s="15" t="str">
        <f t="shared" si="387"/>
        <v>nv</v>
      </c>
      <c r="AN2198" s="15" t="str">
        <f t="shared" si="388"/>
        <v>nv</v>
      </c>
      <c r="AX2198" s="42" t="str">
        <f t="shared" si="389"/>
        <v>nv</v>
      </c>
      <c r="BA2198" s="44" t="str">
        <f t="shared" si="390"/>
        <v>nv</v>
      </c>
    </row>
    <row r="2199" spans="17:53" x14ac:dyDescent="0.25">
      <c r="Q2199" s="10" t="str">
        <f t="shared" si="381"/>
        <v>nv</v>
      </c>
      <c r="X2199" s="25" t="str">
        <f t="shared" si="382"/>
        <v>nv</v>
      </c>
      <c r="Y2199" s="25" t="str">
        <f t="shared" si="383"/>
        <v>nv</v>
      </c>
      <c r="AE2199" s="30" t="str">
        <f t="shared" si="384"/>
        <v>nv</v>
      </c>
      <c r="AK2199" s="31" t="str">
        <f t="shared" si="385"/>
        <v>nv</v>
      </c>
      <c r="AL2199" s="15" t="str">
        <f t="shared" si="386"/>
        <v>nv</v>
      </c>
      <c r="AM2199" s="15" t="str">
        <f t="shared" si="387"/>
        <v>nv</v>
      </c>
      <c r="AN2199" s="15" t="str">
        <f t="shared" si="388"/>
        <v>nv</v>
      </c>
      <c r="AX2199" s="42" t="str">
        <f t="shared" si="389"/>
        <v>nv</v>
      </c>
      <c r="BA2199" s="44" t="str">
        <f t="shared" si="390"/>
        <v>nv</v>
      </c>
    </row>
    <row r="2200" spans="17:53" x14ac:dyDescent="0.25">
      <c r="Q2200" s="10" t="str">
        <f t="shared" si="381"/>
        <v>nv</v>
      </c>
      <c r="X2200" s="25" t="str">
        <f t="shared" si="382"/>
        <v>nv</v>
      </c>
      <c r="Y2200" s="25" t="str">
        <f t="shared" si="383"/>
        <v>nv</v>
      </c>
      <c r="AE2200" s="30" t="str">
        <f t="shared" si="384"/>
        <v>nv</v>
      </c>
      <c r="AK2200" s="31" t="str">
        <f t="shared" si="385"/>
        <v>nv</v>
      </c>
      <c r="AL2200" s="15" t="str">
        <f t="shared" si="386"/>
        <v>nv</v>
      </c>
      <c r="AM2200" s="15" t="str">
        <f t="shared" si="387"/>
        <v>nv</v>
      </c>
      <c r="AN2200" s="15" t="str">
        <f t="shared" si="388"/>
        <v>nv</v>
      </c>
      <c r="AX2200" s="42" t="str">
        <f t="shared" si="389"/>
        <v>nv</v>
      </c>
      <c r="BA2200" s="44" t="str">
        <f t="shared" si="390"/>
        <v>nv</v>
      </c>
    </row>
    <row r="2201" spans="17:53" x14ac:dyDescent="0.25">
      <c r="Q2201" s="10" t="str">
        <f t="shared" si="381"/>
        <v>nv</v>
      </c>
      <c r="X2201" s="25" t="str">
        <f t="shared" si="382"/>
        <v>nv</v>
      </c>
      <c r="Y2201" s="25" t="str">
        <f t="shared" si="383"/>
        <v>nv</v>
      </c>
      <c r="AE2201" s="30" t="str">
        <f t="shared" si="384"/>
        <v>nv</v>
      </c>
      <c r="AK2201" s="31" t="str">
        <f t="shared" si="385"/>
        <v>nv</v>
      </c>
      <c r="AL2201" s="15" t="str">
        <f t="shared" si="386"/>
        <v>nv</v>
      </c>
      <c r="AM2201" s="15" t="str">
        <f t="shared" si="387"/>
        <v>nv</v>
      </c>
      <c r="AN2201" s="15" t="str">
        <f t="shared" si="388"/>
        <v>nv</v>
      </c>
      <c r="AX2201" s="42" t="str">
        <f t="shared" si="389"/>
        <v>nv</v>
      </c>
      <c r="BA2201" s="44" t="str">
        <f t="shared" si="390"/>
        <v>nv</v>
      </c>
    </row>
    <row r="2202" spans="17:53" x14ac:dyDescent="0.25">
      <c r="Q2202" s="10" t="str">
        <f t="shared" si="381"/>
        <v>nv</v>
      </c>
      <c r="X2202" s="25" t="str">
        <f t="shared" si="382"/>
        <v>nv</v>
      </c>
      <c r="Y2202" s="25" t="str">
        <f t="shared" si="383"/>
        <v>nv</v>
      </c>
      <c r="AE2202" s="30" t="str">
        <f t="shared" si="384"/>
        <v>nv</v>
      </c>
      <c r="AK2202" s="31" t="str">
        <f t="shared" si="385"/>
        <v>nv</v>
      </c>
      <c r="AL2202" s="15" t="str">
        <f t="shared" si="386"/>
        <v>nv</v>
      </c>
      <c r="AM2202" s="15" t="str">
        <f t="shared" si="387"/>
        <v>nv</v>
      </c>
      <c r="AN2202" s="15" t="str">
        <f t="shared" si="388"/>
        <v>nv</v>
      </c>
      <c r="AX2202" s="42" t="str">
        <f t="shared" si="389"/>
        <v>nv</v>
      </c>
      <c r="BA2202" s="44" t="str">
        <f t="shared" si="390"/>
        <v>nv</v>
      </c>
    </row>
    <row r="2203" spans="17:53" x14ac:dyDescent="0.25">
      <c r="Q2203" s="10" t="str">
        <f t="shared" si="381"/>
        <v>nv</v>
      </c>
      <c r="X2203" s="25" t="str">
        <f t="shared" si="382"/>
        <v>nv</v>
      </c>
      <c r="Y2203" s="25" t="str">
        <f t="shared" si="383"/>
        <v>nv</v>
      </c>
      <c r="AE2203" s="30" t="str">
        <f t="shared" si="384"/>
        <v>nv</v>
      </c>
      <c r="AK2203" s="31" t="str">
        <f t="shared" si="385"/>
        <v>nv</v>
      </c>
      <c r="AL2203" s="15" t="str">
        <f t="shared" si="386"/>
        <v>nv</v>
      </c>
      <c r="AM2203" s="15" t="str">
        <f t="shared" si="387"/>
        <v>nv</v>
      </c>
      <c r="AN2203" s="15" t="str">
        <f t="shared" si="388"/>
        <v>nv</v>
      </c>
      <c r="AX2203" s="42" t="str">
        <f t="shared" si="389"/>
        <v>nv</v>
      </c>
      <c r="BA2203" s="44" t="str">
        <f t="shared" si="390"/>
        <v>nv</v>
      </c>
    </row>
    <row r="2204" spans="17:53" x14ac:dyDescent="0.25">
      <c r="Q2204" s="10" t="str">
        <f t="shared" si="381"/>
        <v>nv</v>
      </c>
      <c r="X2204" s="25" t="str">
        <f t="shared" si="382"/>
        <v>nv</v>
      </c>
      <c r="Y2204" s="25" t="str">
        <f t="shared" si="383"/>
        <v>nv</v>
      </c>
      <c r="AE2204" s="30" t="str">
        <f t="shared" si="384"/>
        <v>nv</v>
      </c>
      <c r="AK2204" s="31" t="str">
        <f t="shared" si="385"/>
        <v>nv</v>
      </c>
      <c r="AL2204" s="15" t="str">
        <f t="shared" si="386"/>
        <v>nv</v>
      </c>
      <c r="AM2204" s="15" t="str">
        <f t="shared" si="387"/>
        <v>nv</v>
      </c>
      <c r="AN2204" s="15" t="str">
        <f t="shared" si="388"/>
        <v>nv</v>
      </c>
      <c r="AX2204" s="42" t="str">
        <f t="shared" si="389"/>
        <v>nv</v>
      </c>
      <c r="BA2204" s="44" t="str">
        <f t="shared" si="390"/>
        <v>nv</v>
      </c>
    </row>
    <row r="2205" spans="17:53" x14ac:dyDescent="0.25">
      <c r="Q2205" s="10" t="str">
        <f t="shared" si="381"/>
        <v>nv</v>
      </c>
      <c r="X2205" s="25" t="str">
        <f t="shared" si="382"/>
        <v>nv</v>
      </c>
      <c r="Y2205" s="25" t="str">
        <f t="shared" si="383"/>
        <v>nv</v>
      </c>
      <c r="AE2205" s="30" t="str">
        <f t="shared" si="384"/>
        <v>nv</v>
      </c>
      <c r="AK2205" s="31" t="str">
        <f t="shared" si="385"/>
        <v>nv</v>
      </c>
      <c r="AL2205" s="15" t="str">
        <f t="shared" si="386"/>
        <v>nv</v>
      </c>
      <c r="AM2205" s="15" t="str">
        <f t="shared" si="387"/>
        <v>nv</v>
      </c>
      <c r="AN2205" s="15" t="str">
        <f t="shared" si="388"/>
        <v>nv</v>
      </c>
      <c r="AX2205" s="42" t="str">
        <f t="shared" si="389"/>
        <v>nv</v>
      </c>
      <c r="BA2205" s="44" t="str">
        <f t="shared" si="390"/>
        <v>nv</v>
      </c>
    </row>
    <row r="2206" spans="17:53" x14ac:dyDescent="0.25">
      <c r="Q2206" s="10" t="str">
        <f t="shared" si="381"/>
        <v>nv</v>
      </c>
      <c r="X2206" s="25" t="str">
        <f t="shared" si="382"/>
        <v>nv</v>
      </c>
      <c r="Y2206" s="25" t="str">
        <f t="shared" si="383"/>
        <v>nv</v>
      </c>
      <c r="AE2206" s="30" t="str">
        <f t="shared" si="384"/>
        <v>nv</v>
      </c>
      <c r="AK2206" s="31" t="str">
        <f t="shared" si="385"/>
        <v>nv</v>
      </c>
      <c r="AL2206" s="15" t="str">
        <f t="shared" si="386"/>
        <v>nv</v>
      </c>
      <c r="AM2206" s="15" t="str">
        <f t="shared" si="387"/>
        <v>nv</v>
      </c>
      <c r="AN2206" s="15" t="str">
        <f t="shared" si="388"/>
        <v>nv</v>
      </c>
      <c r="AX2206" s="42" t="str">
        <f t="shared" si="389"/>
        <v>nv</v>
      </c>
      <c r="BA2206" s="44" t="str">
        <f t="shared" si="390"/>
        <v>nv</v>
      </c>
    </row>
    <row r="2207" spans="17:53" x14ac:dyDescent="0.25">
      <c r="Q2207" s="10" t="str">
        <f t="shared" si="381"/>
        <v>nv</v>
      </c>
      <c r="X2207" s="25" t="str">
        <f t="shared" si="382"/>
        <v>nv</v>
      </c>
      <c r="Y2207" s="25" t="str">
        <f t="shared" si="383"/>
        <v>nv</v>
      </c>
      <c r="AE2207" s="30" t="str">
        <f t="shared" si="384"/>
        <v>nv</v>
      </c>
      <c r="AK2207" s="31" t="str">
        <f t="shared" si="385"/>
        <v>nv</v>
      </c>
      <c r="AL2207" s="15" t="str">
        <f t="shared" si="386"/>
        <v>nv</v>
      </c>
      <c r="AM2207" s="15" t="str">
        <f t="shared" si="387"/>
        <v>nv</v>
      </c>
      <c r="AN2207" s="15" t="str">
        <f t="shared" si="388"/>
        <v>nv</v>
      </c>
      <c r="AX2207" s="42" t="str">
        <f t="shared" si="389"/>
        <v>nv</v>
      </c>
      <c r="BA2207" s="44" t="str">
        <f t="shared" si="390"/>
        <v>nv</v>
      </c>
    </row>
    <row r="2208" spans="17:53" x14ac:dyDescent="0.25">
      <c r="Q2208" s="10" t="str">
        <f t="shared" si="381"/>
        <v>nv</v>
      </c>
      <c r="X2208" s="25" t="str">
        <f t="shared" si="382"/>
        <v>nv</v>
      </c>
      <c r="Y2208" s="25" t="str">
        <f t="shared" si="383"/>
        <v>nv</v>
      </c>
      <c r="AE2208" s="30" t="str">
        <f t="shared" si="384"/>
        <v>nv</v>
      </c>
      <c r="AK2208" s="31" t="str">
        <f t="shared" si="385"/>
        <v>nv</v>
      </c>
      <c r="AL2208" s="15" t="str">
        <f t="shared" si="386"/>
        <v>nv</v>
      </c>
      <c r="AM2208" s="15" t="str">
        <f t="shared" si="387"/>
        <v>nv</v>
      </c>
      <c r="AN2208" s="15" t="str">
        <f t="shared" si="388"/>
        <v>nv</v>
      </c>
      <c r="AX2208" s="42" t="str">
        <f t="shared" si="389"/>
        <v>nv</v>
      </c>
      <c r="BA2208" s="44" t="str">
        <f t="shared" si="390"/>
        <v>nv</v>
      </c>
    </row>
    <row r="2209" spans="17:53" x14ac:dyDescent="0.25">
      <c r="Q2209" s="10" t="str">
        <f t="shared" si="381"/>
        <v>nv</v>
      </c>
      <c r="X2209" s="25" t="str">
        <f t="shared" si="382"/>
        <v>nv</v>
      </c>
      <c r="Y2209" s="25" t="str">
        <f t="shared" si="383"/>
        <v>nv</v>
      </c>
      <c r="AE2209" s="30" t="str">
        <f t="shared" si="384"/>
        <v>nv</v>
      </c>
      <c r="AK2209" s="31" t="str">
        <f t="shared" si="385"/>
        <v>nv</v>
      </c>
      <c r="AL2209" s="15" t="str">
        <f t="shared" si="386"/>
        <v>nv</v>
      </c>
      <c r="AM2209" s="15" t="str">
        <f t="shared" si="387"/>
        <v>nv</v>
      </c>
      <c r="AN2209" s="15" t="str">
        <f t="shared" si="388"/>
        <v>nv</v>
      </c>
      <c r="AX2209" s="42" t="str">
        <f t="shared" si="389"/>
        <v>nv</v>
      </c>
      <c r="BA2209" s="44" t="str">
        <f t="shared" si="390"/>
        <v>nv</v>
      </c>
    </row>
    <row r="2210" spans="17:53" x14ac:dyDescent="0.25">
      <c r="Q2210" s="10" t="str">
        <f t="shared" si="381"/>
        <v>nv</v>
      </c>
      <c r="X2210" s="25" t="str">
        <f t="shared" si="382"/>
        <v>nv</v>
      </c>
      <c r="Y2210" s="25" t="str">
        <f t="shared" si="383"/>
        <v>nv</v>
      </c>
      <c r="AE2210" s="30" t="str">
        <f t="shared" si="384"/>
        <v>nv</v>
      </c>
      <c r="AK2210" s="31" t="str">
        <f t="shared" si="385"/>
        <v>nv</v>
      </c>
      <c r="AL2210" s="15" t="str">
        <f t="shared" si="386"/>
        <v>nv</v>
      </c>
      <c r="AM2210" s="15" t="str">
        <f t="shared" si="387"/>
        <v>nv</v>
      </c>
      <c r="AN2210" s="15" t="str">
        <f t="shared" si="388"/>
        <v>nv</v>
      </c>
      <c r="AX2210" s="42" t="str">
        <f t="shared" si="389"/>
        <v>nv</v>
      </c>
      <c r="BA2210" s="44" t="str">
        <f t="shared" si="390"/>
        <v>nv</v>
      </c>
    </row>
    <row r="2211" spans="17:53" x14ac:dyDescent="0.25">
      <c r="Q2211" s="10" t="str">
        <f t="shared" si="381"/>
        <v>nv</v>
      </c>
      <c r="X2211" s="25" t="str">
        <f t="shared" si="382"/>
        <v>nv</v>
      </c>
      <c r="Y2211" s="25" t="str">
        <f t="shared" si="383"/>
        <v>nv</v>
      </c>
      <c r="AE2211" s="30" t="str">
        <f t="shared" si="384"/>
        <v>nv</v>
      </c>
      <c r="AK2211" s="31" t="str">
        <f t="shared" si="385"/>
        <v>nv</v>
      </c>
      <c r="AL2211" s="15" t="str">
        <f t="shared" si="386"/>
        <v>nv</v>
      </c>
      <c r="AM2211" s="15" t="str">
        <f t="shared" si="387"/>
        <v>nv</v>
      </c>
      <c r="AN2211" s="15" t="str">
        <f t="shared" si="388"/>
        <v>nv</v>
      </c>
      <c r="AX2211" s="42" t="str">
        <f t="shared" si="389"/>
        <v>nv</v>
      </c>
      <c r="BA2211" s="44" t="str">
        <f t="shared" si="390"/>
        <v>nv</v>
      </c>
    </row>
    <row r="2212" spans="17:53" x14ac:dyDescent="0.25">
      <c r="Q2212" s="10" t="str">
        <f t="shared" si="381"/>
        <v>nv</v>
      </c>
      <c r="X2212" s="25" t="str">
        <f t="shared" si="382"/>
        <v>nv</v>
      </c>
      <c r="Y2212" s="25" t="str">
        <f t="shared" si="383"/>
        <v>nv</v>
      </c>
      <c r="AE2212" s="30" t="str">
        <f t="shared" si="384"/>
        <v>nv</v>
      </c>
      <c r="AK2212" s="31" t="str">
        <f t="shared" si="385"/>
        <v>nv</v>
      </c>
      <c r="AL2212" s="15" t="str">
        <f t="shared" si="386"/>
        <v>nv</v>
      </c>
      <c r="AM2212" s="15" t="str">
        <f t="shared" si="387"/>
        <v>nv</v>
      </c>
      <c r="AN2212" s="15" t="str">
        <f t="shared" si="388"/>
        <v>nv</v>
      </c>
      <c r="AX2212" s="42" t="str">
        <f t="shared" si="389"/>
        <v>nv</v>
      </c>
      <c r="BA2212" s="44" t="str">
        <f t="shared" si="390"/>
        <v>nv</v>
      </c>
    </row>
    <row r="2213" spans="17:53" x14ac:dyDescent="0.25">
      <c r="Q2213" s="10" t="str">
        <f t="shared" si="381"/>
        <v>nv</v>
      </c>
      <c r="X2213" s="25" t="str">
        <f t="shared" si="382"/>
        <v>nv</v>
      </c>
      <c r="Y2213" s="25" t="str">
        <f t="shared" si="383"/>
        <v>nv</v>
      </c>
      <c r="AE2213" s="30" t="str">
        <f t="shared" si="384"/>
        <v>nv</v>
      </c>
      <c r="AK2213" s="31" t="str">
        <f t="shared" si="385"/>
        <v>nv</v>
      </c>
      <c r="AL2213" s="15" t="str">
        <f t="shared" si="386"/>
        <v>nv</v>
      </c>
      <c r="AM2213" s="15" t="str">
        <f t="shared" si="387"/>
        <v>nv</v>
      </c>
      <c r="AN2213" s="15" t="str">
        <f t="shared" si="388"/>
        <v>nv</v>
      </c>
      <c r="AX2213" s="42" t="str">
        <f t="shared" si="389"/>
        <v>nv</v>
      </c>
      <c r="BA2213" s="44" t="str">
        <f t="shared" si="390"/>
        <v>nv</v>
      </c>
    </row>
    <row r="2214" spans="17:53" x14ac:dyDescent="0.25">
      <c r="Q2214" s="10" t="str">
        <f t="shared" si="381"/>
        <v>nv</v>
      </c>
      <c r="X2214" s="25" t="str">
        <f t="shared" si="382"/>
        <v>nv</v>
      </c>
      <c r="Y2214" s="25" t="str">
        <f t="shared" si="383"/>
        <v>nv</v>
      </c>
      <c r="AE2214" s="30" t="str">
        <f t="shared" si="384"/>
        <v>nv</v>
      </c>
      <c r="AK2214" s="31" t="str">
        <f t="shared" si="385"/>
        <v>nv</v>
      </c>
      <c r="AL2214" s="15" t="str">
        <f t="shared" si="386"/>
        <v>nv</v>
      </c>
      <c r="AM2214" s="15" t="str">
        <f t="shared" si="387"/>
        <v>nv</v>
      </c>
      <c r="AN2214" s="15" t="str">
        <f t="shared" si="388"/>
        <v>nv</v>
      </c>
      <c r="AX2214" s="42" t="str">
        <f t="shared" si="389"/>
        <v>nv</v>
      </c>
      <c r="BA2214" s="44" t="str">
        <f t="shared" si="390"/>
        <v>nv</v>
      </c>
    </row>
    <row r="2215" spans="17:53" x14ac:dyDescent="0.25">
      <c r="Q2215" s="10" t="str">
        <f t="shared" si="381"/>
        <v>nv</v>
      </c>
      <c r="X2215" s="25" t="str">
        <f t="shared" si="382"/>
        <v>nv</v>
      </c>
      <c r="Y2215" s="25" t="str">
        <f t="shared" si="383"/>
        <v>nv</v>
      </c>
      <c r="AE2215" s="30" t="str">
        <f t="shared" si="384"/>
        <v>nv</v>
      </c>
      <c r="AK2215" s="31" t="str">
        <f t="shared" si="385"/>
        <v>nv</v>
      </c>
      <c r="AL2215" s="15" t="str">
        <f t="shared" si="386"/>
        <v>nv</v>
      </c>
      <c r="AM2215" s="15" t="str">
        <f t="shared" si="387"/>
        <v>nv</v>
      </c>
      <c r="AN2215" s="15" t="str">
        <f t="shared" si="388"/>
        <v>nv</v>
      </c>
      <c r="AX2215" s="42" t="str">
        <f t="shared" si="389"/>
        <v>nv</v>
      </c>
      <c r="BA2215" s="44" t="str">
        <f t="shared" si="390"/>
        <v>nv</v>
      </c>
    </row>
    <row r="2216" spans="17:53" x14ac:dyDescent="0.25">
      <c r="Q2216" s="10" t="str">
        <f t="shared" si="381"/>
        <v>nv</v>
      </c>
      <c r="X2216" s="25" t="str">
        <f t="shared" si="382"/>
        <v>nv</v>
      </c>
      <c r="Y2216" s="25" t="str">
        <f t="shared" si="383"/>
        <v>nv</v>
      </c>
      <c r="AE2216" s="30" t="str">
        <f t="shared" si="384"/>
        <v>nv</v>
      </c>
      <c r="AK2216" s="31" t="str">
        <f t="shared" si="385"/>
        <v>nv</v>
      </c>
      <c r="AL2216" s="15" t="str">
        <f t="shared" si="386"/>
        <v>nv</v>
      </c>
      <c r="AM2216" s="15" t="str">
        <f t="shared" si="387"/>
        <v>nv</v>
      </c>
      <c r="AN2216" s="15" t="str">
        <f t="shared" si="388"/>
        <v>nv</v>
      </c>
      <c r="AX2216" s="42" t="str">
        <f t="shared" si="389"/>
        <v>nv</v>
      </c>
      <c r="BA2216" s="44" t="str">
        <f t="shared" si="390"/>
        <v>nv</v>
      </c>
    </row>
    <row r="2217" spans="17:53" x14ac:dyDescent="0.25">
      <c r="Q2217" s="10" t="str">
        <f t="shared" si="381"/>
        <v>nv</v>
      </c>
      <c r="X2217" s="25" t="str">
        <f t="shared" si="382"/>
        <v>nv</v>
      </c>
      <c r="Y2217" s="25" t="str">
        <f t="shared" si="383"/>
        <v>nv</v>
      </c>
      <c r="AE2217" s="30" t="str">
        <f t="shared" si="384"/>
        <v>nv</v>
      </c>
      <c r="AK2217" s="31" t="str">
        <f t="shared" si="385"/>
        <v>nv</v>
      </c>
      <c r="AL2217" s="15" t="str">
        <f t="shared" si="386"/>
        <v>nv</v>
      </c>
      <c r="AM2217" s="15" t="str">
        <f t="shared" si="387"/>
        <v>nv</v>
      </c>
      <c r="AN2217" s="15" t="str">
        <f t="shared" si="388"/>
        <v>nv</v>
      </c>
      <c r="AX2217" s="42" t="str">
        <f t="shared" si="389"/>
        <v>nv</v>
      </c>
      <c r="BA2217" s="44" t="str">
        <f t="shared" si="390"/>
        <v>nv</v>
      </c>
    </row>
    <row r="2218" spans="17:53" x14ac:dyDescent="0.25">
      <c r="Q2218" s="10" t="str">
        <f t="shared" si="381"/>
        <v>nv</v>
      </c>
      <c r="X2218" s="25" t="str">
        <f t="shared" si="382"/>
        <v>nv</v>
      </c>
      <c r="Y2218" s="25" t="str">
        <f t="shared" si="383"/>
        <v>nv</v>
      </c>
      <c r="AE2218" s="30" t="str">
        <f t="shared" si="384"/>
        <v>nv</v>
      </c>
      <c r="AK2218" s="31" t="str">
        <f t="shared" si="385"/>
        <v>nv</v>
      </c>
      <c r="AL2218" s="15" t="str">
        <f t="shared" si="386"/>
        <v>nv</v>
      </c>
      <c r="AM2218" s="15" t="str">
        <f t="shared" si="387"/>
        <v>nv</v>
      </c>
      <c r="AN2218" s="15" t="str">
        <f t="shared" si="388"/>
        <v>nv</v>
      </c>
      <c r="AX2218" s="42" t="str">
        <f t="shared" si="389"/>
        <v>nv</v>
      </c>
      <c r="BA2218" s="44" t="str">
        <f t="shared" si="390"/>
        <v>nv</v>
      </c>
    </row>
    <row r="2219" spans="17:53" x14ac:dyDescent="0.25">
      <c r="Q2219" s="10" t="str">
        <f t="shared" si="381"/>
        <v>nv</v>
      </c>
      <c r="X2219" s="25" t="str">
        <f t="shared" si="382"/>
        <v>nv</v>
      </c>
      <c r="Y2219" s="25" t="str">
        <f t="shared" si="383"/>
        <v>nv</v>
      </c>
      <c r="AE2219" s="30" t="str">
        <f t="shared" si="384"/>
        <v>nv</v>
      </c>
      <c r="AK2219" s="31" t="str">
        <f t="shared" si="385"/>
        <v>nv</v>
      </c>
      <c r="AL2219" s="15" t="str">
        <f t="shared" si="386"/>
        <v>nv</v>
      </c>
      <c r="AM2219" s="15" t="str">
        <f t="shared" si="387"/>
        <v>nv</v>
      </c>
      <c r="AN2219" s="15" t="str">
        <f t="shared" si="388"/>
        <v>nv</v>
      </c>
      <c r="AX2219" s="42" t="str">
        <f t="shared" si="389"/>
        <v>nv</v>
      </c>
      <c r="BA2219" s="44" t="str">
        <f t="shared" si="390"/>
        <v>nv</v>
      </c>
    </row>
    <row r="2220" spans="17:53" x14ac:dyDescent="0.25">
      <c r="Q2220" s="10" t="str">
        <f t="shared" si="381"/>
        <v>nv</v>
      </c>
      <c r="X2220" s="25" t="str">
        <f t="shared" si="382"/>
        <v>nv</v>
      </c>
      <c r="Y2220" s="25" t="str">
        <f t="shared" si="383"/>
        <v>nv</v>
      </c>
      <c r="AE2220" s="30" t="str">
        <f t="shared" si="384"/>
        <v>nv</v>
      </c>
      <c r="AK2220" s="31" t="str">
        <f t="shared" si="385"/>
        <v>nv</v>
      </c>
      <c r="AL2220" s="15" t="str">
        <f t="shared" si="386"/>
        <v>nv</v>
      </c>
      <c r="AM2220" s="15" t="str">
        <f t="shared" si="387"/>
        <v>nv</v>
      </c>
      <c r="AN2220" s="15" t="str">
        <f t="shared" si="388"/>
        <v>nv</v>
      </c>
      <c r="AX2220" s="42" t="str">
        <f t="shared" si="389"/>
        <v>nv</v>
      </c>
      <c r="BA2220" s="44" t="str">
        <f t="shared" si="390"/>
        <v>nv</v>
      </c>
    </row>
    <row r="2221" spans="17:53" x14ac:dyDescent="0.25">
      <c r="Q2221" s="10" t="str">
        <f t="shared" si="381"/>
        <v>nv</v>
      </c>
      <c r="X2221" s="25" t="str">
        <f t="shared" si="382"/>
        <v>nv</v>
      </c>
      <c r="Y2221" s="25" t="str">
        <f t="shared" si="383"/>
        <v>nv</v>
      </c>
      <c r="AE2221" s="30" t="str">
        <f t="shared" si="384"/>
        <v>nv</v>
      </c>
      <c r="AK2221" s="31" t="str">
        <f t="shared" si="385"/>
        <v>nv</v>
      </c>
      <c r="AL2221" s="15" t="str">
        <f t="shared" si="386"/>
        <v>nv</v>
      </c>
      <c r="AM2221" s="15" t="str">
        <f t="shared" si="387"/>
        <v>nv</v>
      </c>
      <c r="AN2221" s="15" t="str">
        <f t="shared" si="388"/>
        <v>nv</v>
      </c>
      <c r="AX2221" s="42" t="str">
        <f t="shared" si="389"/>
        <v>nv</v>
      </c>
      <c r="BA2221" s="44" t="str">
        <f t="shared" si="390"/>
        <v>nv</v>
      </c>
    </row>
    <row r="2222" spans="17:53" x14ac:dyDescent="0.25">
      <c r="Q2222" s="10" t="str">
        <f t="shared" si="381"/>
        <v>nv</v>
      </c>
      <c r="X2222" s="25" t="str">
        <f t="shared" si="382"/>
        <v>nv</v>
      </c>
      <c r="Y2222" s="25" t="str">
        <f t="shared" si="383"/>
        <v>nv</v>
      </c>
      <c r="AE2222" s="30" t="str">
        <f t="shared" si="384"/>
        <v>nv</v>
      </c>
      <c r="AK2222" s="31" t="str">
        <f t="shared" si="385"/>
        <v>nv</v>
      </c>
      <c r="AL2222" s="15" t="str">
        <f t="shared" si="386"/>
        <v>nv</v>
      </c>
      <c r="AM2222" s="15" t="str">
        <f t="shared" si="387"/>
        <v>nv</v>
      </c>
      <c r="AN2222" s="15" t="str">
        <f t="shared" si="388"/>
        <v>nv</v>
      </c>
      <c r="AX2222" s="42" t="str">
        <f t="shared" si="389"/>
        <v>nv</v>
      </c>
      <c r="BA2222" s="44" t="str">
        <f t="shared" si="390"/>
        <v>nv</v>
      </c>
    </row>
    <row r="2223" spans="17:53" x14ac:dyDescent="0.25">
      <c r="Q2223" s="10" t="str">
        <f t="shared" si="381"/>
        <v>nv</v>
      </c>
      <c r="X2223" s="25" t="str">
        <f t="shared" si="382"/>
        <v>nv</v>
      </c>
      <c r="Y2223" s="25" t="str">
        <f t="shared" si="383"/>
        <v>nv</v>
      </c>
      <c r="AE2223" s="30" t="str">
        <f t="shared" si="384"/>
        <v>nv</v>
      </c>
      <c r="AK2223" s="31" t="str">
        <f t="shared" si="385"/>
        <v>nv</v>
      </c>
      <c r="AL2223" s="15" t="str">
        <f t="shared" si="386"/>
        <v>nv</v>
      </c>
      <c r="AM2223" s="15" t="str">
        <f t="shared" si="387"/>
        <v>nv</v>
      </c>
      <c r="AN2223" s="15" t="str">
        <f t="shared" si="388"/>
        <v>nv</v>
      </c>
      <c r="AX2223" s="42" t="str">
        <f t="shared" si="389"/>
        <v>nv</v>
      </c>
      <c r="BA2223" s="44" t="str">
        <f t="shared" si="390"/>
        <v>nv</v>
      </c>
    </row>
    <row r="2224" spans="17:53" x14ac:dyDescent="0.25">
      <c r="Q2224" s="10" t="str">
        <f t="shared" si="381"/>
        <v>nv</v>
      </c>
      <c r="X2224" s="25" t="str">
        <f t="shared" si="382"/>
        <v>nv</v>
      </c>
      <c r="Y2224" s="25" t="str">
        <f t="shared" si="383"/>
        <v>nv</v>
      </c>
      <c r="AE2224" s="30" t="str">
        <f t="shared" si="384"/>
        <v>nv</v>
      </c>
      <c r="AK2224" s="31" t="str">
        <f t="shared" si="385"/>
        <v>nv</v>
      </c>
      <c r="AL2224" s="15" t="str">
        <f t="shared" si="386"/>
        <v>nv</v>
      </c>
      <c r="AM2224" s="15" t="str">
        <f t="shared" si="387"/>
        <v>nv</v>
      </c>
      <c r="AN2224" s="15" t="str">
        <f t="shared" si="388"/>
        <v>nv</v>
      </c>
      <c r="AX2224" s="42" t="str">
        <f t="shared" si="389"/>
        <v>nv</v>
      </c>
      <c r="BA2224" s="44" t="str">
        <f t="shared" si="390"/>
        <v>nv</v>
      </c>
    </row>
    <row r="2225" spans="17:53" x14ac:dyDescent="0.25">
      <c r="Q2225" s="10" t="str">
        <f t="shared" si="381"/>
        <v>nv</v>
      </c>
      <c r="X2225" s="25" t="str">
        <f t="shared" si="382"/>
        <v>nv</v>
      </c>
      <c r="Y2225" s="25" t="str">
        <f t="shared" si="383"/>
        <v>nv</v>
      </c>
      <c r="AE2225" s="30" t="str">
        <f t="shared" si="384"/>
        <v>nv</v>
      </c>
      <c r="AK2225" s="31" t="str">
        <f t="shared" si="385"/>
        <v>nv</v>
      </c>
      <c r="AL2225" s="15" t="str">
        <f t="shared" si="386"/>
        <v>nv</v>
      </c>
      <c r="AM2225" s="15" t="str">
        <f t="shared" si="387"/>
        <v>nv</v>
      </c>
      <c r="AN2225" s="15" t="str">
        <f t="shared" si="388"/>
        <v>nv</v>
      </c>
      <c r="AX2225" s="42" t="str">
        <f t="shared" si="389"/>
        <v>nv</v>
      </c>
      <c r="BA2225" s="44" t="str">
        <f t="shared" si="390"/>
        <v>nv</v>
      </c>
    </row>
    <row r="2226" spans="17:53" x14ac:dyDescent="0.25">
      <c r="Q2226" s="10" t="str">
        <f t="shared" si="381"/>
        <v>nv</v>
      </c>
      <c r="X2226" s="25" t="str">
        <f t="shared" si="382"/>
        <v>nv</v>
      </c>
      <c r="Y2226" s="25" t="str">
        <f t="shared" si="383"/>
        <v>nv</v>
      </c>
      <c r="AE2226" s="30" t="str">
        <f t="shared" si="384"/>
        <v>nv</v>
      </c>
      <c r="AK2226" s="31" t="str">
        <f t="shared" si="385"/>
        <v>nv</v>
      </c>
      <c r="AL2226" s="15" t="str">
        <f t="shared" si="386"/>
        <v>nv</v>
      </c>
      <c r="AM2226" s="15" t="str">
        <f t="shared" si="387"/>
        <v>nv</v>
      </c>
      <c r="AN2226" s="15" t="str">
        <f t="shared" si="388"/>
        <v>nv</v>
      </c>
      <c r="AX2226" s="42" t="str">
        <f t="shared" si="389"/>
        <v>nv</v>
      </c>
      <c r="BA2226" s="44" t="str">
        <f t="shared" si="390"/>
        <v>nv</v>
      </c>
    </row>
    <row r="2227" spans="17:53" x14ac:dyDescent="0.25">
      <c r="Q2227" s="10" t="str">
        <f t="shared" si="381"/>
        <v>nv</v>
      </c>
      <c r="X2227" s="25" t="str">
        <f t="shared" si="382"/>
        <v>nv</v>
      </c>
      <c r="Y2227" s="25" t="str">
        <f t="shared" si="383"/>
        <v>nv</v>
      </c>
      <c r="AE2227" s="30" t="str">
        <f t="shared" si="384"/>
        <v>nv</v>
      </c>
      <c r="AK2227" s="31" t="str">
        <f t="shared" si="385"/>
        <v>nv</v>
      </c>
      <c r="AL2227" s="15" t="str">
        <f t="shared" si="386"/>
        <v>nv</v>
      </c>
      <c r="AM2227" s="15" t="str">
        <f t="shared" si="387"/>
        <v>nv</v>
      </c>
      <c r="AN2227" s="15" t="str">
        <f t="shared" si="388"/>
        <v>nv</v>
      </c>
      <c r="AX2227" s="42" t="str">
        <f t="shared" si="389"/>
        <v>nv</v>
      </c>
      <c r="BA2227" s="44" t="str">
        <f t="shared" si="390"/>
        <v>nv</v>
      </c>
    </row>
    <row r="2228" spans="17:53" x14ac:dyDescent="0.25">
      <c r="Q2228" s="10" t="str">
        <f t="shared" si="381"/>
        <v>nv</v>
      </c>
      <c r="X2228" s="25" t="str">
        <f t="shared" si="382"/>
        <v>nv</v>
      </c>
      <c r="Y2228" s="25" t="str">
        <f t="shared" si="383"/>
        <v>nv</v>
      </c>
      <c r="AE2228" s="30" t="str">
        <f t="shared" si="384"/>
        <v>nv</v>
      </c>
      <c r="AK2228" s="31" t="str">
        <f t="shared" si="385"/>
        <v>nv</v>
      </c>
      <c r="AL2228" s="15" t="str">
        <f t="shared" si="386"/>
        <v>nv</v>
      </c>
      <c r="AM2228" s="15" t="str">
        <f t="shared" si="387"/>
        <v>nv</v>
      </c>
      <c r="AN2228" s="15" t="str">
        <f t="shared" si="388"/>
        <v>nv</v>
      </c>
      <c r="AX2228" s="42" t="str">
        <f t="shared" si="389"/>
        <v>nv</v>
      </c>
      <c r="BA2228" s="44" t="str">
        <f t="shared" si="390"/>
        <v>nv</v>
      </c>
    </row>
    <row r="2229" spans="17:53" x14ac:dyDescent="0.25">
      <c r="Q2229" s="10" t="str">
        <f t="shared" si="381"/>
        <v>nv</v>
      </c>
      <c r="X2229" s="25" t="str">
        <f t="shared" si="382"/>
        <v>nv</v>
      </c>
      <c r="Y2229" s="25" t="str">
        <f t="shared" si="383"/>
        <v>nv</v>
      </c>
      <c r="AE2229" s="30" t="str">
        <f t="shared" si="384"/>
        <v>nv</v>
      </c>
      <c r="AK2229" s="31" t="str">
        <f t="shared" si="385"/>
        <v>nv</v>
      </c>
      <c r="AL2229" s="15" t="str">
        <f t="shared" si="386"/>
        <v>nv</v>
      </c>
      <c r="AM2229" s="15" t="str">
        <f t="shared" si="387"/>
        <v>nv</v>
      </c>
      <c r="AN2229" s="15" t="str">
        <f t="shared" si="388"/>
        <v>nv</v>
      </c>
      <c r="AX2229" s="42" t="str">
        <f t="shared" si="389"/>
        <v>nv</v>
      </c>
      <c r="BA2229" s="44" t="str">
        <f t="shared" si="390"/>
        <v>nv</v>
      </c>
    </row>
    <row r="2230" spans="17:53" x14ac:dyDescent="0.25">
      <c r="Q2230" s="10" t="str">
        <f t="shared" si="381"/>
        <v>nv</v>
      </c>
      <c r="X2230" s="25" t="str">
        <f t="shared" si="382"/>
        <v>nv</v>
      </c>
      <c r="Y2230" s="25" t="str">
        <f t="shared" si="383"/>
        <v>nv</v>
      </c>
      <c r="AE2230" s="30" t="str">
        <f t="shared" si="384"/>
        <v>nv</v>
      </c>
      <c r="AK2230" s="31" t="str">
        <f t="shared" si="385"/>
        <v>nv</v>
      </c>
      <c r="AL2230" s="15" t="str">
        <f t="shared" si="386"/>
        <v>nv</v>
      </c>
      <c r="AM2230" s="15" t="str">
        <f t="shared" si="387"/>
        <v>nv</v>
      </c>
      <c r="AN2230" s="15" t="str">
        <f t="shared" si="388"/>
        <v>nv</v>
      </c>
      <c r="AX2230" s="42" t="str">
        <f t="shared" si="389"/>
        <v>nv</v>
      </c>
      <c r="BA2230" s="44" t="str">
        <f t="shared" si="390"/>
        <v>nv</v>
      </c>
    </row>
    <row r="2231" spans="17:53" x14ac:dyDescent="0.25">
      <c r="Q2231" s="10" t="str">
        <f t="shared" si="381"/>
        <v>nv</v>
      </c>
      <c r="X2231" s="25" t="str">
        <f t="shared" si="382"/>
        <v>nv</v>
      </c>
      <c r="Y2231" s="25" t="str">
        <f t="shared" si="383"/>
        <v>nv</v>
      </c>
      <c r="AE2231" s="30" t="str">
        <f t="shared" si="384"/>
        <v>nv</v>
      </c>
      <c r="AK2231" s="31" t="str">
        <f t="shared" si="385"/>
        <v>nv</v>
      </c>
      <c r="AL2231" s="15" t="str">
        <f t="shared" si="386"/>
        <v>nv</v>
      </c>
      <c r="AM2231" s="15" t="str">
        <f t="shared" si="387"/>
        <v>nv</v>
      </c>
      <c r="AN2231" s="15" t="str">
        <f t="shared" si="388"/>
        <v>nv</v>
      </c>
      <c r="AX2231" s="42" t="str">
        <f t="shared" si="389"/>
        <v>nv</v>
      </c>
      <c r="BA2231" s="44" t="str">
        <f t="shared" si="390"/>
        <v>nv</v>
      </c>
    </row>
    <row r="2232" spans="17:53" x14ac:dyDescent="0.25">
      <c r="Q2232" s="10" t="str">
        <f t="shared" si="381"/>
        <v>nv</v>
      </c>
      <c r="X2232" s="25" t="str">
        <f t="shared" si="382"/>
        <v>nv</v>
      </c>
      <c r="Y2232" s="25" t="str">
        <f t="shared" si="383"/>
        <v>nv</v>
      </c>
      <c r="AE2232" s="30" t="str">
        <f t="shared" si="384"/>
        <v>nv</v>
      </c>
      <c r="AK2232" s="31" t="str">
        <f t="shared" si="385"/>
        <v>nv</v>
      </c>
      <c r="AL2232" s="15" t="str">
        <f t="shared" si="386"/>
        <v>nv</v>
      </c>
      <c r="AM2232" s="15" t="str">
        <f t="shared" si="387"/>
        <v>nv</v>
      </c>
      <c r="AN2232" s="15" t="str">
        <f t="shared" si="388"/>
        <v>nv</v>
      </c>
      <c r="AX2232" s="42" t="str">
        <f t="shared" si="389"/>
        <v>nv</v>
      </c>
      <c r="BA2232" s="44" t="str">
        <f t="shared" si="390"/>
        <v>nv</v>
      </c>
    </row>
    <row r="2233" spans="17:53" x14ac:dyDescent="0.25">
      <c r="Q2233" s="10" t="str">
        <f t="shared" si="381"/>
        <v>nv</v>
      </c>
      <c r="X2233" s="25" t="str">
        <f t="shared" si="382"/>
        <v>nv</v>
      </c>
      <c r="Y2233" s="25" t="str">
        <f t="shared" si="383"/>
        <v>nv</v>
      </c>
      <c r="AE2233" s="30" t="str">
        <f t="shared" si="384"/>
        <v>nv</v>
      </c>
      <c r="AK2233" s="31" t="str">
        <f t="shared" si="385"/>
        <v>nv</v>
      </c>
      <c r="AL2233" s="15" t="str">
        <f t="shared" si="386"/>
        <v>nv</v>
      </c>
      <c r="AM2233" s="15" t="str">
        <f t="shared" si="387"/>
        <v>nv</v>
      </c>
      <c r="AN2233" s="15" t="str">
        <f t="shared" si="388"/>
        <v>nv</v>
      </c>
      <c r="AX2233" s="42" t="str">
        <f t="shared" si="389"/>
        <v>nv</v>
      </c>
      <c r="BA2233" s="44" t="str">
        <f t="shared" si="390"/>
        <v>nv</v>
      </c>
    </row>
    <row r="2234" spans="17:53" x14ac:dyDescent="0.25">
      <c r="Q2234" s="10" t="str">
        <f t="shared" si="381"/>
        <v>nv</v>
      </c>
      <c r="X2234" s="25" t="str">
        <f t="shared" si="382"/>
        <v>nv</v>
      </c>
      <c r="Y2234" s="25" t="str">
        <f t="shared" si="383"/>
        <v>nv</v>
      </c>
      <c r="AE2234" s="30" t="str">
        <f t="shared" si="384"/>
        <v>nv</v>
      </c>
      <c r="AK2234" s="31" t="str">
        <f t="shared" si="385"/>
        <v>nv</v>
      </c>
      <c r="AL2234" s="15" t="str">
        <f t="shared" si="386"/>
        <v>nv</v>
      </c>
      <c r="AM2234" s="15" t="str">
        <f t="shared" si="387"/>
        <v>nv</v>
      </c>
      <c r="AN2234" s="15" t="str">
        <f t="shared" si="388"/>
        <v>nv</v>
      </c>
      <c r="AX2234" s="42" t="str">
        <f t="shared" si="389"/>
        <v>nv</v>
      </c>
      <c r="BA2234" s="44" t="str">
        <f t="shared" si="390"/>
        <v>nv</v>
      </c>
    </row>
    <row r="2235" spans="17:53" x14ac:dyDescent="0.25">
      <c r="Q2235" s="10" t="str">
        <f t="shared" si="381"/>
        <v>nv</v>
      </c>
      <c r="X2235" s="25" t="str">
        <f t="shared" si="382"/>
        <v>nv</v>
      </c>
      <c r="Y2235" s="25" t="str">
        <f t="shared" si="383"/>
        <v>nv</v>
      </c>
      <c r="AE2235" s="30" t="str">
        <f t="shared" si="384"/>
        <v>nv</v>
      </c>
      <c r="AK2235" s="31" t="str">
        <f t="shared" si="385"/>
        <v>nv</v>
      </c>
      <c r="AL2235" s="15" t="str">
        <f t="shared" si="386"/>
        <v>nv</v>
      </c>
      <c r="AM2235" s="15" t="str">
        <f t="shared" si="387"/>
        <v>nv</v>
      </c>
      <c r="AN2235" s="15" t="str">
        <f t="shared" si="388"/>
        <v>nv</v>
      </c>
      <c r="AX2235" s="42" t="str">
        <f t="shared" si="389"/>
        <v>nv</v>
      </c>
      <c r="BA2235" s="44" t="str">
        <f t="shared" si="390"/>
        <v>nv</v>
      </c>
    </row>
    <row r="2236" spans="17:53" x14ac:dyDescent="0.25">
      <c r="Q2236" s="10" t="str">
        <f t="shared" si="381"/>
        <v>nv</v>
      </c>
      <c r="X2236" s="25" t="str">
        <f t="shared" si="382"/>
        <v>nv</v>
      </c>
      <c r="Y2236" s="25" t="str">
        <f t="shared" si="383"/>
        <v>nv</v>
      </c>
      <c r="AE2236" s="30" t="str">
        <f t="shared" si="384"/>
        <v>nv</v>
      </c>
      <c r="AK2236" s="31" t="str">
        <f t="shared" si="385"/>
        <v>nv</v>
      </c>
      <c r="AL2236" s="15" t="str">
        <f t="shared" si="386"/>
        <v>nv</v>
      </c>
      <c r="AM2236" s="15" t="str">
        <f t="shared" si="387"/>
        <v>nv</v>
      </c>
      <c r="AN2236" s="15" t="str">
        <f t="shared" si="388"/>
        <v>nv</v>
      </c>
      <c r="AX2236" s="42" t="str">
        <f t="shared" si="389"/>
        <v>nv</v>
      </c>
      <c r="BA2236" s="44" t="str">
        <f t="shared" si="390"/>
        <v>nv</v>
      </c>
    </row>
    <row r="2237" spans="17:53" x14ac:dyDescent="0.25">
      <c r="Q2237" s="10" t="str">
        <f t="shared" si="381"/>
        <v>nv</v>
      </c>
      <c r="X2237" s="25" t="str">
        <f t="shared" si="382"/>
        <v>nv</v>
      </c>
      <c r="Y2237" s="25" t="str">
        <f t="shared" si="383"/>
        <v>nv</v>
      </c>
      <c r="AE2237" s="30" t="str">
        <f t="shared" si="384"/>
        <v>nv</v>
      </c>
      <c r="AK2237" s="31" t="str">
        <f t="shared" si="385"/>
        <v>nv</v>
      </c>
      <c r="AL2237" s="15" t="str">
        <f t="shared" si="386"/>
        <v>nv</v>
      </c>
      <c r="AM2237" s="15" t="str">
        <f t="shared" si="387"/>
        <v>nv</v>
      </c>
      <c r="AN2237" s="15" t="str">
        <f t="shared" si="388"/>
        <v>nv</v>
      </c>
      <c r="AX2237" s="42" t="str">
        <f t="shared" si="389"/>
        <v>nv</v>
      </c>
      <c r="BA2237" s="44" t="str">
        <f t="shared" si="390"/>
        <v>nv</v>
      </c>
    </row>
    <row r="2238" spans="17:53" x14ac:dyDescent="0.25">
      <c r="Q2238" s="10" t="str">
        <f t="shared" si="381"/>
        <v>nv</v>
      </c>
      <c r="X2238" s="25" t="str">
        <f t="shared" si="382"/>
        <v>nv</v>
      </c>
      <c r="Y2238" s="25" t="str">
        <f t="shared" si="383"/>
        <v>nv</v>
      </c>
      <c r="AE2238" s="30" t="str">
        <f t="shared" si="384"/>
        <v>nv</v>
      </c>
      <c r="AK2238" s="31" t="str">
        <f t="shared" si="385"/>
        <v>nv</v>
      </c>
      <c r="AL2238" s="15" t="str">
        <f t="shared" si="386"/>
        <v>nv</v>
      </c>
      <c r="AM2238" s="15" t="str">
        <f t="shared" si="387"/>
        <v>nv</v>
      </c>
      <c r="AN2238" s="15" t="str">
        <f t="shared" si="388"/>
        <v>nv</v>
      </c>
      <c r="AX2238" s="42" t="str">
        <f t="shared" si="389"/>
        <v>nv</v>
      </c>
      <c r="BA2238" s="44" t="str">
        <f t="shared" si="390"/>
        <v>nv</v>
      </c>
    </row>
    <row r="2239" spans="17:53" x14ac:dyDescent="0.25">
      <c r="Q2239" s="10" t="str">
        <f t="shared" si="381"/>
        <v>nv</v>
      </c>
      <c r="X2239" s="25" t="str">
        <f t="shared" si="382"/>
        <v>nv</v>
      </c>
      <c r="Y2239" s="25" t="str">
        <f t="shared" si="383"/>
        <v>nv</v>
      </c>
      <c r="AE2239" s="30" t="str">
        <f t="shared" si="384"/>
        <v>nv</v>
      </c>
      <c r="AK2239" s="31" t="str">
        <f t="shared" si="385"/>
        <v>nv</v>
      </c>
      <c r="AL2239" s="15" t="str">
        <f t="shared" si="386"/>
        <v>nv</v>
      </c>
      <c r="AM2239" s="15" t="str">
        <f t="shared" si="387"/>
        <v>nv</v>
      </c>
      <c r="AN2239" s="15" t="str">
        <f t="shared" si="388"/>
        <v>nv</v>
      </c>
      <c r="AX2239" s="42" t="str">
        <f t="shared" si="389"/>
        <v>nv</v>
      </c>
      <c r="BA2239" s="44" t="str">
        <f t="shared" si="390"/>
        <v>nv</v>
      </c>
    </row>
    <row r="2240" spans="17:53" x14ac:dyDescent="0.25">
      <c r="Q2240" s="10" t="str">
        <f t="shared" si="381"/>
        <v>nv</v>
      </c>
      <c r="X2240" s="25" t="str">
        <f t="shared" si="382"/>
        <v>nv</v>
      </c>
      <c r="Y2240" s="25" t="str">
        <f t="shared" si="383"/>
        <v>nv</v>
      </c>
      <c r="AE2240" s="30" t="str">
        <f t="shared" si="384"/>
        <v>nv</v>
      </c>
      <c r="AK2240" s="31" t="str">
        <f t="shared" si="385"/>
        <v>nv</v>
      </c>
      <c r="AL2240" s="15" t="str">
        <f t="shared" si="386"/>
        <v>nv</v>
      </c>
      <c r="AM2240" s="15" t="str">
        <f t="shared" si="387"/>
        <v>nv</v>
      </c>
      <c r="AN2240" s="15" t="str">
        <f t="shared" si="388"/>
        <v>nv</v>
      </c>
      <c r="AX2240" s="42" t="str">
        <f t="shared" si="389"/>
        <v>nv</v>
      </c>
      <c r="BA2240" s="44" t="str">
        <f t="shared" si="390"/>
        <v>nv</v>
      </c>
    </row>
    <row r="2241" spans="17:53" x14ac:dyDescent="0.25">
      <c r="Q2241" s="10" t="str">
        <f t="shared" si="381"/>
        <v>nv</v>
      </c>
      <c r="X2241" s="25" t="str">
        <f t="shared" si="382"/>
        <v>nv</v>
      </c>
      <c r="Y2241" s="25" t="str">
        <f t="shared" si="383"/>
        <v>nv</v>
      </c>
      <c r="AE2241" s="30" t="str">
        <f t="shared" si="384"/>
        <v>nv</v>
      </c>
      <c r="AK2241" s="31" t="str">
        <f t="shared" si="385"/>
        <v>nv</v>
      </c>
      <c r="AL2241" s="15" t="str">
        <f t="shared" si="386"/>
        <v>nv</v>
      </c>
      <c r="AM2241" s="15" t="str">
        <f t="shared" si="387"/>
        <v>nv</v>
      </c>
      <c r="AN2241" s="15" t="str">
        <f t="shared" si="388"/>
        <v>nv</v>
      </c>
      <c r="AX2241" s="42" t="str">
        <f t="shared" si="389"/>
        <v>nv</v>
      </c>
      <c r="BA2241" s="44" t="str">
        <f t="shared" si="390"/>
        <v>nv</v>
      </c>
    </row>
    <row r="2242" spans="17:53" x14ac:dyDescent="0.25">
      <c r="Q2242" s="10" t="str">
        <f t="shared" si="381"/>
        <v>nv</v>
      </c>
      <c r="X2242" s="25" t="str">
        <f t="shared" si="382"/>
        <v>nv</v>
      </c>
      <c r="Y2242" s="25" t="str">
        <f t="shared" si="383"/>
        <v>nv</v>
      </c>
      <c r="AE2242" s="30" t="str">
        <f t="shared" si="384"/>
        <v>nv</v>
      </c>
      <c r="AK2242" s="31" t="str">
        <f t="shared" si="385"/>
        <v>nv</v>
      </c>
      <c r="AL2242" s="15" t="str">
        <f t="shared" si="386"/>
        <v>nv</v>
      </c>
      <c r="AM2242" s="15" t="str">
        <f t="shared" si="387"/>
        <v>nv</v>
      </c>
      <c r="AN2242" s="15" t="str">
        <f t="shared" si="388"/>
        <v>nv</v>
      </c>
      <c r="AX2242" s="42" t="str">
        <f t="shared" si="389"/>
        <v>nv</v>
      </c>
      <c r="BA2242" s="44" t="str">
        <f t="shared" si="390"/>
        <v>nv</v>
      </c>
    </row>
    <row r="2243" spans="17:53" x14ac:dyDescent="0.25">
      <c r="Q2243" s="10" t="str">
        <f t="shared" si="381"/>
        <v>nv</v>
      </c>
      <c r="X2243" s="25" t="str">
        <f t="shared" si="382"/>
        <v>nv</v>
      </c>
      <c r="Y2243" s="25" t="str">
        <f t="shared" si="383"/>
        <v>nv</v>
      </c>
      <c r="AE2243" s="30" t="str">
        <f t="shared" si="384"/>
        <v>nv</v>
      </c>
      <c r="AK2243" s="31" t="str">
        <f t="shared" si="385"/>
        <v>nv</v>
      </c>
      <c r="AL2243" s="15" t="str">
        <f t="shared" si="386"/>
        <v>nv</v>
      </c>
      <c r="AM2243" s="15" t="str">
        <f t="shared" si="387"/>
        <v>nv</v>
      </c>
      <c r="AN2243" s="15" t="str">
        <f t="shared" si="388"/>
        <v>nv</v>
      </c>
      <c r="AX2243" s="42" t="str">
        <f t="shared" si="389"/>
        <v>nv</v>
      </c>
      <c r="BA2243" s="44" t="str">
        <f t="shared" si="390"/>
        <v>nv</v>
      </c>
    </row>
    <row r="2244" spans="17:53" x14ac:dyDescent="0.25">
      <c r="Q2244" s="10" t="str">
        <f t="shared" ref="Q2244:Q2307" si="391">IFERROR(AVERAGE(N2244:P2244),"nv")</f>
        <v>nv</v>
      </c>
      <c r="X2244" s="25" t="str">
        <f t="shared" ref="X2244:X2307" si="392">IFERROR(AVERAGE(S2244:W2244),"nv")</f>
        <v>nv</v>
      </c>
      <c r="Y2244" s="25" t="str">
        <f t="shared" ref="Y2244:Y2307" si="393">IFERROR(10/X2244,"nv")</f>
        <v>nv</v>
      </c>
      <c r="AE2244" s="30" t="str">
        <f t="shared" ref="AE2244:AE2307" si="394">IFERROR(AVERAGE(Z2244:AD2244),"nv")</f>
        <v>nv</v>
      </c>
      <c r="AK2244" s="31" t="str">
        <f t="shared" ref="AK2244:AK2307" si="395">IFERROR(AVERAGE(AF2244:AJ2244)/100,"nv")</f>
        <v>nv</v>
      </c>
      <c r="AL2244" s="15" t="str">
        <f t="shared" ref="AL2244:AL2307" si="396">IFERROR(Y2244*AE2244*AK2244,"nv")</f>
        <v>nv</v>
      </c>
      <c r="AM2244" s="15" t="str">
        <f t="shared" ref="AM2244:AM2307" si="397">IFERROR(AL2244/0.028316847,"nv")</f>
        <v>nv</v>
      </c>
      <c r="AN2244" s="15" t="str">
        <f t="shared" ref="AN2244:AN2307" si="398">IFERROR(AL2244*264.172,"nv")</f>
        <v>nv</v>
      </c>
      <c r="AX2244" s="42" t="str">
        <f t="shared" ref="AX2244:AX2307" si="399">IFERROR(AVERAGE(AV2244:AW2244),"nv")</f>
        <v>nv</v>
      </c>
      <c r="BA2244" s="44" t="str">
        <f t="shared" ref="BA2244:BA2307" si="400">IFERROR(AVERAGE(AY2244:AZ2244),"nv")</f>
        <v>nv</v>
      </c>
    </row>
    <row r="2245" spans="17:53" x14ac:dyDescent="0.25">
      <c r="Q2245" s="10" t="str">
        <f t="shared" si="391"/>
        <v>nv</v>
      </c>
      <c r="X2245" s="25" t="str">
        <f t="shared" si="392"/>
        <v>nv</v>
      </c>
      <c r="Y2245" s="25" t="str">
        <f t="shared" si="393"/>
        <v>nv</v>
      </c>
      <c r="AE2245" s="30" t="str">
        <f t="shared" si="394"/>
        <v>nv</v>
      </c>
      <c r="AK2245" s="31" t="str">
        <f t="shared" si="395"/>
        <v>nv</v>
      </c>
      <c r="AL2245" s="15" t="str">
        <f t="shared" si="396"/>
        <v>nv</v>
      </c>
      <c r="AM2245" s="15" t="str">
        <f t="shared" si="397"/>
        <v>nv</v>
      </c>
      <c r="AN2245" s="15" t="str">
        <f t="shared" si="398"/>
        <v>nv</v>
      </c>
      <c r="AX2245" s="42" t="str">
        <f t="shared" si="399"/>
        <v>nv</v>
      </c>
      <c r="BA2245" s="44" t="str">
        <f t="shared" si="400"/>
        <v>nv</v>
      </c>
    </row>
    <row r="2246" spans="17:53" x14ac:dyDescent="0.25">
      <c r="Q2246" s="10" t="str">
        <f t="shared" si="391"/>
        <v>nv</v>
      </c>
      <c r="X2246" s="25" t="str">
        <f t="shared" si="392"/>
        <v>nv</v>
      </c>
      <c r="Y2246" s="25" t="str">
        <f t="shared" si="393"/>
        <v>nv</v>
      </c>
      <c r="AE2246" s="30" t="str">
        <f t="shared" si="394"/>
        <v>nv</v>
      </c>
      <c r="AK2246" s="31" t="str">
        <f t="shared" si="395"/>
        <v>nv</v>
      </c>
      <c r="AL2246" s="15" t="str">
        <f t="shared" si="396"/>
        <v>nv</v>
      </c>
      <c r="AM2246" s="15" t="str">
        <f t="shared" si="397"/>
        <v>nv</v>
      </c>
      <c r="AN2246" s="15" t="str">
        <f t="shared" si="398"/>
        <v>nv</v>
      </c>
      <c r="AX2246" s="42" t="str">
        <f t="shared" si="399"/>
        <v>nv</v>
      </c>
      <c r="BA2246" s="44" t="str">
        <f t="shared" si="400"/>
        <v>nv</v>
      </c>
    </row>
    <row r="2247" spans="17:53" x14ac:dyDescent="0.25">
      <c r="Q2247" s="10" t="str">
        <f t="shared" si="391"/>
        <v>nv</v>
      </c>
      <c r="X2247" s="25" t="str">
        <f t="shared" si="392"/>
        <v>nv</v>
      </c>
      <c r="Y2247" s="25" t="str">
        <f t="shared" si="393"/>
        <v>nv</v>
      </c>
      <c r="AE2247" s="30" t="str">
        <f t="shared" si="394"/>
        <v>nv</v>
      </c>
      <c r="AK2247" s="31" t="str">
        <f t="shared" si="395"/>
        <v>nv</v>
      </c>
      <c r="AL2247" s="15" t="str">
        <f t="shared" si="396"/>
        <v>nv</v>
      </c>
      <c r="AM2247" s="15" t="str">
        <f t="shared" si="397"/>
        <v>nv</v>
      </c>
      <c r="AN2247" s="15" t="str">
        <f t="shared" si="398"/>
        <v>nv</v>
      </c>
      <c r="AX2247" s="42" t="str">
        <f t="shared" si="399"/>
        <v>nv</v>
      </c>
      <c r="BA2247" s="44" t="str">
        <f t="shared" si="400"/>
        <v>nv</v>
      </c>
    </row>
    <row r="2248" spans="17:53" x14ac:dyDescent="0.25">
      <c r="Q2248" s="10" t="str">
        <f t="shared" si="391"/>
        <v>nv</v>
      </c>
      <c r="X2248" s="25" t="str">
        <f t="shared" si="392"/>
        <v>nv</v>
      </c>
      <c r="Y2248" s="25" t="str">
        <f t="shared" si="393"/>
        <v>nv</v>
      </c>
      <c r="AE2248" s="30" t="str">
        <f t="shared" si="394"/>
        <v>nv</v>
      </c>
      <c r="AK2248" s="31" t="str">
        <f t="shared" si="395"/>
        <v>nv</v>
      </c>
      <c r="AL2248" s="15" t="str">
        <f t="shared" si="396"/>
        <v>nv</v>
      </c>
      <c r="AM2248" s="15" t="str">
        <f t="shared" si="397"/>
        <v>nv</v>
      </c>
      <c r="AN2248" s="15" t="str">
        <f t="shared" si="398"/>
        <v>nv</v>
      </c>
      <c r="AX2248" s="42" t="str">
        <f t="shared" si="399"/>
        <v>nv</v>
      </c>
      <c r="BA2248" s="44" t="str">
        <f t="shared" si="400"/>
        <v>nv</v>
      </c>
    </row>
    <row r="2249" spans="17:53" x14ac:dyDescent="0.25">
      <c r="Q2249" s="10" t="str">
        <f t="shared" si="391"/>
        <v>nv</v>
      </c>
      <c r="X2249" s="25" t="str">
        <f t="shared" si="392"/>
        <v>nv</v>
      </c>
      <c r="Y2249" s="25" t="str">
        <f t="shared" si="393"/>
        <v>nv</v>
      </c>
      <c r="AE2249" s="30" t="str">
        <f t="shared" si="394"/>
        <v>nv</v>
      </c>
      <c r="AK2249" s="31" t="str">
        <f t="shared" si="395"/>
        <v>nv</v>
      </c>
      <c r="AL2249" s="15" t="str">
        <f t="shared" si="396"/>
        <v>nv</v>
      </c>
      <c r="AM2249" s="15" t="str">
        <f t="shared" si="397"/>
        <v>nv</v>
      </c>
      <c r="AN2249" s="15" t="str">
        <f t="shared" si="398"/>
        <v>nv</v>
      </c>
      <c r="AX2249" s="42" t="str">
        <f t="shared" si="399"/>
        <v>nv</v>
      </c>
      <c r="BA2249" s="44" t="str">
        <f t="shared" si="400"/>
        <v>nv</v>
      </c>
    </row>
    <row r="2250" spans="17:53" x14ac:dyDescent="0.25">
      <c r="Q2250" s="10" t="str">
        <f t="shared" si="391"/>
        <v>nv</v>
      </c>
      <c r="X2250" s="25" t="str">
        <f t="shared" si="392"/>
        <v>nv</v>
      </c>
      <c r="Y2250" s="25" t="str">
        <f t="shared" si="393"/>
        <v>nv</v>
      </c>
      <c r="AE2250" s="30" t="str">
        <f t="shared" si="394"/>
        <v>nv</v>
      </c>
      <c r="AK2250" s="31" t="str">
        <f t="shared" si="395"/>
        <v>nv</v>
      </c>
      <c r="AL2250" s="15" t="str">
        <f t="shared" si="396"/>
        <v>nv</v>
      </c>
      <c r="AM2250" s="15" t="str">
        <f t="shared" si="397"/>
        <v>nv</v>
      </c>
      <c r="AN2250" s="15" t="str">
        <f t="shared" si="398"/>
        <v>nv</v>
      </c>
      <c r="AX2250" s="42" t="str">
        <f t="shared" si="399"/>
        <v>nv</v>
      </c>
      <c r="BA2250" s="44" t="str">
        <f t="shared" si="400"/>
        <v>nv</v>
      </c>
    </row>
    <row r="2251" spans="17:53" x14ac:dyDescent="0.25">
      <c r="Q2251" s="10" t="str">
        <f t="shared" si="391"/>
        <v>nv</v>
      </c>
      <c r="X2251" s="25" t="str">
        <f t="shared" si="392"/>
        <v>nv</v>
      </c>
      <c r="Y2251" s="25" t="str">
        <f t="shared" si="393"/>
        <v>nv</v>
      </c>
      <c r="AE2251" s="30" t="str">
        <f t="shared" si="394"/>
        <v>nv</v>
      </c>
      <c r="AK2251" s="31" t="str">
        <f t="shared" si="395"/>
        <v>nv</v>
      </c>
      <c r="AL2251" s="15" t="str">
        <f t="shared" si="396"/>
        <v>nv</v>
      </c>
      <c r="AM2251" s="15" t="str">
        <f t="shared" si="397"/>
        <v>nv</v>
      </c>
      <c r="AN2251" s="15" t="str">
        <f t="shared" si="398"/>
        <v>nv</v>
      </c>
      <c r="AX2251" s="42" t="str">
        <f t="shared" si="399"/>
        <v>nv</v>
      </c>
      <c r="BA2251" s="44" t="str">
        <f t="shared" si="400"/>
        <v>nv</v>
      </c>
    </row>
    <row r="2252" spans="17:53" x14ac:dyDescent="0.25">
      <c r="Q2252" s="10" t="str">
        <f t="shared" si="391"/>
        <v>nv</v>
      </c>
      <c r="X2252" s="25" t="str">
        <f t="shared" si="392"/>
        <v>nv</v>
      </c>
      <c r="Y2252" s="25" t="str">
        <f t="shared" si="393"/>
        <v>nv</v>
      </c>
      <c r="AE2252" s="30" t="str">
        <f t="shared" si="394"/>
        <v>nv</v>
      </c>
      <c r="AK2252" s="31" t="str">
        <f t="shared" si="395"/>
        <v>nv</v>
      </c>
      <c r="AL2252" s="15" t="str">
        <f t="shared" si="396"/>
        <v>nv</v>
      </c>
      <c r="AM2252" s="15" t="str">
        <f t="shared" si="397"/>
        <v>nv</v>
      </c>
      <c r="AN2252" s="15" t="str">
        <f t="shared" si="398"/>
        <v>nv</v>
      </c>
      <c r="AX2252" s="42" t="str">
        <f t="shared" si="399"/>
        <v>nv</v>
      </c>
      <c r="BA2252" s="44" t="str">
        <f t="shared" si="400"/>
        <v>nv</v>
      </c>
    </row>
    <row r="2253" spans="17:53" x14ac:dyDescent="0.25">
      <c r="Q2253" s="10" t="str">
        <f t="shared" si="391"/>
        <v>nv</v>
      </c>
      <c r="X2253" s="25" t="str">
        <f t="shared" si="392"/>
        <v>nv</v>
      </c>
      <c r="Y2253" s="25" t="str">
        <f t="shared" si="393"/>
        <v>nv</v>
      </c>
      <c r="AE2253" s="30" t="str">
        <f t="shared" si="394"/>
        <v>nv</v>
      </c>
      <c r="AK2253" s="31" t="str">
        <f t="shared" si="395"/>
        <v>nv</v>
      </c>
      <c r="AL2253" s="15" t="str">
        <f t="shared" si="396"/>
        <v>nv</v>
      </c>
      <c r="AM2253" s="15" t="str">
        <f t="shared" si="397"/>
        <v>nv</v>
      </c>
      <c r="AN2253" s="15" t="str">
        <f t="shared" si="398"/>
        <v>nv</v>
      </c>
      <c r="AX2253" s="42" t="str">
        <f t="shared" si="399"/>
        <v>nv</v>
      </c>
      <c r="BA2253" s="44" t="str">
        <f t="shared" si="400"/>
        <v>nv</v>
      </c>
    </row>
    <row r="2254" spans="17:53" x14ac:dyDescent="0.25">
      <c r="Q2254" s="10" t="str">
        <f t="shared" si="391"/>
        <v>nv</v>
      </c>
      <c r="X2254" s="25" t="str">
        <f t="shared" si="392"/>
        <v>nv</v>
      </c>
      <c r="Y2254" s="25" t="str">
        <f t="shared" si="393"/>
        <v>nv</v>
      </c>
      <c r="AE2254" s="30" t="str">
        <f t="shared" si="394"/>
        <v>nv</v>
      </c>
      <c r="AK2254" s="31" t="str">
        <f t="shared" si="395"/>
        <v>nv</v>
      </c>
      <c r="AL2254" s="15" t="str">
        <f t="shared" si="396"/>
        <v>nv</v>
      </c>
      <c r="AM2254" s="15" t="str">
        <f t="shared" si="397"/>
        <v>nv</v>
      </c>
      <c r="AN2254" s="15" t="str">
        <f t="shared" si="398"/>
        <v>nv</v>
      </c>
      <c r="AX2254" s="42" t="str">
        <f t="shared" si="399"/>
        <v>nv</v>
      </c>
      <c r="BA2254" s="44" t="str">
        <f t="shared" si="400"/>
        <v>nv</v>
      </c>
    </row>
    <row r="2255" spans="17:53" x14ac:dyDescent="0.25">
      <c r="Q2255" s="10" t="str">
        <f t="shared" si="391"/>
        <v>nv</v>
      </c>
      <c r="X2255" s="25" t="str">
        <f t="shared" si="392"/>
        <v>nv</v>
      </c>
      <c r="Y2255" s="25" t="str">
        <f t="shared" si="393"/>
        <v>nv</v>
      </c>
      <c r="AE2255" s="30" t="str">
        <f t="shared" si="394"/>
        <v>nv</v>
      </c>
      <c r="AK2255" s="31" t="str">
        <f t="shared" si="395"/>
        <v>nv</v>
      </c>
      <c r="AL2255" s="15" t="str">
        <f t="shared" si="396"/>
        <v>nv</v>
      </c>
      <c r="AM2255" s="15" t="str">
        <f t="shared" si="397"/>
        <v>nv</v>
      </c>
      <c r="AN2255" s="15" t="str">
        <f t="shared" si="398"/>
        <v>nv</v>
      </c>
      <c r="AX2255" s="42" t="str">
        <f t="shared" si="399"/>
        <v>nv</v>
      </c>
      <c r="BA2255" s="44" t="str">
        <f t="shared" si="400"/>
        <v>nv</v>
      </c>
    </row>
    <row r="2256" spans="17:53" x14ac:dyDescent="0.25">
      <c r="Q2256" s="10" t="str">
        <f t="shared" si="391"/>
        <v>nv</v>
      </c>
      <c r="X2256" s="25" t="str">
        <f t="shared" si="392"/>
        <v>nv</v>
      </c>
      <c r="Y2256" s="25" t="str">
        <f t="shared" si="393"/>
        <v>nv</v>
      </c>
      <c r="AE2256" s="30" t="str">
        <f t="shared" si="394"/>
        <v>nv</v>
      </c>
      <c r="AK2256" s="31" t="str">
        <f t="shared" si="395"/>
        <v>nv</v>
      </c>
      <c r="AL2256" s="15" t="str">
        <f t="shared" si="396"/>
        <v>nv</v>
      </c>
      <c r="AM2256" s="15" t="str">
        <f t="shared" si="397"/>
        <v>nv</v>
      </c>
      <c r="AN2256" s="15" t="str">
        <f t="shared" si="398"/>
        <v>nv</v>
      </c>
      <c r="AX2256" s="42" t="str">
        <f t="shared" si="399"/>
        <v>nv</v>
      </c>
      <c r="BA2256" s="44" t="str">
        <f t="shared" si="400"/>
        <v>nv</v>
      </c>
    </row>
    <row r="2257" spans="17:53" x14ac:dyDescent="0.25">
      <c r="Q2257" s="10" t="str">
        <f t="shared" si="391"/>
        <v>nv</v>
      </c>
      <c r="X2257" s="25" t="str">
        <f t="shared" si="392"/>
        <v>nv</v>
      </c>
      <c r="Y2257" s="25" t="str">
        <f t="shared" si="393"/>
        <v>nv</v>
      </c>
      <c r="AE2257" s="30" t="str">
        <f t="shared" si="394"/>
        <v>nv</v>
      </c>
      <c r="AK2257" s="31" t="str">
        <f t="shared" si="395"/>
        <v>nv</v>
      </c>
      <c r="AL2257" s="15" t="str">
        <f t="shared" si="396"/>
        <v>nv</v>
      </c>
      <c r="AM2257" s="15" t="str">
        <f t="shared" si="397"/>
        <v>nv</v>
      </c>
      <c r="AN2257" s="15" t="str">
        <f t="shared" si="398"/>
        <v>nv</v>
      </c>
      <c r="AX2257" s="42" t="str">
        <f t="shared" si="399"/>
        <v>nv</v>
      </c>
      <c r="BA2257" s="44" t="str">
        <f t="shared" si="400"/>
        <v>nv</v>
      </c>
    </row>
    <row r="2258" spans="17:53" x14ac:dyDescent="0.25">
      <c r="Q2258" s="10" t="str">
        <f t="shared" si="391"/>
        <v>nv</v>
      </c>
      <c r="X2258" s="25" t="str">
        <f t="shared" si="392"/>
        <v>nv</v>
      </c>
      <c r="Y2258" s="25" t="str">
        <f t="shared" si="393"/>
        <v>nv</v>
      </c>
      <c r="AE2258" s="30" t="str">
        <f t="shared" si="394"/>
        <v>nv</v>
      </c>
      <c r="AK2258" s="31" t="str">
        <f t="shared" si="395"/>
        <v>nv</v>
      </c>
      <c r="AL2258" s="15" t="str">
        <f t="shared" si="396"/>
        <v>nv</v>
      </c>
      <c r="AM2258" s="15" t="str">
        <f t="shared" si="397"/>
        <v>nv</v>
      </c>
      <c r="AN2258" s="15" t="str">
        <f t="shared" si="398"/>
        <v>nv</v>
      </c>
      <c r="AX2258" s="42" t="str">
        <f t="shared" si="399"/>
        <v>nv</v>
      </c>
      <c r="BA2258" s="44" t="str">
        <f t="shared" si="400"/>
        <v>nv</v>
      </c>
    </row>
    <row r="2259" spans="17:53" x14ac:dyDescent="0.25">
      <c r="Q2259" s="10" t="str">
        <f t="shared" si="391"/>
        <v>nv</v>
      </c>
      <c r="X2259" s="25" t="str">
        <f t="shared" si="392"/>
        <v>nv</v>
      </c>
      <c r="Y2259" s="25" t="str">
        <f t="shared" si="393"/>
        <v>nv</v>
      </c>
      <c r="AE2259" s="30" t="str">
        <f t="shared" si="394"/>
        <v>nv</v>
      </c>
      <c r="AK2259" s="31" t="str">
        <f t="shared" si="395"/>
        <v>nv</v>
      </c>
      <c r="AL2259" s="15" t="str">
        <f t="shared" si="396"/>
        <v>nv</v>
      </c>
      <c r="AM2259" s="15" t="str">
        <f t="shared" si="397"/>
        <v>nv</v>
      </c>
      <c r="AN2259" s="15" t="str">
        <f t="shared" si="398"/>
        <v>nv</v>
      </c>
      <c r="AX2259" s="42" t="str">
        <f t="shared" si="399"/>
        <v>nv</v>
      </c>
      <c r="BA2259" s="44" t="str">
        <f t="shared" si="400"/>
        <v>nv</v>
      </c>
    </row>
    <row r="2260" spans="17:53" x14ac:dyDescent="0.25">
      <c r="Q2260" s="10" t="str">
        <f t="shared" si="391"/>
        <v>nv</v>
      </c>
      <c r="X2260" s="25" t="str">
        <f t="shared" si="392"/>
        <v>nv</v>
      </c>
      <c r="Y2260" s="25" t="str">
        <f t="shared" si="393"/>
        <v>nv</v>
      </c>
      <c r="AE2260" s="30" t="str">
        <f t="shared" si="394"/>
        <v>nv</v>
      </c>
      <c r="AK2260" s="31" t="str">
        <f t="shared" si="395"/>
        <v>nv</v>
      </c>
      <c r="AL2260" s="15" t="str">
        <f t="shared" si="396"/>
        <v>nv</v>
      </c>
      <c r="AM2260" s="15" t="str">
        <f t="shared" si="397"/>
        <v>nv</v>
      </c>
      <c r="AN2260" s="15" t="str">
        <f t="shared" si="398"/>
        <v>nv</v>
      </c>
      <c r="AX2260" s="42" t="str">
        <f t="shared" si="399"/>
        <v>nv</v>
      </c>
      <c r="BA2260" s="44" t="str">
        <f t="shared" si="400"/>
        <v>nv</v>
      </c>
    </row>
    <row r="2261" spans="17:53" x14ac:dyDescent="0.25">
      <c r="Q2261" s="10" t="str">
        <f t="shared" si="391"/>
        <v>nv</v>
      </c>
      <c r="X2261" s="25" t="str">
        <f t="shared" si="392"/>
        <v>nv</v>
      </c>
      <c r="Y2261" s="25" t="str">
        <f t="shared" si="393"/>
        <v>nv</v>
      </c>
      <c r="AE2261" s="30" t="str">
        <f t="shared" si="394"/>
        <v>nv</v>
      </c>
      <c r="AK2261" s="31" t="str">
        <f t="shared" si="395"/>
        <v>nv</v>
      </c>
      <c r="AL2261" s="15" t="str">
        <f t="shared" si="396"/>
        <v>nv</v>
      </c>
      <c r="AM2261" s="15" t="str">
        <f t="shared" si="397"/>
        <v>nv</v>
      </c>
      <c r="AN2261" s="15" t="str">
        <f t="shared" si="398"/>
        <v>nv</v>
      </c>
      <c r="AX2261" s="42" t="str">
        <f t="shared" si="399"/>
        <v>nv</v>
      </c>
      <c r="BA2261" s="44" t="str">
        <f t="shared" si="400"/>
        <v>nv</v>
      </c>
    </row>
    <row r="2262" spans="17:53" x14ac:dyDescent="0.25">
      <c r="Q2262" s="10" t="str">
        <f t="shared" si="391"/>
        <v>nv</v>
      </c>
      <c r="X2262" s="25" t="str">
        <f t="shared" si="392"/>
        <v>nv</v>
      </c>
      <c r="Y2262" s="25" t="str">
        <f t="shared" si="393"/>
        <v>nv</v>
      </c>
      <c r="AE2262" s="30" t="str">
        <f t="shared" si="394"/>
        <v>nv</v>
      </c>
      <c r="AK2262" s="31" t="str">
        <f t="shared" si="395"/>
        <v>nv</v>
      </c>
      <c r="AL2262" s="15" t="str">
        <f t="shared" si="396"/>
        <v>nv</v>
      </c>
      <c r="AM2262" s="15" t="str">
        <f t="shared" si="397"/>
        <v>nv</v>
      </c>
      <c r="AN2262" s="15" t="str">
        <f t="shared" si="398"/>
        <v>nv</v>
      </c>
      <c r="AX2262" s="42" t="str">
        <f t="shared" si="399"/>
        <v>nv</v>
      </c>
      <c r="BA2262" s="44" t="str">
        <f t="shared" si="400"/>
        <v>nv</v>
      </c>
    </row>
    <row r="2263" spans="17:53" x14ac:dyDescent="0.25">
      <c r="Q2263" s="10" t="str">
        <f t="shared" si="391"/>
        <v>nv</v>
      </c>
      <c r="X2263" s="25" t="str">
        <f t="shared" si="392"/>
        <v>nv</v>
      </c>
      <c r="Y2263" s="25" t="str">
        <f t="shared" si="393"/>
        <v>nv</v>
      </c>
      <c r="AE2263" s="30" t="str">
        <f t="shared" si="394"/>
        <v>nv</v>
      </c>
      <c r="AK2263" s="31" t="str">
        <f t="shared" si="395"/>
        <v>nv</v>
      </c>
      <c r="AL2263" s="15" t="str">
        <f t="shared" si="396"/>
        <v>nv</v>
      </c>
      <c r="AM2263" s="15" t="str">
        <f t="shared" si="397"/>
        <v>nv</v>
      </c>
      <c r="AN2263" s="15" t="str">
        <f t="shared" si="398"/>
        <v>nv</v>
      </c>
      <c r="AX2263" s="42" t="str">
        <f t="shared" si="399"/>
        <v>nv</v>
      </c>
      <c r="BA2263" s="44" t="str">
        <f t="shared" si="400"/>
        <v>nv</v>
      </c>
    </row>
    <row r="2264" spans="17:53" x14ac:dyDescent="0.25">
      <c r="Q2264" s="10" t="str">
        <f t="shared" si="391"/>
        <v>nv</v>
      </c>
      <c r="X2264" s="25" t="str">
        <f t="shared" si="392"/>
        <v>nv</v>
      </c>
      <c r="Y2264" s="25" t="str">
        <f t="shared" si="393"/>
        <v>nv</v>
      </c>
      <c r="AE2264" s="30" t="str">
        <f t="shared" si="394"/>
        <v>nv</v>
      </c>
      <c r="AK2264" s="31" t="str">
        <f t="shared" si="395"/>
        <v>nv</v>
      </c>
      <c r="AL2264" s="15" t="str">
        <f t="shared" si="396"/>
        <v>nv</v>
      </c>
      <c r="AM2264" s="15" t="str">
        <f t="shared" si="397"/>
        <v>nv</v>
      </c>
      <c r="AN2264" s="15" t="str">
        <f t="shared" si="398"/>
        <v>nv</v>
      </c>
      <c r="AX2264" s="42" t="str">
        <f t="shared" si="399"/>
        <v>nv</v>
      </c>
      <c r="BA2264" s="44" t="str">
        <f t="shared" si="400"/>
        <v>nv</v>
      </c>
    </row>
    <row r="2265" spans="17:53" x14ac:dyDescent="0.25">
      <c r="Q2265" s="10" t="str">
        <f t="shared" si="391"/>
        <v>nv</v>
      </c>
      <c r="X2265" s="25" t="str">
        <f t="shared" si="392"/>
        <v>nv</v>
      </c>
      <c r="Y2265" s="25" t="str">
        <f t="shared" si="393"/>
        <v>nv</v>
      </c>
      <c r="AE2265" s="30" t="str">
        <f t="shared" si="394"/>
        <v>nv</v>
      </c>
      <c r="AK2265" s="31" t="str">
        <f t="shared" si="395"/>
        <v>nv</v>
      </c>
      <c r="AL2265" s="15" t="str">
        <f t="shared" si="396"/>
        <v>nv</v>
      </c>
      <c r="AM2265" s="15" t="str">
        <f t="shared" si="397"/>
        <v>nv</v>
      </c>
      <c r="AN2265" s="15" t="str">
        <f t="shared" si="398"/>
        <v>nv</v>
      </c>
      <c r="AX2265" s="42" t="str">
        <f t="shared" si="399"/>
        <v>nv</v>
      </c>
      <c r="BA2265" s="44" t="str">
        <f t="shared" si="400"/>
        <v>nv</v>
      </c>
    </row>
    <row r="2266" spans="17:53" x14ac:dyDescent="0.25">
      <c r="Q2266" s="10" t="str">
        <f t="shared" si="391"/>
        <v>nv</v>
      </c>
      <c r="X2266" s="25" t="str">
        <f t="shared" si="392"/>
        <v>nv</v>
      </c>
      <c r="Y2266" s="25" t="str">
        <f t="shared" si="393"/>
        <v>nv</v>
      </c>
      <c r="AE2266" s="30" t="str">
        <f t="shared" si="394"/>
        <v>nv</v>
      </c>
      <c r="AK2266" s="31" t="str">
        <f t="shared" si="395"/>
        <v>nv</v>
      </c>
      <c r="AL2266" s="15" t="str">
        <f t="shared" si="396"/>
        <v>nv</v>
      </c>
      <c r="AM2266" s="15" t="str">
        <f t="shared" si="397"/>
        <v>nv</v>
      </c>
      <c r="AN2266" s="15" t="str">
        <f t="shared" si="398"/>
        <v>nv</v>
      </c>
      <c r="AX2266" s="42" t="str">
        <f t="shared" si="399"/>
        <v>nv</v>
      </c>
      <c r="BA2266" s="44" t="str">
        <f t="shared" si="400"/>
        <v>nv</v>
      </c>
    </row>
    <row r="2267" spans="17:53" x14ac:dyDescent="0.25">
      <c r="Q2267" s="10" t="str">
        <f t="shared" si="391"/>
        <v>nv</v>
      </c>
      <c r="X2267" s="25" t="str">
        <f t="shared" si="392"/>
        <v>nv</v>
      </c>
      <c r="Y2267" s="25" t="str">
        <f t="shared" si="393"/>
        <v>nv</v>
      </c>
      <c r="AE2267" s="30" t="str">
        <f t="shared" si="394"/>
        <v>nv</v>
      </c>
      <c r="AK2267" s="31" t="str">
        <f t="shared" si="395"/>
        <v>nv</v>
      </c>
      <c r="AL2267" s="15" t="str">
        <f t="shared" si="396"/>
        <v>nv</v>
      </c>
      <c r="AM2267" s="15" t="str">
        <f t="shared" si="397"/>
        <v>nv</v>
      </c>
      <c r="AN2267" s="15" t="str">
        <f t="shared" si="398"/>
        <v>nv</v>
      </c>
      <c r="AX2267" s="42" t="str">
        <f t="shared" si="399"/>
        <v>nv</v>
      </c>
      <c r="BA2267" s="44" t="str">
        <f t="shared" si="400"/>
        <v>nv</v>
      </c>
    </row>
    <row r="2268" spans="17:53" x14ac:dyDescent="0.25">
      <c r="Q2268" s="10" t="str">
        <f t="shared" si="391"/>
        <v>nv</v>
      </c>
      <c r="X2268" s="25" t="str">
        <f t="shared" si="392"/>
        <v>nv</v>
      </c>
      <c r="Y2268" s="25" t="str">
        <f t="shared" si="393"/>
        <v>nv</v>
      </c>
      <c r="AE2268" s="30" t="str">
        <f t="shared" si="394"/>
        <v>nv</v>
      </c>
      <c r="AK2268" s="31" t="str">
        <f t="shared" si="395"/>
        <v>nv</v>
      </c>
      <c r="AL2268" s="15" t="str">
        <f t="shared" si="396"/>
        <v>nv</v>
      </c>
      <c r="AM2268" s="15" t="str">
        <f t="shared" si="397"/>
        <v>nv</v>
      </c>
      <c r="AN2268" s="15" t="str">
        <f t="shared" si="398"/>
        <v>nv</v>
      </c>
      <c r="AX2268" s="42" t="str">
        <f t="shared" si="399"/>
        <v>nv</v>
      </c>
      <c r="BA2268" s="44" t="str">
        <f t="shared" si="400"/>
        <v>nv</v>
      </c>
    </row>
    <row r="2269" spans="17:53" x14ac:dyDescent="0.25">
      <c r="Q2269" s="10" t="str">
        <f t="shared" si="391"/>
        <v>nv</v>
      </c>
      <c r="X2269" s="25" t="str">
        <f t="shared" si="392"/>
        <v>nv</v>
      </c>
      <c r="Y2269" s="25" t="str">
        <f t="shared" si="393"/>
        <v>nv</v>
      </c>
      <c r="AE2269" s="30" t="str">
        <f t="shared" si="394"/>
        <v>nv</v>
      </c>
      <c r="AK2269" s="31" t="str">
        <f t="shared" si="395"/>
        <v>nv</v>
      </c>
      <c r="AL2269" s="15" t="str">
        <f t="shared" si="396"/>
        <v>nv</v>
      </c>
      <c r="AM2269" s="15" t="str">
        <f t="shared" si="397"/>
        <v>nv</v>
      </c>
      <c r="AN2269" s="15" t="str">
        <f t="shared" si="398"/>
        <v>nv</v>
      </c>
      <c r="AX2269" s="42" t="str">
        <f t="shared" si="399"/>
        <v>nv</v>
      </c>
      <c r="BA2269" s="44" t="str">
        <f t="shared" si="400"/>
        <v>nv</v>
      </c>
    </row>
    <row r="2270" spans="17:53" x14ac:dyDescent="0.25">
      <c r="Q2270" s="10" t="str">
        <f t="shared" si="391"/>
        <v>nv</v>
      </c>
      <c r="X2270" s="25" t="str">
        <f t="shared" si="392"/>
        <v>nv</v>
      </c>
      <c r="Y2270" s="25" t="str">
        <f t="shared" si="393"/>
        <v>nv</v>
      </c>
      <c r="AE2270" s="30" t="str">
        <f t="shared" si="394"/>
        <v>nv</v>
      </c>
      <c r="AK2270" s="31" t="str">
        <f t="shared" si="395"/>
        <v>nv</v>
      </c>
      <c r="AL2270" s="15" t="str">
        <f t="shared" si="396"/>
        <v>nv</v>
      </c>
      <c r="AM2270" s="15" t="str">
        <f t="shared" si="397"/>
        <v>nv</v>
      </c>
      <c r="AN2270" s="15" t="str">
        <f t="shared" si="398"/>
        <v>nv</v>
      </c>
      <c r="AX2270" s="42" t="str">
        <f t="shared" si="399"/>
        <v>nv</v>
      </c>
      <c r="BA2270" s="44" t="str">
        <f t="shared" si="400"/>
        <v>nv</v>
      </c>
    </row>
    <row r="2271" spans="17:53" x14ac:dyDescent="0.25">
      <c r="Q2271" s="10" t="str">
        <f t="shared" si="391"/>
        <v>nv</v>
      </c>
      <c r="X2271" s="25" t="str">
        <f t="shared" si="392"/>
        <v>nv</v>
      </c>
      <c r="Y2271" s="25" t="str">
        <f t="shared" si="393"/>
        <v>nv</v>
      </c>
      <c r="AE2271" s="30" t="str">
        <f t="shared" si="394"/>
        <v>nv</v>
      </c>
      <c r="AK2271" s="31" t="str">
        <f t="shared" si="395"/>
        <v>nv</v>
      </c>
      <c r="AL2271" s="15" t="str">
        <f t="shared" si="396"/>
        <v>nv</v>
      </c>
      <c r="AM2271" s="15" t="str">
        <f t="shared" si="397"/>
        <v>nv</v>
      </c>
      <c r="AN2271" s="15" t="str">
        <f t="shared" si="398"/>
        <v>nv</v>
      </c>
      <c r="AX2271" s="42" t="str">
        <f t="shared" si="399"/>
        <v>nv</v>
      </c>
      <c r="BA2271" s="44" t="str">
        <f t="shared" si="400"/>
        <v>nv</v>
      </c>
    </row>
    <row r="2272" spans="17:53" x14ac:dyDescent="0.25">
      <c r="Q2272" s="10" t="str">
        <f t="shared" si="391"/>
        <v>nv</v>
      </c>
      <c r="X2272" s="25" t="str">
        <f t="shared" si="392"/>
        <v>nv</v>
      </c>
      <c r="Y2272" s="25" t="str">
        <f t="shared" si="393"/>
        <v>nv</v>
      </c>
      <c r="AE2272" s="30" t="str">
        <f t="shared" si="394"/>
        <v>nv</v>
      </c>
      <c r="AK2272" s="31" t="str">
        <f t="shared" si="395"/>
        <v>nv</v>
      </c>
      <c r="AL2272" s="15" t="str">
        <f t="shared" si="396"/>
        <v>nv</v>
      </c>
      <c r="AM2272" s="15" t="str">
        <f t="shared" si="397"/>
        <v>nv</v>
      </c>
      <c r="AN2272" s="15" t="str">
        <f t="shared" si="398"/>
        <v>nv</v>
      </c>
      <c r="AX2272" s="42" t="str">
        <f t="shared" si="399"/>
        <v>nv</v>
      </c>
      <c r="BA2272" s="44" t="str">
        <f t="shared" si="400"/>
        <v>nv</v>
      </c>
    </row>
    <row r="2273" spans="17:53" x14ac:dyDescent="0.25">
      <c r="Q2273" s="10" t="str">
        <f t="shared" si="391"/>
        <v>nv</v>
      </c>
      <c r="X2273" s="25" t="str">
        <f t="shared" si="392"/>
        <v>nv</v>
      </c>
      <c r="Y2273" s="25" t="str">
        <f t="shared" si="393"/>
        <v>nv</v>
      </c>
      <c r="AE2273" s="30" t="str">
        <f t="shared" si="394"/>
        <v>nv</v>
      </c>
      <c r="AK2273" s="31" t="str">
        <f t="shared" si="395"/>
        <v>nv</v>
      </c>
      <c r="AL2273" s="15" t="str">
        <f t="shared" si="396"/>
        <v>nv</v>
      </c>
      <c r="AM2273" s="15" t="str">
        <f t="shared" si="397"/>
        <v>nv</v>
      </c>
      <c r="AN2273" s="15" t="str">
        <f t="shared" si="398"/>
        <v>nv</v>
      </c>
      <c r="AX2273" s="42" t="str">
        <f t="shared" si="399"/>
        <v>nv</v>
      </c>
      <c r="BA2273" s="44" t="str">
        <f t="shared" si="400"/>
        <v>nv</v>
      </c>
    </row>
    <row r="2274" spans="17:53" x14ac:dyDescent="0.25">
      <c r="Q2274" s="10" t="str">
        <f t="shared" si="391"/>
        <v>nv</v>
      </c>
      <c r="X2274" s="25" t="str">
        <f t="shared" si="392"/>
        <v>nv</v>
      </c>
      <c r="Y2274" s="25" t="str">
        <f t="shared" si="393"/>
        <v>nv</v>
      </c>
      <c r="AE2274" s="30" t="str">
        <f t="shared" si="394"/>
        <v>nv</v>
      </c>
      <c r="AK2274" s="31" t="str">
        <f t="shared" si="395"/>
        <v>nv</v>
      </c>
      <c r="AL2274" s="15" t="str">
        <f t="shared" si="396"/>
        <v>nv</v>
      </c>
      <c r="AM2274" s="15" t="str">
        <f t="shared" si="397"/>
        <v>nv</v>
      </c>
      <c r="AN2274" s="15" t="str">
        <f t="shared" si="398"/>
        <v>nv</v>
      </c>
      <c r="AX2274" s="42" t="str">
        <f t="shared" si="399"/>
        <v>nv</v>
      </c>
      <c r="BA2274" s="44" t="str">
        <f t="shared" si="400"/>
        <v>nv</v>
      </c>
    </row>
    <row r="2275" spans="17:53" x14ac:dyDescent="0.25">
      <c r="Q2275" s="10" t="str">
        <f t="shared" si="391"/>
        <v>nv</v>
      </c>
      <c r="X2275" s="25" t="str">
        <f t="shared" si="392"/>
        <v>nv</v>
      </c>
      <c r="Y2275" s="25" t="str">
        <f t="shared" si="393"/>
        <v>nv</v>
      </c>
      <c r="AE2275" s="30" t="str">
        <f t="shared" si="394"/>
        <v>nv</v>
      </c>
      <c r="AK2275" s="31" t="str">
        <f t="shared" si="395"/>
        <v>nv</v>
      </c>
      <c r="AL2275" s="15" t="str">
        <f t="shared" si="396"/>
        <v>nv</v>
      </c>
      <c r="AM2275" s="15" t="str">
        <f t="shared" si="397"/>
        <v>nv</v>
      </c>
      <c r="AN2275" s="15" t="str">
        <f t="shared" si="398"/>
        <v>nv</v>
      </c>
      <c r="AX2275" s="42" t="str">
        <f t="shared" si="399"/>
        <v>nv</v>
      </c>
      <c r="BA2275" s="44" t="str">
        <f t="shared" si="400"/>
        <v>nv</v>
      </c>
    </row>
    <row r="2276" spans="17:53" x14ac:dyDescent="0.25">
      <c r="Q2276" s="10" t="str">
        <f t="shared" si="391"/>
        <v>nv</v>
      </c>
      <c r="X2276" s="25" t="str">
        <f t="shared" si="392"/>
        <v>nv</v>
      </c>
      <c r="Y2276" s="25" t="str">
        <f t="shared" si="393"/>
        <v>nv</v>
      </c>
      <c r="AE2276" s="30" t="str">
        <f t="shared" si="394"/>
        <v>nv</v>
      </c>
      <c r="AK2276" s="31" t="str">
        <f t="shared" si="395"/>
        <v>nv</v>
      </c>
      <c r="AL2276" s="15" t="str">
        <f t="shared" si="396"/>
        <v>nv</v>
      </c>
      <c r="AM2276" s="15" t="str">
        <f t="shared" si="397"/>
        <v>nv</v>
      </c>
      <c r="AN2276" s="15" t="str">
        <f t="shared" si="398"/>
        <v>nv</v>
      </c>
      <c r="AX2276" s="42" t="str">
        <f t="shared" si="399"/>
        <v>nv</v>
      </c>
      <c r="BA2276" s="44" t="str">
        <f t="shared" si="400"/>
        <v>nv</v>
      </c>
    </row>
    <row r="2277" spans="17:53" x14ac:dyDescent="0.25">
      <c r="Q2277" s="10" t="str">
        <f t="shared" si="391"/>
        <v>nv</v>
      </c>
      <c r="X2277" s="25" t="str">
        <f t="shared" si="392"/>
        <v>nv</v>
      </c>
      <c r="Y2277" s="25" t="str">
        <f t="shared" si="393"/>
        <v>nv</v>
      </c>
      <c r="AE2277" s="30" t="str">
        <f t="shared" si="394"/>
        <v>nv</v>
      </c>
      <c r="AK2277" s="31" t="str">
        <f t="shared" si="395"/>
        <v>nv</v>
      </c>
      <c r="AL2277" s="15" t="str">
        <f t="shared" si="396"/>
        <v>nv</v>
      </c>
      <c r="AM2277" s="15" t="str">
        <f t="shared" si="397"/>
        <v>nv</v>
      </c>
      <c r="AN2277" s="15" t="str">
        <f t="shared" si="398"/>
        <v>nv</v>
      </c>
      <c r="AX2277" s="42" t="str">
        <f t="shared" si="399"/>
        <v>nv</v>
      </c>
      <c r="BA2277" s="44" t="str">
        <f t="shared" si="400"/>
        <v>nv</v>
      </c>
    </row>
    <row r="2278" spans="17:53" x14ac:dyDescent="0.25">
      <c r="Q2278" s="10" t="str">
        <f t="shared" si="391"/>
        <v>nv</v>
      </c>
      <c r="X2278" s="25" t="str">
        <f t="shared" si="392"/>
        <v>nv</v>
      </c>
      <c r="Y2278" s="25" t="str">
        <f t="shared" si="393"/>
        <v>nv</v>
      </c>
      <c r="AE2278" s="30" t="str">
        <f t="shared" si="394"/>
        <v>nv</v>
      </c>
      <c r="AK2278" s="31" t="str">
        <f t="shared" si="395"/>
        <v>nv</v>
      </c>
      <c r="AL2278" s="15" t="str">
        <f t="shared" si="396"/>
        <v>nv</v>
      </c>
      <c r="AM2278" s="15" t="str">
        <f t="shared" si="397"/>
        <v>nv</v>
      </c>
      <c r="AN2278" s="15" t="str">
        <f t="shared" si="398"/>
        <v>nv</v>
      </c>
      <c r="AX2278" s="42" t="str">
        <f t="shared" si="399"/>
        <v>nv</v>
      </c>
      <c r="BA2278" s="44" t="str">
        <f t="shared" si="400"/>
        <v>nv</v>
      </c>
    </row>
    <row r="2279" spans="17:53" x14ac:dyDescent="0.25">
      <c r="Q2279" s="10" t="str">
        <f t="shared" si="391"/>
        <v>nv</v>
      </c>
      <c r="X2279" s="25" t="str">
        <f t="shared" si="392"/>
        <v>nv</v>
      </c>
      <c r="Y2279" s="25" t="str">
        <f t="shared" si="393"/>
        <v>nv</v>
      </c>
      <c r="AE2279" s="30" t="str">
        <f t="shared" si="394"/>
        <v>nv</v>
      </c>
      <c r="AK2279" s="31" t="str">
        <f t="shared" si="395"/>
        <v>nv</v>
      </c>
      <c r="AL2279" s="15" t="str">
        <f t="shared" si="396"/>
        <v>nv</v>
      </c>
      <c r="AM2279" s="15" t="str">
        <f t="shared" si="397"/>
        <v>nv</v>
      </c>
      <c r="AN2279" s="15" t="str">
        <f t="shared" si="398"/>
        <v>nv</v>
      </c>
      <c r="AX2279" s="42" t="str">
        <f t="shared" si="399"/>
        <v>nv</v>
      </c>
      <c r="BA2279" s="44" t="str">
        <f t="shared" si="400"/>
        <v>nv</v>
      </c>
    </row>
    <row r="2280" spans="17:53" x14ac:dyDescent="0.25">
      <c r="Q2280" s="10" t="str">
        <f t="shared" si="391"/>
        <v>nv</v>
      </c>
      <c r="X2280" s="25" t="str">
        <f t="shared" si="392"/>
        <v>nv</v>
      </c>
      <c r="Y2280" s="25" t="str">
        <f t="shared" si="393"/>
        <v>nv</v>
      </c>
      <c r="AE2280" s="30" t="str">
        <f t="shared" si="394"/>
        <v>nv</v>
      </c>
      <c r="AK2280" s="31" t="str">
        <f t="shared" si="395"/>
        <v>nv</v>
      </c>
      <c r="AL2280" s="15" t="str">
        <f t="shared" si="396"/>
        <v>nv</v>
      </c>
      <c r="AM2280" s="15" t="str">
        <f t="shared" si="397"/>
        <v>nv</v>
      </c>
      <c r="AN2280" s="15" t="str">
        <f t="shared" si="398"/>
        <v>nv</v>
      </c>
      <c r="AX2280" s="42" t="str">
        <f t="shared" si="399"/>
        <v>nv</v>
      </c>
      <c r="BA2280" s="44" t="str">
        <f t="shared" si="400"/>
        <v>nv</v>
      </c>
    </row>
    <row r="2281" spans="17:53" x14ac:dyDescent="0.25">
      <c r="Q2281" s="10" t="str">
        <f t="shared" si="391"/>
        <v>nv</v>
      </c>
      <c r="X2281" s="25" t="str">
        <f t="shared" si="392"/>
        <v>nv</v>
      </c>
      <c r="Y2281" s="25" t="str">
        <f t="shared" si="393"/>
        <v>nv</v>
      </c>
      <c r="AE2281" s="30" t="str">
        <f t="shared" si="394"/>
        <v>nv</v>
      </c>
      <c r="AK2281" s="31" t="str">
        <f t="shared" si="395"/>
        <v>nv</v>
      </c>
      <c r="AL2281" s="15" t="str">
        <f t="shared" si="396"/>
        <v>nv</v>
      </c>
      <c r="AM2281" s="15" t="str">
        <f t="shared" si="397"/>
        <v>nv</v>
      </c>
      <c r="AN2281" s="15" t="str">
        <f t="shared" si="398"/>
        <v>nv</v>
      </c>
      <c r="AX2281" s="42" t="str">
        <f t="shared" si="399"/>
        <v>nv</v>
      </c>
      <c r="BA2281" s="44" t="str">
        <f t="shared" si="400"/>
        <v>nv</v>
      </c>
    </row>
    <row r="2282" spans="17:53" x14ac:dyDescent="0.25">
      <c r="Q2282" s="10" t="str">
        <f t="shared" si="391"/>
        <v>nv</v>
      </c>
      <c r="X2282" s="25" t="str">
        <f t="shared" si="392"/>
        <v>nv</v>
      </c>
      <c r="Y2282" s="25" t="str">
        <f t="shared" si="393"/>
        <v>nv</v>
      </c>
      <c r="AE2282" s="30" t="str">
        <f t="shared" si="394"/>
        <v>nv</v>
      </c>
      <c r="AK2282" s="31" t="str">
        <f t="shared" si="395"/>
        <v>nv</v>
      </c>
      <c r="AL2282" s="15" t="str">
        <f t="shared" si="396"/>
        <v>nv</v>
      </c>
      <c r="AM2282" s="15" t="str">
        <f t="shared" si="397"/>
        <v>nv</v>
      </c>
      <c r="AN2282" s="15" t="str">
        <f t="shared" si="398"/>
        <v>nv</v>
      </c>
      <c r="AX2282" s="42" t="str">
        <f t="shared" si="399"/>
        <v>nv</v>
      </c>
      <c r="BA2282" s="44" t="str">
        <f t="shared" si="400"/>
        <v>nv</v>
      </c>
    </row>
    <row r="2283" spans="17:53" x14ac:dyDescent="0.25">
      <c r="Q2283" s="10" t="str">
        <f t="shared" si="391"/>
        <v>nv</v>
      </c>
      <c r="X2283" s="25" t="str">
        <f t="shared" si="392"/>
        <v>nv</v>
      </c>
      <c r="Y2283" s="25" t="str">
        <f t="shared" si="393"/>
        <v>nv</v>
      </c>
      <c r="AE2283" s="30" t="str">
        <f t="shared" si="394"/>
        <v>nv</v>
      </c>
      <c r="AK2283" s="31" t="str">
        <f t="shared" si="395"/>
        <v>nv</v>
      </c>
      <c r="AL2283" s="15" t="str">
        <f t="shared" si="396"/>
        <v>nv</v>
      </c>
      <c r="AM2283" s="15" t="str">
        <f t="shared" si="397"/>
        <v>nv</v>
      </c>
      <c r="AN2283" s="15" t="str">
        <f t="shared" si="398"/>
        <v>nv</v>
      </c>
      <c r="AX2283" s="42" t="str">
        <f t="shared" si="399"/>
        <v>nv</v>
      </c>
      <c r="BA2283" s="44" t="str">
        <f t="shared" si="400"/>
        <v>nv</v>
      </c>
    </row>
    <row r="2284" spans="17:53" x14ac:dyDescent="0.25">
      <c r="Q2284" s="10" t="str">
        <f t="shared" si="391"/>
        <v>nv</v>
      </c>
      <c r="X2284" s="25" t="str">
        <f t="shared" si="392"/>
        <v>nv</v>
      </c>
      <c r="Y2284" s="25" t="str">
        <f t="shared" si="393"/>
        <v>nv</v>
      </c>
      <c r="AE2284" s="30" t="str">
        <f t="shared" si="394"/>
        <v>nv</v>
      </c>
      <c r="AK2284" s="31" t="str">
        <f t="shared" si="395"/>
        <v>nv</v>
      </c>
      <c r="AL2284" s="15" t="str">
        <f t="shared" si="396"/>
        <v>nv</v>
      </c>
      <c r="AM2284" s="15" t="str">
        <f t="shared" si="397"/>
        <v>nv</v>
      </c>
      <c r="AN2284" s="15" t="str">
        <f t="shared" si="398"/>
        <v>nv</v>
      </c>
      <c r="AX2284" s="42" t="str">
        <f t="shared" si="399"/>
        <v>nv</v>
      </c>
      <c r="BA2284" s="44" t="str">
        <f t="shared" si="400"/>
        <v>nv</v>
      </c>
    </row>
    <row r="2285" spans="17:53" x14ac:dyDescent="0.25">
      <c r="Q2285" s="10" t="str">
        <f t="shared" si="391"/>
        <v>nv</v>
      </c>
      <c r="X2285" s="25" t="str">
        <f t="shared" si="392"/>
        <v>nv</v>
      </c>
      <c r="Y2285" s="25" t="str">
        <f t="shared" si="393"/>
        <v>nv</v>
      </c>
      <c r="AE2285" s="30" t="str">
        <f t="shared" si="394"/>
        <v>nv</v>
      </c>
      <c r="AK2285" s="31" t="str">
        <f t="shared" si="395"/>
        <v>nv</v>
      </c>
      <c r="AL2285" s="15" t="str">
        <f t="shared" si="396"/>
        <v>nv</v>
      </c>
      <c r="AM2285" s="15" t="str">
        <f t="shared" si="397"/>
        <v>nv</v>
      </c>
      <c r="AN2285" s="15" t="str">
        <f t="shared" si="398"/>
        <v>nv</v>
      </c>
      <c r="AX2285" s="42" t="str">
        <f t="shared" si="399"/>
        <v>nv</v>
      </c>
      <c r="BA2285" s="44" t="str">
        <f t="shared" si="400"/>
        <v>nv</v>
      </c>
    </row>
    <row r="2286" spans="17:53" x14ac:dyDescent="0.25">
      <c r="Q2286" s="10" t="str">
        <f t="shared" si="391"/>
        <v>nv</v>
      </c>
      <c r="X2286" s="25" t="str">
        <f t="shared" si="392"/>
        <v>nv</v>
      </c>
      <c r="Y2286" s="25" t="str">
        <f t="shared" si="393"/>
        <v>nv</v>
      </c>
      <c r="AE2286" s="30" t="str">
        <f t="shared" si="394"/>
        <v>nv</v>
      </c>
      <c r="AK2286" s="31" t="str">
        <f t="shared" si="395"/>
        <v>nv</v>
      </c>
      <c r="AL2286" s="15" t="str">
        <f t="shared" si="396"/>
        <v>nv</v>
      </c>
      <c r="AM2286" s="15" t="str">
        <f t="shared" si="397"/>
        <v>nv</v>
      </c>
      <c r="AN2286" s="15" t="str">
        <f t="shared" si="398"/>
        <v>nv</v>
      </c>
      <c r="AX2286" s="42" t="str">
        <f t="shared" si="399"/>
        <v>nv</v>
      </c>
      <c r="BA2286" s="44" t="str">
        <f t="shared" si="400"/>
        <v>nv</v>
      </c>
    </row>
    <row r="2287" spans="17:53" x14ac:dyDescent="0.25">
      <c r="Q2287" s="10" t="str">
        <f t="shared" si="391"/>
        <v>nv</v>
      </c>
      <c r="X2287" s="25" t="str">
        <f t="shared" si="392"/>
        <v>nv</v>
      </c>
      <c r="Y2287" s="25" t="str">
        <f t="shared" si="393"/>
        <v>nv</v>
      </c>
      <c r="AE2287" s="30" t="str">
        <f t="shared" si="394"/>
        <v>nv</v>
      </c>
      <c r="AK2287" s="31" t="str">
        <f t="shared" si="395"/>
        <v>nv</v>
      </c>
      <c r="AL2287" s="15" t="str">
        <f t="shared" si="396"/>
        <v>nv</v>
      </c>
      <c r="AM2287" s="15" t="str">
        <f t="shared" si="397"/>
        <v>nv</v>
      </c>
      <c r="AN2287" s="15" t="str">
        <f t="shared" si="398"/>
        <v>nv</v>
      </c>
      <c r="AX2287" s="42" t="str">
        <f t="shared" si="399"/>
        <v>nv</v>
      </c>
      <c r="BA2287" s="44" t="str">
        <f t="shared" si="400"/>
        <v>nv</v>
      </c>
    </row>
    <row r="2288" spans="17:53" x14ac:dyDescent="0.25">
      <c r="Q2288" s="10" t="str">
        <f t="shared" si="391"/>
        <v>nv</v>
      </c>
      <c r="X2288" s="25" t="str">
        <f t="shared" si="392"/>
        <v>nv</v>
      </c>
      <c r="Y2288" s="25" t="str">
        <f t="shared" si="393"/>
        <v>nv</v>
      </c>
      <c r="AE2288" s="30" t="str">
        <f t="shared" si="394"/>
        <v>nv</v>
      </c>
      <c r="AK2288" s="31" t="str">
        <f t="shared" si="395"/>
        <v>nv</v>
      </c>
      <c r="AL2288" s="15" t="str">
        <f t="shared" si="396"/>
        <v>nv</v>
      </c>
      <c r="AM2288" s="15" t="str">
        <f t="shared" si="397"/>
        <v>nv</v>
      </c>
      <c r="AN2288" s="15" t="str">
        <f t="shared" si="398"/>
        <v>nv</v>
      </c>
      <c r="AX2288" s="42" t="str">
        <f t="shared" si="399"/>
        <v>nv</v>
      </c>
      <c r="BA2288" s="44" t="str">
        <f t="shared" si="400"/>
        <v>nv</v>
      </c>
    </row>
    <row r="2289" spans="17:53" x14ac:dyDescent="0.25">
      <c r="Q2289" s="10" t="str">
        <f t="shared" si="391"/>
        <v>nv</v>
      </c>
      <c r="X2289" s="25" t="str">
        <f t="shared" si="392"/>
        <v>nv</v>
      </c>
      <c r="Y2289" s="25" t="str">
        <f t="shared" si="393"/>
        <v>nv</v>
      </c>
      <c r="AE2289" s="30" t="str">
        <f t="shared" si="394"/>
        <v>nv</v>
      </c>
      <c r="AK2289" s="31" t="str">
        <f t="shared" si="395"/>
        <v>nv</v>
      </c>
      <c r="AL2289" s="15" t="str">
        <f t="shared" si="396"/>
        <v>nv</v>
      </c>
      <c r="AM2289" s="15" t="str">
        <f t="shared" si="397"/>
        <v>nv</v>
      </c>
      <c r="AN2289" s="15" t="str">
        <f t="shared" si="398"/>
        <v>nv</v>
      </c>
      <c r="AX2289" s="42" t="str">
        <f t="shared" si="399"/>
        <v>nv</v>
      </c>
      <c r="BA2289" s="44" t="str">
        <f t="shared" si="400"/>
        <v>nv</v>
      </c>
    </row>
    <row r="2290" spans="17:53" x14ac:dyDescent="0.25">
      <c r="Q2290" s="10" t="str">
        <f t="shared" si="391"/>
        <v>nv</v>
      </c>
      <c r="X2290" s="25" t="str">
        <f t="shared" si="392"/>
        <v>nv</v>
      </c>
      <c r="Y2290" s="25" t="str">
        <f t="shared" si="393"/>
        <v>nv</v>
      </c>
      <c r="AE2290" s="30" t="str">
        <f t="shared" si="394"/>
        <v>nv</v>
      </c>
      <c r="AK2290" s="31" t="str">
        <f t="shared" si="395"/>
        <v>nv</v>
      </c>
      <c r="AL2290" s="15" t="str">
        <f t="shared" si="396"/>
        <v>nv</v>
      </c>
      <c r="AM2290" s="15" t="str">
        <f t="shared" si="397"/>
        <v>nv</v>
      </c>
      <c r="AN2290" s="15" t="str">
        <f t="shared" si="398"/>
        <v>nv</v>
      </c>
      <c r="AX2290" s="42" t="str">
        <f t="shared" si="399"/>
        <v>nv</v>
      </c>
      <c r="BA2290" s="44" t="str">
        <f t="shared" si="400"/>
        <v>nv</v>
      </c>
    </row>
    <row r="2291" spans="17:53" x14ac:dyDescent="0.25">
      <c r="Q2291" s="10" t="str">
        <f t="shared" si="391"/>
        <v>nv</v>
      </c>
      <c r="X2291" s="25" t="str">
        <f t="shared" si="392"/>
        <v>nv</v>
      </c>
      <c r="Y2291" s="25" t="str">
        <f t="shared" si="393"/>
        <v>nv</v>
      </c>
      <c r="AE2291" s="30" t="str">
        <f t="shared" si="394"/>
        <v>nv</v>
      </c>
      <c r="AK2291" s="31" t="str">
        <f t="shared" si="395"/>
        <v>nv</v>
      </c>
      <c r="AL2291" s="15" t="str">
        <f t="shared" si="396"/>
        <v>nv</v>
      </c>
      <c r="AM2291" s="15" t="str">
        <f t="shared" si="397"/>
        <v>nv</v>
      </c>
      <c r="AN2291" s="15" t="str">
        <f t="shared" si="398"/>
        <v>nv</v>
      </c>
      <c r="AX2291" s="42" t="str">
        <f t="shared" si="399"/>
        <v>nv</v>
      </c>
      <c r="BA2291" s="44" t="str">
        <f t="shared" si="400"/>
        <v>nv</v>
      </c>
    </row>
    <row r="2292" spans="17:53" x14ac:dyDescent="0.25">
      <c r="Q2292" s="10" t="str">
        <f t="shared" si="391"/>
        <v>nv</v>
      </c>
      <c r="X2292" s="25" t="str">
        <f t="shared" si="392"/>
        <v>nv</v>
      </c>
      <c r="Y2292" s="25" t="str">
        <f t="shared" si="393"/>
        <v>nv</v>
      </c>
      <c r="AE2292" s="30" t="str">
        <f t="shared" si="394"/>
        <v>nv</v>
      </c>
      <c r="AK2292" s="31" t="str">
        <f t="shared" si="395"/>
        <v>nv</v>
      </c>
      <c r="AL2292" s="15" t="str">
        <f t="shared" si="396"/>
        <v>nv</v>
      </c>
      <c r="AM2292" s="15" t="str">
        <f t="shared" si="397"/>
        <v>nv</v>
      </c>
      <c r="AN2292" s="15" t="str">
        <f t="shared" si="398"/>
        <v>nv</v>
      </c>
      <c r="AX2292" s="42" t="str">
        <f t="shared" si="399"/>
        <v>nv</v>
      </c>
      <c r="BA2292" s="44" t="str">
        <f t="shared" si="400"/>
        <v>nv</v>
      </c>
    </row>
    <row r="2293" spans="17:53" x14ac:dyDescent="0.25">
      <c r="Q2293" s="10" t="str">
        <f t="shared" si="391"/>
        <v>nv</v>
      </c>
      <c r="X2293" s="25" t="str">
        <f t="shared" si="392"/>
        <v>nv</v>
      </c>
      <c r="Y2293" s="25" t="str">
        <f t="shared" si="393"/>
        <v>nv</v>
      </c>
      <c r="AE2293" s="30" t="str">
        <f t="shared" si="394"/>
        <v>nv</v>
      </c>
      <c r="AK2293" s="31" t="str">
        <f t="shared" si="395"/>
        <v>nv</v>
      </c>
      <c r="AL2293" s="15" t="str">
        <f t="shared" si="396"/>
        <v>nv</v>
      </c>
      <c r="AM2293" s="15" t="str">
        <f t="shared" si="397"/>
        <v>nv</v>
      </c>
      <c r="AN2293" s="15" t="str">
        <f t="shared" si="398"/>
        <v>nv</v>
      </c>
      <c r="AX2293" s="42" t="str">
        <f t="shared" si="399"/>
        <v>nv</v>
      </c>
      <c r="BA2293" s="44" t="str">
        <f t="shared" si="400"/>
        <v>nv</v>
      </c>
    </row>
    <row r="2294" spans="17:53" x14ac:dyDescent="0.25">
      <c r="Q2294" s="10" t="str">
        <f t="shared" si="391"/>
        <v>nv</v>
      </c>
      <c r="X2294" s="25" t="str">
        <f t="shared" si="392"/>
        <v>nv</v>
      </c>
      <c r="Y2294" s="25" t="str">
        <f t="shared" si="393"/>
        <v>nv</v>
      </c>
      <c r="AE2294" s="30" t="str">
        <f t="shared" si="394"/>
        <v>nv</v>
      </c>
      <c r="AK2294" s="31" t="str">
        <f t="shared" si="395"/>
        <v>nv</v>
      </c>
      <c r="AL2294" s="15" t="str">
        <f t="shared" si="396"/>
        <v>nv</v>
      </c>
      <c r="AM2294" s="15" t="str">
        <f t="shared" si="397"/>
        <v>nv</v>
      </c>
      <c r="AN2294" s="15" t="str">
        <f t="shared" si="398"/>
        <v>nv</v>
      </c>
      <c r="AX2294" s="42" t="str">
        <f t="shared" si="399"/>
        <v>nv</v>
      </c>
      <c r="BA2294" s="44" t="str">
        <f t="shared" si="400"/>
        <v>nv</v>
      </c>
    </row>
    <row r="2295" spans="17:53" x14ac:dyDescent="0.25">
      <c r="Q2295" s="10" t="str">
        <f t="shared" si="391"/>
        <v>nv</v>
      </c>
      <c r="X2295" s="25" t="str">
        <f t="shared" si="392"/>
        <v>nv</v>
      </c>
      <c r="Y2295" s="25" t="str">
        <f t="shared" si="393"/>
        <v>nv</v>
      </c>
      <c r="AE2295" s="30" t="str">
        <f t="shared" si="394"/>
        <v>nv</v>
      </c>
      <c r="AK2295" s="31" t="str">
        <f t="shared" si="395"/>
        <v>nv</v>
      </c>
      <c r="AL2295" s="15" t="str">
        <f t="shared" si="396"/>
        <v>nv</v>
      </c>
      <c r="AM2295" s="15" t="str">
        <f t="shared" si="397"/>
        <v>nv</v>
      </c>
      <c r="AN2295" s="15" t="str">
        <f t="shared" si="398"/>
        <v>nv</v>
      </c>
      <c r="AX2295" s="42" t="str">
        <f t="shared" si="399"/>
        <v>nv</v>
      </c>
      <c r="BA2295" s="44" t="str">
        <f t="shared" si="400"/>
        <v>nv</v>
      </c>
    </row>
    <row r="2296" spans="17:53" x14ac:dyDescent="0.25">
      <c r="Q2296" s="10" t="str">
        <f t="shared" si="391"/>
        <v>nv</v>
      </c>
      <c r="X2296" s="25" t="str">
        <f t="shared" si="392"/>
        <v>nv</v>
      </c>
      <c r="Y2296" s="25" t="str">
        <f t="shared" si="393"/>
        <v>nv</v>
      </c>
      <c r="AE2296" s="30" t="str">
        <f t="shared" si="394"/>
        <v>nv</v>
      </c>
      <c r="AK2296" s="31" t="str">
        <f t="shared" si="395"/>
        <v>nv</v>
      </c>
      <c r="AL2296" s="15" t="str">
        <f t="shared" si="396"/>
        <v>nv</v>
      </c>
      <c r="AM2296" s="15" t="str">
        <f t="shared" si="397"/>
        <v>nv</v>
      </c>
      <c r="AN2296" s="15" t="str">
        <f t="shared" si="398"/>
        <v>nv</v>
      </c>
      <c r="AX2296" s="42" t="str">
        <f t="shared" si="399"/>
        <v>nv</v>
      </c>
      <c r="BA2296" s="44" t="str">
        <f t="shared" si="400"/>
        <v>nv</v>
      </c>
    </row>
    <row r="2297" spans="17:53" x14ac:dyDescent="0.25">
      <c r="Q2297" s="10" t="str">
        <f t="shared" si="391"/>
        <v>nv</v>
      </c>
      <c r="X2297" s="25" t="str">
        <f t="shared" si="392"/>
        <v>nv</v>
      </c>
      <c r="Y2297" s="25" t="str">
        <f t="shared" si="393"/>
        <v>nv</v>
      </c>
      <c r="AE2297" s="30" t="str">
        <f t="shared" si="394"/>
        <v>nv</v>
      </c>
      <c r="AK2297" s="31" t="str">
        <f t="shared" si="395"/>
        <v>nv</v>
      </c>
      <c r="AL2297" s="15" t="str">
        <f t="shared" si="396"/>
        <v>nv</v>
      </c>
      <c r="AM2297" s="15" t="str">
        <f t="shared" si="397"/>
        <v>nv</v>
      </c>
      <c r="AN2297" s="15" t="str">
        <f t="shared" si="398"/>
        <v>nv</v>
      </c>
      <c r="AX2297" s="42" t="str">
        <f t="shared" si="399"/>
        <v>nv</v>
      </c>
      <c r="BA2297" s="44" t="str">
        <f t="shared" si="400"/>
        <v>nv</v>
      </c>
    </row>
    <row r="2298" spans="17:53" x14ac:dyDescent="0.25">
      <c r="Q2298" s="10" t="str">
        <f t="shared" si="391"/>
        <v>nv</v>
      </c>
      <c r="X2298" s="25" t="str">
        <f t="shared" si="392"/>
        <v>nv</v>
      </c>
      <c r="Y2298" s="25" t="str">
        <f t="shared" si="393"/>
        <v>nv</v>
      </c>
      <c r="AE2298" s="30" t="str">
        <f t="shared" si="394"/>
        <v>nv</v>
      </c>
      <c r="AK2298" s="31" t="str">
        <f t="shared" si="395"/>
        <v>nv</v>
      </c>
      <c r="AL2298" s="15" t="str">
        <f t="shared" si="396"/>
        <v>nv</v>
      </c>
      <c r="AM2298" s="15" t="str">
        <f t="shared" si="397"/>
        <v>nv</v>
      </c>
      <c r="AN2298" s="15" t="str">
        <f t="shared" si="398"/>
        <v>nv</v>
      </c>
      <c r="AX2298" s="42" t="str">
        <f t="shared" si="399"/>
        <v>nv</v>
      </c>
      <c r="BA2298" s="44" t="str">
        <f t="shared" si="400"/>
        <v>nv</v>
      </c>
    </row>
    <row r="2299" spans="17:53" x14ac:dyDescent="0.25">
      <c r="Q2299" s="10" t="str">
        <f t="shared" si="391"/>
        <v>nv</v>
      </c>
      <c r="X2299" s="25" t="str">
        <f t="shared" si="392"/>
        <v>nv</v>
      </c>
      <c r="Y2299" s="25" t="str">
        <f t="shared" si="393"/>
        <v>nv</v>
      </c>
      <c r="AE2299" s="30" t="str">
        <f t="shared" si="394"/>
        <v>nv</v>
      </c>
      <c r="AK2299" s="31" t="str">
        <f t="shared" si="395"/>
        <v>nv</v>
      </c>
      <c r="AL2299" s="15" t="str">
        <f t="shared" si="396"/>
        <v>nv</v>
      </c>
      <c r="AM2299" s="15" t="str">
        <f t="shared" si="397"/>
        <v>nv</v>
      </c>
      <c r="AN2299" s="15" t="str">
        <f t="shared" si="398"/>
        <v>nv</v>
      </c>
      <c r="AX2299" s="42" t="str">
        <f t="shared" si="399"/>
        <v>nv</v>
      </c>
      <c r="BA2299" s="44" t="str">
        <f t="shared" si="400"/>
        <v>nv</v>
      </c>
    </row>
    <row r="2300" spans="17:53" x14ac:dyDescent="0.25">
      <c r="Q2300" s="10" t="str">
        <f t="shared" si="391"/>
        <v>nv</v>
      </c>
      <c r="X2300" s="25" t="str">
        <f t="shared" si="392"/>
        <v>nv</v>
      </c>
      <c r="Y2300" s="25" t="str">
        <f t="shared" si="393"/>
        <v>nv</v>
      </c>
      <c r="AE2300" s="30" t="str">
        <f t="shared" si="394"/>
        <v>nv</v>
      </c>
      <c r="AK2300" s="31" t="str">
        <f t="shared" si="395"/>
        <v>nv</v>
      </c>
      <c r="AL2300" s="15" t="str">
        <f t="shared" si="396"/>
        <v>nv</v>
      </c>
      <c r="AM2300" s="15" t="str">
        <f t="shared" si="397"/>
        <v>nv</v>
      </c>
      <c r="AN2300" s="15" t="str">
        <f t="shared" si="398"/>
        <v>nv</v>
      </c>
      <c r="AX2300" s="42" t="str">
        <f t="shared" si="399"/>
        <v>nv</v>
      </c>
      <c r="BA2300" s="44" t="str">
        <f t="shared" si="400"/>
        <v>nv</v>
      </c>
    </row>
    <row r="2301" spans="17:53" x14ac:dyDescent="0.25">
      <c r="Q2301" s="10" t="str">
        <f t="shared" si="391"/>
        <v>nv</v>
      </c>
      <c r="X2301" s="25" t="str">
        <f t="shared" si="392"/>
        <v>nv</v>
      </c>
      <c r="Y2301" s="25" t="str">
        <f t="shared" si="393"/>
        <v>nv</v>
      </c>
      <c r="AE2301" s="30" t="str">
        <f t="shared" si="394"/>
        <v>nv</v>
      </c>
      <c r="AK2301" s="31" t="str">
        <f t="shared" si="395"/>
        <v>nv</v>
      </c>
      <c r="AL2301" s="15" t="str">
        <f t="shared" si="396"/>
        <v>nv</v>
      </c>
      <c r="AM2301" s="15" t="str">
        <f t="shared" si="397"/>
        <v>nv</v>
      </c>
      <c r="AN2301" s="15" t="str">
        <f t="shared" si="398"/>
        <v>nv</v>
      </c>
      <c r="AX2301" s="42" t="str">
        <f t="shared" si="399"/>
        <v>nv</v>
      </c>
      <c r="BA2301" s="44" t="str">
        <f t="shared" si="400"/>
        <v>nv</v>
      </c>
    </row>
    <row r="2302" spans="17:53" x14ac:dyDescent="0.25">
      <c r="Q2302" s="10" t="str">
        <f t="shared" si="391"/>
        <v>nv</v>
      </c>
      <c r="X2302" s="25" t="str">
        <f t="shared" si="392"/>
        <v>nv</v>
      </c>
      <c r="Y2302" s="25" t="str">
        <f t="shared" si="393"/>
        <v>nv</v>
      </c>
      <c r="AE2302" s="30" t="str">
        <f t="shared" si="394"/>
        <v>nv</v>
      </c>
      <c r="AK2302" s="31" t="str">
        <f t="shared" si="395"/>
        <v>nv</v>
      </c>
      <c r="AL2302" s="15" t="str">
        <f t="shared" si="396"/>
        <v>nv</v>
      </c>
      <c r="AM2302" s="15" t="str">
        <f t="shared" si="397"/>
        <v>nv</v>
      </c>
      <c r="AN2302" s="15" t="str">
        <f t="shared" si="398"/>
        <v>nv</v>
      </c>
      <c r="AX2302" s="42" t="str">
        <f t="shared" si="399"/>
        <v>nv</v>
      </c>
      <c r="BA2302" s="44" t="str">
        <f t="shared" si="400"/>
        <v>nv</v>
      </c>
    </row>
    <row r="2303" spans="17:53" x14ac:dyDescent="0.25">
      <c r="Q2303" s="10" t="str">
        <f t="shared" si="391"/>
        <v>nv</v>
      </c>
      <c r="X2303" s="25" t="str">
        <f t="shared" si="392"/>
        <v>nv</v>
      </c>
      <c r="Y2303" s="25" t="str">
        <f t="shared" si="393"/>
        <v>nv</v>
      </c>
      <c r="AE2303" s="30" t="str">
        <f t="shared" si="394"/>
        <v>nv</v>
      </c>
      <c r="AK2303" s="31" t="str">
        <f t="shared" si="395"/>
        <v>nv</v>
      </c>
      <c r="AL2303" s="15" t="str">
        <f t="shared" si="396"/>
        <v>nv</v>
      </c>
      <c r="AM2303" s="15" t="str">
        <f t="shared" si="397"/>
        <v>nv</v>
      </c>
      <c r="AN2303" s="15" t="str">
        <f t="shared" si="398"/>
        <v>nv</v>
      </c>
      <c r="AX2303" s="42" t="str">
        <f t="shared" si="399"/>
        <v>nv</v>
      </c>
      <c r="BA2303" s="44" t="str">
        <f t="shared" si="400"/>
        <v>nv</v>
      </c>
    </row>
    <row r="2304" spans="17:53" x14ac:dyDescent="0.25">
      <c r="Q2304" s="10" t="str">
        <f t="shared" si="391"/>
        <v>nv</v>
      </c>
      <c r="X2304" s="25" t="str">
        <f t="shared" si="392"/>
        <v>nv</v>
      </c>
      <c r="Y2304" s="25" t="str">
        <f t="shared" si="393"/>
        <v>nv</v>
      </c>
      <c r="AE2304" s="30" t="str">
        <f t="shared" si="394"/>
        <v>nv</v>
      </c>
      <c r="AK2304" s="31" t="str">
        <f t="shared" si="395"/>
        <v>nv</v>
      </c>
      <c r="AL2304" s="15" t="str">
        <f t="shared" si="396"/>
        <v>nv</v>
      </c>
      <c r="AM2304" s="15" t="str">
        <f t="shared" si="397"/>
        <v>nv</v>
      </c>
      <c r="AN2304" s="15" t="str">
        <f t="shared" si="398"/>
        <v>nv</v>
      </c>
      <c r="AX2304" s="42" t="str">
        <f t="shared" si="399"/>
        <v>nv</v>
      </c>
      <c r="BA2304" s="44" t="str">
        <f t="shared" si="400"/>
        <v>nv</v>
      </c>
    </row>
    <row r="2305" spans="17:53" x14ac:dyDescent="0.25">
      <c r="Q2305" s="10" t="str">
        <f t="shared" si="391"/>
        <v>nv</v>
      </c>
      <c r="X2305" s="25" t="str">
        <f t="shared" si="392"/>
        <v>nv</v>
      </c>
      <c r="Y2305" s="25" t="str">
        <f t="shared" si="393"/>
        <v>nv</v>
      </c>
      <c r="AE2305" s="30" t="str">
        <f t="shared" si="394"/>
        <v>nv</v>
      </c>
      <c r="AK2305" s="31" t="str">
        <f t="shared" si="395"/>
        <v>nv</v>
      </c>
      <c r="AL2305" s="15" t="str">
        <f t="shared" si="396"/>
        <v>nv</v>
      </c>
      <c r="AM2305" s="15" t="str">
        <f t="shared" si="397"/>
        <v>nv</v>
      </c>
      <c r="AN2305" s="15" t="str">
        <f t="shared" si="398"/>
        <v>nv</v>
      </c>
      <c r="AX2305" s="42" t="str">
        <f t="shared" si="399"/>
        <v>nv</v>
      </c>
      <c r="BA2305" s="44" t="str">
        <f t="shared" si="400"/>
        <v>nv</v>
      </c>
    </row>
    <row r="2306" spans="17:53" x14ac:dyDescent="0.25">
      <c r="Q2306" s="10" t="str">
        <f t="shared" si="391"/>
        <v>nv</v>
      </c>
      <c r="X2306" s="25" t="str">
        <f t="shared" si="392"/>
        <v>nv</v>
      </c>
      <c r="Y2306" s="25" t="str">
        <f t="shared" si="393"/>
        <v>nv</v>
      </c>
      <c r="AE2306" s="30" t="str">
        <f t="shared" si="394"/>
        <v>nv</v>
      </c>
      <c r="AK2306" s="31" t="str">
        <f t="shared" si="395"/>
        <v>nv</v>
      </c>
      <c r="AL2306" s="15" t="str">
        <f t="shared" si="396"/>
        <v>nv</v>
      </c>
      <c r="AM2306" s="15" t="str">
        <f t="shared" si="397"/>
        <v>nv</v>
      </c>
      <c r="AN2306" s="15" t="str">
        <f t="shared" si="398"/>
        <v>nv</v>
      </c>
      <c r="AX2306" s="42" t="str">
        <f t="shared" si="399"/>
        <v>nv</v>
      </c>
      <c r="BA2306" s="44" t="str">
        <f t="shared" si="400"/>
        <v>nv</v>
      </c>
    </row>
    <row r="2307" spans="17:53" x14ac:dyDescent="0.25">
      <c r="Q2307" s="10" t="str">
        <f t="shared" si="391"/>
        <v>nv</v>
      </c>
      <c r="X2307" s="25" t="str">
        <f t="shared" si="392"/>
        <v>nv</v>
      </c>
      <c r="Y2307" s="25" t="str">
        <f t="shared" si="393"/>
        <v>nv</v>
      </c>
      <c r="AE2307" s="30" t="str">
        <f t="shared" si="394"/>
        <v>nv</v>
      </c>
      <c r="AK2307" s="31" t="str">
        <f t="shared" si="395"/>
        <v>nv</v>
      </c>
      <c r="AL2307" s="15" t="str">
        <f t="shared" si="396"/>
        <v>nv</v>
      </c>
      <c r="AM2307" s="15" t="str">
        <f t="shared" si="397"/>
        <v>nv</v>
      </c>
      <c r="AN2307" s="15" t="str">
        <f t="shared" si="398"/>
        <v>nv</v>
      </c>
      <c r="AX2307" s="42" t="str">
        <f t="shared" si="399"/>
        <v>nv</v>
      </c>
      <c r="BA2307" s="44" t="str">
        <f t="shared" si="400"/>
        <v>nv</v>
      </c>
    </row>
    <row r="2308" spans="17:53" x14ac:dyDescent="0.25">
      <c r="Q2308" s="10" t="str">
        <f t="shared" ref="Q2308:Q2371" si="401">IFERROR(AVERAGE(N2308:P2308),"nv")</f>
        <v>nv</v>
      </c>
      <c r="X2308" s="25" t="str">
        <f t="shared" ref="X2308:X2371" si="402">IFERROR(AVERAGE(S2308:W2308),"nv")</f>
        <v>nv</v>
      </c>
      <c r="Y2308" s="25" t="str">
        <f t="shared" ref="Y2308:Y2371" si="403">IFERROR(10/X2308,"nv")</f>
        <v>nv</v>
      </c>
      <c r="AE2308" s="30" t="str">
        <f t="shared" ref="AE2308:AE2371" si="404">IFERROR(AVERAGE(Z2308:AD2308),"nv")</f>
        <v>nv</v>
      </c>
      <c r="AK2308" s="31" t="str">
        <f t="shared" ref="AK2308:AK2371" si="405">IFERROR(AVERAGE(AF2308:AJ2308)/100,"nv")</f>
        <v>nv</v>
      </c>
      <c r="AL2308" s="15" t="str">
        <f t="shared" ref="AL2308:AL2371" si="406">IFERROR(Y2308*AE2308*AK2308,"nv")</f>
        <v>nv</v>
      </c>
      <c r="AM2308" s="15" t="str">
        <f t="shared" ref="AM2308:AM2371" si="407">IFERROR(AL2308/0.028316847,"nv")</f>
        <v>nv</v>
      </c>
      <c r="AN2308" s="15" t="str">
        <f t="shared" ref="AN2308:AN2371" si="408">IFERROR(AL2308*264.172,"nv")</f>
        <v>nv</v>
      </c>
      <c r="AX2308" s="42" t="str">
        <f t="shared" ref="AX2308:AX2371" si="409">IFERROR(AVERAGE(AV2308:AW2308),"nv")</f>
        <v>nv</v>
      </c>
      <c r="BA2308" s="44" t="str">
        <f t="shared" ref="BA2308:BA2371" si="410">IFERROR(AVERAGE(AY2308:AZ2308),"nv")</f>
        <v>nv</v>
      </c>
    </row>
    <row r="2309" spans="17:53" x14ac:dyDescent="0.25">
      <c r="Q2309" s="10" t="str">
        <f t="shared" si="401"/>
        <v>nv</v>
      </c>
      <c r="X2309" s="25" t="str">
        <f t="shared" si="402"/>
        <v>nv</v>
      </c>
      <c r="Y2309" s="25" t="str">
        <f t="shared" si="403"/>
        <v>nv</v>
      </c>
      <c r="AE2309" s="30" t="str">
        <f t="shared" si="404"/>
        <v>nv</v>
      </c>
      <c r="AK2309" s="31" t="str">
        <f t="shared" si="405"/>
        <v>nv</v>
      </c>
      <c r="AL2309" s="15" t="str">
        <f t="shared" si="406"/>
        <v>nv</v>
      </c>
      <c r="AM2309" s="15" t="str">
        <f t="shared" si="407"/>
        <v>nv</v>
      </c>
      <c r="AN2309" s="15" t="str">
        <f t="shared" si="408"/>
        <v>nv</v>
      </c>
      <c r="AX2309" s="42" t="str">
        <f t="shared" si="409"/>
        <v>nv</v>
      </c>
      <c r="BA2309" s="44" t="str">
        <f t="shared" si="410"/>
        <v>nv</v>
      </c>
    </row>
    <row r="2310" spans="17:53" x14ac:dyDescent="0.25">
      <c r="Q2310" s="10" t="str">
        <f t="shared" si="401"/>
        <v>nv</v>
      </c>
      <c r="X2310" s="25" t="str">
        <f t="shared" si="402"/>
        <v>nv</v>
      </c>
      <c r="Y2310" s="25" t="str">
        <f t="shared" si="403"/>
        <v>nv</v>
      </c>
      <c r="AE2310" s="30" t="str">
        <f t="shared" si="404"/>
        <v>nv</v>
      </c>
      <c r="AK2310" s="31" t="str">
        <f t="shared" si="405"/>
        <v>nv</v>
      </c>
      <c r="AL2310" s="15" t="str">
        <f t="shared" si="406"/>
        <v>nv</v>
      </c>
      <c r="AM2310" s="15" t="str">
        <f t="shared" si="407"/>
        <v>nv</v>
      </c>
      <c r="AN2310" s="15" t="str">
        <f t="shared" si="408"/>
        <v>nv</v>
      </c>
      <c r="AX2310" s="42" t="str">
        <f t="shared" si="409"/>
        <v>nv</v>
      </c>
      <c r="BA2310" s="44" t="str">
        <f t="shared" si="410"/>
        <v>nv</v>
      </c>
    </row>
    <row r="2311" spans="17:53" x14ac:dyDescent="0.25">
      <c r="Q2311" s="10" t="str">
        <f t="shared" si="401"/>
        <v>nv</v>
      </c>
      <c r="X2311" s="25" t="str">
        <f t="shared" si="402"/>
        <v>nv</v>
      </c>
      <c r="Y2311" s="25" t="str">
        <f t="shared" si="403"/>
        <v>nv</v>
      </c>
      <c r="AE2311" s="30" t="str">
        <f t="shared" si="404"/>
        <v>nv</v>
      </c>
      <c r="AK2311" s="31" t="str">
        <f t="shared" si="405"/>
        <v>nv</v>
      </c>
      <c r="AL2311" s="15" t="str">
        <f t="shared" si="406"/>
        <v>nv</v>
      </c>
      <c r="AM2311" s="15" t="str">
        <f t="shared" si="407"/>
        <v>nv</v>
      </c>
      <c r="AN2311" s="15" t="str">
        <f t="shared" si="408"/>
        <v>nv</v>
      </c>
      <c r="AX2311" s="42" t="str">
        <f t="shared" si="409"/>
        <v>nv</v>
      </c>
      <c r="BA2311" s="44" t="str">
        <f t="shared" si="410"/>
        <v>nv</v>
      </c>
    </row>
    <row r="2312" spans="17:53" x14ac:dyDescent="0.25">
      <c r="Q2312" s="10" t="str">
        <f t="shared" si="401"/>
        <v>nv</v>
      </c>
      <c r="X2312" s="25" t="str">
        <f t="shared" si="402"/>
        <v>nv</v>
      </c>
      <c r="Y2312" s="25" t="str">
        <f t="shared" si="403"/>
        <v>nv</v>
      </c>
      <c r="AE2312" s="30" t="str">
        <f t="shared" si="404"/>
        <v>nv</v>
      </c>
      <c r="AK2312" s="31" t="str">
        <f t="shared" si="405"/>
        <v>nv</v>
      </c>
      <c r="AL2312" s="15" t="str">
        <f t="shared" si="406"/>
        <v>nv</v>
      </c>
      <c r="AM2312" s="15" t="str">
        <f t="shared" si="407"/>
        <v>nv</v>
      </c>
      <c r="AN2312" s="15" t="str">
        <f t="shared" si="408"/>
        <v>nv</v>
      </c>
      <c r="AX2312" s="42" t="str">
        <f t="shared" si="409"/>
        <v>nv</v>
      </c>
      <c r="BA2312" s="44" t="str">
        <f t="shared" si="410"/>
        <v>nv</v>
      </c>
    </row>
    <row r="2313" spans="17:53" x14ac:dyDescent="0.25">
      <c r="Q2313" s="10" t="str">
        <f t="shared" si="401"/>
        <v>nv</v>
      </c>
      <c r="X2313" s="25" t="str">
        <f t="shared" si="402"/>
        <v>nv</v>
      </c>
      <c r="Y2313" s="25" t="str">
        <f t="shared" si="403"/>
        <v>nv</v>
      </c>
      <c r="AE2313" s="30" t="str">
        <f t="shared" si="404"/>
        <v>nv</v>
      </c>
      <c r="AK2313" s="31" t="str">
        <f t="shared" si="405"/>
        <v>nv</v>
      </c>
      <c r="AL2313" s="15" t="str">
        <f t="shared" si="406"/>
        <v>nv</v>
      </c>
      <c r="AM2313" s="15" t="str">
        <f t="shared" si="407"/>
        <v>nv</v>
      </c>
      <c r="AN2313" s="15" t="str">
        <f t="shared" si="408"/>
        <v>nv</v>
      </c>
      <c r="AX2313" s="42" t="str">
        <f t="shared" si="409"/>
        <v>nv</v>
      </c>
      <c r="BA2313" s="44" t="str">
        <f t="shared" si="410"/>
        <v>nv</v>
      </c>
    </row>
    <row r="2314" spans="17:53" x14ac:dyDescent="0.25">
      <c r="Q2314" s="10" t="str">
        <f t="shared" si="401"/>
        <v>nv</v>
      </c>
      <c r="X2314" s="25" t="str">
        <f t="shared" si="402"/>
        <v>nv</v>
      </c>
      <c r="Y2314" s="25" t="str">
        <f t="shared" si="403"/>
        <v>nv</v>
      </c>
      <c r="AE2314" s="30" t="str">
        <f t="shared" si="404"/>
        <v>nv</v>
      </c>
      <c r="AK2314" s="31" t="str">
        <f t="shared" si="405"/>
        <v>nv</v>
      </c>
      <c r="AL2314" s="15" t="str">
        <f t="shared" si="406"/>
        <v>nv</v>
      </c>
      <c r="AM2314" s="15" t="str">
        <f t="shared" si="407"/>
        <v>nv</v>
      </c>
      <c r="AN2314" s="15" t="str">
        <f t="shared" si="408"/>
        <v>nv</v>
      </c>
      <c r="AX2314" s="42" t="str">
        <f t="shared" si="409"/>
        <v>nv</v>
      </c>
      <c r="BA2314" s="44" t="str">
        <f t="shared" si="410"/>
        <v>nv</v>
      </c>
    </row>
    <row r="2315" spans="17:53" x14ac:dyDescent="0.25">
      <c r="Q2315" s="10" t="str">
        <f t="shared" si="401"/>
        <v>nv</v>
      </c>
      <c r="X2315" s="25" t="str">
        <f t="shared" si="402"/>
        <v>nv</v>
      </c>
      <c r="Y2315" s="25" t="str">
        <f t="shared" si="403"/>
        <v>nv</v>
      </c>
      <c r="AE2315" s="30" t="str">
        <f t="shared" si="404"/>
        <v>nv</v>
      </c>
      <c r="AK2315" s="31" t="str">
        <f t="shared" si="405"/>
        <v>nv</v>
      </c>
      <c r="AL2315" s="15" t="str">
        <f t="shared" si="406"/>
        <v>nv</v>
      </c>
      <c r="AM2315" s="15" t="str">
        <f t="shared" si="407"/>
        <v>nv</v>
      </c>
      <c r="AN2315" s="15" t="str">
        <f t="shared" si="408"/>
        <v>nv</v>
      </c>
      <c r="AX2315" s="42" t="str">
        <f t="shared" si="409"/>
        <v>nv</v>
      </c>
      <c r="BA2315" s="44" t="str">
        <f t="shared" si="410"/>
        <v>nv</v>
      </c>
    </row>
    <row r="2316" spans="17:53" x14ac:dyDescent="0.25">
      <c r="Q2316" s="10" t="str">
        <f t="shared" si="401"/>
        <v>nv</v>
      </c>
      <c r="X2316" s="25" t="str">
        <f t="shared" si="402"/>
        <v>nv</v>
      </c>
      <c r="Y2316" s="25" t="str">
        <f t="shared" si="403"/>
        <v>nv</v>
      </c>
      <c r="AE2316" s="30" t="str">
        <f t="shared" si="404"/>
        <v>nv</v>
      </c>
      <c r="AK2316" s="31" t="str">
        <f t="shared" si="405"/>
        <v>nv</v>
      </c>
      <c r="AL2316" s="15" t="str">
        <f t="shared" si="406"/>
        <v>nv</v>
      </c>
      <c r="AM2316" s="15" t="str">
        <f t="shared" si="407"/>
        <v>nv</v>
      </c>
      <c r="AN2316" s="15" t="str">
        <f t="shared" si="408"/>
        <v>nv</v>
      </c>
      <c r="AX2316" s="42" t="str">
        <f t="shared" si="409"/>
        <v>nv</v>
      </c>
      <c r="BA2316" s="44" t="str">
        <f t="shared" si="410"/>
        <v>nv</v>
      </c>
    </row>
    <row r="2317" spans="17:53" x14ac:dyDescent="0.25">
      <c r="Q2317" s="10" t="str">
        <f t="shared" si="401"/>
        <v>nv</v>
      </c>
      <c r="X2317" s="25" t="str">
        <f t="shared" si="402"/>
        <v>nv</v>
      </c>
      <c r="Y2317" s="25" t="str">
        <f t="shared" si="403"/>
        <v>nv</v>
      </c>
      <c r="AE2317" s="30" t="str">
        <f t="shared" si="404"/>
        <v>nv</v>
      </c>
      <c r="AK2317" s="31" t="str">
        <f t="shared" si="405"/>
        <v>nv</v>
      </c>
      <c r="AL2317" s="15" t="str">
        <f t="shared" si="406"/>
        <v>nv</v>
      </c>
      <c r="AM2317" s="15" t="str">
        <f t="shared" si="407"/>
        <v>nv</v>
      </c>
      <c r="AN2317" s="15" t="str">
        <f t="shared" si="408"/>
        <v>nv</v>
      </c>
      <c r="AX2317" s="42" t="str">
        <f t="shared" si="409"/>
        <v>nv</v>
      </c>
      <c r="BA2317" s="44" t="str">
        <f t="shared" si="410"/>
        <v>nv</v>
      </c>
    </row>
    <row r="2318" spans="17:53" x14ac:dyDescent="0.25">
      <c r="Q2318" s="10" t="str">
        <f t="shared" si="401"/>
        <v>nv</v>
      </c>
      <c r="X2318" s="25" t="str">
        <f t="shared" si="402"/>
        <v>nv</v>
      </c>
      <c r="Y2318" s="25" t="str">
        <f t="shared" si="403"/>
        <v>nv</v>
      </c>
      <c r="AE2318" s="30" t="str">
        <f t="shared" si="404"/>
        <v>nv</v>
      </c>
      <c r="AK2318" s="31" t="str">
        <f t="shared" si="405"/>
        <v>nv</v>
      </c>
      <c r="AL2318" s="15" t="str">
        <f t="shared" si="406"/>
        <v>nv</v>
      </c>
      <c r="AM2318" s="15" t="str">
        <f t="shared" si="407"/>
        <v>nv</v>
      </c>
      <c r="AN2318" s="15" t="str">
        <f t="shared" si="408"/>
        <v>nv</v>
      </c>
      <c r="AX2318" s="42" t="str">
        <f t="shared" si="409"/>
        <v>nv</v>
      </c>
      <c r="BA2318" s="44" t="str">
        <f t="shared" si="410"/>
        <v>nv</v>
      </c>
    </row>
    <row r="2319" spans="17:53" x14ac:dyDescent="0.25">
      <c r="Q2319" s="10" t="str">
        <f t="shared" si="401"/>
        <v>nv</v>
      </c>
      <c r="X2319" s="25" t="str">
        <f t="shared" si="402"/>
        <v>nv</v>
      </c>
      <c r="Y2319" s="25" t="str">
        <f t="shared" si="403"/>
        <v>nv</v>
      </c>
      <c r="AE2319" s="30" t="str">
        <f t="shared" si="404"/>
        <v>nv</v>
      </c>
      <c r="AK2319" s="31" t="str">
        <f t="shared" si="405"/>
        <v>nv</v>
      </c>
      <c r="AL2319" s="15" t="str">
        <f t="shared" si="406"/>
        <v>nv</v>
      </c>
      <c r="AM2319" s="15" t="str">
        <f t="shared" si="407"/>
        <v>nv</v>
      </c>
      <c r="AN2319" s="15" t="str">
        <f t="shared" si="408"/>
        <v>nv</v>
      </c>
      <c r="AX2319" s="42" t="str">
        <f t="shared" si="409"/>
        <v>nv</v>
      </c>
      <c r="BA2319" s="44" t="str">
        <f t="shared" si="410"/>
        <v>nv</v>
      </c>
    </row>
    <row r="2320" spans="17:53" x14ac:dyDescent="0.25">
      <c r="Q2320" s="10" t="str">
        <f t="shared" si="401"/>
        <v>nv</v>
      </c>
      <c r="X2320" s="25" t="str">
        <f t="shared" si="402"/>
        <v>nv</v>
      </c>
      <c r="Y2320" s="25" t="str">
        <f t="shared" si="403"/>
        <v>nv</v>
      </c>
      <c r="AE2320" s="30" t="str">
        <f t="shared" si="404"/>
        <v>nv</v>
      </c>
      <c r="AK2320" s="31" t="str">
        <f t="shared" si="405"/>
        <v>nv</v>
      </c>
      <c r="AL2320" s="15" t="str">
        <f t="shared" si="406"/>
        <v>nv</v>
      </c>
      <c r="AM2320" s="15" t="str">
        <f t="shared" si="407"/>
        <v>nv</v>
      </c>
      <c r="AN2320" s="15" t="str">
        <f t="shared" si="408"/>
        <v>nv</v>
      </c>
      <c r="AX2320" s="42" t="str">
        <f t="shared" si="409"/>
        <v>nv</v>
      </c>
      <c r="BA2320" s="44" t="str">
        <f t="shared" si="410"/>
        <v>nv</v>
      </c>
    </row>
    <row r="2321" spans="17:53" x14ac:dyDescent="0.25">
      <c r="Q2321" s="10" t="str">
        <f t="shared" si="401"/>
        <v>nv</v>
      </c>
      <c r="X2321" s="25" t="str">
        <f t="shared" si="402"/>
        <v>nv</v>
      </c>
      <c r="Y2321" s="25" t="str">
        <f t="shared" si="403"/>
        <v>nv</v>
      </c>
      <c r="AE2321" s="30" t="str">
        <f t="shared" si="404"/>
        <v>nv</v>
      </c>
      <c r="AK2321" s="31" t="str">
        <f t="shared" si="405"/>
        <v>nv</v>
      </c>
      <c r="AL2321" s="15" t="str">
        <f t="shared" si="406"/>
        <v>nv</v>
      </c>
      <c r="AM2321" s="15" t="str">
        <f t="shared" si="407"/>
        <v>nv</v>
      </c>
      <c r="AN2321" s="15" t="str">
        <f t="shared" si="408"/>
        <v>nv</v>
      </c>
      <c r="AX2321" s="42" t="str">
        <f t="shared" si="409"/>
        <v>nv</v>
      </c>
      <c r="BA2321" s="44" t="str">
        <f t="shared" si="410"/>
        <v>nv</v>
      </c>
    </row>
    <row r="2322" spans="17:53" x14ac:dyDescent="0.25">
      <c r="Q2322" s="10" t="str">
        <f t="shared" si="401"/>
        <v>nv</v>
      </c>
      <c r="X2322" s="25" t="str">
        <f t="shared" si="402"/>
        <v>nv</v>
      </c>
      <c r="Y2322" s="25" t="str">
        <f t="shared" si="403"/>
        <v>nv</v>
      </c>
      <c r="AE2322" s="30" t="str">
        <f t="shared" si="404"/>
        <v>nv</v>
      </c>
      <c r="AK2322" s="31" t="str">
        <f t="shared" si="405"/>
        <v>nv</v>
      </c>
      <c r="AL2322" s="15" t="str">
        <f t="shared" si="406"/>
        <v>nv</v>
      </c>
      <c r="AM2322" s="15" t="str">
        <f t="shared" si="407"/>
        <v>nv</v>
      </c>
      <c r="AN2322" s="15" t="str">
        <f t="shared" si="408"/>
        <v>nv</v>
      </c>
      <c r="AX2322" s="42" t="str">
        <f t="shared" si="409"/>
        <v>nv</v>
      </c>
      <c r="BA2322" s="44" t="str">
        <f t="shared" si="410"/>
        <v>nv</v>
      </c>
    </row>
    <row r="2323" spans="17:53" x14ac:dyDescent="0.25">
      <c r="Q2323" s="10" t="str">
        <f t="shared" si="401"/>
        <v>nv</v>
      </c>
      <c r="X2323" s="25" t="str">
        <f t="shared" si="402"/>
        <v>nv</v>
      </c>
      <c r="Y2323" s="25" t="str">
        <f t="shared" si="403"/>
        <v>nv</v>
      </c>
      <c r="AE2323" s="30" t="str">
        <f t="shared" si="404"/>
        <v>nv</v>
      </c>
      <c r="AK2323" s="31" t="str">
        <f t="shared" si="405"/>
        <v>nv</v>
      </c>
      <c r="AL2323" s="15" t="str">
        <f t="shared" si="406"/>
        <v>nv</v>
      </c>
      <c r="AM2323" s="15" t="str">
        <f t="shared" si="407"/>
        <v>nv</v>
      </c>
      <c r="AN2323" s="15" t="str">
        <f t="shared" si="408"/>
        <v>nv</v>
      </c>
      <c r="AX2323" s="42" t="str">
        <f t="shared" si="409"/>
        <v>nv</v>
      </c>
      <c r="BA2323" s="44" t="str">
        <f t="shared" si="410"/>
        <v>nv</v>
      </c>
    </row>
    <row r="2324" spans="17:53" x14ac:dyDescent="0.25">
      <c r="Q2324" s="10" t="str">
        <f t="shared" si="401"/>
        <v>nv</v>
      </c>
      <c r="X2324" s="25" t="str">
        <f t="shared" si="402"/>
        <v>nv</v>
      </c>
      <c r="Y2324" s="25" t="str">
        <f t="shared" si="403"/>
        <v>nv</v>
      </c>
      <c r="AE2324" s="30" t="str">
        <f t="shared" si="404"/>
        <v>nv</v>
      </c>
      <c r="AK2324" s="31" t="str">
        <f t="shared" si="405"/>
        <v>nv</v>
      </c>
      <c r="AL2324" s="15" t="str">
        <f t="shared" si="406"/>
        <v>nv</v>
      </c>
      <c r="AM2324" s="15" t="str">
        <f t="shared" si="407"/>
        <v>nv</v>
      </c>
      <c r="AN2324" s="15" t="str">
        <f t="shared" si="408"/>
        <v>nv</v>
      </c>
      <c r="AX2324" s="42" t="str">
        <f t="shared" si="409"/>
        <v>nv</v>
      </c>
      <c r="BA2324" s="44" t="str">
        <f t="shared" si="410"/>
        <v>nv</v>
      </c>
    </row>
    <row r="2325" spans="17:53" x14ac:dyDescent="0.25">
      <c r="Q2325" s="10" t="str">
        <f t="shared" si="401"/>
        <v>nv</v>
      </c>
      <c r="X2325" s="25" t="str">
        <f t="shared" si="402"/>
        <v>nv</v>
      </c>
      <c r="Y2325" s="25" t="str">
        <f t="shared" si="403"/>
        <v>nv</v>
      </c>
      <c r="AE2325" s="30" t="str">
        <f t="shared" si="404"/>
        <v>nv</v>
      </c>
      <c r="AK2325" s="31" t="str">
        <f t="shared" si="405"/>
        <v>nv</v>
      </c>
      <c r="AL2325" s="15" t="str">
        <f t="shared" si="406"/>
        <v>nv</v>
      </c>
      <c r="AM2325" s="15" t="str">
        <f t="shared" si="407"/>
        <v>nv</v>
      </c>
      <c r="AN2325" s="15" t="str">
        <f t="shared" si="408"/>
        <v>nv</v>
      </c>
      <c r="AX2325" s="42" t="str">
        <f t="shared" si="409"/>
        <v>nv</v>
      </c>
      <c r="BA2325" s="44" t="str">
        <f t="shared" si="410"/>
        <v>nv</v>
      </c>
    </row>
    <row r="2326" spans="17:53" x14ac:dyDescent="0.25">
      <c r="Q2326" s="10" t="str">
        <f t="shared" si="401"/>
        <v>nv</v>
      </c>
      <c r="X2326" s="25" t="str">
        <f t="shared" si="402"/>
        <v>nv</v>
      </c>
      <c r="Y2326" s="25" t="str">
        <f t="shared" si="403"/>
        <v>nv</v>
      </c>
      <c r="AE2326" s="30" t="str">
        <f t="shared" si="404"/>
        <v>nv</v>
      </c>
      <c r="AK2326" s="31" t="str">
        <f t="shared" si="405"/>
        <v>nv</v>
      </c>
      <c r="AL2326" s="15" t="str">
        <f t="shared" si="406"/>
        <v>nv</v>
      </c>
      <c r="AM2326" s="15" t="str">
        <f t="shared" si="407"/>
        <v>nv</v>
      </c>
      <c r="AN2326" s="15" t="str">
        <f t="shared" si="408"/>
        <v>nv</v>
      </c>
      <c r="AX2326" s="42" t="str">
        <f t="shared" si="409"/>
        <v>nv</v>
      </c>
      <c r="BA2326" s="44" t="str">
        <f t="shared" si="410"/>
        <v>nv</v>
      </c>
    </row>
    <row r="2327" spans="17:53" x14ac:dyDescent="0.25">
      <c r="Q2327" s="10" t="str">
        <f t="shared" si="401"/>
        <v>nv</v>
      </c>
      <c r="X2327" s="25" t="str">
        <f t="shared" si="402"/>
        <v>nv</v>
      </c>
      <c r="Y2327" s="25" t="str">
        <f t="shared" si="403"/>
        <v>nv</v>
      </c>
      <c r="AE2327" s="30" t="str">
        <f t="shared" si="404"/>
        <v>nv</v>
      </c>
      <c r="AK2327" s="31" t="str">
        <f t="shared" si="405"/>
        <v>nv</v>
      </c>
      <c r="AL2327" s="15" t="str">
        <f t="shared" si="406"/>
        <v>nv</v>
      </c>
      <c r="AM2327" s="15" t="str">
        <f t="shared" si="407"/>
        <v>nv</v>
      </c>
      <c r="AN2327" s="15" t="str">
        <f t="shared" si="408"/>
        <v>nv</v>
      </c>
      <c r="AX2327" s="42" t="str">
        <f t="shared" si="409"/>
        <v>nv</v>
      </c>
      <c r="BA2327" s="44" t="str">
        <f t="shared" si="410"/>
        <v>nv</v>
      </c>
    </row>
    <row r="2328" spans="17:53" x14ac:dyDescent="0.25">
      <c r="Q2328" s="10" t="str">
        <f t="shared" si="401"/>
        <v>nv</v>
      </c>
      <c r="X2328" s="25" t="str">
        <f t="shared" si="402"/>
        <v>nv</v>
      </c>
      <c r="Y2328" s="25" t="str">
        <f t="shared" si="403"/>
        <v>nv</v>
      </c>
      <c r="AE2328" s="30" t="str">
        <f t="shared" si="404"/>
        <v>nv</v>
      </c>
      <c r="AK2328" s="31" t="str">
        <f t="shared" si="405"/>
        <v>nv</v>
      </c>
      <c r="AL2328" s="15" t="str">
        <f t="shared" si="406"/>
        <v>nv</v>
      </c>
      <c r="AM2328" s="15" t="str">
        <f t="shared" si="407"/>
        <v>nv</v>
      </c>
      <c r="AN2328" s="15" t="str">
        <f t="shared" si="408"/>
        <v>nv</v>
      </c>
      <c r="AX2328" s="42" t="str">
        <f t="shared" si="409"/>
        <v>nv</v>
      </c>
      <c r="BA2328" s="44" t="str">
        <f t="shared" si="410"/>
        <v>nv</v>
      </c>
    </row>
    <row r="2329" spans="17:53" x14ac:dyDescent="0.25">
      <c r="Q2329" s="10" t="str">
        <f t="shared" si="401"/>
        <v>nv</v>
      </c>
      <c r="X2329" s="25" t="str">
        <f t="shared" si="402"/>
        <v>nv</v>
      </c>
      <c r="Y2329" s="25" t="str">
        <f t="shared" si="403"/>
        <v>nv</v>
      </c>
      <c r="AE2329" s="30" t="str">
        <f t="shared" si="404"/>
        <v>nv</v>
      </c>
      <c r="AK2329" s="31" t="str">
        <f t="shared" si="405"/>
        <v>nv</v>
      </c>
      <c r="AL2329" s="15" t="str">
        <f t="shared" si="406"/>
        <v>nv</v>
      </c>
      <c r="AM2329" s="15" t="str">
        <f t="shared" si="407"/>
        <v>nv</v>
      </c>
      <c r="AN2329" s="15" t="str">
        <f t="shared" si="408"/>
        <v>nv</v>
      </c>
      <c r="AX2329" s="42" t="str">
        <f t="shared" si="409"/>
        <v>nv</v>
      </c>
      <c r="BA2329" s="44" t="str">
        <f t="shared" si="410"/>
        <v>nv</v>
      </c>
    </row>
    <row r="2330" spans="17:53" x14ac:dyDescent="0.25">
      <c r="Q2330" s="10" t="str">
        <f t="shared" si="401"/>
        <v>nv</v>
      </c>
      <c r="X2330" s="25" t="str">
        <f t="shared" si="402"/>
        <v>nv</v>
      </c>
      <c r="Y2330" s="25" t="str">
        <f t="shared" si="403"/>
        <v>nv</v>
      </c>
      <c r="AE2330" s="30" t="str">
        <f t="shared" si="404"/>
        <v>nv</v>
      </c>
      <c r="AK2330" s="31" t="str">
        <f t="shared" si="405"/>
        <v>nv</v>
      </c>
      <c r="AL2330" s="15" t="str">
        <f t="shared" si="406"/>
        <v>nv</v>
      </c>
      <c r="AM2330" s="15" t="str">
        <f t="shared" si="407"/>
        <v>nv</v>
      </c>
      <c r="AN2330" s="15" t="str">
        <f t="shared" si="408"/>
        <v>nv</v>
      </c>
      <c r="AX2330" s="42" t="str">
        <f t="shared" si="409"/>
        <v>nv</v>
      </c>
      <c r="BA2330" s="44" t="str">
        <f t="shared" si="410"/>
        <v>nv</v>
      </c>
    </row>
    <row r="2331" spans="17:53" x14ac:dyDescent="0.25">
      <c r="Q2331" s="10" t="str">
        <f t="shared" si="401"/>
        <v>nv</v>
      </c>
      <c r="X2331" s="25" t="str">
        <f t="shared" si="402"/>
        <v>nv</v>
      </c>
      <c r="Y2331" s="25" t="str">
        <f t="shared" si="403"/>
        <v>nv</v>
      </c>
      <c r="AE2331" s="30" t="str">
        <f t="shared" si="404"/>
        <v>nv</v>
      </c>
      <c r="AK2331" s="31" t="str">
        <f t="shared" si="405"/>
        <v>nv</v>
      </c>
      <c r="AL2331" s="15" t="str">
        <f t="shared" si="406"/>
        <v>nv</v>
      </c>
      <c r="AM2331" s="15" t="str">
        <f t="shared" si="407"/>
        <v>nv</v>
      </c>
      <c r="AN2331" s="15" t="str">
        <f t="shared" si="408"/>
        <v>nv</v>
      </c>
      <c r="AX2331" s="42" t="str">
        <f t="shared" si="409"/>
        <v>nv</v>
      </c>
      <c r="BA2331" s="44" t="str">
        <f t="shared" si="410"/>
        <v>nv</v>
      </c>
    </row>
    <row r="2332" spans="17:53" x14ac:dyDescent="0.25">
      <c r="Q2332" s="10" t="str">
        <f t="shared" si="401"/>
        <v>nv</v>
      </c>
      <c r="X2332" s="25" t="str">
        <f t="shared" si="402"/>
        <v>nv</v>
      </c>
      <c r="Y2332" s="25" t="str">
        <f t="shared" si="403"/>
        <v>nv</v>
      </c>
      <c r="AE2332" s="30" t="str">
        <f t="shared" si="404"/>
        <v>nv</v>
      </c>
      <c r="AK2332" s="31" t="str">
        <f t="shared" si="405"/>
        <v>nv</v>
      </c>
      <c r="AL2332" s="15" t="str">
        <f t="shared" si="406"/>
        <v>nv</v>
      </c>
      <c r="AM2332" s="15" t="str">
        <f t="shared" si="407"/>
        <v>nv</v>
      </c>
      <c r="AN2332" s="15" t="str">
        <f t="shared" si="408"/>
        <v>nv</v>
      </c>
      <c r="AX2332" s="42" t="str">
        <f t="shared" si="409"/>
        <v>nv</v>
      </c>
      <c r="BA2332" s="44" t="str">
        <f t="shared" si="410"/>
        <v>nv</v>
      </c>
    </row>
    <row r="2333" spans="17:53" x14ac:dyDescent="0.25">
      <c r="Q2333" s="10" t="str">
        <f t="shared" si="401"/>
        <v>nv</v>
      </c>
      <c r="X2333" s="25" t="str">
        <f t="shared" si="402"/>
        <v>nv</v>
      </c>
      <c r="Y2333" s="25" t="str">
        <f t="shared" si="403"/>
        <v>nv</v>
      </c>
      <c r="AE2333" s="30" t="str">
        <f t="shared" si="404"/>
        <v>nv</v>
      </c>
      <c r="AK2333" s="31" t="str">
        <f t="shared" si="405"/>
        <v>nv</v>
      </c>
      <c r="AL2333" s="15" t="str">
        <f t="shared" si="406"/>
        <v>nv</v>
      </c>
      <c r="AM2333" s="15" t="str">
        <f t="shared" si="407"/>
        <v>nv</v>
      </c>
      <c r="AN2333" s="15" t="str">
        <f t="shared" si="408"/>
        <v>nv</v>
      </c>
      <c r="AX2333" s="42" t="str">
        <f t="shared" si="409"/>
        <v>nv</v>
      </c>
      <c r="BA2333" s="44" t="str">
        <f t="shared" si="410"/>
        <v>nv</v>
      </c>
    </row>
    <row r="2334" spans="17:53" x14ac:dyDescent="0.25">
      <c r="Q2334" s="10" t="str">
        <f t="shared" si="401"/>
        <v>nv</v>
      </c>
      <c r="X2334" s="25" t="str">
        <f t="shared" si="402"/>
        <v>nv</v>
      </c>
      <c r="Y2334" s="25" t="str">
        <f t="shared" si="403"/>
        <v>nv</v>
      </c>
      <c r="AE2334" s="30" t="str">
        <f t="shared" si="404"/>
        <v>nv</v>
      </c>
      <c r="AK2334" s="31" t="str">
        <f t="shared" si="405"/>
        <v>nv</v>
      </c>
      <c r="AL2334" s="15" t="str">
        <f t="shared" si="406"/>
        <v>nv</v>
      </c>
      <c r="AM2334" s="15" t="str">
        <f t="shared" si="407"/>
        <v>nv</v>
      </c>
      <c r="AN2334" s="15" t="str">
        <f t="shared" si="408"/>
        <v>nv</v>
      </c>
      <c r="AX2334" s="42" t="str">
        <f t="shared" si="409"/>
        <v>nv</v>
      </c>
      <c r="BA2334" s="44" t="str">
        <f t="shared" si="410"/>
        <v>nv</v>
      </c>
    </row>
    <row r="2335" spans="17:53" x14ac:dyDescent="0.25">
      <c r="Q2335" s="10" t="str">
        <f t="shared" si="401"/>
        <v>nv</v>
      </c>
      <c r="X2335" s="25" t="str">
        <f t="shared" si="402"/>
        <v>nv</v>
      </c>
      <c r="Y2335" s="25" t="str">
        <f t="shared" si="403"/>
        <v>nv</v>
      </c>
      <c r="AE2335" s="30" t="str">
        <f t="shared" si="404"/>
        <v>nv</v>
      </c>
      <c r="AK2335" s="31" t="str">
        <f t="shared" si="405"/>
        <v>nv</v>
      </c>
      <c r="AL2335" s="15" t="str">
        <f t="shared" si="406"/>
        <v>nv</v>
      </c>
      <c r="AM2335" s="15" t="str">
        <f t="shared" si="407"/>
        <v>nv</v>
      </c>
      <c r="AN2335" s="15" t="str">
        <f t="shared" si="408"/>
        <v>nv</v>
      </c>
      <c r="AX2335" s="42" t="str">
        <f t="shared" si="409"/>
        <v>nv</v>
      </c>
      <c r="BA2335" s="44" t="str">
        <f t="shared" si="410"/>
        <v>nv</v>
      </c>
    </row>
    <row r="2336" spans="17:53" x14ac:dyDescent="0.25">
      <c r="Q2336" s="10" t="str">
        <f t="shared" si="401"/>
        <v>nv</v>
      </c>
      <c r="X2336" s="25" t="str">
        <f t="shared" si="402"/>
        <v>nv</v>
      </c>
      <c r="Y2336" s="25" t="str">
        <f t="shared" si="403"/>
        <v>nv</v>
      </c>
      <c r="AE2336" s="30" t="str">
        <f t="shared" si="404"/>
        <v>nv</v>
      </c>
      <c r="AK2336" s="31" t="str">
        <f t="shared" si="405"/>
        <v>nv</v>
      </c>
      <c r="AL2336" s="15" t="str">
        <f t="shared" si="406"/>
        <v>nv</v>
      </c>
      <c r="AM2336" s="15" t="str">
        <f t="shared" si="407"/>
        <v>nv</v>
      </c>
      <c r="AN2336" s="15" t="str">
        <f t="shared" si="408"/>
        <v>nv</v>
      </c>
      <c r="AX2336" s="42" t="str">
        <f t="shared" si="409"/>
        <v>nv</v>
      </c>
      <c r="BA2336" s="44" t="str">
        <f t="shared" si="410"/>
        <v>nv</v>
      </c>
    </row>
    <row r="2337" spans="17:53" x14ac:dyDescent="0.25">
      <c r="Q2337" s="10" t="str">
        <f t="shared" si="401"/>
        <v>nv</v>
      </c>
      <c r="X2337" s="25" t="str">
        <f t="shared" si="402"/>
        <v>nv</v>
      </c>
      <c r="Y2337" s="25" t="str">
        <f t="shared" si="403"/>
        <v>nv</v>
      </c>
      <c r="AE2337" s="30" t="str">
        <f t="shared" si="404"/>
        <v>nv</v>
      </c>
      <c r="AK2337" s="31" t="str">
        <f t="shared" si="405"/>
        <v>nv</v>
      </c>
      <c r="AL2337" s="15" t="str">
        <f t="shared" si="406"/>
        <v>nv</v>
      </c>
      <c r="AM2337" s="15" t="str">
        <f t="shared" si="407"/>
        <v>nv</v>
      </c>
      <c r="AN2337" s="15" t="str">
        <f t="shared" si="408"/>
        <v>nv</v>
      </c>
      <c r="AX2337" s="42" t="str">
        <f t="shared" si="409"/>
        <v>nv</v>
      </c>
      <c r="BA2337" s="44" t="str">
        <f t="shared" si="410"/>
        <v>nv</v>
      </c>
    </row>
    <row r="2338" spans="17:53" x14ac:dyDescent="0.25">
      <c r="Q2338" s="10" t="str">
        <f t="shared" si="401"/>
        <v>nv</v>
      </c>
      <c r="X2338" s="25" t="str">
        <f t="shared" si="402"/>
        <v>nv</v>
      </c>
      <c r="Y2338" s="25" t="str">
        <f t="shared" si="403"/>
        <v>nv</v>
      </c>
      <c r="AE2338" s="30" t="str">
        <f t="shared" si="404"/>
        <v>nv</v>
      </c>
      <c r="AK2338" s="31" t="str">
        <f t="shared" si="405"/>
        <v>nv</v>
      </c>
      <c r="AL2338" s="15" t="str">
        <f t="shared" si="406"/>
        <v>nv</v>
      </c>
      <c r="AM2338" s="15" t="str">
        <f t="shared" si="407"/>
        <v>nv</v>
      </c>
      <c r="AN2338" s="15" t="str">
        <f t="shared" si="408"/>
        <v>nv</v>
      </c>
      <c r="AX2338" s="42" t="str">
        <f t="shared" si="409"/>
        <v>nv</v>
      </c>
      <c r="BA2338" s="44" t="str">
        <f t="shared" si="410"/>
        <v>nv</v>
      </c>
    </row>
    <row r="2339" spans="17:53" x14ac:dyDescent="0.25">
      <c r="Q2339" s="10" t="str">
        <f t="shared" si="401"/>
        <v>nv</v>
      </c>
      <c r="X2339" s="25" t="str">
        <f t="shared" si="402"/>
        <v>nv</v>
      </c>
      <c r="Y2339" s="25" t="str">
        <f t="shared" si="403"/>
        <v>nv</v>
      </c>
      <c r="AE2339" s="30" t="str">
        <f t="shared" si="404"/>
        <v>nv</v>
      </c>
      <c r="AK2339" s="31" t="str">
        <f t="shared" si="405"/>
        <v>nv</v>
      </c>
      <c r="AL2339" s="15" t="str">
        <f t="shared" si="406"/>
        <v>nv</v>
      </c>
      <c r="AM2339" s="15" t="str">
        <f t="shared" si="407"/>
        <v>nv</v>
      </c>
      <c r="AN2339" s="15" t="str">
        <f t="shared" si="408"/>
        <v>nv</v>
      </c>
      <c r="AX2339" s="42" t="str">
        <f t="shared" si="409"/>
        <v>nv</v>
      </c>
      <c r="BA2339" s="44" t="str">
        <f t="shared" si="410"/>
        <v>nv</v>
      </c>
    </row>
    <row r="2340" spans="17:53" x14ac:dyDescent="0.25">
      <c r="Q2340" s="10" t="str">
        <f t="shared" si="401"/>
        <v>nv</v>
      </c>
      <c r="X2340" s="25" t="str">
        <f t="shared" si="402"/>
        <v>nv</v>
      </c>
      <c r="Y2340" s="25" t="str">
        <f t="shared" si="403"/>
        <v>nv</v>
      </c>
      <c r="AE2340" s="30" t="str">
        <f t="shared" si="404"/>
        <v>nv</v>
      </c>
      <c r="AK2340" s="31" t="str">
        <f t="shared" si="405"/>
        <v>nv</v>
      </c>
      <c r="AL2340" s="15" t="str">
        <f t="shared" si="406"/>
        <v>nv</v>
      </c>
      <c r="AM2340" s="15" t="str">
        <f t="shared" si="407"/>
        <v>nv</v>
      </c>
      <c r="AN2340" s="15" t="str">
        <f t="shared" si="408"/>
        <v>nv</v>
      </c>
      <c r="AX2340" s="42" t="str">
        <f t="shared" si="409"/>
        <v>nv</v>
      </c>
      <c r="BA2340" s="44" t="str">
        <f t="shared" si="410"/>
        <v>nv</v>
      </c>
    </row>
    <row r="2341" spans="17:53" x14ac:dyDescent="0.25">
      <c r="Q2341" s="10" t="str">
        <f t="shared" si="401"/>
        <v>nv</v>
      </c>
      <c r="X2341" s="25" t="str">
        <f t="shared" si="402"/>
        <v>nv</v>
      </c>
      <c r="Y2341" s="25" t="str">
        <f t="shared" si="403"/>
        <v>nv</v>
      </c>
      <c r="AE2341" s="30" t="str">
        <f t="shared" si="404"/>
        <v>nv</v>
      </c>
      <c r="AK2341" s="31" t="str">
        <f t="shared" si="405"/>
        <v>nv</v>
      </c>
      <c r="AL2341" s="15" t="str">
        <f t="shared" si="406"/>
        <v>nv</v>
      </c>
      <c r="AM2341" s="15" t="str">
        <f t="shared" si="407"/>
        <v>nv</v>
      </c>
      <c r="AN2341" s="15" t="str">
        <f t="shared" si="408"/>
        <v>nv</v>
      </c>
      <c r="AX2341" s="42" t="str">
        <f t="shared" si="409"/>
        <v>nv</v>
      </c>
      <c r="BA2341" s="44" t="str">
        <f t="shared" si="410"/>
        <v>nv</v>
      </c>
    </row>
    <row r="2342" spans="17:53" x14ac:dyDescent="0.25">
      <c r="Q2342" s="10" t="str">
        <f t="shared" si="401"/>
        <v>nv</v>
      </c>
      <c r="X2342" s="25" t="str">
        <f t="shared" si="402"/>
        <v>nv</v>
      </c>
      <c r="Y2342" s="25" t="str">
        <f t="shared" si="403"/>
        <v>nv</v>
      </c>
      <c r="AE2342" s="30" t="str">
        <f t="shared" si="404"/>
        <v>nv</v>
      </c>
      <c r="AK2342" s="31" t="str">
        <f t="shared" si="405"/>
        <v>nv</v>
      </c>
      <c r="AL2342" s="15" t="str">
        <f t="shared" si="406"/>
        <v>nv</v>
      </c>
      <c r="AM2342" s="15" t="str">
        <f t="shared" si="407"/>
        <v>nv</v>
      </c>
      <c r="AN2342" s="15" t="str">
        <f t="shared" si="408"/>
        <v>nv</v>
      </c>
      <c r="AX2342" s="42" t="str">
        <f t="shared" si="409"/>
        <v>nv</v>
      </c>
      <c r="BA2342" s="44" t="str">
        <f t="shared" si="410"/>
        <v>nv</v>
      </c>
    </row>
    <row r="2343" spans="17:53" x14ac:dyDescent="0.25">
      <c r="Q2343" s="10" t="str">
        <f t="shared" si="401"/>
        <v>nv</v>
      </c>
      <c r="X2343" s="25" t="str">
        <f t="shared" si="402"/>
        <v>nv</v>
      </c>
      <c r="Y2343" s="25" t="str">
        <f t="shared" si="403"/>
        <v>nv</v>
      </c>
      <c r="AE2343" s="30" t="str">
        <f t="shared" si="404"/>
        <v>nv</v>
      </c>
      <c r="AK2343" s="31" t="str">
        <f t="shared" si="405"/>
        <v>nv</v>
      </c>
      <c r="AL2343" s="15" t="str">
        <f t="shared" si="406"/>
        <v>nv</v>
      </c>
      <c r="AM2343" s="15" t="str">
        <f t="shared" si="407"/>
        <v>nv</v>
      </c>
      <c r="AN2343" s="15" t="str">
        <f t="shared" si="408"/>
        <v>nv</v>
      </c>
      <c r="AX2343" s="42" t="str">
        <f t="shared" si="409"/>
        <v>nv</v>
      </c>
      <c r="BA2343" s="44" t="str">
        <f t="shared" si="410"/>
        <v>nv</v>
      </c>
    </row>
    <row r="2344" spans="17:53" x14ac:dyDescent="0.25">
      <c r="Q2344" s="10" t="str">
        <f t="shared" si="401"/>
        <v>nv</v>
      </c>
      <c r="X2344" s="25" t="str">
        <f t="shared" si="402"/>
        <v>nv</v>
      </c>
      <c r="Y2344" s="25" t="str">
        <f t="shared" si="403"/>
        <v>nv</v>
      </c>
      <c r="AE2344" s="30" t="str">
        <f t="shared" si="404"/>
        <v>nv</v>
      </c>
      <c r="AK2344" s="31" t="str">
        <f t="shared" si="405"/>
        <v>nv</v>
      </c>
      <c r="AL2344" s="15" t="str">
        <f t="shared" si="406"/>
        <v>nv</v>
      </c>
      <c r="AM2344" s="15" t="str">
        <f t="shared" si="407"/>
        <v>nv</v>
      </c>
      <c r="AN2344" s="15" t="str">
        <f t="shared" si="408"/>
        <v>nv</v>
      </c>
      <c r="AX2344" s="42" t="str">
        <f t="shared" si="409"/>
        <v>nv</v>
      </c>
      <c r="BA2344" s="44" t="str">
        <f t="shared" si="410"/>
        <v>nv</v>
      </c>
    </row>
    <row r="2345" spans="17:53" x14ac:dyDescent="0.25">
      <c r="Q2345" s="10" t="str">
        <f t="shared" si="401"/>
        <v>nv</v>
      </c>
      <c r="X2345" s="25" t="str">
        <f t="shared" si="402"/>
        <v>nv</v>
      </c>
      <c r="Y2345" s="25" t="str">
        <f t="shared" si="403"/>
        <v>nv</v>
      </c>
      <c r="AE2345" s="30" t="str">
        <f t="shared" si="404"/>
        <v>nv</v>
      </c>
      <c r="AK2345" s="31" t="str">
        <f t="shared" si="405"/>
        <v>nv</v>
      </c>
      <c r="AL2345" s="15" t="str">
        <f t="shared" si="406"/>
        <v>nv</v>
      </c>
      <c r="AM2345" s="15" t="str">
        <f t="shared" si="407"/>
        <v>nv</v>
      </c>
      <c r="AN2345" s="15" t="str">
        <f t="shared" si="408"/>
        <v>nv</v>
      </c>
      <c r="AX2345" s="42" t="str">
        <f t="shared" si="409"/>
        <v>nv</v>
      </c>
      <c r="BA2345" s="44" t="str">
        <f t="shared" si="410"/>
        <v>nv</v>
      </c>
    </row>
    <row r="2346" spans="17:53" x14ac:dyDescent="0.25">
      <c r="Q2346" s="10" t="str">
        <f t="shared" si="401"/>
        <v>nv</v>
      </c>
      <c r="X2346" s="25" t="str">
        <f t="shared" si="402"/>
        <v>nv</v>
      </c>
      <c r="Y2346" s="25" t="str">
        <f t="shared" si="403"/>
        <v>nv</v>
      </c>
      <c r="AE2346" s="30" t="str">
        <f t="shared" si="404"/>
        <v>nv</v>
      </c>
      <c r="AK2346" s="31" t="str">
        <f t="shared" si="405"/>
        <v>nv</v>
      </c>
      <c r="AL2346" s="15" t="str">
        <f t="shared" si="406"/>
        <v>nv</v>
      </c>
      <c r="AM2346" s="15" t="str">
        <f t="shared" si="407"/>
        <v>nv</v>
      </c>
      <c r="AN2346" s="15" t="str">
        <f t="shared" si="408"/>
        <v>nv</v>
      </c>
      <c r="AX2346" s="42" t="str">
        <f t="shared" si="409"/>
        <v>nv</v>
      </c>
      <c r="BA2346" s="44" t="str">
        <f t="shared" si="410"/>
        <v>nv</v>
      </c>
    </row>
    <row r="2347" spans="17:53" x14ac:dyDescent="0.25">
      <c r="Q2347" s="10" t="str">
        <f t="shared" si="401"/>
        <v>nv</v>
      </c>
      <c r="X2347" s="25" t="str">
        <f t="shared" si="402"/>
        <v>nv</v>
      </c>
      <c r="Y2347" s="25" t="str">
        <f t="shared" si="403"/>
        <v>nv</v>
      </c>
      <c r="AE2347" s="30" t="str">
        <f t="shared" si="404"/>
        <v>nv</v>
      </c>
      <c r="AK2347" s="31" t="str">
        <f t="shared" si="405"/>
        <v>nv</v>
      </c>
      <c r="AL2347" s="15" t="str">
        <f t="shared" si="406"/>
        <v>nv</v>
      </c>
      <c r="AM2347" s="15" t="str">
        <f t="shared" si="407"/>
        <v>nv</v>
      </c>
      <c r="AN2347" s="15" t="str">
        <f t="shared" si="408"/>
        <v>nv</v>
      </c>
      <c r="AX2347" s="42" t="str">
        <f t="shared" si="409"/>
        <v>nv</v>
      </c>
      <c r="BA2347" s="44" t="str">
        <f t="shared" si="410"/>
        <v>nv</v>
      </c>
    </row>
    <row r="2348" spans="17:53" x14ac:dyDescent="0.25">
      <c r="Q2348" s="10" t="str">
        <f t="shared" si="401"/>
        <v>nv</v>
      </c>
      <c r="X2348" s="25" t="str">
        <f t="shared" si="402"/>
        <v>nv</v>
      </c>
      <c r="Y2348" s="25" t="str">
        <f t="shared" si="403"/>
        <v>nv</v>
      </c>
      <c r="AE2348" s="30" t="str">
        <f t="shared" si="404"/>
        <v>nv</v>
      </c>
      <c r="AK2348" s="31" t="str">
        <f t="shared" si="405"/>
        <v>nv</v>
      </c>
      <c r="AL2348" s="15" t="str">
        <f t="shared" si="406"/>
        <v>nv</v>
      </c>
      <c r="AM2348" s="15" t="str">
        <f t="shared" si="407"/>
        <v>nv</v>
      </c>
      <c r="AN2348" s="15" t="str">
        <f t="shared" si="408"/>
        <v>nv</v>
      </c>
      <c r="AX2348" s="42" t="str">
        <f t="shared" si="409"/>
        <v>nv</v>
      </c>
      <c r="BA2348" s="44" t="str">
        <f t="shared" si="410"/>
        <v>nv</v>
      </c>
    </row>
    <row r="2349" spans="17:53" x14ac:dyDescent="0.25">
      <c r="Q2349" s="10" t="str">
        <f t="shared" si="401"/>
        <v>nv</v>
      </c>
      <c r="X2349" s="25" t="str">
        <f t="shared" si="402"/>
        <v>nv</v>
      </c>
      <c r="Y2349" s="25" t="str">
        <f t="shared" si="403"/>
        <v>nv</v>
      </c>
      <c r="AE2349" s="30" t="str">
        <f t="shared" si="404"/>
        <v>nv</v>
      </c>
      <c r="AK2349" s="31" t="str">
        <f t="shared" si="405"/>
        <v>nv</v>
      </c>
      <c r="AL2349" s="15" t="str">
        <f t="shared" si="406"/>
        <v>nv</v>
      </c>
      <c r="AM2349" s="15" t="str">
        <f t="shared" si="407"/>
        <v>nv</v>
      </c>
      <c r="AN2349" s="15" t="str">
        <f t="shared" si="408"/>
        <v>nv</v>
      </c>
      <c r="AX2349" s="42" t="str">
        <f t="shared" si="409"/>
        <v>nv</v>
      </c>
      <c r="BA2349" s="44" t="str">
        <f t="shared" si="410"/>
        <v>nv</v>
      </c>
    </row>
    <row r="2350" spans="17:53" x14ac:dyDescent="0.25">
      <c r="Q2350" s="10" t="str">
        <f t="shared" si="401"/>
        <v>nv</v>
      </c>
      <c r="X2350" s="25" t="str">
        <f t="shared" si="402"/>
        <v>nv</v>
      </c>
      <c r="Y2350" s="25" t="str">
        <f t="shared" si="403"/>
        <v>nv</v>
      </c>
      <c r="AE2350" s="30" t="str">
        <f t="shared" si="404"/>
        <v>nv</v>
      </c>
      <c r="AK2350" s="31" t="str">
        <f t="shared" si="405"/>
        <v>nv</v>
      </c>
      <c r="AL2350" s="15" t="str">
        <f t="shared" si="406"/>
        <v>nv</v>
      </c>
      <c r="AM2350" s="15" t="str">
        <f t="shared" si="407"/>
        <v>nv</v>
      </c>
      <c r="AN2350" s="15" t="str">
        <f t="shared" si="408"/>
        <v>nv</v>
      </c>
      <c r="AX2350" s="42" t="str">
        <f t="shared" si="409"/>
        <v>nv</v>
      </c>
      <c r="BA2350" s="44" t="str">
        <f t="shared" si="410"/>
        <v>nv</v>
      </c>
    </row>
    <row r="2351" spans="17:53" x14ac:dyDescent="0.25">
      <c r="Q2351" s="10" t="str">
        <f t="shared" si="401"/>
        <v>nv</v>
      </c>
      <c r="X2351" s="25" t="str">
        <f t="shared" si="402"/>
        <v>nv</v>
      </c>
      <c r="Y2351" s="25" t="str">
        <f t="shared" si="403"/>
        <v>nv</v>
      </c>
      <c r="AE2351" s="30" t="str">
        <f t="shared" si="404"/>
        <v>nv</v>
      </c>
      <c r="AK2351" s="31" t="str">
        <f t="shared" si="405"/>
        <v>nv</v>
      </c>
      <c r="AL2351" s="15" t="str">
        <f t="shared" si="406"/>
        <v>nv</v>
      </c>
      <c r="AM2351" s="15" t="str">
        <f t="shared" si="407"/>
        <v>nv</v>
      </c>
      <c r="AN2351" s="15" t="str">
        <f t="shared" si="408"/>
        <v>nv</v>
      </c>
      <c r="AX2351" s="42" t="str">
        <f t="shared" si="409"/>
        <v>nv</v>
      </c>
      <c r="BA2351" s="44" t="str">
        <f t="shared" si="410"/>
        <v>nv</v>
      </c>
    </row>
    <row r="2352" spans="17:53" x14ac:dyDescent="0.25">
      <c r="Q2352" s="10" t="str">
        <f t="shared" si="401"/>
        <v>nv</v>
      </c>
      <c r="X2352" s="25" t="str">
        <f t="shared" si="402"/>
        <v>nv</v>
      </c>
      <c r="Y2352" s="25" t="str">
        <f t="shared" si="403"/>
        <v>nv</v>
      </c>
      <c r="AE2352" s="30" t="str">
        <f t="shared" si="404"/>
        <v>nv</v>
      </c>
      <c r="AK2352" s="31" t="str">
        <f t="shared" si="405"/>
        <v>nv</v>
      </c>
      <c r="AL2352" s="15" t="str">
        <f t="shared" si="406"/>
        <v>nv</v>
      </c>
      <c r="AM2352" s="15" t="str">
        <f t="shared" si="407"/>
        <v>nv</v>
      </c>
      <c r="AN2352" s="15" t="str">
        <f t="shared" si="408"/>
        <v>nv</v>
      </c>
      <c r="AX2352" s="42" t="str">
        <f t="shared" si="409"/>
        <v>nv</v>
      </c>
      <c r="BA2352" s="44" t="str">
        <f t="shared" si="410"/>
        <v>nv</v>
      </c>
    </row>
    <row r="2353" spans="17:53" x14ac:dyDescent="0.25">
      <c r="Q2353" s="10" t="str">
        <f t="shared" si="401"/>
        <v>nv</v>
      </c>
      <c r="X2353" s="25" t="str">
        <f t="shared" si="402"/>
        <v>nv</v>
      </c>
      <c r="Y2353" s="25" t="str">
        <f t="shared" si="403"/>
        <v>nv</v>
      </c>
      <c r="AE2353" s="30" t="str">
        <f t="shared" si="404"/>
        <v>nv</v>
      </c>
      <c r="AK2353" s="31" t="str">
        <f t="shared" si="405"/>
        <v>nv</v>
      </c>
      <c r="AL2353" s="15" t="str">
        <f t="shared" si="406"/>
        <v>nv</v>
      </c>
      <c r="AM2353" s="15" t="str">
        <f t="shared" si="407"/>
        <v>nv</v>
      </c>
      <c r="AN2353" s="15" t="str">
        <f t="shared" si="408"/>
        <v>nv</v>
      </c>
      <c r="AX2353" s="42" t="str">
        <f t="shared" si="409"/>
        <v>nv</v>
      </c>
      <c r="BA2353" s="44" t="str">
        <f t="shared" si="410"/>
        <v>nv</v>
      </c>
    </row>
    <row r="2354" spans="17:53" x14ac:dyDescent="0.25">
      <c r="Q2354" s="10" t="str">
        <f t="shared" si="401"/>
        <v>nv</v>
      </c>
      <c r="X2354" s="25" t="str">
        <f t="shared" si="402"/>
        <v>nv</v>
      </c>
      <c r="Y2354" s="25" t="str">
        <f t="shared" si="403"/>
        <v>nv</v>
      </c>
      <c r="AE2354" s="30" t="str">
        <f t="shared" si="404"/>
        <v>nv</v>
      </c>
      <c r="AK2354" s="31" t="str">
        <f t="shared" si="405"/>
        <v>nv</v>
      </c>
      <c r="AL2354" s="15" t="str">
        <f t="shared" si="406"/>
        <v>nv</v>
      </c>
      <c r="AM2354" s="15" t="str">
        <f t="shared" si="407"/>
        <v>nv</v>
      </c>
      <c r="AN2354" s="15" t="str">
        <f t="shared" si="408"/>
        <v>nv</v>
      </c>
      <c r="AX2354" s="42" t="str">
        <f t="shared" si="409"/>
        <v>nv</v>
      </c>
      <c r="BA2354" s="44" t="str">
        <f t="shared" si="410"/>
        <v>nv</v>
      </c>
    </row>
    <row r="2355" spans="17:53" x14ac:dyDescent="0.25">
      <c r="Q2355" s="10" t="str">
        <f t="shared" si="401"/>
        <v>nv</v>
      </c>
      <c r="X2355" s="25" t="str">
        <f t="shared" si="402"/>
        <v>nv</v>
      </c>
      <c r="Y2355" s="25" t="str">
        <f t="shared" si="403"/>
        <v>nv</v>
      </c>
      <c r="AE2355" s="30" t="str">
        <f t="shared" si="404"/>
        <v>nv</v>
      </c>
      <c r="AK2355" s="31" t="str">
        <f t="shared" si="405"/>
        <v>nv</v>
      </c>
      <c r="AL2355" s="15" t="str">
        <f t="shared" si="406"/>
        <v>nv</v>
      </c>
      <c r="AM2355" s="15" t="str">
        <f t="shared" si="407"/>
        <v>nv</v>
      </c>
      <c r="AN2355" s="15" t="str">
        <f t="shared" si="408"/>
        <v>nv</v>
      </c>
      <c r="AX2355" s="42" t="str">
        <f t="shared" si="409"/>
        <v>nv</v>
      </c>
      <c r="BA2355" s="44" t="str">
        <f t="shared" si="410"/>
        <v>nv</v>
      </c>
    </row>
    <row r="2356" spans="17:53" x14ac:dyDescent="0.25">
      <c r="Q2356" s="10" t="str">
        <f t="shared" si="401"/>
        <v>nv</v>
      </c>
      <c r="X2356" s="25" t="str">
        <f t="shared" si="402"/>
        <v>nv</v>
      </c>
      <c r="Y2356" s="25" t="str">
        <f t="shared" si="403"/>
        <v>nv</v>
      </c>
      <c r="AE2356" s="30" t="str">
        <f t="shared" si="404"/>
        <v>nv</v>
      </c>
      <c r="AK2356" s="31" t="str">
        <f t="shared" si="405"/>
        <v>nv</v>
      </c>
      <c r="AL2356" s="15" t="str">
        <f t="shared" si="406"/>
        <v>nv</v>
      </c>
      <c r="AM2356" s="15" t="str">
        <f t="shared" si="407"/>
        <v>nv</v>
      </c>
      <c r="AN2356" s="15" t="str">
        <f t="shared" si="408"/>
        <v>nv</v>
      </c>
      <c r="AX2356" s="42" t="str">
        <f t="shared" si="409"/>
        <v>nv</v>
      </c>
      <c r="BA2356" s="44" t="str">
        <f t="shared" si="410"/>
        <v>nv</v>
      </c>
    </row>
    <row r="2357" spans="17:53" x14ac:dyDescent="0.25">
      <c r="Q2357" s="10" t="str">
        <f t="shared" si="401"/>
        <v>nv</v>
      </c>
      <c r="X2357" s="25" t="str">
        <f t="shared" si="402"/>
        <v>nv</v>
      </c>
      <c r="Y2357" s="25" t="str">
        <f t="shared" si="403"/>
        <v>nv</v>
      </c>
      <c r="AE2357" s="30" t="str">
        <f t="shared" si="404"/>
        <v>nv</v>
      </c>
      <c r="AK2357" s="31" t="str">
        <f t="shared" si="405"/>
        <v>nv</v>
      </c>
      <c r="AL2357" s="15" t="str">
        <f t="shared" si="406"/>
        <v>nv</v>
      </c>
      <c r="AM2357" s="15" t="str">
        <f t="shared" si="407"/>
        <v>nv</v>
      </c>
      <c r="AN2357" s="15" t="str">
        <f t="shared" si="408"/>
        <v>nv</v>
      </c>
      <c r="AX2357" s="42" t="str">
        <f t="shared" si="409"/>
        <v>nv</v>
      </c>
      <c r="BA2357" s="44" t="str">
        <f t="shared" si="410"/>
        <v>nv</v>
      </c>
    </row>
    <row r="2358" spans="17:53" x14ac:dyDescent="0.25">
      <c r="Q2358" s="10" t="str">
        <f t="shared" si="401"/>
        <v>nv</v>
      </c>
      <c r="X2358" s="25" t="str">
        <f t="shared" si="402"/>
        <v>nv</v>
      </c>
      <c r="Y2358" s="25" t="str">
        <f t="shared" si="403"/>
        <v>nv</v>
      </c>
      <c r="AE2358" s="30" t="str">
        <f t="shared" si="404"/>
        <v>nv</v>
      </c>
      <c r="AK2358" s="31" t="str">
        <f t="shared" si="405"/>
        <v>nv</v>
      </c>
      <c r="AL2358" s="15" t="str">
        <f t="shared" si="406"/>
        <v>nv</v>
      </c>
      <c r="AM2358" s="15" t="str">
        <f t="shared" si="407"/>
        <v>nv</v>
      </c>
      <c r="AN2358" s="15" t="str">
        <f t="shared" si="408"/>
        <v>nv</v>
      </c>
      <c r="AX2358" s="42" t="str">
        <f t="shared" si="409"/>
        <v>nv</v>
      </c>
      <c r="BA2358" s="44" t="str">
        <f t="shared" si="410"/>
        <v>nv</v>
      </c>
    </row>
    <row r="2359" spans="17:53" x14ac:dyDescent="0.25">
      <c r="Q2359" s="10" t="str">
        <f t="shared" si="401"/>
        <v>nv</v>
      </c>
      <c r="X2359" s="25" t="str">
        <f t="shared" si="402"/>
        <v>nv</v>
      </c>
      <c r="Y2359" s="25" t="str">
        <f t="shared" si="403"/>
        <v>nv</v>
      </c>
      <c r="AE2359" s="30" t="str">
        <f t="shared" si="404"/>
        <v>nv</v>
      </c>
      <c r="AK2359" s="31" t="str">
        <f t="shared" si="405"/>
        <v>nv</v>
      </c>
      <c r="AL2359" s="15" t="str">
        <f t="shared" si="406"/>
        <v>nv</v>
      </c>
      <c r="AM2359" s="15" t="str">
        <f t="shared" si="407"/>
        <v>nv</v>
      </c>
      <c r="AN2359" s="15" t="str">
        <f t="shared" si="408"/>
        <v>nv</v>
      </c>
      <c r="AX2359" s="42" t="str">
        <f t="shared" si="409"/>
        <v>nv</v>
      </c>
      <c r="BA2359" s="44" t="str">
        <f t="shared" si="410"/>
        <v>nv</v>
      </c>
    </row>
    <row r="2360" spans="17:53" x14ac:dyDescent="0.25">
      <c r="Q2360" s="10" t="str">
        <f t="shared" si="401"/>
        <v>nv</v>
      </c>
      <c r="X2360" s="25" t="str">
        <f t="shared" si="402"/>
        <v>nv</v>
      </c>
      <c r="Y2360" s="25" t="str">
        <f t="shared" si="403"/>
        <v>nv</v>
      </c>
      <c r="AE2360" s="30" t="str">
        <f t="shared" si="404"/>
        <v>nv</v>
      </c>
      <c r="AK2360" s="31" t="str">
        <f t="shared" si="405"/>
        <v>nv</v>
      </c>
      <c r="AL2360" s="15" t="str">
        <f t="shared" si="406"/>
        <v>nv</v>
      </c>
      <c r="AM2360" s="15" t="str">
        <f t="shared" si="407"/>
        <v>nv</v>
      </c>
      <c r="AN2360" s="15" t="str">
        <f t="shared" si="408"/>
        <v>nv</v>
      </c>
      <c r="AX2360" s="42" t="str">
        <f t="shared" si="409"/>
        <v>nv</v>
      </c>
      <c r="BA2360" s="44" t="str">
        <f t="shared" si="410"/>
        <v>nv</v>
      </c>
    </row>
    <row r="2361" spans="17:53" x14ac:dyDescent="0.25">
      <c r="Q2361" s="10" t="str">
        <f t="shared" si="401"/>
        <v>nv</v>
      </c>
      <c r="X2361" s="25" t="str">
        <f t="shared" si="402"/>
        <v>nv</v>
      </c>
      <c r="Y2361" s="25" t="str">
        <f t="shared" si="403"/>
        <v>nv</v>
      </c>
      <c r="AE2361" s="30" t="str">
        <f t="shared" si="404"/>
        <v>nv</v>
      </c>
      <c r="AK2361" s="31" t="str">
        <f t="shared" si="405"/>
        <v>nv</v>
      </c>
      <c r="AL2361" s="15" t="str">
        <f t="shared" si="406"/>
        <v>nv</v>
      </c>
      <c r="AM2361" s="15" t="str">
        <f t="shared" si="407"/>
        <v>nv</v>
      </c>
      <c r="AN2361" s="15" t="str">
        <f t="shared" si="408"/>
        <v>nv</v>
      </c>
      <c r="AX2361" s="42" t="str">
        <f t="shared" si="409"/>
        <v>nv</v>
      </c>
      <c r="BA2361" s="44" t="str">
        <f t="shared" si="410"/>
        <v>nv</v>
      </c>
    </row>
    <row r="2362" spans="17:53" x14ac:dyDescent="0.25">
      <c r="Q2362" s="10" t="str">
        <f t="shared" si="401"/>
        <v>nv</v>
      </c>
      <c r="X2362" s="25" t="str">
        <f t="shared" si="402"/>
        <v>nv</v>
      </c>
      <c r="Y2362" s="25" t="str">
        <f t="shared" si="403"/>
        <v>nv</v>
      </c>
      <c r="AE2362" s="30" t="str">
        <f t="shared" si="404"/>
        <v>nv</v>
      </c>
      <c r="AK2362" s="31" t="str">
        <f t="shared" si="405"/>
        <v>nv</v>
      </c>
      <c r="AL2362" s="15" t="str">
        <f t="shared" si="406"/>
        <v>nv</v>
      </c>
      <c r="AM2362" s="15" t="str">
        <f t="shared" si="407"/>
        <v>nv</v>
      </c>
      <c r="AN2362" s="15" t="str">
        <f t="shared" si="408"/>
        <v>nv</v>
      </c>
      <c r="AX2362" s="42" t="str">
        <f t="shared" si="409"/>
        <v>nv</v>
      </c>
      <c r="BA2362" s="44" t="str">
        <f t="shared" si="410"/>
        <v>nv</v>
      </c>
    </row>
    <row r="2363" spans="17:53" x14ac:dyDescent="0.25">
      <c r="Q2363" s="10" t="str">
        <f t="shared" si="401"/>
        <v>nv</v>
      </c>
      <c r="X2363" s="25" t="str">
        <f t="shared" si="402"/>
        <v>nv</v>
      </c>
      <c r="Y2363" s="25" t="str">
        <f t="shared" si="403"/>
        <v>nv</v>
      </c>
      <c r="AE2363" s="30" t="str">
        <f t="shared" si="404"/>
        <v>nv</v>
      </c>
      <c r="AK2363" s="31" t="str">
        <f t="shared" si="405"/>
        <v>nv</v>
      </c>
      <c r="AL2363" s="15" t="str">
        <f t="shared" si="406"/>
        <v>nv</v>
      </c>
      <c r="AM2363" s="15" t="str">
        <f t="shared" si="407"/>
        <v>nv</v>
      </c>
      <c r="AN2363" s="15" t="str">
        <f t="shared" si="408"/>
        <v>nv</v>
      </c>
      <c r="AX2363" s="42" t="str">
        <f t="shared" si="409"/>
        <v>nv</v>
      </c>
      <c r="BA2363" s="44" t="str">
        <f t="shared" si="410"/>
        <v>nv</v>
      </c>
    </row>
    <row r="2364" spans="17:53" x14ac:dyDescent="0.25">
      <c r="Q2364" s="10" t="str">
        <f t="shared" si="401"/>
        <v>nv</v>
      </c>
      <c r="X2364" s="25" t="str">
        <f t="shared" si="402"/>
        <v>nv</v>
      </c>
      <c r="Y2364" s="25" t="str">
        <f t="shared" si="403"/>
        <v>nv</v>
      </c>
      <c r="AE2364" s="30" t="str">
        <f t="shared" si="404"/>
        <v>nv</v>
      </c>
      <c r="AK2364" s="31" t="str">
        <f t="shared" si="405"/>
        <v>nv</v>
      </c>
      <c r="AL2364" s="15" t="str">
        <f t="shared" si="406"/>
        <v>nv</v>
      </c>
      <c r="AM2364" s="15" t="str">
        <f t="shared" si="407"/>
        <v>nv</v>
      </c>
      <c r="AN2364" s="15" t="str">
        <f t="shared" si="408"/>
        <v>nv</v>
      </c>
      <c r="AX2364" s="42" t="str">
        <f t="shared" si="409"/>
        <v>nv</v>
      </c>
      <c r="BA2364" s="44" t="str">
        <f t="shared" si="410"/>
        <v>nv</v>
      </c>
    </row>
    <row r="2365" spans="17:53" x14ac:dyDescent="0.25">
      <c r="Q2365" s="10" t="str">
        <f t="shared" si="401"/>
        <v>nv</v>
      </c>
      <c r="X2365" s="25" t="str">
        <f t="shared" si="402"/>
        <v>nv</v>
      </c>
      <c r="Y2365" s="25" t="str">
        <f t="shared" si="403"/>
        <v>nv</v>
      </c>
      <c r="AE2365" s="30" t="str">
        <f t="shared" si="404"/>
        <v>nv</v>
      </c>
      <c r="AK2365" s="31" t="str">
        <f t="shared" si="405"/>
        <v>nv</v>
      </c>
      <c r="AL2365" s="15" t="str">
        <f t="shared" si="406"/>
        <v>nv</v>
      </c>
      <c r="AM2365" s="15" t="str">
        <f t="shared" si="407"/>
        <v>nv</v>
      </c>
      <c r="AN2365" s="15" t="str">
        <f t="shared" si="408"/>
        <v>nv</v>
      </c>
      <c r="AX2365" s="42" t="str">
        <f t="shared" si="409"/>
        <v>nv</v>
      </c>
      <c r="BA2365" s="44" t="str">
        <f t="shared" si="410"/>
        <v>nv</v>
      </c>
    </row>
    <row r="2366" spans="17:53" x14ac:dyDescent="0.25">
      <c r="Q2366" s="10" t="str">
        <f t="shared" si="401"/>
        <v>nv</v>
      </c>
      <c r="X2366" s="25" t="str">
        <f t="shared" si="402"/>
        <v>nv</v>
      </c>
      <c r="Y2366" s="25" t="str">
        <f t="shared" si="403"/>
        <v>nv</v>
      </c>
      <c r="AE2366" s="30" t="str">
        <f t="shared" si="404"/>
        <v>nv</v>
      </c>
      <c r="AK2366" s="31" t="str">
        <f t="shared" si="405"/>
        <v>nv</v>
      </c>
      <c r="AL2366" s="15" t="str">
        <f t="shared" si="406"/>
        <v>nv</v>
      </c>
      <c r="AM2366" s="15" t="str">
        <f t="shared" si="407"/>
        <v>nv</v>
      </c>
      <c r="AN2366" s="15" t="str">
        <f t="shared" si="408"/>
        <v>nv</v>
      </c>
      <c r="AX2366" s="42" t="str">
        <f t="shared" si="409"/>
        <v>nv</v>
      </c>
      <c r="BA2366" s="44" t="str">
        <f t="shared" si="410"/>
        <v>nv</v>
      </c>
    </row>
    <row r="2367" spans="17:53" x14ac:dyDescent="0.25">
      <c r="Q2367" s="10" t="str">
        <f t="shared" si="401"/>
        <v>nv</v>
      </c>
      <c r="X2367" s="25" t="str">
        <f t="shared" si="402"/>
        <v>nv</v>
      </c>
      <c r="Y2367" s="25" t="str">
        <f t="shared" si="403"/>
        <v>nv</v>
      </c>
      <c r="AE2367" s="30" t="str">
        <f t="shared" si="404"/>
        <v>nv</v>
      </c>
      <c r="AK2367" s="31" t="str">
        <f t="shared" si="405"/>
        <v>nv</v>
      </c>
      <c r="AL2367" s="15" t="str">
        <f t="shared" si="406"/>
        <v>nv</v>
      </c>
      <c r="AM2367" s="15" t="str">
        <f t="shared" si="407"/>
        <v>nv</v>
      </c>
      <c r="AN2367" s="15" t="str">
        <f t="shared" si="408"/>
        <v>nv</v>
      </c>
      <c r="AX2367" s="42" t="str">
        <f t="shared" si="409"/>
        <v>nv</v>
      </c>
      <c r="BA2367" s="44" t="str">
        <f t="shared" si="410"/>
        <v>nv</v>
      </c>
    </row>
    <row r="2368" spans="17:53" x14ac:dyDescent="0.25">
      <c r="Q2368" s="10" t="str">
        <f t="shared" si="401"/>
        <v>nv</v>
      </c>
      <c r="X2368" s="25" t="str">
        <f t="shared" si="402"/>
        <v>nv</v>
      </c>
      <c r="Y2368" s="25" t="str">
        <f t="shared" si="403"/>
        <v>nv</v>
      </c>
      <c r="AE2368" s="30" t="str">
        <f t="shared" si="404"/>
        <v>nv</v>
      </c>
      <c r="AK2368" s="31" t="str">
        <f t="shared" si="405"/>
        <v>nv</v>
      </c>
      <c r="AL2368" s="15" t="str">
        <f t="shared" si="406"/>
        <v>nv</v>
      </c>
      <c r="AM2368" s="15" t="str">
        <f t="shared" si="407"/>
        <v>nv</v>
      </c>
      <c r="AN2368" s="15" t="str">
        <f t="shared" si="408"/>
        <v>nv</v>
      </c>
      <c r="AX2368" s="42" t="str">
        <f t="shared" si="409"/>
        <v>nv</v>
      </c>
      <c r="BA2368" s="44" t="str">
        <f t="shared" si="410"/>
        <v>nv</v>
      </c>
    </row>
    <row r="2369" spans="17:53" x14ac:dyDescent="0.25">
      <c r="Q2369" s="10" t="str">
        <f t="shared" si="401"/>
        <v>nv</v>
      </c>
      <c r="X2369" s="25" t="str">
        <f t="shared" si="402"/>
        <v>nv</v>
      </c>
      <c r="Y2369" s="25" t="str">
        <f t="shared" si="403"/>
        <v>nv</v>
      </c>
      <c r="AE2369" s="30" t="str">
        <f t="shared" si="404"/>
        <v>nv</v>
      </c>
      <c r="AK2369" s="31" t="str">
        <f t="shared" si="405"/>
        <v>nv</v>
      </c>
      <c r="AL2369" s="15" t="str">
        <f t="shared" si="406"/>
        <v>nv</v>
      </c>
      <c r="AM2369" s="15" t="str">
        <f t="shared" si="407"/>
        <v>nv</v>
      </c>
      <c r="AN2369" s="15" t="str">
        <f t="shared" si="408"/>
        <v>nv</v>
      </c>
      <c r="AX2369" s="42" t="str">
        <f t="shared" si="409"/>
        <v>nv</v>
      </c>
      <c r="BA2369" s="44" t="str">
        <f t="shared" si="410"/>
        <v>nv</v>
      </c>
    </row>
    <row r="2370" spans="17:53" x14ac:dyDescent="0.25">
      <c r="Q2370" s="10" t="str">
        <f t="shared" si="401"/>
        <v>nv</v>
      </c>
      <c r="X2370" s="25" t="str">
        <f t="shared" si="402"/>
        <v>nv</v>
      </c>
      <c r="Y2370" s="25" t="str">
        <f t="shared" si="403"/>
        <v>nv</v>
      </c>
      <c r="AE2370" s="30" t="str">
        <f t="shared" si="404"/>
        <v>nv</v>
      </c>
      <c r="AK2370" s="31" t="str">
        <f t="shared" si="405"/>
        <v>nv</v>
      </c>
      <c r="AL2370" s="15" t="str">
        <f t="shared" si="406"/>
        <v>nv</v>
      </c>
      <c r="AM2370" s="15" t="str">
        <f t="shared" si="407"/>
        <v>nv</v>
      </c>
      <c r="AN2370" s="15" t="str">
        <f t="shared" si="408"/>
        <v>nv</v>
      </c>
      <c r="AX2370" s="42" t="str">
        <f t="shared" si="409"/>
        <v>nv</v>
      </c>
      <c r="BA2370" s="44" t="str">
        <f t="shared" si="410"/>
        <v>nv</v>
      </c>
    </row>
    <row r="2371" spans="17:53" x14ac:dyDescent="0.25">
      <c r="Q2371" s="10" t="str">
        <f t="shared" si="401"/>
        <v>nv</v>
      </c>
      <c r="X2371" s="25" t="str">
        <f t="shared" si="402"/>
        <v>nv</v>
      </c>
      <c r="Y2371" s="25" t="str">
        <f t="shared" si="403"/>
        <v>nv</v>
      </c>
      <c r="AE2371" s="30" t="str">
        <f t="shared" si="404"/>
        <v>nv</v>
      </c>
      <c r="AK2371" s="31" t="str">
        <f t="shared" si="405"/>
        <v>nv</v>
      </c>
      <c r="AL2371" s="15" t="str">
        <f t="shared" si="406"/>
        <v>nv</v>
      </c>
      <c r="AM2371" s="15" t="str">
        <f t="shared" si="407"/>
        <v>nv</v>
      </c>
      <c r="AN2371" s="15" t="str">
        <f t="shared" si="408"/>
        <v>nv</v>
      </c>
      <c r="AX2371" s="42" t="str">
        <f t="shared" si="409"/>
        <v>nv</v>
      </c>
      <c r="BA2371" s="44" t="str">
        <f t="shared" si="410"/>
        <v>nv</v>
      </c>
    </row>
    <row r="2372" spans="17:53" x14ac:dyDescent="0.25">
      <c r="Q2372" s="10" t="str">
        <f t="shared" ref="Q2372:Q2435" si="411">IFERROR(AVERAGE(N2372:P2372),"nv")</f>
        <v>nv</v>
      </c>
      <c r="X2372" s="25" t="str">
        <f t="shared" ref="X2372:X2435" si="412">IFERROR(AVERAGE(S2372:W2372),"nv")</f>
        <v>nv</v>
      </c>
      <c r="Y2372" s="25" t="str">
        <f t="shared" ref="Y2372:Y2435" si="413">IFERROR(10/X2372,"nv")</f>
        <v>nv</v>
      </c>
      <c r="AE2372" s="30" t="str">
        <f t="shared" ref="AE2372:AE2435" si="414">IFERROR(AVERAGE(Z2372:AD2372),"nv")</f>
        <v>nv</v>
      </c>
      <c r="AK2372" s="31" t="str">
        <f t="shared" ref="AK2372:AK2435" si="415">IFERROR(AVERAGE(AF2372:AJ2372)/100,"nv")</f>
        <v>nv</v>
      </c>
      <c r="AL2372" s="15" t="str">
        <f t="shared" ref="AL2372:AL2435" si="416">IFERROR(Y2372*AE2372*AK2372,"nv")</f>
        <v>nv</v>
      </c>
      <c r="AM2372" s="15" t="str">
        <f t="shared" ref="AM2372:AM2435" si="417">IFERROR(AL2372/0.028316847,"nv")</f>
        <v>nv</v>
      </c>
      <c r="AN2372" s="15" t="str">
        <f t="shared" ref="AN2372:AN2435" si="418">IFERROR(AL2372*264.172,"nv")</f>
        <v>nv</v>
      </c>
      <c r="AX2372" s="42" t="str">
        <f t="shared" ref="AX2372:AX2435" si="419">IFERROR(AVERAGE(AV2372:AW2372),"nv")</f>
        <v>nv</v>
      </c>
      <c r="BA2372" s="44" t="str">
        <f t="shared" ref="BA2372:BA2435" si="420">IFERROR(AVERAGE(AY2372:AZ2372),"nv")</f>
        <v>nv</v>
      </c>
    </row>
    <row r="2373" spans="17:53" x14ac:dyDescent="0.25">
      <c r="Q2373" s="10" t="str">
        <f t="shared" si="411"/>
        <v>nv</v>
      </c>
      <c r="X2373" s="25" t="str">
        <f t="shared" si="412"/>
        <v>nv</v>
      </c>
      <c r="Y2373" s="25" t="str">
        <f t="shared" si="413"/>
        <v>nv</v>
      </c>
      <c r="AE2373" s="30" t="str">
        <f t="shared" si="414"/>
        <v>nv</v>
      </c>
      <c r="AK2373" s="31" t="str">
        <f t="shared" si="415"/>
        <v>nv</v>
      </c>
      <c r="AL2373" s="15" t="str">
        <f t="shared" si="416"/>
        <v>nv</v>
      </c>
      <c r="AM2373" s="15" t="str">
        <f t="shared" si="417"/>
        <v>nv</v>
      </c>
      <c r="AN2373" s="15" t="str">
        <f t="shared" si="418"/>
        <v>nv</v>
      </c>
      <c r="AX2373" s="42" t="str">
        <f t="shared" si="419"/>
        <v>nv</v>
      </c>
      <c r="BA2373" s="44" t="str">
        <f t="shared" si="420"/>
        <v>nv</v>
      </c>
    </row>
    <row r="2374" spans="17:53" x14ac:dyDescent="0.25">
      <c r="Q2374" s="10" t="str">
        <f t="shared" si="411"/>
        <v>nv</v>
      </c>
      <c r="X2374" s="25" t="str">
        <f t="shared" si="412"/>
        <v>nv</v>
      </c>
      <c r="Y2374" s="25" t="str">
        <f t="shared" si="413"/>
        <v>nv</v>
      </c>
      <c r="AE2374" s="30" t="str">
        <f t="shared" si="414"/>
        <v>nv</v>
      </c>
      <c r="AK2374" s="31" t="str">
        <f t="shared" si="415"/>
        <v>nv</v>
      </c>
      <c r="AL2374" s="15" t="str">
        <f t="shared" si="416"/>
        <v>nv</v>
      </c>
      <c r="AM2374" s="15" t="str">
        <f t="shared" si="417"/>
        <v>nv</v>
      </c>
      <c r="AN2374" s="15" t="str">
        <f t="shared" si="418"/>
        <v>nv</v>
      </c>
      <c r="AX2374" s="42" t="str">
        <f t="shared" si="419"/>
        <v>nv</v>
      </c>
      <c r="BA2374" s="44" t="str">
        <f t="shared" si="420"/>
        <v>nv</v>
      </c>
    </row>
    <row r="2375" spans="17:53" x14ac:dyDescent="0.25">
      <c r="Q2375" s="10" t="str">
        <f t="shared" si="411"/>
        <v>nv</v>
      </c>
      <c r="X2375" s="25" t="str">
        <f t="shared" si="412"/>
        <v>nv</v>
      </c>
      <c r="Y2375" s="25" t="str">
        <f t="shared" si="413"/>
        <v>nv</v>
      </c>
      <c r="AE2375" s="30" t="str">
        <f t="shared" si="414"/>
        <v>nv</v>
      </c>
      <c r="AK2375" s="31" t="str">
        <f t="shared" si="415"/>
        <v>nv</v>
      </c>
      <c r="AL2375" s="15" t="str">
        <f t="shared" si="416"/>
        <v>nv</v>
      </c>
      <c r="AM2375" s="15" t="str">
        <f t="shared" si="417"/>
        <v>nv</v>
      </c>
      <c r="AN2375" s="15" t="str">
        <f t="shared" si="418"/>
        <v>nv</v>
      </c>
      <c r="AX2375" s="42" t="str">
        <f t="shared" si="419"/>
        <v>nv</v>
      </c>
      <c r="BA2375" s="44" t="str">
        <f t="shared" si="420"/>
        <v>nv</v>
      </c>
    </row>
    <row r="2376" spans="17:53" x14ac:dyDescent="0.25">
      <c r="Q2376" s="10" t="str">
        <f t="shared" si="411"/>
        <v>nv</v>
      </c>
      <c r="X2376" s="25" t="str">
        <f t="shared" si="412"/>
        <v>nv</v>
      </c>
      <c r="Y2376" s="25" t="str">
        <f t="shared" si="413"/>
        <v>nv</v>
      </c>
      <c r="AE2376" s="30" t="str">
        <f t="shared" si="414"/>
        <v>nv</v>
      </c>
      <c r="AK2376" s="31" t="str">
        <f t="shared" si="415"/>
        <v>nv</v>
      </c>
      <c r="AL2376" s="15" t="str">
        <f t="shared" si="416"/>
        <v>nv</v>
      </c>
      <c r="AM2376" s="15" t="str">
        <f t="shared" si="417"/>
        <v>nv</v>
      </c>
      <c r="AN2376" s="15" t="str">
        <f t="shared" si="418"/>
        <v>nv</v>
      </c>
      <c r="AX2376" s="42" t="str">
        <f t="shared" si="419"/>
        <v>nv</v>
      </c>
      <c r="BA2376" s="44" t="str">
        <f t="shared" si="420"/>
        <v>nv</v>
      </c>
    </row>
    <row r="2377" spans="17:53" x14ac:dyDescent="0.25">
      <c r="Q2377" s="10" t="str">
        <f t="shared" si="411"/>
        <v>nv</v>
      </c>
      <c r="X2377" s="25" t="str">
        <f t="shared" si="412"/>
        <v>nv</v>
      </c>
      <c r="Y2377" s="25" t="str">
        <f t="shared" si="413"/>
        <v>nv</v>
      </c>
      <c r="AE2377" s="30" t="str">
        <f t="shared" si="414"/>
        <v>nv</v>
      </c>
      <c r="AK2377" s="31" t="str">
        <f t="shared" si="415"/>
        <v>nv</v>
      </c>
      <c r="AL2377" s="15" t="str">
        <f t="shared" si="416"/>
        <v>nv</v>
      </c>
      <c r="AM2377" s="15" t="str">
        <f t="shared" si="417"/>
        <v>nv</v>
      </c>
      <c r="AN2377" s="15" t="str">
        <f t="shared" si="418"/>
        <v>nv</v>
      </c>
      <c r="AX2377" s="42" t="str">
        <f t="shared" si="419"/>
        <v>nv</v>
      </c>
      <c r="BA2377" s="44" t="str">
        <f t="shared" si="420"/>
        <v>nv</v>
      </c>
    </row>
    <row r="2378" spans="17:53" x14ac:dyDescent="0.25">
      <c r="Q2378" s="10" t="str">
        <f t="shared" si="411"/>
        <v>nv</v>
      </c>
      <c r="X2378" s="25" t="str">
        <f t="shared" si="412"/>
        <v>nv</v>
      </c>
      <c r="Y2378" s="25" t="str">
        <f t="shared" si="413"/>
        <v>nv</v>
      </c>
      <c r="AE2378" s="30" t="str">
        <f t="shared" si="414"/>
        <v>nv</v>
      </c>
      <c r="AK2378" s="31" t="str">
        <f t="shared" si="415"/>
        <v>nv</v>
      </c>
      <c r="AL2378" s="15" t="str">
        <f t="shared" si="416"/>
        <v>nv</v>
      </c>
      <c r="AM2378" s="15" t="str">
        <f t="shared" si="417"/>
        <v>nv</v>
      </c>
      <c r="AN2378" s="15" t="str">
        <f t="shared" si="418"/>
        <v>nv</v>
      </c>
      <c r="AX2378" s="42" t="str">
        <f t="shared" si="419"/>
        <v>nv</v>
      </c>
      <c r="BA2378" s="44" t="str">
        <f t="shared" si="420"/>
        <v>nv</v>
      </c>
    </row>
    <row r="2379" spans="17:53" x14ac:dyDescent="0.25">
      <c r="Q2379" s="10" t="str">
        <f t="shared" si="411"/>
        <v>nv</v>
      </c>
      <c r="X2379" s="25" t="str">
        <f t="shared" si="412"/>
        <v>nv</v>
      </c>
      <c r="Y2379" s="25" t="str">
        <f t="shared" si="413"/>
        <v>nv</v>
      </c>
      <c r="AE2379" s="30" t="str">
        <f t="shared" si="414"/>
        <v>nv</v>
      </c>
      <c r="AK2379" s="31" t="str">
        <f t="shared" si="415"/>
        <v>nv</v>
      </c>
      <c r="AL2379" s="15" t="str">
        <f t="shared" si="416"/>
        <v>nv</v>
      </c>
      <c r="AM2379" s="15" t="str">
        <f t="shared" si="417"/>
        <v>nv</v>
      </c>
      <c r="AN2379" s="15" t="str">
        <f t="shared" si="418"/>
        <v>nv</v>
      </c>
      <c r="AX2379" s="42" t="str">
        <f t="shared" si="419"/>
        <v>nv</v>
      </c>
      <c r="BA2379" s="44" t="str">
        <f t="shared" si="420"/>
        <v>nv</v>
      </c>
    </row>
    <row r="2380" spans="17:53" x14ac:dyDescent="0.25">
      <c r="Q2380" s="10" t="str">
        <f t="shared" si="411"/>
        <v>nv</v>
      </c>
      <c r="X2380" s="25" t="str">
        <f t="shared" si="412"/>
        <v>nv</v>
      </c>
      <c r="Y2380" s="25" t="str">
        <f t="shared" si="413"/>
        <v>nv</v>
      </c>
      <c r="AE2380" s="30" t="str">
        <f t="shared" si="414"/>
        <v>nv</v>
      </c>
      <c r="AK2380" s="31" t="str">
        <f t="shared" si="415"/>
        <v>nv</v>
      </c>
      <c r="AL2380" s="15" t="str">
        <f t="shared" si="416"/>
        <v>nv</v>
      </c>
      <c r="AM2380" s="15" t="str">
        <f t="shared" si="417"/>
        <v>nv</v>
      </c>
      <c r="AN2380" s="15" t="str">
        <f t="shared" si="418"/>
        <v>nv</v>
      </c>
      <c r="AX2380" s="42" t="str">
        <f t="shared" si="419"/>
        <v>nv</v>
      </c>
      <c r="BA2380" s="44" t="str">
        <f t="shared" si="420"/>
        <v>nv</v>
      </c>
    </row>
    <row r="2381" spans="17:53" x14ac:dyDescent="0.25">
      <c r="Q2381" s="10" t="str">
        <f t="shared" si="411"/>
        <v>nv</v>
      </c>
      <c r="X2381" s="25" t="str">
        <f t="shared" si="412"/>
        <v>nv</v>
      </c>
      <c r="Y2381" s="25" t="str">
        <f t="shared" si="413"/>
        <v>nv</v>
      </c>
      <c r="AE2381" s="30" t="str">
        <f t="shared" si="414"/>
        <v>nv</v>
      </c>
      <c r="AK2381" s="31" t="str">
        <f t="shared" si="415"/>
        <v>nv</v>
      </c>
      <c r="AL2381" s="15" t="str">
        <f t="shared" si="416"/>
        <v>nv</v>
      </c>
      <c r="AM2381" s="15" t="str">
        <f t="shared" si="417"/>
        <v>nv</v>
      </c>
      <c r="AN2381" s="15" t="str">
        <f t="shared" si="418"/>
        <v>nv</v>
      </c>
      <c r="AX2381" s="42" t="str">
        <f t="shared" si="419"/>
        <v>nv</v>
      </c>
      <c r="BA2381" s="44" t="str">
        <f t="shared" si="420"/>
        <v>nv</v>
      </c>
    </row>
    <row r="2382" spans="17:53" x14ac:dyDescent="0.25">
      <c r="Q2382" s="10" t="str">
        <f t="shared" si="411"/>
        <v>nv</v>
      </c>
      <c r="X2382" s="25" t="str">
        <f t="shared" si="412"/>
        <v>nv</v>
      </c>
      <c r="Y2382" s="25" t="str">
        <f t="shared" si="413"/>
        <v>nv</v>
      </c>
      <c r="AE2382" s="30" t="str">
        <f t="shared" si="414"/>
        <v>nv</v>
      </c>
      <c r="AK2382" s="31" t="str">
        <f t="shared" si="415"/>
        <v>nv</v>
      </c>
      <c r="AL2382" s="15" t="str">
        <f t="shared" si="416"/>
        <v>nv</v>
      </c>
      <c r="AM2382" s="15" t="str">
        <f t="shared" si="417"/>
        <v>nv</v>
      </c>
      <c r="AN2382" s="15" t="str">
        <f t="shared" si="418"/>
        <v>nv</v>
      </c>
      <c r="AX2382" s="42" t="str">
        <f t="shared" si="419"/>
        <v>nv</v>
      </c>
      <c r="BA2382" s="44" t="str">
        <f t="shared" si="420"/>
        <v>nv</v>
      </c>
    </row>
    <row r="2383" spans="17:53" x14ac:dyDescent="0.25">
      <c r="Q2383" s="10" t="str">
        <f t="shared" si="411"/>
        <v>nv</v>
      </c>
      <c r="X2383" s="25" t="str">
        <f t="shared" si="412"/>
        <v>nv</v>
      </c>
      <c r="Y2383" s="25" t="str">
        <f t="shared" si="413"/>
        <v>nv</v>
      </c>
      <c r="AE2383" s="30" t="str">
        <f t="shared" si="414"/>
        <v>nv</v>
      </c>
      <c r="AK2383" s="31" t="str">
        <f t="shared" si="415"/>
        <v>nv</v>
      </c>
      <c r="AL2383" s="15" t="str">
        <f t="shared" si="416"/>
        <v>nv</v>
      </c>
      <c r="AM2383" s="15" t="str">
        <f t="shared" si="417"/>
        <v>nv</v>
      </c>
      <c r="AN2383" s="15" t="str">
        <f t="shared" si="418"/>
        <v>nv</v>
      </c>
      <c r="AX2383" s="42" t="str">
        <f t="shared" si="419"/>
        <v>nv</v>
      </c>
      <c r="BA2383" s="44" t="str">
        <f t="shared" si="420"/>
        <v>nv</v>
      </c>
    </row>
    <row r="2384" spans="17:53" x14ac:dyDescent="0.25">
      <c r="Q2384" s="10" t="str">
        <f t="shared" si="411"/>
        <v>nv</v>
      </c>
      <c r="X2384" s="25" t="str">
        <f t="shared" si="412"/>
        <v>nv</v>
      </c>
      <c r="Y2384" s="25" t="str">
        <f t="shared" si="413"/>
        <v>nv</v>
      </c>
      <c r="AE2384" s="30" t="str">
        <f t="shared" si="414"/>
        <v>nv</v>
      </c>
      <c r="AK2384" s="31" t="str">
        <f t="shared" si="415"/>
        <v>nv</v>
      </c>
      <c r="AL2384" s="15" t="str">
        <f t="shared" si="416"/>
        <v>nv</v>
      </c>
      <c r="AM2384" s="15" t="str">
        <f t="shared" si="417"/>
        <v>nv</v>
      </c>
      <c r="AN2384" s="15" t="str">
        <f t="shared" si="418"/>
        <v>nv</v>
      </c>
      <c r="AX2384" s="42" t="str">
        <f t="shared" si="419"/>
        <v>nv</v>
      </c>
      <c r="BA2384" s="44" t="str">
        <f t="shared" si="420"/>
        <v>nv</v>
      </c>
    </row>
    <row r="2385" spans="17:53" x14ac:dyDescent="0.25">
      <c r="Q2385" s="10" t="str">
        <f t="shared" si="411"/>
        <v>nv</v>
      </c>
      <c r="X2385" s="25" t="str">
        <f t="shared" si="412"/>
        <v>nv</v>
      </c>
      <c r="Y2385" s="25" t="str">
        <f t="shared" si="413"/>
        <v>nv</v>
      </c>
      <c r="AE2385" s="30" t="str">
        <f t="shared" si="414"/>
        <v>nv</v>
      </c>
      <c r="AK2385" s="31" t="str">
        <f t="shared" si="415"/>
        <v>nv</v>
      </c>
      <c r="AL2385" s="15" t="str">
        <f t="shared" si="416"/>
        <v>nv</v>
      </c>
      <c r="AM2385" s="15" t="str">
        <f t="shared" si="417"/>
        <v>nv</v>
      </c>
      <c r="AN2385" s="15" t="str">
        <f t="shared" si="418"/>
        <v>nv</v>
      </c>
      <c r="AX2385" s="42" t="str">
        <f t="shared" si="419"/>
        <v>nv</v>
      </c>
      <c r="BA2385" s="44" t="str">
        <f t="shared" si="420"/>
        <v>nv</v>
      </c>
    </row>
    <row r="2386" spans="17:53" x14ac:dyDescent="0.25">
      <c r="Q2386" s="10" t="str">
        <f t="shared" si="411"/>
        <v>nv</v>
      </c>
      <c r="X2386" s="25" t="str">
        <f t="shared" si="412"/>
        <v>nv</v>
      </c>
      <c r="Y2386" s="25" t="str">
        <f t="shared" si="413"/>
        <v>nv</v>
      </c>
      <c r="AE2386" s="30" t="str">
        <f t="shared" si="414"/>
        <v>nv</v>
      </c>
      <c r="AK2386" s="31" t="str">
        <f t="shared" si="415"/>
        <v>nv</v>
      </c>
      <c r="AL2386" s="15" t="str">
        <f t="shared" si="416"/>
        <v>nv</v>
      </c>
      <c r="AM2386" s="15" t="str">
        <f t="shared" si="417"/>
        <v>nv</v>
      </c>
      <c r="AN2386" s="15" t="str">
        <f t="shared" si="418"/>
        <v>nv</v>
      </c>
      <c r="AX2386" s="42" t="str">
        <f t="shared" si="419"/>
        <v>nv</v>
      </c>
      <c r="BA2386" s="44" t="str">
        <f t="shared" si="420"/>
        <v>nv</v>
      </c>
    </row>
    <row r="2387" spans="17:53" x14ac:dyDescent="0.25">
      <c r="Q2387" s="10" t="str">
        <f t="shared" si="411"/>
        <v>nv</v>
      </c>
      <c r="X2387" s="25" t="str">
        <f t="shared" si="412"/>
        <v>nv</v>
      </c>
      <c r="Y2387" s="25" t="str">
        <f t="shared" si="413"/>
        <v>nv</v>
      </c>
      <c r="AE2387" s="30" t="str">
        <f t="shared" si="414"/>
        <v>nv</v>
      </c>
      <c r="AK2387" s="31" t="str">
        <f t="shared" si="415"/>
        <v>nv</v>
      </c>
      <c r="AL2387" s="15" t="str">
        <f t="shared" si="416"/>
        <v>nv</v>
      </c>
      <c r="AM2387" s="15" t="str">
        <f t="shared" si="417"/>
        <v>nv</v>
      </c>
      <c r="AN2387" s="15" t="str">
        <f t="shared" si="418"/>
        <v>nv</v>
      </c>
      <c r="AX2387" s="42" t="str">
        <f t="shared" si="419"/>
        <v>nv</v>
      </c>
      <c r="BA2387" s="44" t="str">
        <f t="shared" si="420"/>
        <v>nv</v>
      </c>
    </row>
    <row r="2388" spans="17:53" x14ac:dyDescent="0.25">
      <c r="Q2388" s="10" t="str">
        <f t="shared" si="411"/>
        <v>nv</v>
      </c>
      <c r="X2388" s="25" t="str">
        <f t="shared" si="412"/>
        <v>nv</v>
      </c>
      <c r="Y2388" s="25" t="str">
        <f t="shared" si="413"/>
        <v>nv</v>
      </c>
      <c r="AE2388" s="30" t="str">
        <f t="shared" si="414"/>
        <v>nv</v>
      </c>
      <c r="AK2388" s="31" t="str">
        <f t="shared" si="415"/>
        <v>nv</v>
      </c>
      <c r="AL2388" s="15" t="str">
        <f t="shared" si="416"/>
        <v>nv</v>
      </c>
      <c r="AM2388" s="15" t="str">
        <f t="shared" si="417"/>
        <v>nv</v>
      </c>
      <c r="AN2388" s="15" t="str">
        <f t="shared" si="418"/>
        <v>nv</v>
      </c>
      <c r="AX2388" s="42" t="str">
        <f t="shared" si="419"/>
        <v>nv</v>
      </c>
      <c r="BA2388" s="44" t="str">
        <f t="shared" si="420"/>
        <v>nv</v>
      </c>
    </row>
    <row r="2389" spans="17:53" x14ac:dyDescent="0.25">
      <c r="Q2389" s="10" t="str">
        <f t="shared" si="411"/>
        <v>nv</v>
      </c>
      <c r="X2389" s="25" t="str">
        <f t="shared" si="412"/>
        <v>nv</v>
      </c>
      <c r="Y2389" s="25" t="str">
        <f t="shared" si="413"/>
        <v>nv</v>
      </c>
      <c r="AE2389" s="30" t="str">
        <f t="shared" si="414"/>
        <v>nv</v>
      </c>
      <c r="AK2389" s="31" t="str">
        <f t="shared" si="415"/>
        <v>nv</v>
      </c>
      <c r="AL2389" s="15" t="str">
        <f t="shared" si="416"/>
        <v>nv</v>
      </c>
      <c r="AM2389" s="15" t="str">
        <f t="shared" si="417"/>
        <v>nv</v>
      </c>
      <c r="AN2389" s="15" t="str">
        <f t="shared" si="418"/>
        <v>nv</v>
      </c>
      <c r="AX2389" s="42" t="str">
        <f t="shared" si="419"/>
        <v>nv</v>
      </c>
      <c r="BA2389" s="44" t="str">
        <f t="shared" si="420"/>
        <v>nv</v>
      </c>
    </row>
    <row r="2390" spans="17:53" x14ac:dyDescent="0.25">
      <c r="Q2390" s="10" t="str">
        <f t="shared" si="411"/>
        <v>nv</v>
      </c>
      <c r="X2390" s="25" t="str">
        <f t="shared" si="412"/>
        <v>nv</v>
      </c>
      <c r="Y2390" s="25" t="str">
        <f t="shared" si="413"/>
        <v>nv</v>
      </c>
      <c r="AE2390" s="30" t="str">
        <f t="shared" si="414"/>
        <v>nv</v>
      </c>
      <c r="AK2390" s="31" t="str">
        <f t="shared" si="415"/>
        <v>nv</v>
      </c>
      <c r="AL2390" s="15" t="str">
        <f t="shared" si="416"/>
        <v>nv</v>
      </c>
      <c r="AM2390" s="15" t="str">
        <f t="shared" si="417"/>
        <v>nv</v>
      </c>
      <c r="AN2390" s="15" t="str">
        <f t="shared" si="418"/>
        <v>nv</v>
      </c>
      <c r="AX2390" s="42" t="str">
        <f t="shared" si="419"/>
        <v>nv</v>
      </c>
      <c r="BA2390" s="44" t="str">
        <f t="shared" si="420"/>
        <v>nv</v>
      </c>
    </row>
    <row r="2391" spans="17:53" x14ac:dyDescent="0.25">
      <c r="Q2391" s="10" t="str">
        <f t="shared" si="411"/>
        <v>nv</v>
      </c>
      <c r="X2391" s="25" t="str">
        <f t="shared" si="412"/>
        <v>nv</v>
      </c>
      <c r="Y2391" s="25" t="str">
        <f t="shared" si="413"/>
        <v>nv</v>
      </c>
      <c r="AE2391" s="30" t="str">
        <f t="shared" si="414"/>
        <v>nv</v>
      </c>
      <c r="AK2391" s="31" t="str">
        <f t="shared" si="415"/>
        <v>nv</v>
      </c>
      <c r="AL2391" s="15" t="str">
        <f t="shared" si="416"/>
        <v>nv</v>
      </c>
      <c r="AM2391" s="15" t="str">
        <f t="shared" si="417"/>
        <v>nv</v>
      </c>
      <c r="AN2391" s="15" t="str">
        <f t="shared" si="418"/>
        <v>nv</v>
      </c>
      <c r="AX2391" s="42" t="str">
        <f t="shared" si="419"/>
        <v>nv</v>
      </c>
      <c r="BA2391" s="44" t="str">
        <f t="shared" si="420"/>
        <v>nv</v>
      </c>
    </row>
    <row r="2392" spans="17:53" x14ac:dyDescent="0.25">
      <c r="Q2392" s="10" t="str">
        <f t="shared" si="411"/>
        <v>nv</v>
      </c>
      <c r="X2392" s="25" t="str">
        <f t="shared" si="412"/>
        <v>nv</v>
      </c>
      <c r="Y2392" s="25" t="str">
        <f t="shared" si="413"/>
        <v>nv</v>
      </c>
      <c r="AE2392" s="30" t="str">
        <f t="shared" si="414"/>
        <v>nv</v>
      </c>
      <c r="AK2392" s="31" t="str">
        <f t="shared" si="415"/>
        <v>nv</v>
      </c>
      <c r="AL2392" s="15" t="str">
        <f t="shared" si="416"/>
        <v>nv</v>
      </c>
      <c r="AM2392" s="15" t="str">
        <f t="shared" si="417"/>
        <v>nv</v>
      </c>
      <c r="AN2392" s="15" t="str">
        <f t="shared" si="418"/>
        <v>nv</v>
      </c>
      <c r="AX2392" s="42" t="str">
        <f t="shared" si="419"/>
        <v>nv</v>
      </c>
      <c r="BA2392" s="44" t="str">
        <f t="shared" si="420"/>
        <v>nv</v>
      </c>
    </row>
    <row r="2393" spans="17:53" x14ac:dyDescent="0.25">
      <c r="Q2393" s="10" t="str">
        <f t="shared" si="411"/>
        <v>nv</v>
      </c>
      <c r="X2393" s="25" t="str">
        <f t="shared" si="412"/>
        <v>nv</v>
      </c>
      <c r="Y2393" s="25" t="str">
        <f t="shared" si="413"/>
        <v>nv</v>
      </c>
      <c r="AE2393" s="30" t="str">
        <f t="shared" si="414"/>
        <v>nv</v>
      </c>
      <c r="AK2393" s="31" t="str">
        <f t="shared" si="415"/>
        <v>nv</v>
      </c>
      <c r="AL2393" s="15" t="str">
        <f t="shared" si="416"/>
        <v>nv</v>
      </c>
      <c r="AM2393" s="15" t="str">
        <f t="shared" si="417"/>
        <v>nv</v>
      </c>
      <c r="AN2393" s="15" t="str">
        <f t="shared" si="418"/>
        <v>nv</v>
      </c>
      <c r="AX2393" s="42" t="str">
        <f t="shared" si="419"/>
        <v>nv</v>
      </c>
      <c r="BA2393" s="44" t="str">
        <f t="shared" si="420"/>
        <v>nv</v>
      </c>
    </row>
    <row r="2394" spans="17:53" x14ac:dyDescent="0.25">
      <c r="Q2394" s="10" t="str">
        <f t="shared" si="411"/>
        <v>nv</v>
      </c>
      <c r="X2394" s="25" t="str">
        <f t="shared" si="412"/>
        <v>nv</v>
      </c>
      <c r="Y2394" s="25" t="str">
        <f t="shared" si="413"/>
        <v>nv</v>
      </c>
      <c r="AE2394" s="30" t="str">
        <f t="shared" si="414"/>
        <v>nv</v>
      </c>
      <c r="AK2394" s="31" t="str">
        <f t="shared" si="415"/>
        <v>nv</v>
      </c>
      <c r="AL2394" s="15" t="str">
        <f t="shared" si="416"/>
        <v>nv</v>
      </c>
      <c r="AM2394" s="15" t="str">
        <f t="shared" si="417"/>
        <v>nv</v>
      </c>
      <c r="AN2394" s="15" t="str">
        <f t="shared" si="418"/>
        <v>nv</v>
      </c>
      <c r="AX2394" s="42" t="str">
        <f t="shared" si="419"/>
        <v>nv</v>
      </c>
      <c r="BA2394" s="44" t="str">
        <f t="shared" si="420"/>
        <v>nv</v>
      </c>
    </row>
    <row r="2395" spans="17:53" x14ac:dyDescent="0.25">
      <c r="Q2395" s="10" t="str">
        <f t="shared" si="411"/>
        <v>nv</v>
      </c>
      <c r="X2395" s="25" t="str">
        <f t="shared" si="412"/>
        <v>nv</v>
      </c>
      <c r="Y2395" s="25" t="str">
        <f t="shared" si="413"/>
        <v>nv</v>
      </c>
      <c r="AE2395" s="30" t="str">
        <f t="shared" si="414"/>
        <v>nv</v>
      </c>
      <c r="AK2395" s="31" t="str">
        <f t="shared" si="415"/>
        <v>nv</v>
      </c>
      <c r="AL2395" s="15" t="str">
        <f t="shared" si="416"/>
        <v>nv</v>
      </c>
      <c r="AM2395" s="15" t="str">
        <f t="shared" si="417"/>
        <v>nv</v>
      </c>
      <c r="AN2395" s="15" t="str">
        <f t="shared" si="418"/>
        <v>nv</v>
      </c>
      <c r="AX2395" s="42" t="str">
        <f t="shared" si="419"/>
        <v>nv</v>
      </c>
      <c r="BA2395" s="44" t="str">
        <f t="shared" si="420"/>
        <v>nv</v>
      </c>
    </row>
    <row r="2396" spans="17:53" x14ac:dyDescent="0.25">
      <c r="Q2396" s="10" t="str">
        <f t="shared" si="411"/>
        <v>nv</v>
      </c>
      <c r="X2396" s="25" t="str">
        <f t="shared" si="412"/>
        <v>nv</v>
      </c>
      <c r="Y2396" s="25" t="str">
        <f t="shared" si="413"/>
        <v>nv</v>
      </c>
      <c r="AE2396" s="30" t="str">
        <f t="shared" si="414"/>
        <v>nv</v>
      </c>
      <c r="AK2396" s="31" t="str">
        <f t="shared" si="415"/>
        <v>nv</v>
      </c>
      <c r="AL2396" s="15" t="str">
        <f t="shared" si="416"/>
        <v>nv</v>
      </c>
      <c r="AM2396" s="15" t="str">
        <f t="shared" si="417"/>
        <v>nv</v>
      </c>
      <c r="AN2396" s="15" t="str">
        <f t="shared" si="418"/>
        <v>nv</v>
      </c>
      <c r="AX2396" s="42" t="str">
        <f t="shared" si="419"/>
        <v>nv</v>
      </c>
      <c r="BA2396" s="44" t="str">
        <f t="shared" si="420"/>
        <v>nv</v>
      </c>
    </row>
    <row r="2397" spans="17:53" x14ac:dyDescent="0.25">
      <c r="Q2397" s="10" t="str">
        <f t="shared" si="411"/>
        <v>nv</v>
      </c>
      <c r="X2397" s="25" t="str">
        <f t="shared" si="412"/>
        <v>nv</v>
      </c>
      <c r="Y2397" s="25" t="str">
        <f t="shared" si="413"/>
        <v>nv</v>
      </c>
      <c r="AE2397" s="30" t="str">
        <f t="shared" si="414"/>
        <v>nv</v>
      </c>
      <c r="AK2397" s="31" t="str">
        <f t="shared" si="415"/>
        <v>nv</v>
      </c>
      <c r="AL2397" s="15" t="str">
        <f t="shared" si="416"/>
        <v>nv</v>
      </c>
      <c r="AM2397" s="15" t="str">
        <f t="shared" si="417"/>
        <v>nv</v>
      </c>
      <c r="AN2397" s="15" t="str">
        <f t="shared" si="418"/>
        <v>nv</v>
      </c>
      <c r="AX2397" s="42" t="str">
        <f t="shared" si="419"/>
        <v>nv</v>
      </c>
      <c r="BA2397" s="44" t="str">
        <f t="shared" si="420"/>
        <v>nv</v>
      </c>
    </row>
    <row r="2398" spans="17:53" x14ac:dyDescent="0.25">
      <c r="Q2398" s="10" t="str">
        <f t="shared" si="411"/>
        <v>nv</v>
      </c>
      <c r="X2398" s="25" t="str">
        <f t="shared" si="412"/>
        <v>nv</v>
      </c>
      <c r="Y2398" s="25" t="str">
        <f t="shared" si="413"/>
        <v>nv</v>
      </c>
      <c r="AE2398" s="30" t="str">
        <f t="shared" si="414"/>
        <v>nv</v>
      </c>
      <c r="AK2398" s="31" t="str">
        <f t="shared" si="415"/>
        <v>nv</v>
      </c>
      <c r="AL2398" s="15" t="str">
        <f t="shared" si="416"/>
        <v>nv</v>
      </c>
      <c r="AM2398" s="15" t="str">
        <f t="shared" si="417"/>
        <v>nv</v>
      </c>
      <c r="AN2398" s="15" t="str">
        <f t="shared" si="418"/>
        <v>nv</v>
      </c>
      <c r="AX2398" s="42" t="str">
        <f t="shared" si="419"/>
        <v>nv</v>
      </c>
      <c r="BA2398" s="44" t="str">
        <f t="shared" si="420"/>
        <v>nv</v>
      </c>
    </row>
    <row r="2399" spans="17:53" x14ac:dyDescent="0.25">
      <c r="Q2399" s="10" t="str">
        <f t="shared" si="411"/>
        <v>nv</v>
      </c>
      <c r="X2399" s="25" t="str">
        <f t="shared" si="412"/>
        <v>nv</v>
      </c>
      <c r="Y2399" s="25" t="str">
        <f t="shared" si="413"/>
        <v>nv</v>
      </c>
      <c r="AE2399" s="30" t="str">
        <f t="shared" si="414"/>
        <v>nv</v>
      </c>
      <c r="AK2399" s="31" t="str">
        <f t="shared" si="415"/>
        <v>nv</v>
      </c>
      <c r="AL2399" s="15" t="str">
        <f t="shared" si="416"/>
        <v>nv</v>
      </c>
      <c r="AM2399" s="15" t="str">
        <f t="shared" si="417"/>
        <v>nv</v>
      </c>
      <c r="AN2399" s="15" t="str">
        <f t="shared" si="418"/>
        <v>nv</v>
      </c>
      <c r="AX2399" s="42" t="str">
        <f t="shared" si="419"/>
        <v>nv</v>
      </c>
      <c r="BA2399" s="44" t="str">
        <f t="shared" si="420"/>
        <v>nv</v>
      </c>
    </row>
    <row r="2400" spans="17:53" x14ac:dyDescent="0.25">
      <c r="Q2400" s="10" t="str">
        <f t="shared" si="411"/>
        <v>nv</v>
      </c>
      <c r="X2400" s="25" t="str">
        <f t="shared" si="412"/>
        <v>nv</v>
      </c>
      <c r="Y2400" s="25" t="str">
        <f t="shared" si="413"/>
        <v>nv</v>
      </c>
      <c r="AE2400" s="30" t="str">
        <f t="shared" si="414"/>
        <v>nv</v>
      </c>
      <c r="AK2400" s="31" t="str">
        <f t="shared" si="415"/>
        <v>nv</v>
      </c>
      <c r="AL2400" s="15" t="str">
        <f t="shared" si="416"/>
        <v>nv</v>
      </c>
      <c r="AM2400" s="15" t="str">
        <f t="shared" si="417"/>
        <v>nv</v>
      </c>
      <c r="AN2400" s="15" t="str">
        <f t="shared" si="418"/>
        <v>nv</v>
      </c>
      <c r="AX2400" s="42" t="str">
        <f t="shared" si="419"/>
        <v>nv</v>
      </c>
      <c r="BA2400" s="44" t="str">
        <f t="shared" si="420"/>
        <v>nv</v>
      </c>
    </row>
    <row r="2401" spans="17:53" x14ac:dyDescent="0.25">
      <c r="Q2401" s="10" t="str">
        <f t="shared" si="411"/>
        <v>nv</v>
      </c>
      <c r="X2401" s="25" t="str">
        <f t="shared" si="412"/>
        <v>nv</v>
      </c>
      <c r="Y2401" s="25" t="str">
        <f t="shared" si="413"/>
        <v>nv</v>
      </c>
      <c r="AE2401" s="30" t="str">
        <f t="shared" si="414"/>
        <v>nv</v>
      </c>
      <c r="AK2401" s="31" t="str">
        <f t="shared" si="415"/>
        <v>nv</v>
      </c>
      <c r="AL2401" s="15" t="str">
        <f t="shared" si="416"/>
        <v>nv</v>
      </c>
      <c r="AM2401" s="15" t="str">
        <f t="shared" si="417"/>
        <v>nv</v>
      </c>
      <c r="AN2401" s="15" t="str">
        <f t="shared" si="418"/>
        <v>nv</v>
      </c>
      <c r="AX2401" s="42" t="str">
        <f t="shared" si="419"/>
        <v>nv</v>
      </c>
      <c r="BA2401" s="44" t="str">
        <f t="shared" si="420"/>
        <v>nv</v>
      </c>
    </row>
    <row r="2402" spans="17:53" x14ac:dyDescent="0.25">
      <c r="Q2402" s="10" t="str">
        <f t="shared" si="411"/>
        <v>nv</v>
      </c>
      <c r="X2402" s="25" t="str">
        <f t="shared" si="412"/>
        <v>nv</v>
      </c>
      <c r="Y2402" s="25" t="str">
        <f t="shared" si="413"/>
        <v>nv</v>
      </c>
      <c r="AE2402" s="30" t="str">
        <f t="shared" si="414"/>
        <v>nv</v>
      </c>
      <c r="AK2402" s="31" t="str">
        <f t="shared" si="415"/>
        <v>nv</v>
      </c>
      <c r="AL2402" s="15" t="str">
        <f t="shared" si="416"/>
        <v>nv</v>
      </c>
      <c r="AM2402" s="15" t="str">
        <f t="shared" si="417"/>
        <v>nv</v>
      </c>
      <c r="AN2402" s="15" t="str">
        <f t="shared" si="418"/>
        <v>nv</v>
      </c>
      <c r="AX2402" s="42" t="str">
        <f t="shared" si="419"/>
        <v>nv</v>
      </c>
      <c r="BA2402" s="44" t="str">
        <f t="shared" si="420"/>
        <v>nv</v>
      </c>
    </row>
    <row r="2403" spans="17:53" x14ac:dyDescent="0.25">
      <c r="Q2403" s="10" t="str">
        <f t="shared" si="411"/>
        <v>nv</v>
      </c>
      <c r="X2403" s="25" t="str">
        <f t="shared" si="412"/>
        <v>nv</v>
      </c>
      <c r="Y2403" s="25" t="str">
        <f t="shared" si="413"/>
        <v>nv</v>
      </c>
      <c r="AE2403" s="30" t="str">
        <f t="shared" si="414"/>
        <v>nv</v>
      </c>
      <c r="AK2403" s="31" t="str">
        <f t="shared" si="415"/>
        <v>nv</v>
      </c>
      <c r="AL2403" s="15" t="str">
        <f t="shared" si="416"/>
        <v>nv</v>
      </c>
      <c r="AM2403" s="15" t="str">
        <f t="shared" si="417"/>
        <v>nv</v>
      </c>
      <c r="AN2403" s="15" t="str">
        <f t="shared" si="418"/>
        <v>nv</v>
      </c>
      <c r="AX2403" s="42" t="str">
        <f t="shared" si="419"/>
        <v>nv</v>
      </c>
      <c r="BA2403" s="44" t="str">
        <f t="shared" si="420"/>
        <v>nv</v>
      </c>
    </row>
    <row r="2404" spans="17:53" x14ac:dyDescent="0.25">
      <c r="Q2404" s="10" t="str">
        <f t="shared" si="411"/>
        <v>nv</v>
      </c>
      <c r="X2404" s="25" t="str">
        <f t="shared" si="412"/>
        <v>nv</v>
      </c>
      <c r="Y2404" s="25" t="str">
        <f t="shared" si="413"/>
        <v>nv</v>
      </c>
      <c r="AE2404" s="30" t="str">
        <f t="shared" si="414"/>
        <v>nv</v>
      </c>
      <c r="AK2404" s="31" t="str">
        <f t="shared" si="415"/>
        <v>nv</v>
      </c>
      <c r="AL2404" s="15" t="str">
        <f t="shared" si="416"/>
        <v>nv</v>
      </c>
      <c r="AM2404" s="15" t="str">
        <f t="shared" si="417"/>
        <v>nv</v>
      </c>
      <c r="AN2404" s="15" t="str">
        <f t="shared" si="418"/>
        <v>nv</v>
      </c>
      <c r="AX2404" s="42" t="str">
        <f t="shared" si="419"/>
        <v>nv</v>
      </c>
      <c r="BA2404" s="44" t="str">
        <f t="shared" si="420"/>
        <v>nv</v>
      </c>
    </row>
    <row r="2405" spans="17:53" x14ac:dyDescent="0.25">
      <c r="Q2405" s="10" t="str">
        <f t="shared" si="411"/>
        <v>nv</v>
      </c>
      <c r="X2405" s="25" t="str">
        <f t="shared" si="412"/>
        <v>nv</v>
      </c>
      <c r="Y2405" s="25" t="str">
        <f t="shared" si="413"/>
        <v>nv</v>
      </c>
      <c r="AE2405" s="30" t="str">
        <f t="shared" si="414"/>
        <v>nv</v>
      </c>
      <c r="AK2405" s="31" t="str">
        <f t="shared" si="415"/>
        <v>nv</v>
      </c>
      <c r="AL2405" s="15" t="str">
        <f t="shared" si="416"/>
        <v>nv</v>
      </c>
      <c r="AM2405" s="15" t="str">
        <f t="shared" si="417"/>
        <v>nv</v>
      </c>
      <c r="AN2405" s="15" t="str">
        <f t="shared" si="418"/>
        <v>nv</v>
      </c>
      <c r="AX2405" s="42" t="str">
        <f t="shared" si="419"/>
        <v>nv</v>
      </c>
      <c r="BA2405" s="44" t="str">
        <f t="shared" si="420"/>
        <v>nv</v>
      </c>
    </row>
    <row r="2406" spans="17:53" x14ac:dyDescent="0.25">
      <c r="Q2406" s="10" t="str">
        <f t="shared" si="411"/>
        <v>nv</v>
      </c>
      <c r="X2406" s="25" t="str">
        <f t="shared" si="412"/>
        <v>nv</v>
      </c>
      <c r="Y2406" s="25" t="str">
        <f t="shared" si="413"/>
        <v>nv</v>
      </c>
      <c r="AE2406" s="30" t="str">
        <f t="shared" si="414"/>
        <v>nv</v>
      </c>
      <c r="AK2406" s="31" t="str">
        <f t="shared" si="415"/>
        <v>nv</v>
      </c>
      <c r="AL2406" s="15" t="str">
        <f t="shared" si="416"/>
        <v>nv</v>
      </c>
      <c r="AM2406" s="15" t="str">
        <f t="shared" si="417"/>
        <v>nv</v>
      </c>
      <c r="AN2406" s="15" t="str">
        <f t="shared" si="418"/>
        <v>nv</v>
      </c>
      <c r="AX2406" s="42" t="str">
        <f t="shared" si="419"/>
        <v>nv</v>
      </c>
      <c r="BA2406" s="44" t="str">
        <f t="shared" si="420"/>
        <v>nv</v>
      </c>
    </row>
    <row r="2407" spans="17:53" x14ac:dyDescent="0.25">
      <c r="Q2407" s="10" t="str">
        <f t="shared" si="411"/>
        <v>nv</v>
      </c>
      <c r="X2407" s="25" t="str">
        <f t="shared" si="412"/>
        <v>nv</v>
      </c>
      <c r="Y2407" s="25" t="str">
        <f t="shared" si="413"/>
        <v>nv</v>
      </c>
      <c r="AE2407" s="30" t="str">
        <f t="shared" si="414"/>
        <v>nv</v>
      </c>
      <c r="AK2407" s="31" t="str">
        <f t="shared" si="415"/>
        <v>nv</v>
      </c>
      <c r="AL2407" s="15" t="str">
        <f t="shared" si="416"/>
        <v>nv</v>
      </c>
      <c r="AM2407" s="15" t="str">
        <f t="shared" si="417"/>
        <v>nv</v>
      </c>
      <c r="AN2407" s="15" t="str">
        <f t="shared" si="418"/>
        <v>nv</v>
      </c>
      <c r="AX2407" s="42" t="str">
        <f t="shared" si="419"/>
        <v>nv</v>
      </c>
      <c r="BA2407" s="44" t="str">
        <f t="shared" si="420"/>
        <v>nv</v>
      </c>
    </row>
    <row r="2408" spans="17:53" x14ac:dyDescent="0.25">
      <c r="Q2408" s="10" t="str">
        <f t="shared" si="411"/>
        <v>nv</v>
      </c>
      <c r="X2408" s="25" t="str">
        <f t="shared" si="412"/>
        <v>nv</v>
      </c>
      <c r="Y2408" s="25" t="str">
        <f t="shared" si="413"/>
        <v>nv</v>
      </c>
      <c r="AE2408" s="30" t="str">
        <f t="shared" si="414"/>
        <v>nv</v>
      </c>
      <c r="AK2408" s="31" t="str">
        <f t="shared" si="415"/>
        <v>nv</v>
      </c>
      <c r="AL2408" s="15" t="str">
        <f t="shared" si="416"/>
        <v>nv</v>
      </c>
      <c r="AM2408" s="15" t="str">
        <f t="shared" si="417"/>
        <v>nv</v>
      </c>
      <c r="AN2408" s="15" t="str">
        <f t="shared" si="418"/>
        <v>nv</v>
      </c>
      <c r="AX2408" s="42" t="str">
        <f t="shared" si="419"/>
        <v>nv</v>
      </c>
      <c r="BA2408" s="44" t="str">
        <f t="shared" si="420"/>
        <v>nv</v>
      </c>
    </row>
    <row r="2409" spans="17:53" x14ac:dyDescent="0.25">
      <c r="Q2409" s="10" t="str">
        <f t="shared" si="411"/>
        <v>nv</v>
      </c>
      <c r="X2409" s="25" t="str">
        <f t="shared" si="412"/>
        <v>nv</v>
      </c>
      <c r="Y2409" s="25" t="str">
        <f t="shared" si="413"/>
        <v>nv</v>
      </c>
      <c r="AE2409" s="30" t="str">
        <f t="shared" si="414"/>
        <v>nv</v>
      </c>
      <c r="AK2409" s="31" t="str">
        <f t="shared" si="415"/>
        <v>nv</v>
      </c>
      <c r="AL2409" s="15" t="str">
        <f t="shared" si="416"/>
        <v>nv</v>
      </c>
      <c r="AM2409" s="15" t="str">
        <f t="shared" si="417"/>
        <v>nv</v>
      </c>
      <c r="AN2409" s="15" t="str">
        <f t="shared" si="418"/>
        <v>nv</v>
      </c>
      <c r="AX2409" s="42" t="str">
        <f t="shared" si="419"/>
        <v>nv</v>
      </c>
      <c r="BA2409" s="44" t="str">
        <f t="shared" si="420"/>
        <v>nv</v>
      </c>
    </row>
    <row r="2410" spans="17:53" x14ac:dyDescent="0.25">
      <c r="Q2410" s="10" t="str">
        <f t="shared" si="411"/>
        <v>nv</v>
      </c>
      <c r="X2410" s="25" t="str">
        <f t="shared" si="412"/>
        <v>nv</v>
      </c>
      <c r="Y2410" s="25" t="str">
        <f t="shared" si="413"/>
        <v>nv</v>
      </c>
      <c r="AE2410" s="30" t="str">
        <f t="shared" si="414"/>
        <v>nv</v>
      </c>
      <c r="AK2410" s="31" t="str">
        <f t="shared" si="415"/>
        <v>nv</v>
      </c>
      <c r="AL2410" s="15" t="str">
        <f t="shared" si="416"/>
        <v>nv</v>
      </c>
      <c r="AM2410" s="15" t="str">
        <f t="shared" si="417"/>
        <v>nv</v>
      </c>
      <c r="AN2410" s="15" t="str">
        <f t="shared" si="418"/>
        <v>nv</v>
      </c>
      <c r="AX2410" s="42" t="str">
        <f t="shared" si="419"/>
        <v>nv</v>
      </c>
      <c r="BA2410" s="44" t="str">
        <f t="shared" si="420"/>
        <v>nv</v>
      </c>
    </row>
    <row r="2411" spans="17:53" x14ac:dyDescent="0.25">
      <c r="Q2411" s="10" t="str">
        <f t="shared" si="411"/>
        <v>nv</v>
      </c>
      <c r="X2411" s="25" t="str">
        <f t="shared" si="412"/>
        <v>nv</v>
      </c>
      <c r="Y2411" s="25" t="str">
        <f t="shared" si="413"/>
        <v>nv</v>
      </c>
      <c r="AE2411" s="30" t="str">
        <f t="shared" si="414"/>
        <v>nv</v>
      </c>
      <c r="AK2411" s="31" t="str">
        <f t="shared" si="415"/>
        <v>nv</v>
      </c>
      <c r="AL2411" s="15" t="str">
        <f t="shared" si="416"/>
        <v>nv</v>
      </c>
      <c r="AM2411" s="15" t="str">
        <f t="shared" si="417"/>
        <v>nv</v>
      </c>
      <c r="AN2411" s="15" t="str">
        <f t="shared" si="418"/>
        <v>nv</v>
      </c>
      <c r="AX2411" s="42" t="str">
        <f t="shared" si="419"/>
        <v>nv</v>
      </c>
      <c r="BA2411" s="44" t="str">
        <f t="shared" si="420"/>
        <v>nv</v>
      </c>
    </row>
    <row r="2412" spans="17:53" x14ac:dyDescent="0.25">
      <c r="Q2412" s="10" t="str">
        <f t="shared" si="411"/>
        <v>nv</v>
      </c>
      <c r="X2412" s="25" t="str">
        <f t="shared" si="412"/>
        <v>nv</v>
      </c>
      <c r="Y2412" s="25" t="str">
        <f t="shared" si="413"/>
        <v>nv</v>
      </c>
      <c r="AE2412" s="30" t="str">
        <f t="shared" si="414"/>
        <v>nv</v>
      </c>
      <c r="AK2412" s="31" t="str">
        <f t="shared" si="415"/>
        <v>nv</v>
      </c>
      <c r="AL2412" s="15" t="str">
        <f t="shared" si="416"/>
        <v>nv</v>
      </c>
      <c r="AM2412" s="15" t="str">
        <f t="shared" si="417"/>
        <v>nv</v>
      </c>
      <c r="AN2412" s="15" t="str">
        <f t="shared" si="418"/>
        <v>nv</v>
      </c>
      <c r="AX2412" s="42" t="str">
        <f t="shared" si="419"/>
        <v>nv</v>
      </c>
      <c r="BA2412" s="44" t="str">
        <f t="shared" si="420"/>
        <v>nv</v>
      </c>
    </row>
    <row r="2413" spans="17:53" x14ac:dyDescent="0.25">
      <c r="Q2413" s="10" t="str">
        <f t="shared" si="411"/>
        <v>nv</v>
      </c>
      <c r="X2413" s="25" t="str">
        <f t="shared" si="412"/>
        <v>nv</v>
      </c>
      <c r="Y2413" s="25" t="str">
        <f t="shared" si="413"/>
        <v>nv</v>
      </c>
      <c r="AE2413" s="30" t="str">
        <f t="shared" si="414"/>
        <v>nv</v>
      </c>
      <c r="AK2413" s="31" t="str">
        <f t="shared" si="415"/>
        <v>nv</v>
      </c>
      <c r="AL2413" s="15" t="str">
        <f t="shared" si="416"/>
        <v>nv</v>
      </c>
      <c r="AM2413" s="15" t="str">
        <f t="shared" si="417"/>
        <v>nv</v>
      </c>
      <c r="AN2413" s="15" t="str">
        <f t="shared" si="418"/>
        <v>nv</v>
      </c>
      <c r="AX2413" s="42" t="str">
        <f t="shared" si="419"/>
        <v>nv</v>
      </c>
      <c r="BA2413" s="44" t="str">
        <f t="shared" si="420"/>
        <v>nv</v>
      </c>
    </row>
    <row r="2414" spans="17:53" x14ac:dyDescent="0.25">
      <c r="Q2414" s="10" t="str">
        <f t="shared" si="411"/>
        <v>nv</v>
      </c>
      <c r="X2414" s="25" t="str">
        <f t="shared" si="412"/>
        <v>nv</v>
      </c>
      <c r="Y2414" s="25" t="str">
        <f t="shared" si="413"/>
        <v>nv</v>
      </c>
      <c r="AE2414" s="30" t="str">
        <f t="shared" si="414"/>
        <v>nv</v>
      </c>
      <c r="AK2414" s="31" t="str">
        <f t="shared" si="415"/>
        <v>nv</v>
      </c>
      <c r="AL2414" s="15" t="str">
        <f t="shared" si="416"/>
        <v>nv</v>
      </c>
      <c r="AM2414" s="15" t="str">
        <f t="shared" si="417"/>
        <v>nv</v>
      </c>
      <c r="AN2414" s="15" t="str">
        <f t="shared" si="418"/>
        <v>nv</v>
      </c>
      <c r="AX2414" s="42" t="str">
        <f t="shared" si="419"/>
        <v>nv</v>
      </c>
      <c r="BA2414" s="44" t="str">
        <f t="shared" si="420"/>
        <v>nv</v>
      </c>
    </row>
    <row r="2415" spans="17:53" x14ac:dyDescent="0.25">
      <c r="Q2415" s="10" t="str">
        <f t="shared" si="411"/>
        <v>nv</v>
      </c>
      <c r="X2415" s="25" t="str">
        <f t="shared" si="412"/>
        <v>nv</v>
      </c>
      <c r="Y2415" s="25" t="str">
        <f t="shared" si="413"/>
        <v>nv</v>
      </c>
      <c r="AE2415" s="30" t="str">
        <f t="shared" si="414"/>
        <v>nv</v>
      </c>
      <c r="AK2415" s="31" t="str">
        <f t="shared" si="415"/>
        <v>nv</v>
      </c>
      <c r="AL2415" s="15" t="str">
        <f t="shared" si="416"/>
        <v>nv</v>
      </c>
      <c r="AM2415" s="15" t="str">
        <f t="shared" si="417"/>
        <v>nv</v>
      </c>
      <c r="AN2415" s="15" t="str">
        <f t="shared" si="418"/>
        <v>nv</v>
      </c>
      <c r="AX2415" s="42" t="str">
        <f t="shared" si="419"/>
        <v>nv</v>
      </c>
      <c r="BA2415" s="44" t="str">
        <f t="shared" si="420"/>
        <v>nv</v>
      </c>
    </row>
    <row r="2416" spans="17:53" x14ac:dyDescent="0.25">
      <c r="Q2416" s="10" t="str">
        <f t="shared" si="411"/>
        <v>nv</v>
      </c>
      <c r="X2416" s="25" t="str">
        <f t="shared" si="412"/>
        <v>nv</v>
      </c>
      <c r="Y2416" s="25" t="str">
        <f t="shared" si="413"/>
        <v>nv</v>
      </c>
      <c r="AE2416" s="30" t="str">
        <f t="shared" si="414"/>
        <v>nv</v>
      </c>
      <c r="AK2416" s="31" t="str">
        <f t="shared" si="415"/>
        <v>nv</v>
      </c>
      <c r="AL2416" s="15" t="str">
        <f t="shared" si="416"/>
        <v>nv</v>
      </c>
      <c r="AM2416" s="15" t="str">
        <f t="shared" si="417"/>
        <v>nv</v>
      </c>
      <c r="AN2416" s="15" t="str">
        <f t="shared" si="418"/>
        <v>nv</v>
      </c>
      <c r="AX2416" s="42" t="str">
        <f t="shared" si="419"/>
        <v>nv</v>
      </c>
      <c r="BA2416" s="44" t="str">
        <f t="shared" si="420"/>
        <v>nv</v>
      </c>
    </row>
    <row r="2417" spans="17:53" x14ac:dyDescent="0.25">
      <c r="Q2417" s="10" t="str">
        <f t="shared" si="411"/>
        <v>nv</v>
      </c>
      <c r="X2417" s="25" t="str">
        <f t="shared" si="412"/>
        <v>nv</v>
      </c>
      <c r="Y2417" s="25" t="str">
        <f t="shared" si="413"/>
        <v>nv</v>
      </c>
      <c r="AE2417" s="30" t="str">
        <f t="shared" si="414"/>
        <v>nv</v>
      </c>
      <c r="AK2417" s="31" t="str">
        <f t="shared" si="415"/>
        <v>nv</v>
      </c>
      <c r="AL2417" s="15" t="str">
        <f t="shared" si="416"/>
        <v>nv</v>
      </c>
      <c r="AM2417" s="15" t="str">
        <f t="shared" si="417"/>
        <v>nv</v>
      </c>
      <c r="AN2417" s="15" t="str">
        <f t="shared" si="418"/>
        <v>nv</v>
      </c>
      <c r="AX2417" s="42" t="str">
        <f t="shared" si="419"/>
        <v>nv</v>
      </c>
      <c r="BA2417" s="44" t="str">
        <f t="shared" si="420"/>
        <v>nv</v>
      </c>
    </row>
    <row r="2418" spans="17:53" x14ac:dyDescent="0.25">
      <c r="Q2418" s="10" t="str">
        <f t="shared" si="411"/>
        <v>nv</v>
      </c>
      <c r="X2418" s="25" t="str">
        <f t="shared" si="412"/>
        <v>nv</v>
      </c>
      <c r="Y2418" s="25" t="str">
        <f t="shared" si="413"/>
        <v>nv</v>
      </c>
      <c r="AE2418" s="30" t="str">
        <f t="shared" si="414"/>
        <v>nv</v>
      </c>
      <c r="AK2418" s="31" t="str">
        <f t="shared" si="415"/>
        <v>nv</v>
      </c>
      <c r="AL2418" s="15" t="str">
        <f t="shared" si="416"/>
        <v>nv</v>
      </c>
      <c r="AM2418" s="15" t="str">
        <f t="shared" si="417"/>
        <v>nv</v>
      </c>
      <c r="AN2418" s="15" t="str">
        <f t="shared" si="418"/>
        <v>nv</v>
      </c>
      <c r="AX2418" s="42" t="str">
        <f t="shared" si="419"/>
        <v>nv</v>
      </c>
      <c r="BA2418" s="44" t="str">
        <f t="shared" si="420"/>
        <v>nv</v>
      </c>
    </row>
    <row r="2419" spans="17:53" x14ac:dyDescent="0.25">
      <c r="Q2419" s="10" t="str">
        <f t="shared" si="411"/>
        <v>nv</v>
      </c>
      <c r="X2419" s="25" t="str">
        <f t="shared" si="412"/>
        <v>nv</v>
      </c>
      <c r="Y2419" s="25" t="str">
        <f t="shared" si="413"/>
        <v>nv</v>
      </c>
      <c r="AE2419" s="30" t="str">
        <f t="shared" si="414"/>
        <v>nv</v>
      </c>
      <c r="AK2419" s="31" t="str">
        <f t="shared" si="415"/>
        <v>nv</v>
      </c>
      <c r="AL2419" s="15" t="str">
        <f t="shared" si="416"/>
        <v>nv</v>
      </c>
      <c r="AM2419" s="15" t="str">
        <f t="shared" si="417"/>
        <v>nv</v>
      </c>
      <c r="AN2419" s="15" t="str">
        <f t="shared" si="418"/>
        <v>nv</v>
      </c>
      <c r="AX2419" s="42" t="str">
        <f t="shared" si="419"/>
        <v>nv</v>
      </c>
      <c r="BA2419" s="44" t="str">
        <f t="shared" si="420"/>
        <v>nv</v>
      </c>
    </row>
    <row r="2420" spans="17:53" x14ac:dyDescent="0.25">
      <c r="Q2420" s="10" t="str">
        <f t="shared" si="411"/>
        <v>nv</v>
      </c>
      <c r="X2420" s="25" t="str">
        <f t="shared" si="412"/>
        <v>nv</v>
      </c>
      <c r="Y2420" s="25" t="str">
        <f t="shared" si="413"/>
        <v>nv</v>
      </c>
      <c r="AE2420" s="30" t="str">
        <f t="shared" si="414"/>
        <v>nv</v>
      </c>
      <c r="AK2420" s="31" t="str">
        <f t="shared" si="415"/>
        <v>nv</v>
      </c>
      <c r="AL2420" s="15" t="str">
        <f t="shared" si="416"/>
        <v>nv</v>
      </c>
      <c r="AM2420" s="15" t="str">
        <f t="shared" si="417"/>
        <v>nv</v>
      </c>
      <c r="AN2420" s="15" t="str">
        <f t="shared" si="418"/>
        <v>nv</v>
      </c>
      <c r="AX2420" s="42" t="str">
        <f t="shared" si="419"/>
        <v>nv</v>
      </c>
      <c r="BA2420" s="44" t="str">
        <f t="shared" si="420"/>
        <v>nv</v>
      </c>
    </row>
    <row r="2421" spans="17:53" x14ac:dyDescent="0.25">
      <c r="Q2421" s="10" t="str">
        <f t="shared" si="411"/>
        <v>nv</v>
      </c>
      <c r="X2421" s="25" t="str">
        <f t="shared" si="412"/>
        <v>nv</v>
      </c>
      <c r="Y2421" s="25" t="str">
        <f t="shared" si="413"/>
        <v>nv</v>
      </c>
      <c r="AE2421" s="30" t="str">
        <f t="shared" si="414"/>
        <v>nv</v>
      </c>
      <c r="AK2421" s="31" t="str">
        <f t="shared" si="415"/>
        <v>nv</v>
      </c>
      <c r="AL2421" s="15" t="str">
        <f t="shared" si="416"/>
        <v>nv</v>
      </c>
      <c r="AM2421" s="15" t="str">
        <f t="shared" si="417"/>
        <v>nv</v>
      </c>
      <c r="AN2421" s="15" t="str">
        <f t="shared" si="418"/>
        <v>nv</v>
      </c>
      <c r="AX2421" s="42" t="str">
        <f t="shared" si="419"/>
        <v>nv</v>
      </c>
      <c r="BA2421" s="44" t="str">
        <f t="shared" si="420"/>
        <v>nv</v>
      </c>
    </row>
    <row r="2422" spans="17:53" x14ac:dyDescent="0.25">
      <c r="Q2422" s="10" t="str">
        <f t="shared" si="411"/>
        <v>nv</v>
      </c>
      <c r="X2422" s="25" t="str">
        <f t="shared" si="412"/>
        <v>nv</v>
      </c>
      <c r="Y2422" s="25" t="str">
        <f t="shared" si="413"/>
        <v>nv</v>
      </c>
      <c r="AE2422" s="30" t="str">
        <f t="shared" si="414"/>
        <v>nv</v>
      </c>
      <c r="AK2422" s="31" t="str">
        <f t="shared" si="415"/>
        <v>nv</v>
      </c>
      <c r="AL2422" s="15" t="str">
        <f t="shared" si="416"/>
        <v>nv</v>
      </c>
      <c r="AM2422" s="15" t="str">
        <f t="shared" si="417"/>
        <v>nv</v>
      </c>
      <c r="AN2422" s="15" t="str">
        <f t="shared" si="418"/>
        <v>nv</v>
      </c>
      <c r="AX2422" s="42" t="str">
        <f t="shared" si="419"/>
        <v>nv</v>
      </c>
      <c r="BA2422" s="44" t="str">
        <f t="shared" si="420"/>
        <v>nv</v>
      </c>
    </row>
    <row r="2423" spans="17:53" x14ac:dyDescent="0.25">
      <c r="Q2423" s="10" t="str">
        <f t="shared" si="411"/>
        <v>nv</v>
      </c>
      <c r="X2423" s="25" t="str">
        <f t="shared" si="412"/>
        <v>nv</v>
      </c>
      <c r="Y2423" s="25" t="str">
        <f t="shared" si="413"/>
        <v>nv</v>
      </c>
      <c r="AE2423" s="30" t="str">
        <f t="shared" si="414"/>
        <v>nv</v>
      </c>
      <c r="AK2423" s="31" t="str">
        <f t="shared" si="415"/>
        <v>nv</v>
      </c>
      <c r="AL2423" s="15" t="str">
        <f t="shared" si="416"/>
        <v>nv</v>
      </c>
      <c r="AM2423" s="15" t="str">
        <f t="shared" si="417"/>
        <v>nv</v>
      </c>
      <c r="AN2423" s="15" t="str">
        <f t="shared" si="418"/>
        <v>nv</v>
      </c>
      <c r="AX2423" s="42" t="str">
        <f t="shared" si="419"/>
        <v>nv</v>
      </c>
      <c r="BA2423" s="44" t="str">
        <f t="shared" si="420"/>
        <v>nv</v>
      </c>
    </row>
    <row r="2424" spans="17:53" x14ac:dyDescent="0.25">
      <c r="Q2424" s="10" t="str">
        <f t="shared" si="411"/>
        <v>nv</v>
      </c>
      <c r="X2424" s="25" t="str">
        <f t="shared" si="412"/>
        <v>nv</v>
      </c>
      <c r="Y2424" s="25" t="str">
        <f t="shared" si="413"/>
        <v>nv</v>
      </c>
      <c r="AE2424" s="30" t="str">
        <f t="shared" si="414"/>
        <v>nv</v>
      </c>
      <c r="AK2424" s="31" t="str">
        <f t="shared" si="415"/>
        <v>nv</v>
      </c>
      <c r="AL2424" s="15" t="str">
        <f t="shared" si="416"/>
        <v>nv</v>
      </c>
      <c r="AM2424" s="15" t="str">
        <f t="shared" si="417"/>
        <v>nv</v>
      </c>
      <c r="AN2424" s="15" t="str">
        <f t="shared" si="418"/>
        <v>nv</v>
      </c>
      <c r="AX2424" s="42" t="str">
        <f t="shared" si="419"/>
        <v>nv</v>
      </c>
      <c r="BA2424" s="44" t="str">
        <f t="shared" si="420"/>
        <v>nv</v>
      </c>
    </row>
    <row r="2425" spans="17:53" x14ac:dyDescent="0.25">
      <c r="Q2425" s="10" t="str">
        <f t="shared" si="411"/>
        <v>nv</v>
      </c>
      <c r="X2425" s="25" t="str">
        <f t="shared" si="412"/>
        <v>nv</v>
      </c>
      <c r="Y2425" s="25" t="str">
        <f t="shared" si="413"/>
        <v>nv</v>
      </c>
      <c r="AE2425" s="30" t="str">
        <f t="shared" si="414"/>
        <v>nv</v>
      </c>
      <c r="AK2425" s="31" t="str">
        <f t="shared" si="415"/>
        <v>nv</v>
      </c>
      <c r="AL2425" s="15" t="str">
        <f t="shared" si="416"/>
        <v>nv</v>
      </c>
      <c r="AM2425" s="15" t="str">
        <f t="shared" si="417"/>
        <v>nv</v>
      </c>
      <c r="AN2425" s="15" t="str">
        <f t="shared" si="418"/>
        <v>nv</v>
      </c>
      <c r="AX2425" s="42" t="str">
        <f t="shared" si="419"/>
        <v>nv</v>
      </c>
      <c r="BA2425" s="44" t="str">
        <f t="shared" si="420"/>
        <v>nv</v>
      </c>
    </row>
    <row r="2426" spans="17:53" x14ac:dyDescent="0.25">
      <c r="Q2426" s="10" t="str">
        <f t="shared" si="411"/>
        <v>nv</v>
      </c>
      <c r="X2426" s="25" t="str">
        <f t="shared" si="412"/>
        <v>nv</v>
      </c>
      <c r="Y2426" s="25" t="str">
        <f t="shared" si="413"/>
        <v>nv</v>
      </c>
      <c r="AE2426" s="30" t="str">
        <f t="shared" si="414"/>
        <v>nv</v>
      </c>
      <c r="AK2426" s="31" t="str">
        <f t="shared" si="415"/>
        <v>nv</v>
      </c>
      <c r="AL2426" s="15" t="str">
        <f t="shared" si="416"/>
        <v>nv</v>
      </c>
      <c r="AM2426" s="15" t="str">
        <f t="shared" si="417"/>
        <v>nv</v>
      </c>
      <c r="AN2426" s="15" t="str">
        <f t="shared" si="418"/>
        <v>nv</v>
      </c>
      <c r="AX2426" s="42" t="str">
        <f t="shared" si="419"/>
        <v>nv</v>
      </c>
      <c r="BA2426" s="44" t="str">
        <f t="shared" si="420"/>
        <v>nv</v>
      </c>
    </row>
    <row r="2427" spans="17:53" x14ac:dyDescent="0.25">
      <c r="Q2427" s="10" t="str">
        <f t="shared" si="411"/>
        <v>nv</v>
      </c>
      <c r="X2427" s="25" t="str">
        <f t="shared" si="412"/>
        <v>nv</v>
      </c>
      <c r="Y2427" s="25" t="str">
        <f t="shared" si="413"/>
        <v>nv</v>
      </c>
      <c r="AE2427" s="30" t="str">
        <f t="shared" si="414"/>
        <v>nv</v>
      </c>
      <c r="AK2427" s="31" t="str">
        <f t="shared" si="415"/>
        <v>nv</v>
      </c>
      <c r="AL2427" s="15" t="str">
        <f t="shared" si="416"/>
        <v>nv</v>
      </c>
      <c r="AM2427" s="15" t="str">
        <f t="shared" si="417"/>
        <v>nv</v>
      </c>
      <c r="AN2427" s="15" t="str">
        <f t="shared" si="418"/>
        <v>nv</v>
      </c>
      <c r="AX2427" s="42" t="str">
        <f t="shared" si="419"/>
        <v>nv</v>
      </c>
      <c r="BA2427" s="44" t="str">
        <f t="shared" si="420"/>
        <v>nv</v>
      </c>
    </row>
    <row r="2428" spans="17:53" x14ac:dyDescent="0.25">
      <c r="Q2428" s="10" t="str">
        <f t="shared" si="411"/>
        <v>nv</v>
      </c>
      <c r="X2428" s="25" t="str">
        <f t="shared" si="412"/>
        <v>nv</v>
      </c>
      <c r="Y2428" s="25" t="str">
        <f t="shared" si="413"/>
        <v>nv</v>
      </c>
      <c r="AE2428" s="30" t="str">
        <f t="shared" si="414"/>
        <v>nv</v>
      </c>
      <c r="AK2428" s="31" t="str">
        <f t="shared" si="415"/>
        <v>nv</v>
      </c>
      <c r="AL2428" s="15" t="str">
        <f t="shared" si="416"/>
        <v>nv</v>
      </c>
      <c r="AM2428" s="15" t="str">
        <f t="shared" si="417"/>
        <v>nv</v>
      </c>
      <c r="AN2428" s="15" t="str">
        <f t="shared" si="418"/>
        <v>nv</v>
      </c>
      <c r="AX2428" s="42" t="str">
        <f t="shared" si="419"/>
        <v>nv</v>
      </c>
      <c r="BA2428" s="44" t="str">
        <f t="shared" si="420"/>
        <v>nv</v>
      </c>
    </row>
    <row r="2429" spans="17:53" x14ac:dyDescent="0.25">
      <c r="Q2429" s="10" t="str">
        <f t="shared" si="411"/>
        <v>nv</v>
      </c>
      <c r="X2429" s="25" t="str">
        <f t="shared" si="412"/>
        <v>nv</v>
      </c>
      <c r="Y2429" s="25" t="str">
        <f t="shared" si="413"/>
        <v>nv</v>
      </c>
      <c r="AE2429" s="30" t="str">
        <f t="shared" si="414"/>
        <v>nv</v>
      </c>
      <c r="AK2429" s="31" t="str">
        <f t="shared" si="415"/>
        <v>nv</v>
      </c>
      <c r="AL2429" s="15" t="str">
        <f t="shared" si="416"/>
        <v>nv</v>
      </c>
      <c r="AM2429" s="15" t="str">
        <f t="shared" si="417"/>
        <v>nv</v>
      </c>
      <c r="AN2429" s="15" t="str">
        <f t="shared" si="418"/>
        <v>nv</v>
      </c>
      <c r="AX2429" s="42" t="str">
        <f t="shared" si="419"/>
        <v>nv</v>
      </c>
      <c r="BA2429" s="44" t="str">
        <f t="shared" si="420"/>
        <v>nv</v>
      </c>
    </row>
    <row r="2430" spans="17:53" x14ac:dyDescent="0.25">
      <c r="Q2430" s="10" t="str">
        <f t="shared" si="411"/>
        <v>nv</v>
      </c>
      <c r="X2430" s="25" t="str">
        <f t="shared" si="412"/>
        <v>nv</v>
      </c>
      <c r="Y2430" s="25" t="str">
        <f t="shared" si="413"/>
        <v>nv</v>
      </c>
      <c r="AE2430" s="30" t="str">
        <f t="shared" si="414"/>
        <v>nv</v>
      </c>
      <c r="AK2430" s="31" t="str">
        <f t="shared" si="415"/>
        <v>nv</v>
      </c>
      <c r="AL2430" s="15" t="str">
        <f t="shared" si="416"/>
        <v>nv</v>
      </c>
      <c r="AM2430" s="15" t="str">
        <f t="shared" si="417"/>
        <v>nv</v>
      </c>
      <c r="AN2430" s="15" t="str">
        <f t="shared" si="418"/>
        <v>nv</v>
      </c>
      <c r="AX2430" s="42" t="str">
        <f t="shared" si="419"/>
        <v>nv</v>
      </c>
      <c r="BA2430" s="44" t="str">
        <f t="shared" si="420"/>
        <v>nv</v>
      </c>
    </row>
    <row r="2431" spans="17:53" x14ac:dyDescent="0.25">
      <c r="Q2431" s="10" t="str">
        <f t="shared" si="411"/>
        <v>nv</v>
      </c>
      <c r="X2431" s="25" t="str">
        <f t="shared" si="412"/>
        <v>nv</v>
      </c>
      <c r="Y2431" s="25" t="str">
        <f t="shared" si="413"/>
        <v>nv</v>
      </c>
      <c r="AE2431" s="30" t="str">
        <f t="shared" si="414"/>
        <v>nv</v>
      </c>
      <c r="AK2431" s="31" t="str">
        <f t="shared" si="415"/>
        <v>nv</v>
      </c>
      <c r="AL2431" s="15" t="str">
        <f t="shared" si="416"/>
        <v>nv</v>
      </c>
      <c r="AM2431" s="15" t="str">
        <f t="shared" si="417"/>
        <v>nv</v>
      </c>
      <c r="AN2431" s="15" t="str">
        <f t="shared" si="418"/>
        <v>nv</v>
      </c>
      <c r="AX2431" s="42" t="str">
        <f t="shared" si="419"/>
        <v>nv</v>
      </c>
      <c r="BA2431" s="44" t="str">
        <f t="shared" si="420"/>
        <v>nv</v>
      </c>
    </row>
    <row r="2432" spans="17:53" x14ac:dyDescent="0.25">
      <c r="Q2432" s="10" t="str">
        <f t="shared" si="411"/>
        <v>nv</v>
      </c>
      <c r="X2432" s="25" t="str">
        <f t="shared" si="412"/>
        <v>nv</v>
      </c>
      <c r="Y2432" s="25" t="str">
        <f t="shared" si="413"/>
        <v>nv</v>
      </c>
      <c r="AE2432" s="30" t="str">
        <f t="shared" si="414"/>
        <v>nv</v>
      </c>
      <c r="AK2432" s="31" t="str">
        <f t="shared" si="415"/>
        <v>nv</v>
      </c>
      <c r="AL2432" s="15" t="str">
        <f t="shared" si="416"/>
        <v>nv</v>
      </c>
      <c r="AM2432" s="15" t="str">
        <f t="shared" si="417"/>
        <v>nv</v>
      </c>
      <c r="AN2432" s="15" t="str">
        <f t="shared" si="418"/>
        <v>nv</v>
      </c>
      <c r="AX2432" s="42" t="str">
        <f t="shared" si="419"/>
        <v>nv</v>
      </c>
      <c r="BA2432" s="44" t="str">
        <f t="shared" si="420"/>
        <v>nv</v>
      </c>
    </row>
    <row r="2433" spans="17:53" x14ac:dyDescent="0.25">
      <c r="Q2433" s="10" t="str">
        <f t="shared" si="411"/>
        <v>nv</v>
      </c>
      <c r="X2433" s="25" t="str">
        <f t="shared" si="412"/>
        <v>nv</v>
      </c>
      <c r="Y2433" s="25" t="str">
        <f t="shared" si="413"/>
        <v>nv</v>
      </c>
      <c r="AE2433" s="30" t="str">
        <f t="shared" si="414"/>
        <v>nv</v>
      </c>
      <c r="AK2433" s="31" t="str">
        <f t="shared" si="415"/>
        <v>nv</v>
      </c>
      <c r="AL2433" s="15" t="str">
        <f t="shared" si="416"/>
        <v>nv</v>
      </c>
      <c r="AM2433" s="15" t="str">
        <f t="shared" si="417"/>
        <v>nv</v>
      </c>
      <c r="AN2433" s="15" t="str">
        <f t="shared" si="418"/>
        <v>nv</v>
      </c>
      <c r="AX2433" s="42" t="str">
        <f t="shared" si="419"/>
        <v>nv</v>
      </c>
      <c r="BA2433" s="44" t="str">
        <f t="shared" si="420"/>
        <v>nv</v>
      </c>
    </row>
    <row r="2434" spans="17:53" x14ac:dyDescent="0.25">
      <c r="Q2434" s="10" t="str">
        <f t="shared" si="411"/>
        <v>nv</v>
      </c>
      <c r="X2434" s="25" t="str">
        <f t="shared" si="412"/>
        <v>nv</v>
      </c>
      <c r="Y2434" s="25" t="str">
        <f t="shared" si="413"/>
        <v>nv</v>
      </c>
      <c r="AE2434" s="30" t="str">
        <f t="shared" si="414"/>
        <v>nv</v>
      </c>
      <c r="AK2434" s="31" t="str">
        <f t="shared" si="415"/>
        <v>nv</v>
      </c>
      <c r="AL2434" s="15" t="str">
        <f t="shared" si="416"/>
        <v>nv</v>
      </c>
      <c r="AM2434" s="15" t="str">
        <f t="shared" si="417"/>
        <v>nv</v>
      </c>
      <c r="AN2434" s="15" t="str">
        <f t="shared" si="418"/>
        <v>nv</v>
      </c>
      <c r="AX2434" s="42" t="str">
        <f t="shared" si="419"/>
        <v>nv</v>
      </c>
      <c r="BA2434" s="44" t="str">
        <f t="shared" si="420"/>
        <v>nv</v>
      </c>
    </row>
    <row r="2435" spans="17:53" x14ac:dyDescent="0.25">
      <c r="Q2435" s="10" t="str">
        <f t="shared" si="411"/>
        <v>nv</v>
      </c>
      <c r="X2435" s="25" t="str">
        <f t="shared" si="412"/>
        <v>nv</v>
      </c>
      <c r="Y2435" s="25" t="str">
        <f t="shared" si="413"/>
        <v>nv</v>
      </c>
      <c r="AE2435" s="30" t="str">
        <f t="shared" si="414"/>
        <v>nv</v>
      </c>
      <c r="AK2435" s="31" t="str">
        <f t="shared" si="415"/>
        <v>nv</v>
      </c>
      <c r="AL2435" s="15" t="str">
        <f t="shared" si="416"/>
        <v>nv</v>
      </c>
      <c r="AM2435" s="15" t="str">
        <f t="shared" si="417"/>
        <v>nv</v>
      </c>
      <c r="AN2435" s="15" t="str">
        <f t="shared" si="418"/>
        <v>nv</v>
      </c>
      <c r="AX2435" s="42" t="str">
        <f t="shared" si="419"/>
        <v>nv</v>
      </c>
      <c r="BA2435" s="44" t="str">
        <f t="shared" si="420"/>
        <v>nv</v>
      </c>
    </row>
    <row r="2436" spans="17:53" x14ac:dyDescent="0.25">
      <c r="Q2436" s="10" t="str">
        <f t="shared" ref="Q2436:Q2499" si="421">IFERROR(AVERAGE(N2436:P2436),"nv")</f>
        <v>nv</v>
      </c>
      <c r="X2436" s="25" t="str">
        <f t="shared" ref="X2436:X2499" si="422">IFERROR(AVERAGE(S2436:W2436),"nv")</f>
        <v>nv</v>
      </c>
      <c r="Y2436" s="25" t="str">
        <f t="shared" ref="Y2436:Y2499" si="423">IFERROR(10/X2436,"nv")</f>
        <v>nv</v>
      </c>
      <c r="AE2436" s="30" t="str">
        <f t="shared" ref="AE2436:AE2499" si="424">IFERROR(AVERAGE(Z2436:AD2436),"nv")</f>
        <v>nv</v>
      </c>
      <c r="AK2436" s="31" t="str">
        <f t="shared" ref="AK2436:AK2499" si="425">IFERROR(AVERAGE(AF2436:AJ2436)/100,"nv")</f>
        <v>nv</v>
      </c>
      <c r="AL2436" s="15" t="str">
        <f t="shared" ref="AL2436:AL2499" si="426">IFERROR(Y2436*AE2436*AK2436,"nv")</f>
        <v>nv</v>
      </c>
      <c r="AM2436" s="15" t="str">
        <f t="shared" ref="AM2436:AM2499" si="427">IFERROR(AL2436/0.028316847,"nv")</f>
        <v>nv</v>
      </c>
      <c r="AN2436" s="15" t="str">
        <f t="shared" ref="AN2436:AN2499" si="428">IFERROR(AL2436*264.172,"nv")</f>
        <v>nv</v>
      </c>
      <c r="AX2436" s="42" t="str">
        <f t="shared" ref="AX2436:AX2499" si="429">IFERROR(AVERAGE(AV2436:AW2436),"nv")</f>
        <v>nv</v>
      </c>
      <c r="BA2436" s="44" t="str">
        <f t="shared" ref="BA2436:BA2499" si="430">IFERROR(AVERAGE(AY2436:AZ2436),"nv")</f>
        <v>nv</v>
      </c>
    </row>
    <row r="2437" spans="17:53" x14ac:dyDescent="0.25">
      <c r="Q2437" s="10" t="str">
        <f t="shared" si="421"/>
        <v>nv</v>
      </c>
      <c r="X2437" s="25" t="str">
        <f t="shared" si="422"/>
        <v>nv</v>
      </c>
      <c r="Y2437" s="25" t="str">
        <f t="shared" si="423"/>
        <v>nv</v>
      </c>
      <c r="AE2437" s="30" t="str">
        <f t="shared" si="424"/>
        <v>nv</v>
      </c>
      <c r="AK2437" s="31" t="str">
        <f t="shared" si="425"/>
        <v>nv</v>
      </c>
      <c r="AL2437" s="15" t="str">
        <f t="shared" si="426"/>
        <v>nv</v>
      </c>
      <c r="AM2437" s="15" t="str">
        <f t="shared" si="427"/>
        <v>nv</v>
      </c>
      <c r="AN2437" s="15" t="str">
        <f t="shared" si="428"/>
        <v>nv</v>
      </c>
      <c r="AX2437" s="42" t="str">
        <f t="shared" si="429"/>
        <v>nv</v>
      </c>
      <c r="BA2437" s="44" t="str">
        <f t="shared" si="430"/>
        <v>nv</v>
      </c>
    </row>
    <row r="2438" spans="17:53" x14ac:dyDescent="0.25">
      <c r="Q2438" s="10" t="str">
        <f t="shared" si="421"/>
        <v>nv</v>
      </c>
      <c r="X2438" s="25" t="str">
        <f t="shared" si="422"/>
        <v>nv</v>
      </c>
      <c r="Y2438" s="25" t="str">
        <f t="shared" si="423"/>
        <v>nv</v>
      </c>
      <c r="AE2438" s="30" t="str">
        <f t="shared" si="424"/>
        <v>nv</v>
      </c>
      <c r="AK2438" s="31" t="str">
        <f t="shared" si="425"/>
        <v>nv</v>
      </c>
      <c r="AL2438" s="15" t="str">
        <f t="shared" si="426"/>
        <v>nv</v>
      </c>
      <c r="AM2438" s="15" t="str">
        <f t="shared" si="427"/>
        <v>nv</v>
      </c>
      <c r="AN2438" s="15" t="str">
        <f t="shared" si="428"/>
        <v>nv</v>
      </c>
      <c r="AX2438" s="42" t="str">
        <f t="shared" si="429"/>
        <v>nv</v>
      </c>
      <c r="BA2438" s="44" t="str">
        <f t="shared" si="430"/>
        <v>nv</v>
      </c>
    </row>
    <row r="2439" spans="17:53" x14ac:dyDescent="0.25">
      <c r="Q2439" s="10" t="str">
        <f t="shared" si="421"/>
        <v>nv</v>
      </c>
      <c r="X2439" s="25" t="str">
        <f t="shared" si="422"/>
        <v>nv</v>
      </c>
      <c r="Y2439" s="25" t="str">
        <f t="shared" si="423"/>
        <v>nv</v>
      </c>
      <c r="AE2439" s="30" t="str">
        <f t="shared" si="424"/>
        <v>nv</v>
      </c>
      <c r="AK2439" s="31" t="str">
        <f t="shared" si="425"/>
        <v>nv</v>
      </c>
      <c r="AL2439" s="15" t="str">
        <f t="shared" si="426"/>
        <v>nv</v>
      </c>
      <c r="AM2439" s="15" t="str">
        <f t="shared" si="427"/>
        <v>nv</v>
      </c>
      <c r="AN2439" s="15" t="str">
        <f t="shared" si="428"/>
        <v>nv</v>
      </c>
      <c r="AX2439" s="42" t="str">
        <f t="shared" si="429"/>
        <v>nv</v>
      </c>
      <c r="BA2439" s="44" t="str">
        <f t="shared" si="430"/>
        <v>nv</v>
      </c>
    </row>
    <row r="2440" spans="17:53" x14ac:dyDescent="0.25">
      <c r="Q2440" s="10" t="str">
        <f t="shared" si="421"/>
        <v>nv</v>
      </c>
      <c r="X2440" s="25" t="str">
        <f t="shared" si="422"/>
        <v>nv</v>
      </c>
      <c r="Y2440" s="25" t="str">
        <f t="shared" si="423"/>
        <v>nv</v>
      </c>
      <c r="AE2440" s="30" t="str">
        <f t="shared" si="424"/>
        <v>nv</v>
      </c>
      <c r="AK2440" s="31" t="str">
        <f t="shared" si="425"/>
        <v>nv</v>
      </c>
      <c r="AL2440" s="15" t="str">
        <f t="shared" si="426"/>
        <v>nv</v>
      </c>
      <c r="AM2440" s="15" t="str">
        <f t="shared" si="427"/>
        <v>nv</v>
      </c>
      <c r="AN2440" s="15" t="str">
        <f t="shared" si="428"/>
        <v>nv</v>
      </c>
      <c r="AX2440" s="42" t="str">
        <f t="shared" si="429"/>
        <v>nv</v>
      </c>
      <c r="BA2440" s="44" t="str">
        <f t="shared" si="430"/>
        <v>nv</v>
      </c>
    </row>
    <row r="2441" spans="17:53" x14ac:dyDescent="0.25">
      <c r="Q2441" s="10" t="str">
        <f t="shared" si="421"/>
        <v>nv</v>
      </c>
      <c r="X2441" s="25" t="str">
        <f t="shared" si="422"/>
        <v>nv</v>
      </c>
      <c r="Y2441" s="25" t="str">
        <f t="shared" si="423"/>
        <v>nv</v>
      </c>
      <c r="AE2441" s="30" t="str">
        <f t="shared" si="424"/>
        <v>nv</v>
      </c>
      <c r="AK2441" s="31" t="str">
        <f t="shared" si="425"/>
        <v>nv</v>
      </c>
      <c r="AL2441" s="15" t="str">
        <f t="shared" si="426"/>
        <v>nv</v>
      </c>
      <c r="AM2441" s="15" t="str">
        <f t="shared" si="427"/>
        <v>nv</v>
      </c>
      <c r="AN2441" s="15" t="str">
        <f t="shared" si="428"/>
        <v>nv</v>
      </c>
      <c r="AX2441" s="42" t="str">
        <f t="shared" si="429"/>
        <v>nv</v>
      </c>
      <c r="BA2441" s="44" t="str">
        <f t="shared" si="430"/>
        <v>nv</v>
      </c>
    </row>
    <row r="2442" spans="17:53" x14ac:dyDescent="0.25">
      <c r="Q2442" s="10" t="str">
        <f t="shared" si="421"/>
        <v>nv</v>
      </c>
      <c r="X2442" s="25" t="str">
        <f t="shared" si="422"/>
        <v>nv</v>
      </c>
      <c r="Y2442" s="25" t="str">
        <f t="shared" si="423"/>
        <v>nv</v>
      </c>
      <c r="AE2442" s="30" t="str">
        <f t="shared" si="424"/>
        <v>nv</v>
      </c>
      <c r="AK2442" s="31" t="str">
        <f t="shared" si="425"/>
        <v>nv</v>
      </c>
      <c r="AL2442" s="15" t="str">
        <f t="shared" si="426"/>
        <v>nv</v>
      </c>
      <c r="AM2442" s="15" t="str">
        <f t="shared" si="427"/>
        <v>nv</v>
      </c>
      <c r="AN2442" s="15" t="str">
        <f t="shared" si="428"/>
        <v>nv</v>
      </c>
      <c r="AX2442" s="42" t="str">
        <f t="shared" si="429"/>
        <v>nv</v>
      </c>
      <c r="BA2442" s="44" t="str">
        <f t="shared" si="430"/>
        <v>nv</v>
      </c>
    </row>
    <row r="2443" spans="17:53" x14ac:dyDescent="0.25">
      <c r="Q2443" s="10" t="str">
        <f t="shared" si="421"/>
        <v>nv</v>
      </c>
      <c r="X2443" s="25" t="str">
        <f t="shared" si="422"/>
        <v>nv</v>
      </c>
      <c r="Y2443" s="25" t="str">
        <f t="shared" si="423"/>
        <v>nv</v>
      </c>
      <c r="AE2443" s="30" t="str">
        <f t="shared" si="424"/>
        <v>nv</v>
      </c>
      <c r="AK2443" s="31" t="str">
        <f t="shared" si="425"/>
        <v>nv</v>
      </c>
      <c r="AL2443" s="15" t="str">
        <f t="shared" si="426"/>
        <v>nv</v>
      </c>
      <c r="AM2443" s="15" t="str">
        <f t="shared" si="427"/>
        <v>nv</v>
      </c>
      <c r="AN2443" s="15" t="str">
        <f t="shared" si="428"/>
        <v>nv</v>
      </c>
      <c r="AX2443" s="42" t="str">
        <f t="shared" si="429"/>
        <v>nv</v>
      </c>
      <c r="BA2443" s="44" t="str">
        <f t="shared" si="430"/>
        <v>nv</v>
      </c>
    </row>
    <row r="2444" spans="17:53" x14ac:dyDescent="0.25">
      <c r="Q2444" s="10" t="str">
        <f t="shared" si="421"/>
        <v>nv</v>
      </c>
      <c r="X2444" s="25" t="str">
        <f t="shared" si="422"/>
        <v>nv</v>
      </c>
      <c r="Y2444" s="25" t="str">
        <f t="shared" si="423"/>
        <v>nv</v>
      </c>
      <c r="AE2444" s="30" t="str">
        <f t="shared" si="424"/>
        <v>nv</v>
      </c>
      <c r="AK2444" s="31" t="str">
        <f t="shared" si="425"/>
        <v>nv</v>
      </c>
      <c r="AL2444" s="15" t="str">
        <f t="shared" si="426"/>
        <v>nv</v>
      </c>
      <c r="AM2444" s="15" t="str">
        <f t="shared" si="427"/>
        <v>nv</v>
      </c>
      <c r="AN2444" s="15" t="str">
        <f t="shared" si="428"/>
        <v>nv</v>
      </c>
      <c r="AX2444" s="42" t="str">
        <f t="shared" si="429"/>
        <v>nv</v>
      </c>
      <c r="BA2444" s="44" t="str">
        <f t="shared" si="430"/>
        <v>nv</v>
      </c>
    </row>
    <row r="2445" spans="17:53" x14ac:dyDescent="0.25">
      <c r="Q2445" s="10" t="str">
        <f t="shared" si="421"/>
        <v>nv</v>
      </c>
      <c r="X2445" s="25" t="str">
        <f t="shared" si="422"/>
        <v>nv</v>
      </c>
      <c r="Y2445" s="25" t="str">
        <f t="shared" si="423"/>
        <v>nv</v>
      </c>
      <c r="AE2445" s="30" t="str">
        <f t="shared" si="424"/>
        <v>nv</v>
      </c>
      <c r="AK2445" s="31" t="str">
        <f t="shared" si="425"/>
        <v>nv</v>
      </c>
      <c r="AL2445" s="15" t="str">
        <f t="shared" si="426"/>
        <v>nv</v>
      </c>
      <c r="AM2445" s="15" t="str">
        <f t="shared" si="427"/>
        <v>nv</v>
      </c>
      <c r="AN2445" s="15" t="str">
        <f t="shared" si="428"/>
        <v>nv</v>
      </c>
      <c r="AX2445" s="42" t="str">
        <f t="shared" si="429"/>
        <v>nv</v>
      </c>
      <c r="BA2445" s="44" t="str">
        <f t="shared" si="430"/>
        <v>nv</v>
      </c>
    </row>
    <row r="2446" spans="17:53" x14ac:dyDescent="0.25">
      <c r="Q2446" s="10" t="str">
        <f t="shared" si="421"/>
        <v>nv</v>
      </c>
      <c r="X2446" s="25" t="str">
        <f t="shared" si="422"/>
        <v>nv</v>
      </c>
      <c r="Y2446" s="25" t="str">
        <f t="shared" si="423"/>
        <v>nv</v>
      </c>
      <c r="AE2446" s="30" t="str">
        <f t="shared" si="424"/>
        <v>nv</v>
      </c>
      <c r="AK2446" s="31" t="str">
        <f t="shared" si="425"/>
        <v>nv</v>
      </c>
      <c r="AL2446" s="15" t="str">
        <f t="shared" si="426"/>
        <v>nv</v>
      </c>
      <c r="AM2446" s="15" t="str">
        <f t="shared" si="427"/>
        <v>nv</v>
      </c>
      <c r="AN2446" s="15" t="str">
        <f t="shared" si="428"/>
        <v>nv</v>
      </c>
      <c r="AX2446" s="42" t="str">
        <f t="shared" si="429"/>
        <v>nv</v>
      </c>
      <c r="BA2446" s="44" t="str">
        <f t="shared" si="430"/>
        <v>nv</v>
      </c>
    </row>
    <row r="2447" spans="17:53" x14ac:dyDescent="0.25">
      <c r="Q2447" s="10" t="str">
        <f t="shared" si="421"/>
        <v>nv</v>
      </c>
      <c r="X2447" s="25" t="str">
        <f t="shared" si="422"/>
        <v>nv</v>
      </c>
      <c r="Y2447" s="25" t="str">
        <f t="shared" si="423"/>
        <v>nv</v>
      </c>
      <c r="AE2447" s="30" t="str">
        <f t="shared" si="424"/>
        <v>nv</v>
      </c>
      <c r="AK2447" s="31" t="str">
        <f t="shared" si="425"/>
        <v>nv</v>
      </c>
      <c r="AL2447" s="15" t="str">
        <f t="shared" si="426"/>
        <v>nv</v>
      </c>
      <c r="AM2447" s="15" t="str">
        <f t="shared" si="427"/>
        <v>nv</v>
      </c>
      <c r="AN2447" s="15" t="str">
        <f t="shared" si="428"/>
        <v>nv</v>
      </c>
      <c r="AX2447" s="42" t="str">
        <f t="shared" si="429"/>
        <v>nv</v>
      </c>
      <c r="BA2447" s="44" t="str">
        <f t="shared" si="430"/>
        <v>nv</v>
      </c>
    </row>
    <row r="2448" spans="17:53" x14ac:dyDescent="0.25">
      <c r="Q2448" s="10" t="str">
        <f t="shared" si="421"/>
        <v>nv</v>
      </c>
      <c r="X2448" s="25" t="str">
        <f t="shared" si="422"/>
        <v>nv</v>
      </c>
      <c r="Y2448" s="25" t="str">
        <f t="shared" si="423"/>
        <v>nv</v>
      </c>
      <c r="AE2448" s="30" t="str">
        <f t="shared" si="424"/>
        <v>nv</v>
      </c>
      <c r="AK2448" s="31" t="str">
        <f t="shared" si="425"/>
        <v>nv</v>
      </c>
      <c r="AL2448" s="15" t="str">
        <f t="shared" si="426"/>
        <v>nv</v>
      </c>
      <c r="AM2448" s="15" t="str">
        <f t="shared" si="427"/>
        <v>nv</v>
      </c>
      <c r="AN2448" s="15" t="str">
        <f t="shared" si="428"/>
        <v>nv</v>
      </c>
      <c r="AX2448" s="42" t="str">
        <f t="shared" si="429"/>
        <v>nv</v>
      </c>
      <c r="BA2448" s="44" t="str">
        <f t="shared" si="430"/>
        <v>nv</v>
      </c>
    </row>
    <row r="2449" spans="17:53" x14ac:dyDescent="0.25">
      <c r="Q2449" s="10" t="str">
        <f t="shared" si="421"/>
        <v>nv</v>
      </c>
      <c r="X2449" s="25" t="str">
        <f t="shared" si="422"/>
        <v>nv</v>
      </c>
      <c r="Y2449" s="25" t="str">
        <f t="shared" si="423"/>
        <v>nv</v>
      </c>
      <c r="AE2449" s="30" t="str">
        <f t="shared" si="424"/>
        <v>nv</v>
      </c>
      <c r="AK2449" s="31" t="str">
        <f t="shared" si="425"/>
        <v>nv</v>
      </c>
      <c r="AL2449" s="15" t="str">
        <f t="shared" si="426"/>
        <v>nv</v>
      </c>
      <c r="AM2449" s="15" t="str">
        <f t="shared" si="427"/>
        <v>nv</v>
      </c>
      <c r="AN2449" s="15" t="str">
        <f t="shared" si="428"/>
        <v>nv</v>
      </c>
      <c r="AX2449" s="42" t="str">
        <f t="shared" si="429"/>
        <v>nv</v>
      </c>
      <c r="BA2449" s="44" t="str">
        <f t="shared" si="430"/>
        <v>nv</v>
      </c>
    </row>
    <row r="2450" spans="17:53" x14ac:dyDescent="0.25">
      <c r="Q2450" s="10" t="str">
        <f t="shared" si="421"/>
        <v>nv</v>
      </c>
      <c r="X2450" s="25" t="str">
        <f t="shared" si="422"/>
        <v>nv</v>
      </c>
      <c r="Y2450" s="25" t="str">
        <f t="shared" si="423"/>
        <v>nv</v>
      </c>
      <c r="AE2450" s="30" t="str">
        <f t="shared" si="424"/>
        <v>nv</v>
      </c>
      <c r="AK2450" s="31" t="str">
        <f t="shared" si="425"/>
        <v>nv</v>
      </c>
      <c r="AL2450" s="15" t="str">
        <f t="shared" si="426"/>
        <v>nv</v>
      </c>
      <c r="AM2450" s="15" t="str">
        <f t="shared" si="427"/>
        <v>nv</v>
      </c>
      <c r="AN2450" s="15" t="str">
        <f t="shared" si="428"/>
        <v>nv</v>
      </c>
      <c r="AX2450" s="42" t="str">
        <f t="shared" si="429"/>
        <v>nv</v>
      </c>
      <c r="BA2450" s="44" t="str">
        <f t="shared" si="430"/>
        <v>nv</v>
      </c>
    </row>
    <row r="2451" spans="17:53" x14ac:dyDescent="0.25">
      <c r="Q2451" s="10" t="str">
        <f t="shared" si="421"/>
        <v>nv</v>
      </c>
      <c r="X2451" s="25" t="str">
        <f t="shared" si="422"/>
        <v>nv</v>
      </c>
      <c r="Y2451" s="25" t="str">
        <f t="shared" si="423"/>
        <v>nv</v>
      </c>
      <c r="AE2451" s="30" t="str">
        <f t="shared" si="424"/>
        <v>nv</v>
      </c>
      <c r="AK2451" s="31" t="str">
        <f t="shared" si="425"/>
        <v>nv</v>
      </c>
      <c r="AL2451" s="15" t="str">
        <f t="shared" si="426"/>
        <v>nv</v>
      </c>
      <c r="AM2451" s="15" t="str">
        <f t="shared" si="427"/>
        <v>nv</v>
      </c>
      <c r="AN2451" s="15" t="str">
        <f t="shared" si="428"/>
        <v>nv</v>
      </c>
      <c r="AX2451" s="42" t="str">
        <f t="shared" si="429"/>
        <v>nv</v>
      </c>
      <c r="BA2451" s="44" t="str">
        <f t="shared" si="430"/>
        <v>nv</v>
      </c>
    </row>
    <row r="2452" spans="17:53" x14ac:dyDescent="0.25">
      <c r="Q2452" s="10" t="str">
        <f t="shared" si="421"/>
        <v>nv</v>
      </c>
      <c r="X2452" s="25" t="str">
        <f t="shared" si="422"/>
        <v>nv</v>
      </c>
      <c r="Y2452" s="25" t="str">
        <f t="shared" si="423"/>
        <v>nv</v>
      </c>
      <c r="AE2452" s="30" t="str">
        <f t="shared" si="424"/>
        <v>nv</v>
      </c>
      <c r="AK2452" s="31" t="str">
        <f t="shared" si="425"/>
        <v>nv</v>
      </c>
      <c r="AL2452" s="15" t="str">
        <f t="shared" si="426"/>
        <v>nv</v>
      </c>
      <c r="AM2452" s="15" t="str">
        <f t="shared" si="427"/>
        <v>nv</v>
      </c>
      <c r="AN2452" s="15" t="str">
        <f t="shared" si="428"/>
        <v>nv</v>
      </c>
      <c r="AX2452" s="42" t="str">
        <f t="shared" si="429"/>
        <v>nv</v>
      </c>
      <c r="BA2452" s="44" t="str">
        <f t="shared" si="430"/>
        <v>nv</v>
      </c>
    </row>
    <row r="2453" spans="17:53" x14ac:dyDescent="0.25">
      <c r="Q2453" s="10" t="str">
        <f t="shared" si="421"/>
        <v>nv</v>
      </c>
      <c r="X2453" s="25" t="str">
        <f t="shared" si="422"/>
        <v>nv</v>
      </c>
      <c r="Y2453" s="25" t="str">
        <f t="shared" si="423"/>
        <v>nv</v>
      </c>
      <c r="AE2453" s="30" t="str">
        <f t="shared" si="424"/>
        <v>nv</v>
      </c>
      <c r="AK2453" s="31" t="str">
        <f t="shared" si="425"/>
        <v>nv</v>
      </c>
      <c r="AL2453" s="15" t="str">
        <f t="shared" si="426"/>
        <v>nv</v>
      </c>
      <c r="AM2453" s="15" t="str">
        <f t="shared" si="427"/>
        <v>nv</v>
      </c>
      <c r="AN2453" s="15" t="str">
        <f t="shared" si="428"/>
        <v>nv</v>
      </c>
      <c r="AX2453" s="42" t="str">
        <f t="shared" si="429"/>
        <v>nv</v>
      </c>
      <c r="BA2453" s="44" t="str">
        <f t="shared" si="430"/>
        <v>nv</v>
      </c>
    </row>
    <row r="2454" spans="17:53" x14ac:dyDescent="0.25">
      <c r="Q2454" s="10" t="str">
        <f t="shared" si="421"/>
        <v>nv</v>
      </c>
      <c r="X2454" s="25" t="str">
        <f t="shared" si="422"/>
        <v>nv</v>
      </c>
      <c r="Y2454" s="25" t="str">
        <f t="shared" si="423"/>
        <v>nv</v>
      </c>
      <c r="AE2454" s="30" t="str">
        <f t="shared" si="424"/>
        <v>nv</v>
      </c>
      <c r="AK2454" s="31" t="str">
        <f t="shared" si="425"/>
        <v>nv</v>
      </c>
      <c r="AL2454" s="15" t="str">
        <f t="shared" si="426"/>
        <v>nv</v>
      </c>
      <c r="AM2454" s="15" t="str">
        <f t="shared" si="427"/>
        <v>nv</v>
      </c>
      <c r="AN2454" s="15" t="str">
        <f t="shared" si="428"/>
        <v>nv</v>
      </c>
      <c r="AX2454" s="42" t="str">
        <f t="shared" si="429"/>
        <v>nv</v>
      </c>
      <c r="BA2454" s="44" t="str">
        <f t="shared" si="430"/>
        <v>nv</v>
      </c>
    </row>
    <row r="2455" spans="17:53" x14ac:dyDescent="0.25">
      <c r="Q2455" s="10" t="str">
        <f t="shared" si="421"/>
        <v>nv</v>
      </c>
      <c r="X2455" s="25" t="str">
        <f t="shared" si="422"/>
        <v>nv</v>
      </c>
      <c r="Y2455" s="25" t="str">
        <f t="shared" si="423"/>
        <v>nv</v>
      </c>
      <c r="AE2455" s="30" t="str">
        <f t="shared" si="424"/>
        <v>nv</v>
      </c>
      <c r="AK2455" s="31" t="str">
        <f t="shared" si="425"/>
        <v>nv</v>
      </c>
      <c r="AL2455" s="15" t="str">
        <f t="shared" si="426"/>
        <v>nv</v>
      </c>
      <c r="AM2455" s="15" t="str">
        <f t="shared" si="427"/>
        <v>nv</v>
      </c>
      <c r="AN2455" s="15" t="str">
        <f t="shared" si="428"/>
        <v>nv</v>
      </c>
      <c r="AX2455" s="42" t="str">
        <f t="shared" si="429"/>
        <v>nv</v>
      </c>
      <c r="BA2455" s="44" t="str">
        <f t="shared" si="430"/>
        <v>nv</v>
      </c>
    </row>
    <row r="2456" spans="17:53" x14ac:dyDescent="0.25">
      <c r="Q2456" s="10" t="str">
        <f t="shared" si="421"/>
        <v>nv</v>
      </c>
      <c r="X2456" s="25" t="str">
        <f t="shared" si="422"/>
        <v>nv</v>
      </c>
      <c r="Y2456" s="25" t="str">
        <f t="shared" si="423"/>
        <v>nv</v>
      </c>
      <c r="AE2456" s="30" t="str">
        <f t="shared" si="424"/>
        <v>nv</v>
      </c>
      <c r="AK2456" s="31" t="str">
        <f t="shared" si="425"/>
        <v>nv</v>
      </c>
      <c r="AL2456" s="15" t="str">
        <f t="shared" si="426"/>
        <v>nv</v>
      </c>
      <c r="AM2456" s="15" t="str">
        <f t="shared" si="427"/>
        <v>nv</v>
      </c>
      <c r="AN2456" s="15" t="str">
        <f t="shared" si="428"/>
        <v>nv</v>
      </c>
      <c r="AX2456" s="42" t="str">
        <f t="shared" si="429"/>
        <v>nv</v>
      </c>
      <c r="BA2456" s="44" t="str">
        <f t="shared" si="430"/>
        <v>nv</v>
      </c>
    </row>
    <row r="2457" spans="17:53" x14ac:dyDescent="0.25">
      <c r="Q2457" s="10" t="str">
        <f t="shared" si="421"/>
        <v>nv</v>
      </c>
      <c r="X2457" s="25" t="str">
        <f t="shared" si="422"/>
        <v>nv</v>
      </c>
      <c r="Y2457" s="25" t="str">
        <f t="shared" si="423"/>
        <v>nv</v>
      </c>
      <c r="AE2457" s="30" t="str">
        <f t="shared" si="424"/>
        <v>nv</v>
      </c>
      <c r="AK2457" s="31" t="str">
        <f t="shared" si="425"/>
        <v>nv</v>
      </c>
      <c r="AL2457" s="15" t="str">
        <f t="shared" si="426"/>
        <v>nv</v>
      </c>
      <c r="AM2457" s="15" t="str">
        <f t="shared" si="427"/>
        <v>nv</v>
      </c>
      <c r="AN2457" s="15" t="str">
        <f t="shared" si="428"/>
        <v>nv</v>
      </c>
      <c r="AX2457" s="42" t="str">
        <f t="shared" si="429"/>
        <v>nv</v>
      </c>
      <c r="BA2457" s="44" t="str">
        <f t="shared" si="430"/>
        <v>nv</v>
      </c>
    </row>
    <row r="2458" spans="17:53" x14ac:dyDescent="0.25">
      <c r="Q2458" s="10" t="str">
        <f t="shared" si="421"/>
        <v>nv</v>
      </c>
      <c r="X2458" s="25" t="str">
        <f t="shared" si="422"/>
        <v>nv</v>
      </c>
      <c r="Y2458" s="25" t="str">
        <f t="shared" si="423"/>
        <v>nv</v>
      </c>
      <c r="AE2458" s="30" t="str">
        <f t="shared" si="424"/>
        <v>nv</v>
      </c>
      <c r="AK2458" s="31" t="str">
        <f t="shared" si="425"/>
        <v>nv</v>
      </c>
      <c r="AL2458" s="15" t="str">
        <f t="shared" si="426"/>
        <v>nv</v>
      </c>
      <c r="AM2458" s="15" t="str">
        <f t="shared" si="427"/>
        <v>nv</v>
      </c>
      <c r="AN2458" s="15" t="str">
        <f t="shared" si="428"/>
        <v>nv</v>
      </c>
      <c r="AX2458" s="42" t="str">
        <f t="shared" si="429"/>
        <v>nv</v>
      </c>
      <c r="BA2458" s="44" t="str">
        <f t="shared" si="430"/>
        <v>nv</v>
      </c>
    </row>
    <row r="2459" spans="17:53" x14ac:dyDescent="0.25">
      <c r="Q2459" s="10" t="str">
        <f t="shared" si="421"/>
        <v>nv</v>
      </c>
      <c r="X2459" s="25" t="str">
        <f t="shared" si="422"/>
        <v>nv</v>
      </c>
      <c r="Y2459" s="25" t="str">
        <f t="shared" si="423"/>
        <v>nv</v>
      </c>
      <c r="AE2459" s="30" t="str">
        <f t="shared" si="424"/>
        <v>nv</v>
      </c>
      <c r="AK2459" s="31" t="str">
        <f t="shared" si="425"/>
        <v>nv</v>
      </c>
      <c r="AL2459" s="15" t="str">
        <f t="shared" si="426"/>
        <v>nv</v>
      </c>
      <c r="AM2459" s="15" t="str">
        <f t="shared" si="427"/>
        <v>nv</v>
      </c>
      <c r="AN2459" s="15" t="str">
        <f t="shared" si="428"/>
        <v>nv</v>
      </c>
      <c r="AX2459" s="42" t="str">
        <f t="shared" si="429"/>
        <v>nv</v>
      </c>
      <c r="BA2459" s="44" t="str">
        <f t="shared" si="430"/>
        <v>nv</v>
      </c>
    </row>
    <row r="2460" spans="17:53" x14ac:dyDescent="0.25">
      <c r="Q2460" s="10" t="str">
        <f t="shared" si="421"/>
        <v>nv</v>
      </c>
      <c r="X2460" s="25" t="str">
        <f t="shared" si="422"/>
        <v>nv</v>
      </c>
      <c r="Y2460" s="25" t="str">
        <f t="shared" si="423"/>
        <v>nv</v>
      </c>
      <c r="AE2460" s="30" t="str">
        <f t="shared" si="424"/>
        <v>nv</v>
      </c>
      <c r="AK2460" s="31" t="str">
        <f t="shared" si="425"/>
        <v>nv</v>
      </c>
      <c r="AL2460" s="15" t="str">
        <f t="shared" si="426"/>
        <v>nv</v>
      </c>
      <c r="AM2460" s="15" t="str">
        <f t="shared" si="427"/>
        <v>nv</v>
      </c>
      <c r="AN2460" s="15" t="str">
        <f t="shared" si="428"/>
        <v>nv</v>
      </c>
      <c r="AX2460" s="42" t="str">
        <f t="shared" si="429"/>
        <v>nv</v>
      </c>
      <c r="BA2460" s="44" t="str">
        <f t="shared" si="430"/>
        <v>nv</v>
      </c>
    </row>
    <row r="2461" spans="17:53" x14ac:dyDescent="0.25">
      <c r="Q2461" s="10" t="str">
        <f t="shared" si="421"/>
        <v>nv</v>
      </c>
      <c r="X2461" s="25" t="str">
        <f t="shared" si="422"/>
        <v>nv</v>
      </c>
      <c r="Y2461" s="25" t="str">
        <f t="shared" si="423"/>
        <v>nv</v>
      </c>
      <c r="AE2461" s="30" t="str">
        <f t="shared" si="424"/>
        <v>nv</v>
      </c>
      <c r="AK2461" s="31" t="str">
        <f t="shared" si="425"/>
        <v>nv</v>
      </c>
      <c r="AL2461" s="15" t="str">
        <f t="shared" si="426"/>
        <v>nv</v>
      </c>
      <c r="AM2461" s="15" t="str">
        <f t="shared" si="427"/>
        <v>nv</v>
      </c>
      <c r="AN2461" s="15" t="str">
        <f t="shared" si="428"/>
        <v>nv</v>
      </c>
      <c r="AX2461" s="42" t="str">
        <f t="shared" si="429"/>
        <v>nv</v>
      </c>
      <c r="BA2461" s="44" t="str">
        <f t="shared" si="430"/>
        <v>nv</v>
      </c>
    </row>
    <row r="2462" spans="17:53" x14ac:dyDescent="0.25">
      <c r="Q2462" s="10" t="str">
        <f t="shared" si="421"/>
        <v>nv</v>
      </c>
      <c r="X2462" s="25" t="str">
        <f t="shared" si="422"/>
        <v>nv</v>
      </c>
      <c r="Y2462" s="25" t="str">
        <f t="shared" si="423"/>
        <v>nv</v>
      </c>
      <c r="AE2462" s="30" t="str">
        <f t="shared" si="424"/>
        <v>nv</v>
      </c>
      <c r="AK2462" s="31" t="str">
        <f t="shared" si="425"/>
        <v>nv</v>
      </c>
      <c r="AL2462" s="15" t="str">
        <f t="shared" si="426"/>
        <v>nv</v>
      </c>
      <c r="AM2462" s="15" t="str">
        <f t="shared" si="427"/>
        <v>nv</v>
      </c>
      <c r="AN2462" s="15" t="str">
        <f t="shared" si="428"/>
        <v>nv</v>
      </c>
      <c r="AX2462" s="42" t="str">
        <f t="shared" si="429"/>
        <v>nv</v>
      </c>
      <c r="BA2462" s="44" t="str">
        <f t="shared" si="430"/>
        <v>nv</v>
      </c>
    </row>
    <row r="2463" spans="17:53" x14ac:dyDescent="0.25">
      <c r="Q2463" s="10" t="str">
        <f t="shared" si="421"/>
        <v>nv</v>
      </c>
      <c r="X2463" s="25" t="str">
        <f t="shared" si="422"/>
        <v>nv</v>
      </c>
      <c r="Y2463" s="25" t="str">
        <f t="shared" si="423"/>
        <v>nv</v>
      </c>
      <c r="AE2463" s="30" t="str">
        <f t="shared" si="424"/>
        <v>nv</v>
      </c>
      <c r="AK2463" s="31" t="str">
        <f t="shared" si="425"/>
        <v>nv</v>
      </c>
      <c r="AL2463" s="15" t="str">
        <f t="shared" si="426"/>
        <v>nv</v>
      </c>
      <c r="AM2463" s="15" t="str">
        <f t="shared" si="427"/>
        <v>nv</v>
      </c>
      <c r="AN2463" s="15" t="str">
        <f t="shared" si="428"/>
        <v>nv</v>
      </c>
      <c r="AX2463" s="42" t="str">
        <f t="shared" si="429"/>
        <v>nv</v>
      </c>
      <c r="BA2463" s="44" t="str">
        <f t="shared" si="430"/>
        <v>nv</v>
      </c>
    </row>
    <row r="2464" spans="17:53" x14ac:dyDescent="0.25">
      <c r="Q2464" s="10" t="str">
        <f t="shared" si="421"/>
        <v>nv</v>
      </c>
      <c r="X2464" s="25" t="str">
        <f t="shared" si="422"/>
        <v>nv</v>
      </c>
      <c r="Y2464" s="25" t="str">
        <f t="shared" si="423"/>
        <v>nv</v>
      </c>
      <c r="AE2464" s="30" t="str">
        <f t="shared" si="424"/>
        <v>nv</v>
      </c>
      <c r="AK2464" s="31" t="str">
        <f t="shared" si="425"/>
        <v>nv</v>
      </c>
      <c r="AL2464" s="15" t="str">
        <f t="shared" si="426"/>
        <v>nv</v>
      </c>
      <c r="AM2464" s="15" t="str">
        <f t="shared" si="427"/>
        <v>nv</v>
      </c>
      <c r="AN2464" s="15" t="str">
        <f t="shared" si="428"/>
        <v>nv</v>
      </c>
      <c r="AX2464" s="42" t="str">
        <f t="shared" si="429"/>
        <v>nv</v>
      </c>
      <c r="BA2464" s="44" t="str">
        <f t="shared" si="430"/>
        <v>nv</v>
      </c>
    </row>
    <row r="2465" spans="17:53" x14ac:dyDescent="0.25">
      <c r="Q2465" s="10" t="str">
        <f t="shared" si="421"/>
        <v>nv</v>
      </c>
      <c r="X2465" s="25" t="str">
        <f t="shared" si="422"/>
        <v>nv</v>
      </c>
      <c r="Y2465" s="25" t="str">
        <f t="shared" si="423"/>
        <v>nv</v>
      </c>
      <c r="AE2465" s="30" t="str">
        <f t="shared" si="424"/>
        <v>nv</v>
      </c>
      <c r="AK2465" s="31" t="str">
        <f t="shared" si="425"/>
        <v>nv</v>
      </c>
      <c r="AL2465" s="15" t="str">
        <f t="shared" si="426"/>
        <v>nv</v>
      </c>
      <c r="AM2465" s="15" t="str">
        <f t="shared" si="427"/>
        <v>nv</v>
      </c>
      <c r="AN2465" s="15" t="str">
        <f t="shared" si="428"/>
        <v>nv</v>
      </c>
      <c r="AX2465" s="42" t="str">
        <f t="shared" si="429"/>
        <v>nv</v>
      </c>
      <c r="BA2465" s="44" t="str">
        <f t="shared" si="430"/>
        <v>nv</v>
      </c>
    </row>
    <row r="2466" spans="17:53" x14ac:dyDescent="0.25">
      <c r="Q2466" s="10" t="str">
        <f t="shared" si="421"/>
        <v>nv</v>
      </c>
      <c r="X2466" s="25" t="str">
        <f t="shared" si="422"/>
        <v>nv</v>
      </c>
      <c r="Y2466" s="25" t="str">
        <f t="shared" si="423"/>
        <v>nv</v>
      </c>
      <c r="AE2466" s="30" t="str">
        <f t="shared" si="424"/>
        <v>nv</v>
      </c>
      <c r="AK2466" s="31" t="str">
        <f t="shared" si="425"/>
        <v>nv</v>
      </c>
      <c r="AL2466" s="15" t="str">
        <f t="shared" si="426"/>
        <v>nv</v>
      </c>
      <c r="AM2466" s="15" t="str">
        <f t="shared" si="427"/>
        <v>nv</v>
      </c>
      <c r="AN2466" s="15" t="str">
        <f t="shared" si="428"/>
        <v>nv</v>
      </c>
      <c r="AX2466" s="42" t="str">
        <f t="shared" si="429"/>
        <v>nv</v>
      </c>
      <c r="BA2466" s="44" t="str">
        <f t="shared" si="430"/>
        <v>nv</v>
      </c>
    </row>
    <row r="2467" spans="17:53" x14ac:dyDescent="0.25">
      <c r="Q2467" s="10" t="str">
        <f t="shared" si="421"/>
        <v>nv</v>
      </c>
      <c r="X2467" s="25" t="str">
        <f t="shared" si="422"/>
        <v>nv</v>
      </c>
      <c r="Y2467" s="25" t="str">
        <f t="shared" si="423"/>
        <v>nv</v>
      </c>
      <c r="AE2467" s="30" t="str">
        <f t="shared" si="424"/>
        <v>nv</v>
      </c>
      <c r="AK2467" s="31" t="str">
        <f t="shared" si="425"/>
        <v>nv</v>
      </c>
      <c r="AL2467" s="15" t="str">
        <f t="shared" si="426"/>
        <v>nv</v>
      </c>
      <c r="AM2467" s="15" t="str">
        <f t="shared" si="427"/>
        <v>nv</v>
      </c>
      <c r="AN2467" s="15" t="str">
        <f t="shared" si="428"/>
        <v>nv</v>
      </c>
      <c r="AX2467" s="42" t="str">
        <f t="shared" si="429"/>
        <v>nv</v>
      </c>
      <c r="BA2467" s="44" t="str">
        <f t="shared" si="430"/>
        <v>nv</v>
      </c>
    </row>
    <row r="2468" spans="17:53" x14ac:dyDescent="0.25">
      <c r="Q2468" s="10" t="str">
        <f t="shared" si="421"/>
        <v>nv</v>
      </c>
      <c r="X2468" s="25" t="str">
        <f t="shared" si="422"/>
        <v>nv</v>
      </c>
      <c r="Y2468" s="25" t="str">
        <f t="shared" si="423"/>
        <v>nv</v>
      </c>
      <c r="AE2468" s="30" t="str">
        <f t="shared" si="424"/>
        <v>nv</v>
      </c>
      <c r="AK2468" s="31" t="str">
        <f t="shared" si="425"/>
        <v>nv</v>
      </c>
      <c r="AL2468" s="15" t="str">
        <f t="shared" si="426"/>
        <v>nv</v>
      </c>
      <c r="AM2468" s="15" t="str">
        <f t="shared" si="427"/>
        <v>nv</v>
      </c>
      <c r="AN2468" s="15" t="str">
        <f t="shared" si="428"/>
        <v>nv</v>
      </c>
      <c r="AX2468" s="42" t="str">
        <f t="shared" si="429"/>
        <v>nv</v>
      </c>
      <c r="BA2468" s="44" t="str">
        <f t="shared" si="430"/>
        <v>nv</v>
      </c>
    </row>
    <row r="2469" spans="17:53" x14ac:dyDescent="0.25">
      <c r="Q2469" s="10" t="str">
        <f t="shared" si="421"/>
        <v>nv</v>
      </c>
      <c r="X2469" s="25" t="str">
        <f t="shared" si="422"/>
        <v>nv</v>
      </c>
      <c r="Y2469" s="25" t="str">
        <f t="shared" si="423"/>
        <v>nv</v>
      </c>
      <c r="AE2469" s="30" t="str">
        <f t="shared" si="424"/>
        <v>nv</v>
      </c>
      <c r="AK2469" s="31" t="str">
        <f t="shared" si="425"/>
        <v>nv</v>
      </c>
      <c r="AL2469" s="15" t="str">
        <f t="shared" si="426"/>
        <v>nv</v>
      </c>
      <c r="AM2469" s="15" t="str">
        <f t="shared" si="427"/>
        <v>nv</v>
      </c>
      <c r="AN2469" s="15" t="str">
        <f t="shared" si="428"/>
        <v>nv</v>
      </c>
      <c r="AX2469" s="42" t="str">
        <f t="shared" si="429"/>
        <v>nv</v>
      </c>
      <c r="BA2469" s="44" t="str">
        <f t="shared" si="430"/>
        <v>nv</v>
      </c>
    </row>
    <row r="2470" spans="17:53" x14ac:dyDescent="0.25">
      <c r="Q2470" s="10" t="str">
        <f t="shared" si="421"/>
        <v>nv</v>
      </c>
      <c r="X2470" s="25" t="str">
        <f t="shared" si="422"/>
        <v>nv</v>
      </c>
      <c r="Y2470" s="25" t="str">
        <f t="shared" si="423"/>
        <v>nv</v>
      </c>
      <c r="AE2470" s="30" t="str">
        <f t="shared" si="424"/>
        <v>nv</v>
      </c>
      <c r="AK2470" s="31" t="str">
        <f t="shared" si="425"/>
        <v>nv</v>
      </c>
      <c r="AL2470" s="15" t="str">
        <f t="shared" si="426"/>
        <v>nv</v>
      </c>
      <c r="AM2470" s="15" t="str">
        <f t="shared" si="427"/>
        <v>nv</v>
      </c>
      <c r="AN2470" s="15" t="str">
        <f t="shared" si="428"/>
        <v>nv</v>
      </c>
      <c r="AX2470" s="42" t="str">
        <f t="shared" si="429"/>
        <v>nv</v>
      </c>
      <c r="BA2470" s="44" t="str">
        <f t="shared" si="430"/>
        <v>nv</v>
      </c>
    </row>
    <row r="2471" spans="17:53" x14ac:dyDescent="0.25">
      <c r="Q2471" s="10" t="str">
        <f t="shared" si="421"/>
        <v>nv</v>
      </c>
      <c r="X2471" s="25" t="str">
        <f t="shared" si="422"/>
        <v>nv</v>
      </c>
      <c r="Y2471" s="25" t="str">
        <f t="shared" si="423"/>
        <v>nv</v>
      </c>
      <c r="AE2471" s="30" t="str">
        <f t="shared" si="424"/>
        <v>nv</v>
      </c>
      <c r="AK2471" s="31" t="str">
        <f t="shared" si="425"/>
        <v>nv</v>
      </c>
      <c r="AL2471" s="15" t="str">
        <f t="shared" si="426"/>
        <v>nv</v>
      </c>
      <c r="AM2471" s="15" t="str">
        <f t="shared" si="427"/>
        <v>nv</v>
      </c>
      <c r="AN2471" s="15" t="str">
        <f t="shared" si="428"/>
        <v>nv</v>
      </c>
      <c r="AX2471" s="42" t="str">
        <f t="shared" si="429"/>
        <v>nv</v>
      </c>
      <c r="BA2471" s="44" t="str">
        <f t="shared" si="430"/>
        <v>nv</v>
      </c>
    </row>
    <row r="2472" spans="17:53" x14ac:dyDescent="0.25">
      <c r="Q2472" s="10" t="str">
        <f t="shared" si="421"/>
        <v>nv</v>
      </c>
      <c r="X2472" s="25" t="str">
        <f t="shared" si="422"/>
        <v>nv</v>
      </c>
      <c r="Y2472" s="25" t="str">
        <f t="shared" si="423"/>
        <v>nv</v>
      </c>
      <c r="AE2472" s="30" t="str">
        <f t="shared" si="424"/>
        <v>nv</v>
      </c>
      <c r="AK2472" s="31" t="str">
        <f t="shared" si="425"/>
        <v>nv</v>
      </c>
      <c r="AL2472" s="15" t="str">
        <f t="shared" si="426"/>
        <v>nv</v>
      </c>
      <c r="AM2472" s="15" t="str">
        <f t="shared" si="427"/>
        <v>nv</v>
      </c>
      <c r="AN2472" s="15" t="str">
        <f t="shared" si="428"/>
        <v>nv</v>
      </c>
      <c r="AX2472" s="42" t="str">
        <f t="shared" si="429"/>
        <v>nv</v>
      </c>
      <c r="BA2472" s="44" t="str">
        <f t="shared" si="430"/>
        <v>nv</v>
      </c>
    </row>
    <row r="2473" spans="17:53" x14ac:dyDescent="0.25">
      <c r="Q2473" s="10" t="str">
        <f t="shared" si="421"/>
        <v>nv</v>
      </c>
      <c r="X2473" s="25" t="str">
        <f t="shared" si="422"/>
        <v>nv</v>
      </c>
      <c r="Y2473" s="25" t="str">
        <f t="shared" si="423"/>
        <v>nv</v>
      </c>
      <c r="AE2473" s="30" t="str">
        <f t="shared" si="424"/>
        <v>nv</v>
      </c>
      <c r="AK2473" s="31" t="str">
        <f t="shared" si="425"/>
        <v>nv</v>
      </c>
      <c r="AL2473" s="15" t="str">
        <f t="shared" si="426"/>
        <v>nv</v>
      </c>
      <c r="AM2473" s="15" t="str">
        <f t="shared" si="427"/>
        <v>nv</v>
      </c>
      <c r="AN2473" s="15" t="str">
        <f t="shared" si="428"/>
        <v>nv</v>
      </c>
      <c r="AX2473" s="42" t="str">
        <f t="shared" si="429"/>
        <v>nv</v>
      </c>
      <c r="BA2473" s="44" t="str">
        <f t="shared" si="430"/>
        <v>nv</v>
      </c>
    </row>
    <row r="2474" spans="17:53" x14ac:dyDescent="0.25">
      <c r="Q2474" s="10" t="str">
        <f t="shared" si="421"/>
        <v>nv</v>
      </c>
      <c r="X2474" s="25" t="str">
        <f t="shared" si="422"/>
        <v>nv</v>
      </c>
      <c r="Y2474" s="25" t="str">
        <f t="shared" si="423"/>
        <v>nv</v>
      </c>
      <c r="AE2474" s="30" t="str">
        <f t="shared" si="424"/>
        <v>nv</v>
      </c>
      <c r="AK2474" s="31" t="str">
        <f t="shared" si="425"/>
        <v>nv</v>
      </c>
      <c r="AL2474" s="15" t="str">
        <f t="shared" si="426"/>
        <v>nv</v>
      </c>
      <c r="AM2474" s="15" t="str">
        <f t="shared" si="427"/>
        <v>nv</v>
      </c>
      <c r="AN2474" s="15" t="str">
        <f t="shared" si="428"/>
        <v>nv</v>
      </c>
      <c r="AX2474" s="42" t="str">
        <f t="shared" si="429"/>
        <v>nv</v>
      </c>
      <c r="BA2474" s="44" t="str">
        <f t="shared" si="430"/>
        <v>nv</v>
      </c>
    </row>
    <row r="2475" spans="17:53" x14ac:dyDescent="0.25">
      <c r="Q2475" s="10" t="str">
        <f t="shared" si="421"/>
        <v>nv</v>
      </c>
      <c r="X2475" s="25" t="str">
        <f t="shared" si="422"/>
        <v>nv</v>
      </c>
      <c r="Y2475" s="25" t="str">
        <f t="shared" si="423"/>
        <v>nv</v>
      </c>
      <c r="AE2475" s="30" t="str">
        <f t="shared" si="424"/>
        <v>nv</v>
      </c>
      <c r="AK2475" s="31" t="str">
        <f t="shared" si="425"/>
        <v>nv</v>
      </c>
      <c r="AL2475" s="15" t="str">
        <f t="shared" si="426"/>
        <v>nv</v>
      </c>
      <c r="AM2475" s="15" t="str">
        <f t="shared" si="427"/>
        <v>nv</v>
      </c>
      <c r="AN2475" s="15" t="str">
        <f t="shared" si="428"/>
        <v>nv</v>
      </c>
      <c r="AX2475" s="42" t="str">
        <f t="shared" si="429"/>
        <v>nv</v>
      </c>
      <c r="BA2475" s="44" t="str">
        <f t="shared" si="430"/>
        <v>nv</v>
      </c>
    </row>
    <row r="2476" spans="17:53" x14ac:dyDescent="0.25">
      <c r="Q2476" s="10" t="str">
        <f t="shared" si="421"/>
        <v>nv</v>
      </c>
      <c r="X2476" s="25" t="str">
        <f t="shared" si="422"/>
        <v>nv</v>
      </c>
      <c r="Y2476" s="25" t="str">
        <f t="shared" si="423"/>
        <v>nv</v>
      </c>
      <c r="AE2476" s="30" t="str">
        <f t="shared" si="424"/>
        <v>nv</v>
      </c>
      <c r="AK2476" s="31" t="str">
        <f t="shared" si="425"/>
        <v>nv</v>
      </c>
      <c r="AL2476" s="15" t="str">
        <f t="shared" si="426"/>
        <v>nv</v>
      </c>
      <c r="AM2476" s="15" t="str">
        <f t="shared" si="427"/>
        <v>nv</v>
      </c>
      <c r="AN2476" s="15" t="str">
        <f t="shared" si="428"/>
        <v>nv</v>
      </c>
      <c r="AX2476" s="42" t="str">
        <f t="shared" si="429"/>
        <v>nv</v>
      </c>
      <c r="BA2476" s="44" t="str">
        <f t="shared" si="430"/>
        <v>nv</v>
      </c>
    </row>
    <row r="2477" spans="17:53" x14ac:dyDescent="0.25">
      <c r="Q2477" s="10" t="str">
        <f t="shared" si="421"/>
        <v>nv</v>
      </c>
      <c r="X2477" s="25" t="str">
        <f t="shared" si="422"/>
        <v>nv</v>
      </c>
      <c r="Y2477" s="25" t="str">
        <f t="shared" si="423"/>
        <v>nv</v>
      </c>
      <c r="AE2477" s="30" t="str">
        <f t="shared" si="424"/>
        <v>nv</v>
      </c>
      <c r="AK2477" s="31" t="str">
        <f t="shared" si="425"/>
        <v>nv</v>
      </c>
      <c r="AL2477" s="15" t="str">
        <f t="shared" si="426"/>
        <v>nv</v>
      </c>
      <c r="AM2477" s="15" t="str">
        <f t="shared" si="427"/>
        <v>nv</v>
      </c>
      <c r="AN2477" s="15" t="str">
        <f t="shared" si="428"/>
        <v>nv</v>
      </c>
      <c r="AX2477" s="42" t="str">
        <f t="shared" si="429"/>
        <v>nv</v>
      </c>
      <c r="BA2477" s="44" t="str">
        <f t="shared" si="430"/>
        <v>nv</v>
      </c>
    </row>
    <row r="2478" spans="17:53" x14ac:dyDescent="0.25">
      <c r="Q2478" s="10" t="str">
        <f t="shared" si="421"/>
        <v>nv</v>
      </c>
      <c r="X2478" s="25" t="str">
        <f t="shared" si="422"/>
        <v>nv</v>
      </c>
      <c r="Y2478" s="25" t="str">
        <f t="shared" si="423"/>
        <v>nv</v>
      </c>
      <c r="AE2478" s="30" t="str">
        <f t="shared" si="424"/>
        <v>nv</v>
      </c>
      <c r="AK2478" s="31" t="str">
        <f t="shared" si="425"/>
        <v>nv</v>
      </c>
      <c r="AL2478" s="15" t="str">
        <f t="shared" si="426"/>
        <v>nv</v>
      </c>
      <c r="AM2478" s="15" t="str">
        <f t="shared" si="427"/>
        <v>nv</v>
      </c>
      <c r="AN2478" s="15" t="str">
        <f t="shared" si="428"/>
        <v>nv</v>
      </c>
      <c r="AX2478" s="42" t="str">
        <f t="shared" si="429"/>
        <v>nv</v>
      </c>
      <c r="BA2478" s="44" t="str">
        <f t="shared" si="430"/>
        <v>nv</v>
      </c>
    </row>
    <row r="2479" spans="17:53" x14ac:dyDescent="0.25">
      <c r="Q2479" s="10" t="str">
        <f t="shared" si="421"/>
        <v>nv</v>
      </c>
      <c r="X2479" s="25" t="str">
        <f t="shared" si="422"/>
        <v>nv</v>
      </c>
      <c r="Y2479" s="25" t="str">
        <f t="shared" si="423"/>
        <v>nv</v>
      </c>
      <c r="AE2479" s="30" t="str">
        <f t="shared" si="424"/>
        <v>nv</v>
      </c>
      <c r="AK2479" s="31" t="str">
        <f t="shared" si="425"/>
        <v>nv</v>
      </c>
      <c r="AL2479" s="15" t="str">
        <f t="shared" si="426"/>
        <v>nv</v>
      </c>
      <c r="AM2479" s="15" t="str">
        <f t="shared" si="427"/>
        <v>nv</v>
      </c>
      <c r="AN2479" s="15" t="str">
        <f t="shared" si="428"/>
        <v>nv</v>
      </c>
      <c r="AX2479" s="42" t="str">
        <f t="shared" si="429"/>
        <v>nv</v>
      </c>
      <c r="BA2479" s="44" t="str">
        <f t="shared" si="430"/>
        <v>nv</v>
      </c>
    </row>
    <row r="2480" spans="17:53" x14ac:dyDescent="0.25">
      <c r="Q2480" s="10" t="str">
        <f t="shared" si="421"/>
        <v>nv</v>
      </c>
      <c r="X2480" s="25" t="str">
        <f t="shared" si="422"/>
        <v>nv</v>
      </c>
      <c r="Y2480" s="25" t="str">
        <f t="shared" si="423"/>
        <v>nv</v>
      </c>
      <c r="AE2480" s="30" t="str">
        <f t="shared" si="424"/>
        <v>nv</v>
      </c>
      <c r="AK2480" s="31" t="str">
        <f t="shared" si="425"/>
        <v>nv</v>
      </c>
      <c r="AL2480" s="15" t="str">
        <f t="shared" si="426"/>
        <v>nv</v>
      </c>
      <c r="AM2480" s="15" t="str">
        <f t="shared" si="427"/>
        <v>nv</v>
      </c>
      <c r="AN2480" s="15" t="str">
        <f t="shared" si="428"/>
        <v>nv</v>
      </c>
      <c r="AX2480" s="42" t="str">
        <f t="shared" si="429"/>
        <v>nv</v>
      </c>
      <c r="BA2480" s="44" t="str">
        <f t="shared" si="430"/>
        <v>nv</v>
      </c>
    </row>
    <row r="2481" spans="17:53" x14ac:dyDescent="0.25">
      <c r="Q2481" s="10" t="str">
        <f t="shared" si="421"/>
        <v>nv</v>
      </c>
      <c r="X2481" s="25" t="str">
        <f t="shared" si="422"/>
        <v>nv</v>
      </c>
      <c r="Y2481" s="25" t="str">
        <f t="shared" si="423"/>
        <v>nv</v>
      </c>
      <c r="AE2481" s="30" t="str">
        <f t="shared" si="424"/>
        <v>nv</v>
      </c>
      <c r="AK2481" s="31" t="str">
        <f t="shared" si="425"/>
        <v>nv</v>
      </c>
      <c r="AL2481" s="15" t="str">
        <f t="shared" si="426"/>
        <v>nv</v>
      </c>
      <c r="AM2481" s="15" t="str">
        <f t="shared" si="427"/>
        <v>nv</v>
      </c>
      <c r="AN2481" s="15" t="str">
        <f t="shared" si="428"/>
        <v>nv</v>
      </c>
      <c r="AX2481" s="42" t="str">
        <f t="shared" si="429"/>
        <v>nv</v>
      </c>
      <c r="BA2481" s="44" t="str">
        <f t="shared" si="430"/>
        <v>nv</v>
      </c>
    </row>
    <row r="2482" spans="17:53" x14ac:dyDescent="0.25">
      <c r="Q2482" s="10" t="str">
        <f t="shared" si="421"/>
        <v>nv</v>
      </c>
      <c r="X2482" s="25" t="str">
        <f t="shared" si="422"/>
        <v>nv</v>
      </c>
      <c r="Y2482" s="25" t="str">
        <f t="shared" si="423"/>
        <v>nv</v>
      </c>
      <c r="AE2482" s="30" t="str">
        <f t="shared" si="424"/>
        <v>nv</v>
      </c>
      <c r="AK2482" s="31" t="str">
        <f t="shared" si="425"/>
        <v>nv</v>
      </c>
      <c r="AL2482" s="15" t="str">
        <f t="shared" si="426"/>
        <v>nv</v>
      </c>
      <c r="AM2482" s="15" t="str">
        <f t="shared" si="427"/>
        <v>nv</v>
      </c>
      <c r="AN2482" s="15" t="str">
        <f t="shared" si="428"/>
        <v>nv</v>
      </c>
      <c r="AX2482" s="42" t="str">
        <f t="shared" si="429"/>
        <v>nv</v>
      </c>
      <c r="BA2482" s="44" t="str">
        <f t="shared" si="430"/>
        <v>nv</v>
      </c>
    </row>
    <row r="2483" spans="17:53" x14ac:dyDescent="0.25">
      <c r="Q2483" s="10" t="str">
        <f t="shared" si="421"/>
        <v>nv</v>
      </c>
      <c r="X2483" s="25" t="str">
        <f t="shared" si="422"/>
        <v>nv</v>
      </c>
      <c r="Y2483" s="25" t="str">
        <f t="shared" si="423"/>
        <v>nv</v>
      </c>
      <c r="AE2483" s="30" t="str">
        <f t="shared" si="424"/>
        <v>nv</v>
      </c>
      <c r="AK2483" s="31" t="str">
        <f t="shared" si="425"/>
        <v>nv</v>
      </c>
      <c r="AL2483" s="15" t="str">
        <f t="shared" si="426"/>
        <v>nv</v>
      </c>
      <c r="AM2483" s="15" t="str">
        <f t="shared" si="427"/>
        <v>nv</v>
      </c>
      <c r="AN2483" s="15" t="str">
        <f t="shared" si="428"/>
        <v>nv</v>
      </c>
      <c r="AX2483" s="42" t="str">
        <f t="shared" si="429"/>
        <v>nv</v>
      </c>
      <c r="BA2483" s="44" t="str">
        <f t="shared" si="430"/>
        <v>nv</v>
      </c>
    </row>
    <row r="2484" spans="17:53" x14ac:dyDescent="0.25">
      <c r="Q2484" s="10" t="str">
        <f t="shared" si="421"/>
        <v>nv</v>
      </c>
      <c r="X2484" s="25" t="str">
        <f t="shared" si="422"/>
        <v>nv</v>
      </c>
      <c r="Y2484" s="25" t="str">
        <f t="shared" si="423"/>
        <v>nv</v>
      </c>
      <c r="AE2484" s="30" t="str">
        <f t="shared" si="424"/>
        <v>nv</v>
      </c>
      <c r="AK2484" s="31" t="str">
        <f t="shared" si="425"/>
        <v>nv</v>
      </c>
      <c r="AL2484" s="15" t="str">
        <f t="shared" si="426"/>
        <v>nv</v>
      </c>
      <c r="AM2484" s="15" t="str">
        <f t="shared" si="427"/>
        <v>nv</v>
      </c>
      <c r="AN2484" s="15" t="str">
        <f t="shared" si="428"/>
        <v>nv</v>
      </c>
      <c r="AX2484" s="42" t="str">
        <f t="shared" si="429"/>
        <v>nv</v>
      </c>
      <c r="BA2484" s="44" t="str">
        <f t="shared" si="430"/>
        <v>nv</v>
      </c>
    </row>
    <row r="2485" spans="17:53" x14ac:dyDescent="0.25">
      <c r="Q2485" s="10" t="str">
        <f t="shared" si="421"/>
        <v>nv</v>
      </c>
      <c r="X2485" s="25" t="str">
        <f t="shared" si="422"/>
        <v>nv</v>
      </c>
      <c r="Y2485" s="25" t="str">
        <f t="shared" si="423"/>
        <v>nv</v>
      </c>
      <c r="AE2485" s="30" t="str">
        <f t="shared" si="424"/>
        <v>nv</v>
      </c>
      <c r="AK2485" s="31" t="str">
        <f t="shared" si="425"/>
        <v>nv</v>
      </c>
      <c r="AL2485" s="15" t="str">
        <f t="shared" si="426"/>
        <v>nv</v>
      </c>
      <c r="AM2485" s="15" t="str">
        <f t="shared" si="427"/>
        <v>nv</v>
      </c>
      <c r="AN2485" s="15" t="str">
        <f t="shared" si="428"/>
        <v>nv</v>
      </c>
      <c r="AX2485" s="42" t="str">
        <f t="shared" si="429"/>
        <v>nv</v>
      </c>
      <c r="BA2485" s="44" t="str">
        <f t="shared" si="430"/>
        <v>nv</v>
      </c>
    </row>
    <row r="2486" spans="17:53" x14ac:dyDescent="0.25">
      <c r="Q2486" s="10" t="str">
        <f t="shared" si="421"/>
        <v>nv</v>
      </c>
      <c r="X2486" s="25" t="str">
        <f t="shared" si="422"/>
        <v>nv</v>
      </c>
      <c r="Y2486" s="25" t="str">
        <f t="shared" si="423"/>
        <v>nv</v>
      </c>
      <c r="AE2486" s="30" t="str">
        <f t="shared" si="424"/>
        <v>nv</v>
      </c>
      <c r="AK2486" s="31" t="str">
        <f t="shared" si="425"/>
        <v>nv</v>
      </c>
      <c r="AL2486" s="15" t="str">
        <f t="shared" si="426"/>
        <v>nv</v>
      </c>
      <c r="AM2486" s="15" t="str">
        <f t="shared" si="427"/>
        <v>nv</v>
      </c>
      <c r="AN2486" s="15" t="str">
        <f t="shared" si="428"/>
        <v>nv</v>
      </c>
      <c r="AX2486" s="42" t="str">
        <f t="shared" si="429"/>
        <v>nv</v>
      </c>
      <c r="BA2486" s="44" t="str">
        <f t="shared" si="430"/>
        <v>nv</v>
      </c>
    </row>
    <row r="2487" spans="17:53" x14ac:dyDescent="0.25">
      <c r="Q2487" s="10" t="str">
        <f t="shared" si="421"/>
        <v>nv</v>
      </c>
      <c r="X2487" s="25" t="str">
        <f t="shared" si="422"/>
        <v>nv</v>
      </c>
      <c r="Y2487" s="25" t="str">
        <f t="shared" si="423"/>
        <v>nv</v>
      </c>
      <c r="AE2487" s="30" t="str">
        <f t="shared" si="424"/>
        <v>nv</v>
      </c>
      <c r="AK2487" s="31" t="str">
        <f t="shared" si="425"/>
        <v>nv</v>
      </c>
      <c r="AL2487" s="15" t="str">
        <f t="shared" si="426"/>
        <v>nv</v>
      </c>
      <c r="AM2487" s="15" t="str">
        <f t="shared" si="427"/>
        <v>nv</v>
      </c>
      <c r="AN2487" s="15" t="str">
        <f t="shared" si="428"/>
        <v>nv</v>
      </c>
      <c r="AX2487" s="42" t="str">
        <f t="shared" si="429"/>
        <v>nv</v>
      </c>
      <c r="BA2487" s="44" t="str">
        <f t="shared" si="430"/>
        <v>nv</v>
      </c>
    </row>
    <row r="2488" spans="17:53" x14ac:dyDescent="0.25">
      <c r="Q2488" s="10" t="str">
        <f t="shared" si="421"/>
        <v>nv</v>
      </c>
      <c r="X2488" s="25" t="str">
        <f t="shared" si="422"/>
        <v>nv</v>
      </c>
      <c r="Y2488" s="25" t="str">
        <f t="shared" si="423"/>
        <v>nv</v>
      </c>
      <c r="AE2488" s="30" t="str">
        <f t="shared" si="424"/>
        <v>nv</v>
      </c>
      <c r="AK2488" s="31" t="str">
        <f t="shared" si="425"/>
        <v>nv</v>
      </c>
      <c r="AL2488" s="15" t="str">
        <f t="shared" si="426"/>
        <v>nv</v>
      </c>
      <c r="AM2488" s="15" t="str">
        <f t="shared" si="427"/>
        <v>nv</v>
      </c>
      <c r="AN2488" s="15" t="str">
        <f t="shared" si="428"/>
        <v>nv</v>
      </c>
      <c r="AX2488" s="42" t="str">
        <f t="shared" si="429"/>
        <v>nv</v>
      </c>
      <c r="BA2488" s="44" t="str">
        <f t="shared" si="430"/>
        <v>nv</v>
      </c>
    </row>
    <row r="2489" spans="17:53" x14ac:dyDescent="0.25">
      <c r="Q2489" s="10" t="str">
        <f t="shared" si="421"/>
        <v>nv</v>
      </c>
      <c r="X2489" s="25" t="str">
        <f t="shared" si="422"/>
        <v>nv</v>
      </c>
      <c r="Y2489" s="25" t="str">
        <f t="shared" si="423"/>
        <v>nv</v>
      </c>
      <c r="AE2489" s="30" t="str">
        <f t="shared" si="424"/>
        <v>nv</v>
      </c>
      <c r="AK2489" s="31" t="str">
        <f t="shared" si="425"/>
        <v>nv</v>
      </c>
      <c r="AL2489" s="15" t="str">
        <f t="shared" si="426"/>
        <v>nv</v>
      </c>
      <c r="AM2489" s="15" t="str">
        <f t="shared" si="427"/>
        <v>nv</v>
      </c>
      <c r="AN2489" s="15" t="str">
        <f t="shared" si="428"/>
        <v>nv</v>
      </c>
      <c r="AX2489" s="42" t="str">
        <f t="shared" si="429"/>
        <v>nv</v>
      </c>
      <c r="BA2489" s="44" t="str">
        <f t="shared" si="430"/>
        <v>nv</v>
      </c>
    </row>
    <row r="2490" spans="17:53" x14ac:dyDescent="0.25">
      <c r="Q2490" s="10" t="str">
        <f t="shared" si="421"/>
        <v>nv</v>
      </c>
      <c r="X2490" s="25" t="str">
        <f t="shared" si="422"/>
        <v>nv</v>
      </c>
      <c r="Y2490" s="25" t="str">
        <f t="shared" si="423"/>
        <v>nv</v>
      </c>
      <c r="AE2490" s="30" t="str">
        <f t="shared" si="424"/>
        <v>nv</v>
      </c>
      <c r="AK2490" s="31" t="str">
        <f t="shared" si="425"/>
        <v>nv</v>
      </c>
      <c r="AL2490" s="15" t="str">
        <f t="shared" si="426"/>
        <v>nv</v>
      </c>
      <c r="AM2490" s="15" t="str">
        <f t="shared" si="427"/>
        <v>nv</v>
      </c>
      <c r="AN2490" s="15" t="str">
        <f t="shared" si="428"/>
        <v>nv</v>
      </c>
      <c r="AX2490" s="42" t="str">
        <f t="shared" si="429"/>
        <v>nv</v>
      </c>
      <c r="BA2490" s="44" t="str">
        <f t="shared" si="430"/>
        <v>nv</v>
      </c>
    </row>
    <row r="2491" spans="17:53" x14ac:dyDescent="0.25">
      <c r="Q2491" s="10" t="str">
        <f t="shared" si="421"/>
        <v>nv</v>
      </c>
      <c r="X2491" s="25" t="str">
        <f t="shared" si="422"/>
        <v>nv</v>
      </c>
      <c r="Y2491" s="25" t="str">
        <f t="shared" si="423"/>
        <v>nv</v>
      </c>
      <c r="AE2491" s="30" t="str">
        <f t="shared" si="424"/>
        <v>nv</v>
      </c>
      <c r="AK2491" s="31" t="str">
        <f t="shared" si="425"/>
        <v>nv</v>
      </c>
      <c r="AL2491" s="15" t="str">
        <f t="shared" si="426"/>
        <v>nv</v>
      </c>
      <c r="AM2491" s="15" t="str">
        <f t="shared" si="427"/>
        <v>nv</v>
      </c>
      <c r="AN2491" s="15" t="str">
        <f t="shared" si="428"/>
        <v>nv</v>
      </c>
      <c r="AX2491" s="42" t="str">
        <f t="shared" si="429"/>
        <v>nv</v>
      </c>
      <c r="BA2491" s="44" t="str">
        <f t="shared" si="430"/>
        <v>nv</v>
      </c>
    </row>
    <row r="2492" spans="17:53" x14ac:dyDescent="0.25">
      <c r="Q2492" s="10" t="str">
        <f t="shared" si="421"/>
        <v>nv</v>
      </c>
      <c r="X2492" s="25" t="str">
        <f t="shared" si="422"/>
        <v>nv</v>
      </c>
      <c r="Y2492" s="25" t="str">
        <f t="shared" si="423"/>
        <v>nv</v>
      </c>
      <c r="AE2492" s="30" t="str">
        <f t="shared" si="424"/>
        <v>nv</v>
      </c>
      <c r="AK2492" s="31" t="str">
        <f t="shared" si="425"/>
        <v>nv</v>
      </c>
      <c r="AL2492" s="15" t="str">
        <f t="shared" si="426"/>
        <v>nv</v>
      </c>
      <c r="AM2492" s="15" t="str">
        <f t="shared" si="427"/>
        <v>nv</v>
      </c>
      <c r="AN2492" s="15" t="str">
        <f t="shared" si="428"/>
        <v>nv</v>
      </c>
      <c r="AX2492" s="42" t="str">
        <f t="shared" si="429"/>
        <v>nv</v>
      </c>
      <c r="BA2492" s="44" t="str">
        <f t="shared" si="430"/>
        <v>nv</v>
      </c>
    </row>
    <row r="2493" spans="17:53" x14ac:dyDescent="0.25">
      <c r="Q2493" s="10" t="str">
        <f t="shared" si="421"/>
        <v>nv</v>
      </c>
      <c r="X2493" s="25" t="str">
        <f t="shared" si="422"/>
        <v>nv</v>
      </c>
      <c r="Y2493" s="25" t="str">
        <f t="shared" si="423"/>
        <v>nv</v>
      </c>
      <c r="AE2493" s="30" t="str">
        <f t="shared" si="424"/>
        <v>nv</v>
      </c>
      <c r="AK2493" s="31" t="str">
        <f t="shared" si="425"/>
        <v>nv</v>
      </c>
      <c r="AL2493" s="15" t="str">
        <f t="shared" si="426"/>
        <v>nv</v>
      </c>
      <c r="AM2493" s="15" t="str">
        <f t="shared" si="427"/>
        <v>nv</v>
      </c>
      <c r="AN2493" s="15" t="str">
        <f t="shared" si="428"/>
        <v>nv</v>
      </c>
      <c r="AX2493" s="42" t="str">
        <f t="shared" si="429"/>
        <v>nv</v>
      </c>
      <c r="BA2493" s="44" t="str">
        <f t="shared" si="430"/>
        <v>nv</v>
      </c>
    </row>
    <row r="2494" spans="17:53" x14ac:dyDescent="0.25">
      <c r="Q2494" s="10" t="str">
        <f t="shared" si="421"/>
        <v>nv</v>
      </c>
      <c r="X2494" s="25" t="str">
        <f t="shared" si="422"/>
        <v>nv</v>
      </c>
      <c r="Y2494" s="25" t="str">
        <f t="shared" si="423"/>
        <v>nv</v>
      </c>
      <c r="AE2494" s="30" t="str">
        <f t="shared" si="424"/>
        <v>nv</v>
      </c>
      <c r="AK2494" s="31" t="str">
        <f t="shared" si="425"/>
        <v>nv</v>
      </c>
      <c r="AL2494" s="15" t="str">
        <f t="shared" si="426"/>
        <v>nv</v>
      </c>
      <c r="AM2494" s="15" t="str">
        <f t="shared" si="427"/>
        <v>nv</v>
      </c>
      <c r="AN2494" s="15" t="str">
        <f t="shared" si="428"/>
        <v>nv</v>
      </c>
      <c r="AX2494" s="42" t="str">
        <f t="shared" si="429"/>
        <v>nv</v>
      </c>
      <c r="BA2494" s="44" t="str">
        <f t="shared" si="430"/>
        <v>nv</v>
      </c>
    </row>
    <row r="2495" spans="17:53" x14ac:dyDescent="0.25">
      <c r="Q2495" s="10" t="str">
        <f t="shared" si="421"/>
        <v>nv</v>
      </c>
      <c r="X2495" s="25" t="str">
        <f t="shared" si="422"/>
        <v>nv</v>
      </c>
      <c r="Y2495" s="25" t="str">
        <f t="shared" si="423"/>
        <v>nv</v>
      </c>
      <c r="AE2495" s="30" t="str">
        <f t="shared" si="424"/>
        <v>nv</v>
      </c>
      <c r="AK2495" s="31" t="str">
        <f t="shared" si="425"/>
        <v>nv</v>
      </c>
      <c r="AL2495" s="15" t="str">
        <f t="shared" si="426"/>
        <v>nv</v>
      </c>
      <c r="AM2495" s="15" t="str">
        <f t="shared" si="427"/>
        <v>nv</v>
      </c>
      <c r="AN2495" s="15" t="str">
        <f t="shared" si="428"/>
        <v>nv</v>
      </c>
      <c r="AX2495" s="42" t="str">
        <f t="shared" si="429"/>
        <v>nv</v>
      </c>
      <c r="BA2495" s="44" t="str">
        <f t="shared" si="430"/>
        <v>nv</v>
      </c>
    </row>
    <row r="2496" spans="17:53" x14ac:dyDescent="0.25">
      <c r="Q2496" s="10" t="str">
        <f t="shared" si="421"/>
        <v>nv</v>
      </c>
      <c r="X2496" s="25" t="str">
        <f t="shared" si="422"/>
        <v>nv</v>
      </c>
      <c r="Y2496" s="25" t="str">
        <f t="shared" si="423"/>
        <v>nv</v>
      </c>
      <c r="AE2496" s="30" t="str">
        <f t="shared" si="424"/>
        <v>nv</v>
      </c>
      <c r="AK2496" s="31" t="str">
        <f t="shared" si="425"/>
        <v>nv</v>
      </c>
      <c r="AL2496" s="15" t="str">
        <f t="shared" si="426"/>
        <v>nv</v>
      </c>
      <c r="AM2496" s="15" t="str">
        <f t="shared" si="427"/>
        <v>nv</v>
      </c>
      <c r="AN2496" s="15" t="str">
        <f t="shared" si="428"/>
        <v>nv</v>
      </c>
      <c r="AX2496" s="42" t="str">
        <f t="shared" si="429"/>
        <v>nv</v>
      </c>
      <c r="BA2496" s="44" t="str">
        <f t="shared" si="430"/>
        <v>nv</v>
      </c>
    </row>
    <row r="2497" spans="17:53" x14ac:dyDescent="0.25">
      <c r="Q2497" s="10" t="str">
        <f t="shared" si="421"/>
        <v>nv</v>
      </c>
      <c r="X2497" s="25" t="str">
        <f t="shared" si="422"/>
        <v>nv</v>
      </c>
      <c r="Y2497" s="25" t="str">
        <f t="shared" si="423"/>
        <v>nv</v>
      </c>
      <c r="AE2497" s="30" t="str">
        <f t="shared" si="424"/>
        <v>nv</v>
      </c>
      <c r="AK2497" s="31" t="str">
        <f t="shared" si="425"/>
        <v>nv</v>
      </c>
      <c r="AL2497" s="15" t="str">
        <f t="shared" si="426"/>
        <v>nv</v>
      </c>
      <c r="AM2497" s="15" t="str">
        <f t="shared" si="427"/>
        <v>nv</v>
      </c>
      <c r="AN2497" s="15" t="str">
        <f t="shared" si="428"/>
        <v>nv</v>
      </c>
      <c r="AX2497" s="42" t="str">
        <f t="shared" si="429"/>
        <v>nv</v>
      </c>
      <c r="BA2497" s="44" t="str">
        <f t="shared" si="430"/>
        <v>nv</v>
      </c>
    </row>
    <row r="2498" spans="17:53" x14ac:dyDescent="0.25">
      <c r="Q2498" s="10" t="str">
        <f t="shared" si="421"/>
        <v>nv</v>
      </c>
      <c r="X2498" s="25" t="str">
        <f t="shared" si="422"/>
        <v>nv</v>
      </c>
      <c r="Y2498" s="25" t="str">
        <f t="shared" si="423"/>
        <v>nv</v>
      </c>
      <c r="AE2498" s="30" t="str">
        <f t="shared" si="424"/>
        <v>nv</v>
      </c>
      <c r="AK2498" s="31" t="str">
        <f t="shared" si="425"/>
        <v>nv</v>
      </c>
      <c r="AL2498" s="15" t="str">
        <f t="shared" si="426"/>
        <v>nv</v>
      </c>
      <c r="AM2498" s="15" t="str">
        <f t="shared" si="427"/>
        <v>nv</v>
      </c>
      <c r="AN2498" s="15" t="str">
        <f t="shared" si="428"/>
        <v>nv</v>
      </c>
      <c r="AX2498" s="42" t="str">
        <f t="shared" si="429"/>
        <v>nv</v>
      </c>
      <c r="BA2498" s="44" t="str">
        <f t="shared" si="430"/>
        <v>nv</v>
      </c>
    </row>
    <row r="2499" spans="17:53" x14ac:dyDescent="0.25">
      <c r="Q2499" s="10" t="str">
        <f t="shared" si="421"/>
        <v>nv</v>
      </c>
      <c r="X2499" s="25" t="str">
        <f t="shared" si="422"/>
        <v>nv</v>
      </c>
      <c r="Y2499" s="25" t="str">
        <f t="shared" si="423"/>
        <v>nv</v>
      </c>
      <c r="AE2499" s="30" t="str">
        <f t="shared" si="424"/>
        <v>nv</v>
      </c>
      <c r="AK2499" s="31" t="str">
        <f t="shared" si="425"/>
        <v>nv</v>
      </c>
      <c r="AL2499" s="15" t="str">
        <f t="shared" si="426"/>
        <v>nv</v>
      </c>
      <c r="AM2499" s="15" t="str">
        <f t="shared" si="427"/>
        <v>nv</v>
      </c>
      <c r="AN2499" s="15" t="str">
        <f t="shared" si="428"/>
        <v>nv</v>
      </c>
      <c r="AX2499" s="42" t="str">
        <f t="shared" si="429"/>
        <v>nv</v>
      </c>
      <c r="BA2499" s="44" t="str">
        <f t="shared" si="430"/>
        <v>nv</v>
      </c>
    </row>
    <row r="2500" spans="17:53" x14ac:dyDescent="0.25">
      <c r="Q2500" s="10" t="str">
        <f t="shared" ref="Q2500:Q2563" si="431">IFERROR(AVERAGE(N2500:P2500),"nv")</f>
        <v>nv</v>
      </c>
      <c r="X2500" s="25" t="str">
        <f t="shared" ref="X2500:X2563" si="432">IFERROR(AVERAGE(S2500:W2500),"nv")</f>
        <v>nv</v>
      </c>
      <c r="Y2500" s="25" t="str">
        <f t="shared" ref="Y2500:Y2563" si="433">IFERROR(10/X2500,"nv")</f>
        <v>nv</v>
      </c>
      <c r="AE2500" s="30" t="str">
        <f t="shared" ref="AE2500:AE2563" si="434">IFERROR(AVERAGE(Z2500:AD2500),"nv")</f>
        <v>nv</v>
      </c>
      <c r="AK2500" s="31" t="str">
        <f t="shared" ref="AK2500:AK2563" si="435">IFERROR(AVERAGE(AF2500:AJ2500)/100,"nv")</f>
        <v>nv</v>
      </c>
      <c r="AL2500" s="15" t="str">
        <f t="shared" ref="AL2500:AL2563" si="436">IFERROR(Y2500*AE2500*AK2500,"nv")</f>
        <v>nv</v>
      </c>
      <c r="AM2500" s="15" t="str">
        <f t="shared" ref="AM2500:AM2563" si="437">IFERROR(AL2500/0.028316847,"nv")</f>
        <v>nv</v>
      </c>
      <c r="AN2500" s="15" t="str">
        <f t="shared" ref="AN2500:AN2563" si="438">IFERROR(AL2500*264.172,"nv")</f>
        <v>nv</v>
      </c>
      <c r="AX2500" s="42" t="str">
        <f t="shared" ref="AX2500:AX2563" si="439">IFERROR(AVERAGE(AV2500:AW2500),"nv")</f>
        <v>nv</v>
      </c>
      <c r="BA2500" s="44" t="str">
        <f t="shared" ref="BA2500:BA2563" si="440">IFERROR(AVERAGE(AY2500:AZ2500),"nv")</f>
        <v>nv</v>
      </c>
    </row>
    <row r="2501" spans="17:53" x14ac:dyDescent="0.25">
      <c r="Q2501" s="10" t="str">
        <f t="shared" si="431"/>
        <v>nv</v>
      </c>
      <c r="X2501" s="25" t="str">
        <f t="shared" si="432"/>
        <v>nv</v>
      </c>
      <c r="Y2501" s="25" t="str">
        <f t="shared" si="433"/>
        <v>nv</v>
      </c>
      <c r="AE2501" s="30" t="str">
        <f t="shared" si="434"/>
        <v>nv</v>
      </c>
      <c r="AK2501" s="31" t="str">
        <f t="shared" si="435"/>
        <v>nv</v>
      </c>
      <c r="AL2501" s="15" t="str">
        <f t="shared" si="436"/>
        <v>nv</v>
      </c>
      <c r="AM2501" s="15" t="str">
        <f t="shared" si="437"/>
        <v>nv</v>
      </c>
      <c r="AN2501" s="15" t="str">
        <f t="shared" si="438"/>
        <v>nv</v>
      </c>
      <c r="AX2501" s="42" t="str">
        <f t="shared" si="439"/>
        <v>nv</v>
      </c>
      <c r="BA2501" s="44" t="str">
        <f t="shared" si="440"/>
        <v>nv</v>
      </c>
    </row>
    <row r="2502" spans="17:53" x14ac:dyDescent="0.25">
      <c r="Q2502" s="10" t="str">
        <f t="shared" si="431"/>
        <v>nv</v>
      </c>
      <c r="X2502" s="25" t="str">
        <f t="shared" si="432"/>
        <v>nv</v>
      </c>
      <c r="Y2502" s="25" t="str">
        <f t="shared" si="433"/>
        <v>nv</v>
      </c>
      <c r="AE2502" s="30" t="str">
        <f t="shared" si="434"/>
        <v>nv</v>
      </c>
      <c r="AK2502" s="31" t="str">
        <f t="shared" si="435"/>
        <v>nv</v>
      </c>
      <c r="AL2502" s="15" t="str">
        <f t="shared" si="436"/>
        <v>nv</v>
      </c>
      <c r="AM2502" s="15" t="str">
        <f t="shared" si="437"/>
        <v>nv</v>
      </c>
      <c r="AN2502" s="15" t="str">
        <f t="shared" si="438"/>
        <v>nv</v>
      </c>
      <c r="AX2502" s="42" t="str">
        <f t="shared" si="439"/>
        <v>nv</v>
      </c>
      <c r="BA2502" s="44" t="str">
        <f t="shared" si="440"/>
        <v>nv</v>
      </c>
    </row>
    <row r="2503" spans="17:53" x14ac:dyDescent="0.25">
      <c r="Q2503" s="10" t="str">
        <f t="shared" si="431"/>
        <v>nv</v>
      </c>
      <c r="X2503" s="25" t="str">
        <f t="shared" si="432"/>
        <v>nv</v>
      </c>
      <c r="Y2503" s="25" t="str">
        <f t="shared" si="433"/>
        <v>nv</v>
      </c>
      <c r="AE2503" s="30" t="str">
        <f t="shared" si="434"/>
        <v>nv</v>
      </c>
      <c r="AK2503" s="31" t="str">
        <f t="shared" si="435"/>
        <v>nv</v>
      </c>
      <c r="AL2503" s="15" t="str">
        <f t="shared" si="436"/>
        <v>nv</v>
      </c>
      <c r="AM2503" s="15" t="str">
        <f t="shared" si="437"/>
        <v>nv</v>
      </c>
      <c r="AN2503" s="15" t="str">
        <f t="shared" si="438"/>
        <v>nv</v>
      </c>
      <c r="AX2503" s="42" t="str">
        <f t="shared" si="439"/>
        <v>nv</v>
      </c>
      <c r="BA2503" s="44" t="str">
        <f t="shared" si="440"/>
        <v>nv</v>
      </c>
    </row>
    <row r="2504" spans="17:53" x14ac:dyDescent="0.25">
      <c r="Q2504" s="10" t="str">
        <f t="shared" si="431"/>
        <v>nv</v>
      </c>
      <c r="X2504" s="25" t="str">
        <f t="shared" si="432"/>
        <v>nv</v>
      </c>
      <c r="Y2504" s="25" t="str">
        <f t="shared" si="433"/>
        <v>nv</v>
      </c>
      <c r="AE2504" s="30" t="str">
        <f t="shared" si="434"/>
        <v>nv</v>
      </c>
      <c r="AK2504" s="31" t="str">
        <f t="shared" si="435"/>
        <v>nv</v>
      </c>
      <c r="AL2504" s="15" t="str">
        <f t="shared" si="436"/>
        <v>nv</v>
      </c>
      <c r="AM2504" s="15" t="str">
        <f t="shared" si="437"/>
        <v>nv</v>
      </c>
      <c r="AN2504" s="15" t="str">
        <f t="shared" si="438"/>
        <v>nv</v>
      </c>
      <c r="AX2504" s="42" t="str">
        <f t="shared" si="439"/>
        <v>nv</v>
      </c>
      <c r="BA2504" s="44" t="str">
        <f t="shared" si="440"/>
        <v>nv</v>
      </c>
    </row>
    <row r="2505" spans="17:53" x14ac:dyDescent="0.25">
      <c r="Q2505" s="10" t="str">
        <f t="shared" si="431"/>
        <v>nv</v>
      </c>
      <c r="X2505" s="25" t="str">
        <f t="shared" si="432"/>
        <v>nv</v>
      </c>
      <c r="Y2505" s="25" t="str">
        <f t="shared" si="433"/>
        <v>nv</v>
      </c>
      <c r="AE2505" s="30" t="str">
        <f t="shared" si="434"/>
        <v>nv</v>
      </c>
      <c r="AK2505" s="31" t="str">
        <f t="shared" si="435"/>
        <v>nv</v>
      </c>
      <c r="AL2505" s="15" t="str">
        <f t="shared" si="436"/>
        <v>nv</v>
      </c>
      <c r="AM2505" s="15" t="str">
        <f t="shared" si="437"/>
        <v>nv</v>
      </c>
      <c r="AN2505" s="15" t="str">
        <f t="shared" si="438"/>
        <v>nv</v>
      </c>
      <c r="AX2505" s="42" t="str">
        <f t="shared" si="439"/>
        <v>nv</v>
      </c>
      <c r="BA2505" s="44" t="str">
        <f t="shared" si="440"/>
        <v>nv</v>
      </c>
    </row>
    <row r="2506" spans="17:53" x14ac:dyDescent="0.25">
      <c r="Q2506" s="10" t="str">
        <f t="shared" si="431"/>
        <v>nv</v>
      </c>
      <c r="X2506" s="25" t="str">
        <f t="shared" si="432"/>
        <v>nv</v>
      </c>
      <c r="Y2506" s="25" t="str">
        <f t="shared" si="433"/>
        <v>nv</v>
      </c>
      <c r="AE2506" s="30" t="str">
        <f t="shared" si="434"/>
        <v>nv</v>
      </c>
      <c r="AK2506" s="31" t="str">
        <f t="shared" si="435"/>
        <v>nv</v>
      </c>
      <c r="AL2506" s="15" t="str">
        <f t="shared" si="436"/>
        <v>nv</v>
      </c>
      <c r="AM2506" s="15" t="str">
        <f t="shared" si="437"/>
        <v>nv</v>
      </c>
      <c r="AN2506" s="15" t="str">
        <f t="shared" si="438"/>
        <v>nv</v>
      </c>
      <c r="AX2506" s="42" t="str">
        <f t="shared" si="439"/>
        <v>nv</v>
      </c>
      <c r="BA2506" s="44" t="str">
        <f t="shared" si="440"/>
        <v>nv</v>
      </c>
    </row>
    <row r="2507" spans="17:53" x14ac:dyDescent="0.25">
      <c r="Q2507" s="10" t="str">
        <f t="shared" si="431"/>
        <v>nv</v>
      </c>
      <c r="X2507" s="25" t="str">
        <f t="shared" si="432"/>
        <v>nv</v>
      </c>
      <c r="Y2507" s="25" t="str">
        <f t="shared" si="433"/>
        <v>nv</v>
      </c>
      <c r="AE2507" s="30" t="str">
        <f t="shared" si="434"/>
        <v>nv</v>
      </c>
      <c r="AK2507" s="31" t="str">
        <f t="shared" si="435"/>
        <v>nv</v>
      </c>
      <c r="AL2507" s="15" t="str">
        <f t="shared" si="436"/>
        <v>nv</v>
      </c>
      <c r="AM2507" s="15" t="str">
        <f t="shared" si="437"/>
        <v>nv</v>
      </c>
      <c r="AN2507" s="15" t="str">
        <f t="shared" si="438"/>
        <v>nv</v>
      </c>
      <c r="AX2507" s="42" t="str">
        <f t="shared" si="439"/>
        <v>nv</v>
      </c>
      <c r="BA2507" s="44" t="str">
        <f t="shared" si="440"/>
        <v>nv</v>
      </c>
    </row>
    <row r="2508" spans="17:53" x14ac:dyDescent="0.25">
      <c r="Q2508" s="10" t="str">
        <f t="shared" si="431"/>
        <v>nv</v>
      </c>
      <c r="X2508" s="25" t="str">
        <f t="shared" si="432"/>
        <v>nv</v>
      </c>
      <c r="Y2508" s="25" t="str">
        <f t="shared" si="433"/>
        <v>nv</v>
      </c>
      <c r="AE2508" s="30" t="str">
        <f t="shared" si="434"/>
        <v>nv</v>
      </c>
      <c r="AK2508" s="31" t="str">
        <f t="shared" si="435"/>
        <v>nv</v>
      </c>
      <c r="AL2508" s="15" t="str">
        <f t="shared" si="436"/>
        <v>nv</v>
      </c>
      <c r="AM2508" s="15" t="str">
        <f t="shared" si="437"/>
        <v>nv</v>
      </c>
      <c r="AN2508" s="15" t="str">
        <f t="shared" si="438"/>
        <v>nv</v>
      </c>
      <c r="AX2508" s="42" t="str">
        <f t="shared" si="439"/>
        <v>nv</v>
      </c>
      <c r="BA2508" s="44" t="str">
        <f t="shared" si="440"/>
        <v>nv</v>
      </c>
    </row>
    <row r="2509" spans="17:53" x14ac:dyDescent="0.25">
      <c r="Q2509" s="10" t="str">
        <f t="shared" si="431"/>
        <v>nv</v>
      </c>
      <c r="X2509" s="25" t="str">
        <f t="shared" si="432"/>
        <v>nv</v>
      </c>
      <c r="Y2509" s="25" t="str">
        <f t="shared" si="433"/>
        <v>nv</v>
      </c>
      <c r="AE2509" s="30" t="str">
        <f t="shared" si="434"/>
        <v>nv</v>
      </c>
      <c r="AK2509" s="31" t="str">
        <f t="shared" si="435"/>
        <v>nv</v>
      </c>
      <c r="AL2509" s="15" t="str">
        <f t="shared" si="436"/>
        <v>nv</v>
      </c>
      <c r="AM2509" s="15" t="str">
        <f t="shared" si="437"/>
        <v>nv</v>
      </c>
      <c r="AN2509" s="15" t="str">
        <f t="shared" si="438"/>
        <v>nv</v>
      </c>
      <c r="AX2509" s="42" t="str">
        <f t="shared" si="439"/>
        <v>nv</v>
      </c>
      <c r="BA2509" s="44" t="str">
        <f t="shared" si="440"/>
        <v>nv</v>
      </c>
    </row>
    <row r="2510" spans="17:53" x14ac:dyDescent="0.25">
      <c r="Q2510" s="10" t="str">
        <f t="shared" si="431"/>
        <v>nv</v>
      </c>
      <c r="X2510" s="25" t="str">
        <f t="shared" si="432"/>
        <v>nv</v>
      </c>
      <c r="Y2510" s="25" t="str">
        <f t="shared" si="433"/>
        <v>nv</v>
      </c>
      <c r="AE2510" s="30" t="str">
        <f t="shared" si="434"/>
        <v>nv</v>
      </c>
      <c r="AK2510" s="31" t="str">
        <f t="shared" si="435"/>
        <v>nv</v>
      </c>
      <c r="AL2510" s="15" t="str">
        <f t="shared" si="436"/>
        <v>nv</v>
      </c>
      <c r="AM2510" s="15" t="str">
        <f t="shared" si="437"/>
        <v>nv</v>
      </c>
      <c r="AN2510" s="15" t="str">
        <f t="shared" si="438"/>
        <v>nv</v>
      </c>
      <c r="AX2510" s="42" t="str">
        <f t="shared" si="439"/>
        <v>nv</v>
      </c>
      <c r="BA2510" s="44" t="str">
        <f t="shared" si="440"/>
        <v>nv</v>
      </c>
    </row>
    <row r="2511" spans="17:53" x14ac:dyDescent="0.25">
      <c r="Q2511" s="10" t="str">
        <f t="shared" si="431"/>
        <v>nv</v>
      </c>
      <c r="X2511" s="25" t="str">
        <f t="shared" si="432"/>
        <v>nv</v>
      </c>
      <c r="Y2511" s="25" t="str">
        <f t="shared" si="433"/>
        <v>nv</v>
      </c>
      <c r="AE2511" s="30" t="str">
        <f t="shared" si="434"/>
        <v>nv</v>
      </c>
      <c r="AK2511" s="31" t="str">
        <f t="shared" si="435"/>
        <v>nv</v>
      </c>
      <c r="AL2511" s="15" t="str">
        <f t="shared" si="436"/>
        <v>nv</v>
      </c>
      <c r="AM2511" s="15" t="str">
        <f t="shared" si="437"/>
        <v>nv</v>
      </c>
      <c r="AN2511" s="15" t="str">
        <f t="shared" si="438"/>
        <v>nv</v>
      </c>
      <c r="AX2511" s="42" t="str">
        <f t="shared" si="439"/>
        <v>nv</v>
      </c>
      <c r="BA2511" s="44" t="str">
        <f t="shared" si="440"/>
        <v>nv</v>
      </c>
    </row>
    <row r="2512" spans="17:53" x14ac:dyDescent="0.25">
      <c r="Q2512" s="10" t="str">
        <f t="shared" si="431"/>
        <v>nv</v>
      </c>
      <c r="X2512" s="25" t="str">
        <f t="shared" si="432"/>
        <v>nv</v>
      </c>
      <c r="Y2512" s="25" t="str">
        <f t="shared" si="433"/>
        <v>nv</v>
      </c>
      <c r="AE2512" s="30" t="str">
        <f t="shared" si="434"/>
        <v>nv</v>
      </c>
      <c r="AK2512" s="31" t="str">
        <f t="shared" si="435"/>
        <v>nv</v>
      </c>
      <c r="AL2512" s="15" t="str">
        <f t="shared" si="436"/>
        <v>nv</v>
      </c>
      <c r="AM2512" s="15" t="str">
        <f t="shared" si="437"/>
        <v>nv</v>
      </c>
      <c r="AN2512" s="15" t="str">
        <f t="shared" si="438"/>
        <v>nv</v>
      </c>
      <c r="AX2512" s="42" t="str">
        <f t="shared" si="439"/>
        <v>nv</v>
      </c>
      <c r="BA2512" s="44" t="str">
        <f t="shared" si="440"/>
        <v>nv</v>
      </c>
    </row>
    <row r="2513" spans="17:53" x14ac:dyDescent="0.25">
      <c r="Q2513" s="10" t="str">
        <f t="shared" si="431"/>
        <v>nv</v>
      </c>
      <c r="X2513" s="25" t="str">
        <f t="shared" si="432"/>
        <v>nv</v>
      </c>
      <c r="Y2513" s="25" t="str">
        <f t="shared" si="433"/>
        <v>nv</v>
      </c>
      <c r="AE2513" s="30" t="str">
        <f t="shared" si="434"/>
        <v>nv</v>
      </c>
      <c r="AK2513" s="31" t="str">
        <f t="shared" si="435"/>
        <v>nv</v>
      </c>
      <c r="AL2513" s="15" t="str">
        <f t="shared" si="436"/>
        <v>nv</v>
      </c>
      <c r="AM2513" s="15" t="str">
        <f t="shared" si="437"/>
        <v>nv</v>
      </c>
      <c r="AN2513" s="15" t="str">
        <f t="shared" si="438"/>
        <v>nv</v>
      </c>
      <c r="AX2513" s="42" t="str">
        <f t="shared" si="439"/>
        <v>nv</v>
      </c>
      <c r="BA2513" s="44" t="str">
        <f t="shared" si="440"/>
        <v>nv</v>
      </c>
    </row>
    <row r="2514" spans="17:53" x14ac:dyDescent="0.25">
      <c r="Q2514" s="10" t="str">
        <f t="shared" si="431"/>
        <v>nv</v>
      </c>
      <c r="X2514" s="25" t="str">
        <f t="shared" si="432"/>
        <v>nv</v>
      </c>
      <c r="Y2514" s="25" t="str">
        <f t="shared" si="433"/>
        <v>nv</v>
      </c>
      <c r="AE2514" s="30" t="str">
        <f t="shared" si="434"/>
        <v>nv</v>
      </c>
      <c r="AK2514" s="31" t="str">
        <f t="shared" si="435"/>
        <v>nv</v>
      </c>
      <c r="AL2514" s="15" t="str">
        <f t="shared" si="436"/>
        <v>nv</v>
      </c>
      <c r="AM2514" s="15" t="str">
        <f t="shared" si="437"/>
        <v>nv</v>
      </c>
      <c r="AN2514" s="15" t="str">
        <f t="shared" si="438"/>
        <v>nv</v>
      </c>
      <c r="AX2514" s="42" t="str">
        <f t="shared" si="439"/>
        <v>nv</v>
      </c>
      <c r="BA2514" s="44" t="str">
        <f t="shared" si="440"/>
        <v>nv</v>
      </c>
    </row>
    <row r="2515" spans="17:53" x14ac:dyDescent="0.25">
      <c r="Q2515" s="10" t="str">
        <f t="shared" si="431"/>
        <v>nv</v>
      </c>
      <c r="X2515" s="25" t="str">
        <f t="shared" si="432"/>
        <v>nv</v>
      </c>
      <c r="Y2515" s="25" t="str">
        <f t="shared" si="433"/>
        <v>nv</v>
      </c>
      <c r="AE2515" s="30" t="str">
        <f t="shared" si="434"/>
        <v>nv</v>
      </c>
      <c r="AK2515" s="31" t="str">
        <f t="shared" si="435"/>
        <v>nv</v>
      </c>
      <c r="AL2515" s="15" t="str">
        <f t="shared" si="436"/>
        <v>nv</v>
      </c>
      <c r="AM2515" s="15" t="str">
        <f t="shared" si="437"/>
        <v>nv</v>
      </c>
      <c r="AN2515" s="15" t="str">
        <f t="shared" si="438"/>
        <v>nv</v>
      </c>
      <c r="AX2515" s="42" t="str">
        <f t="shared" si="439"/>
        <v>nv</v>
      </c>
      <c r="BA2515" s="44" t="str">
        <f t="shared" si="440"/>
        <v>nv</v>
      </c>
    </row>
    <row r="2516" spans="17:53" x14ac:dyDescent="0.25">
      <c r="Q2516" s="10" t="str">
        <f t="shared" si="431"/>
        <v>nv</v>
      </c>
      <c r="X2516" s="25" t="str">
        <f t="shared" si="432"/>
        <v>nv</v>
      </c>
      <c r="Y2516" s="25" t="str">
        <f t="shared" si="433"/>
        <v>nv</v>
      </c>
      <c r="AE2516" s="30" t="str">
        <f t="shared" si="434"/>
        <v>nv</v>
      </c>
      <c r="AK2516" s="31" t="str">
        <f t="shared" si="435"/>
        <v>nv</v>
      </c>
      <c r="AL2516" s="15" t="str">
        <f t="shared" si="436"/>
        <v>nv</v>
      </c>
      <c r="AM2516" s="15" t="str">
        <f t="shared" si="437"/>
        <v>nv</v>
      </c>
      <c r="AN2516" s="15" t="str">
        <f t="shared" si="438"/>
        <v>nv</v>
      </c>
      <c r="AX2516" s="42" t="str">
        <f t="shared" si="439"/>
        <v>nv</v>
      </c>
      <c r="BA2516" s="44" t="str">
        <f t="shared" si="440"/>
        <v>nv</v>
      </c>
    </row>
    <row r="2517" spans="17:53" x14ac:dyDescent="0.25">
      <c r="Q2517" s="10" t="str">
        <f t="shared" si="431"/>
        <v>nv</v>
      </c>
      <c r="X2517" s="25" t="str">
        <f t="shared" si="432"/>
        <v>nv</v>
      </c>
      <c r="Y2517" s="25" t="str">
        <f t="shared" si="433"/>
        <v>nv</v>
      </c>
      <c r="AE2517" s="30" t="str">
        <f t="shared" si="434"/>
        <v>nv</v>
      </c>
      <c r="AK2517" s="31" t="str">
        <f t="shared" si="435"/>
        <v>nv</v>
      </c>
      <c r="AL2517" s="15" t="str">
        <f t="shared" si="436"/>
        <v>nv</v>
      </c>
      <c r="AM2517" s="15" t="str">
        <f t="shared" si="437"/>
        <v>nv</v>
      </c>
      <c r="AN2517" s="15" t="str">
        <f t="shared" si="438"/>
        <v>nv</v>
      </c>
      <c r="AX2517" s="42" t="str">
        <f t="shared" si="439"/>
        <v>nv</v>
      </c>
      <c r="BA2517" s="44" t="str">
        <f t="shared" si="440"/>
        <v>nv</v>
      </c>
    </row>
    <row r="2518" spans="17:53" x14ac:dyDescent="0.25">
      <c r="Q2518" s="10" t="str">
        <f t="shared" si="431"/>
        <v>nv</v>
      </c>
      <c r="X2518" s="25" t="str">
        <f t="shared" si="432"/>
        <v>nv</v>
      </c>
      <c r="Y2518" s="25" t="str">
        <f t="shared" si="433"/>
        <v>nv</v>
      </c>
      <c r="AE2518" s="30" t="str">
        <f t="shared" si="434"/>
        <v>nv</v>
      </c>
      <c r="AK2518" s="31" t="str">
        <f t="shared" si="435"/>
        <v>nv</v>
      </c>
      <c r="AL2518" s="15" t="str">
        <f t="shared" si="436"/>
        <v>nv</v>
      </c>
      <c r="AM2518" s="15" t="str">
        <f t="shared" si="437"/>
        <v>nv</v>
      </c>
      <c r="AN2518" s="15" t="str">
        <f t="shared" si="438"/>
        <v>nv</v>
      </c>
      <c r="AX2518" s="42" t="str">
        <f t="shared" si="439"/>
        <v>nv</v>
      </c>
      <c r="BA2518" s="44" t="str">
        <f t="shared" si="440"/>
        <v>nv</v>
      </c>
    </row>
    <row r="2519" spans="17:53" x14ac:dyDescent="0.25">
      <c r="Q2519" s="10" t="str">
        <f t="shared" si="431"/>
        <v>nv</v>
      </c>
      <c r="X2519" s="25" t="str">
        <f t="shared" si="432"/>
        <v>nv</v>
      </c>
      <c r="Y2519" s="25" t="str">
        <f t="shared" si="433"/>
        <v>nv</v>
      </c>
      <c r="AE2519" s="30" t="str">
        <f t="shared" si="434"/>
        <v>nv</v>
      </c>
      <c r="AK2519" s="31" t="str">
        <f t="shared" si="435"/>
        <v>nv</v>
      </c>
      <c r="AL2519" s="15" t="str">
        <f t="shared" si="436"/>
        <v>nv</v>
      </c>
      <c r="AM2519" s="15" t="str">
        <f t="shared" si="437"/>
        <v>nv</v>
      </c>
      <c r="AN2519" s="15" t="str">
        <f t="shared" si="438"/>
        <v>nv</v>
      </c>
      <c r="AX2519" s="42" t="str">
        <f t="shared" si="439"/>
        <v>nv</v>
      </c>
      <c r="BA2519" s="44" t="str">
        <f t="shared" si="440"/>
        <v>nv</v>
      </c>
    </row>
    <row r="2520" spans="17:53" x14ac:dyDescent="0.25">
      <c r="Q2520" s="10" t="str">
        <f t="shared" si="431"/>
        <v>nv</v>
      </c>
      <c r="X2520" s="25" t="str">
        <f t="shared" si="432"/>
        <v>nv</v>
      </c>
      <c r="Y2520" s="25" t="str">
        <f t="shared" si="433"/>
        <v>nv</v>
      </c>
      <c r="AE2520" s="30" t="str">
        <f t="shared" si="434"/>
        <v>nv</v>
      </c>
      <c r="AK2520" s="31" t="str">
        <f t="shared" si="435"/>
        <v>nv</v>
      </c>
      <c r="AL2520" s="15" t="str">
        <f t="shared" si="436"/>
        <v>nv</v>
      </c>
      <c r="AM2520" s="15" t="str">
        <f t="shared" si="437"/>
        <v>nv</v>
      </c>
      <c r="AN2520" s="15" t="str">
        <f t="shared" si="438"/>
        <v>nv</v>
      </c>
      <c r="AX2520" s="42" t="str">
        <f t="shared" si="439"/>
        <v>nv</v>
      </c>
      <c r="BA2520" s="44" t="str">
        <f t="shared" si="440"/>
        <v>nv</v>
      </c>
    </row>
    <row r="2521" spans="17:53" x14ac:dyDescent="0.25">
      <c r="Q2521" s="10" t="str">
        <f t="shared" si="431"/>
        <v>nv</v>
      </c>
      <c r="X2521" s="25" t="str">
        <f t="shared" si="432"/>
        <v>nv</v>
      </c>
      <c r="Y2521" s="25" t="str">
        <f t="shared" si="433"/>
        <v>nv</v>
      </c>
      <c r="AE2521" s="30" t="str">
        <f t="shared" si="434"/>
        <v>nv</v>
      </c>
      <c r="AK2521" s="31" t="str">
        <f t="shared" si="435"/>
        <v>nv</v>
      </c>
      <c r="AL2521" s="15" t="str">
        <f t="shared" si="436"/>
        <v>nv</v>
      </c>
      <c r="AM2521" s="15" t="str">
        <f t="shared" si="437"/>
        <v>nv</v>
      </c>
      <c r="AN2521" s="15" t="str">
        <f t="shared" si="438"/>
        <v>nv</v>
      </c>
      <c r="AX2521" s="42" t="str">
        <f t="shared" si="439"/>
        <v>nv</v>
      </c>
      <c r="BA2521" s="44" t="str">
        <f t="shared" si="440"/>
        <v>nv</v>
      </c>
    </row>
    <row r="2522" spans="17:53" x14ac:dyDescent="0.25">
      <c r="Q2522" s="10" t="str">
        <f t="shared" si="431"/>
        <v>nv</v>
      </c>
      <c r="X2522" s="25" t="str">
        <f t="shared" si="432"/>
        <v>nv</v>
      </c>
      <c r="Y2522" s="25" t="str">
        <f t="shared" si="433"/>
        <v>nv</v>
      </c>
      <c r="AE2522" s="30" t="str">
        <f t="shared" si="434"/>
        <v>nv</v>
      </c>
      <c r="AK2522" s="31" t="str">
        <f t="shared" si="435"/>
        <v>nv</v>
      </c>
      <c r="AL2522" s="15" t="str">
        <f t="shared" si="436"/>
        <v>nv</v>
      </c>
      <c r="AM2522" s="15" t="str">
        <f t="shared" si="437"/>
        <v>nv</v>
      </c>
      <c r="AN2522" s="15" t="str">
        <f t="shared" si="438"/>
        <v>nv</v>
      </c>
      <c r="AX2522" s="42" t="str">
        <f t="shared" si="439"/>
        <v>nv</v>
      </c>
      <c r="BA2522" s="44" t="str">
        <f t="shared" si="440"/>
        <v>nv</v>
      </c>
    </row>
    <row r="2523" spans="17:53" x14ac:dyDescent="0.25">
      <c r="Q2523" s="10" t="str">
        <f t="shared" si="431"/>
        <v>nv</v>
      </c>
      <c r="X2523" s="25" t="str">
        <f t="shared" si="432"/>
        <v>nv</v>
      </c>
      <c r="Y2523" s="25" t="str">
        <f t="shared" si="433"/>
        <v>nv</v>
      </c>
      <c r="AE2523" s="30" t="str">
        <f t="shared" si="434"/>
        <v>nv</v>
      </c>
      <c r="AK2523" s="31" t="str">
        <f t="shared" si="435"/>
        <v>nv</v>
      </c>
      <c r="AL2523" s="15" t="str">
        <f t="shared" si="436"/>
        <v>nv</v>
      </c>
      <c r="AM2523" s="15" t="str">
        <f t="shared" si="437"/>
        <v>nv</v>
      </c>
      <c r="AN2523" s="15" t="str">
        <f t="shared" si="438"/>
        <v>nv</v>
      </c>
      <c r="AX2523" s="42" t="str">
        <f t="shared" si="439"/>
        <v>nv</v>
      </c>
      <c r="BA2523" s="44" t="str">
        <f t="shared" si="440"/>
        <v>nv</v>
      </c>
    </row>
    <row r="2524" spans="17:53" x14ac:dyDescent="0.25">
      <c r="Q2524" s="10" t="str">
        <f t="shared" si="431"/>
        <v>nv</v>
      </c>
      <c r="X2524" s="25" t="str">
        <f t="shared" si="432"/>
        <v>nv</v>
      </c>
      <c r="Y2524" s="25" t="str">
        <f t="shared" si="433"/>
        <v>nv</v>
      </c>
      <c r="AE2524" s="30" t="str">
        <f t="shared" si="434"/>
        <v>nv</v>
      </c>
      <c r="AK2524" s="31" t="str">
        <f t="shared" si="435"/>
        <v>nv</v>
      </c>
      <c r="AL2524" s="15" t="str">
        <f t="shared" si="436"/>
        <v>nv</v>
      </c>
      <c r="AM2524" s="15" t="str">
        <f t="shared" si="437"/>
        <v>nv</v>
      </c>
      <c r="AN2524" s="15" t="str">
        <f t="shared" si="438"/>
        <v>nv</v>
      </c>
      <c r="AX2524" s="42" t="str">
        <f t="shared" si="439"/>
        <v>nv</v>
      </c>
      <c r="BA2524" s="44" t="str">
        <f t="shared" si="440"/>
        <v>nv</v>
      </c>
    </row>
    <row r="2525" spans="17:53" x14ac:dyDescent="0.25">
      <c r="Q2525" s="10" t="str">
        <f t="shared" si="431"/>
        <v>nv</v>
      </c>
      <c r="X2525" s="25" t="str">
        <f t="shared" si="432"/>
        <v>nv</v>
      </c>
      <c r="Y2525" s="25" t="str">
        <f t="shared" si="433"/>
        <v>nv</v>
      </c>
      <c r="AE2525" s="30" t="str">
        <f t="shared" si="434"/>
        <v>nv</v>
      </c>
      <c r="AK2525" s="31" t="str">
        <f t="shared" si="435"/>
        <v>nv</v>
      </c>
      <c r="AL2525" s="15" t="str">
        <f t="shared" si="436"/>
        <v>nv</v>
      </c>
      <c r="AM2525" s="15" t="str">
        <f t="shared" si="437"/>
        <v>nv</v>
      </c>
      <c r="AN2525" s="15" t="str">
        <f t="shared" si="438"/>
        <v>nv</v>
      </c>
      <c r="AX2525" s="42" t="str">
        <f t="shared" si="439"/>
        <v>nv</v>
      </c>
      <c r="BA2525" s="44" t="str">
        <f t="shared" si="440"/>
        <v>nv</v>
      </c>
    </row>
    <row r="2526" spans="17:53" x14ac:dyDescent="0.25">
      <c r="Q2526" s="10" t="str">
        <f t="shared" si="431"/>
        <v>nv</v>
      </c>
      <c r="X2526" s="25" t="str">
        <f t="shared" si="432"/>
        <v>nv</v>
      </c>
      <c r="Y2526" s="25" t="str">
        <f t="shared" si="433"/>
        <v>nv</v>
      </c>
      <c r="AE2526" s="30" t="str">
        <f t="shared" si="434"/>
        <v>nv</v>
      </c>
      <c r="AK2526" s="31" t="str">
        <f t="shared" si="435"/>
        <v>nv</v>
      </c>
      <c r="AL2526" s="15" t="str">
        <f t="shared" si="436"/>
        <v>nv</v>
      </c>
      <c r="AM2526" s="15" t="str">
        <f t="shared" si="437"/>
        <v>nv</v>
      </c>
      <c r="AN2526" s="15" t="str">
        <f t="shared" si="438"/>
        <v>nv</v>
      </c>
      <c r="AX2526" s="42" t="str">
        <f t="shared" si="439"/>
        <v>nv</v>
      </c>
      <c r="BA2526" s="44" t="str">
        <f t="shared" si="440"/>
        <v>nv</v>
      </c>
    </row>
    <row r="2527" spans="17:53" x14ac:dyDescent="0.25">
      <c r="Q2527" s="10" t="str">
        <f t="shared" si="431"/>
        <v>nv</v>
      </c>
      <c r="X2527" s="25" t="str">
        <f t="shared" si="432"/>
        <v>nv</v>
      </c>
      <c r="Y2527" s="25" t="str">
        <f t="shared" si="433"/>
        <v>nv</v>
      </c>
      <c r="AE2527" s="30" t="str">
        <f t="shared" si="434"/>
        <v>nv</v>
      </c>
      <c r="AK2527" s="31" t="str">
        <f t="shared" si="435"/>
        <v>nv</v>
      </c>
      <c r="AL2527" s="15" t="str">
        <f t="shared" si="436"/>
        <v>nv</v>
      </c>
      <c r="AM2527" s="15" t="str">
        <f t="shared" si="437"/>
        <v>nv</v>
      </c>
      <c r="AN2527" s="15" t="str">
        <f t="shared" si="438"/>
        <v>nv</v>
      </c>
      <c r="AX2527" s="42" t="str">
        <f t="shared" si="439"/>
        <v>nv</v>
      </c>
      <c r="BA2527" s="44" t="str">
        <f t="shared" si="440"/>
        <v>nv</v>
      </c>
    </row>
    <row r="2528" spans="17:53" x14ac:dyDescent="0.25">
      <c r="Q2528" s="10" t="str">
        <f t="shared" si="431"/>
        <v>nv</v>
      </c>
      <c r="X2528" s="25" t="str">
        <f t="shared" si="432"/>
        <v>nv</v>
      </c>
      <c r="Y2528" s="25" t="str">
        <f t="shared" si="433"/>
        <v>nv</v>
      </c>
      <c r="AE2528" s="30" t="str">
        <f t="shared" si="434"/>
        <v>nv</v>
      </c>
      <c r="AK2528" s="31" t="str">
        <f t="shared" si="435"/>
        <v>nv</v>
      </c>
      <c r="AL2528" s="15" t="str">
        <f t="shared" si="436"/>
        <v>nv</v>
      </c>
      <c r="AM2528" s="15" t="str">
        <f t="shared" si="437"/>
        <v>nv</v>
      </c>
      <c r="AN2528" s="15" t="str">
        <f t="shared" si="438"/>
        <v>nv</v>
      </c>
      <c r="AX2528" s="42" t="str">
        <f t="shared" si="439"/>
        <v>nv</v>
      </c>
      <c r="BA2528" s="44" t="str">
        <f t="shared" si="440"/>
        <v>nv</v>
      </c>
    </row>
    <row r="2529" spans="17:53" x14ac:dyDescent="0.25">
      <c r="Q2529" s="10" t="str">
        <f t="shared" si="431"/>
        <v>nv</v>
      </c>
      <c r="X2529" s="25" t="str">
        <f t="shared" si="432"/>
        <v>nv</v>
      </c>
      <c r="Y2529" s="25" t="str">
        <f t="shared" si="433"/>
        <v>nv</v>
      </c>
      <c r="AE2529" s="30" t="str">
        <f t="shared" si="434"/>
        <v>nv</v>
      </c>
      <c r="AK2529" s="31" t="str">
        <f t="shared" si="435"/>
        <v>nv</v>
      </c>
      <c r="AL2529" s="15" t="str">
        <f t="shared" si="436"/>
        <v>nv</v>
      </c>
      <c r="AM2529" s="15" t="str">
        <f t="shared" si="437"/>
        <v>nv</v>
      </c>
      <c r="AN2529" s="15" t="str">
        <f t="shared" si="438"/>
        <v>nv</v>
      </c>
      <c r="AX2529" s="42" t="str">
        <f t="shared" si="439"/>
        <v>nv</v>
      </c>
      <c r="BA2529" s="44" t="str">
        <f t="shared" si="440"/>
        <v>nv</v>
      </c>
    </row>
    <row r="2530" spans="17:53" x14ac:dyDescent="0.25">
      <c r="Q2530" s="10" t="str">
        <f t="shared" si="431"/>
        <v>nv</v>
      </c>
      <c r="X2530" s="25" t="str">
        <f t="shared" si="432"/>
        <v>nv</v>
      </c>
      <c r="Y2530" s="25" t="str">
        <f t="shared" si="433"/>
        <v>nv</v>
      </c>
      <c r="AE2530" s="30" t="str">
        <f t="shared" si="434"/>
        <v>nv</v>
      </c>
      <c r="AK2530" s="31" t="str">
        <f t="shared" si="435"/>
        <v>nv</v>
      </c>
      <c r="AL2530" s="15" t="str">
        <f t="shared" si="436"/>
        <v>nv</v>
      </c>
      <c r="AM2530" s="15" t="str">
        <f t="shared" si="437"/>
        <v>nv</v>
      </c>
      <c r="AN2530" s="15" t="str">
        <f t="shared" si="438"/>
        <v>nv</v>
      </c>
      <c r="AX2530" s="42" t="str">
        <f t="shared" si="439"/>
        <v>nv</v>
      </c>
      <c r="BA2530" s="44" t="str">
        <f t="shared" si="440"/>
        <v>nv</v>
      </c>
    </row>
    <row r="2531" spans="17:53" x14ac:dyDescent="0.25">
      <c r="Q2531" s="10" t="str">
        <f t="shared" si="431"/>
        <v>nv</v>
      </c>
      <c r="X2531" s="25" t="str">
        <f t="shared" si="432"/>
        <v>nv</v>
      </c>
      <c r="Y2531" s="25" t="str">
        <f t="shared" si="433"/>
        <v>nv</v>
      </c>
      <c r="AE2531" s="30" t="str">
        <f t="shared" si="434"/>
        <v>nv</v>
      </c>
      <c r="AK2531" s="31" t="str">
        <f t="shared" si="435"/>
        <v>nv</v>
      </c>
      <c r="AL2531" s="15" t="str">
        <f t="shared" si="436"/>
        <v>nv</v>
      </c>
      <c r="AM2531" s="15" t="str">
        <f t="shared" si="437"/>
        <v>nv</v>
      </c>
      <c r="AN2531" s="15" t="str">
        <f t="shared" si="438"/>
        <v>nv</v>
      </c>
      <c r="AX2531" s="42" t="str">
        <f t="shared" si="439"/>
        <v>nv</v>
      </c>
      <c r="BA2531" s="44" t="str">
        <f t="shared" si="440"/>
        <v>nv</v>
      </c>
    </row>
    <row r="2532" spans="17:53" x14ac:dyDescent="0.25">
      <c r="Q2532" s="10" t="str">
        <f t="shared" si="431"/>
        <v>nv</v>
      </c>
      <c r="X2532" s="25" t="str">
        <f t="shared" si="432"/>
        <v>nv</v>
      </c>
      <c r="Y2532" s="25" t="str">
        <f t="shared" si="433"/>
        <v>nv</v>
      </c>
      <c r="AE2532" s="30" t="str">
        <f t="shared" si="434"/>
        <v>nv</v>
      </c>
      <c r="AK2532" s="31" t="str">
        <f t="shared" si="435"/>
        <v>nv</v>
      </c>
      <c r="AL2532" s="15" t="str">
        <f t="shared" si="436"/>
        <v>nv</v>
      </c>
      <c r="AM2532" s="15" t="str">
        <f t="shared" si="437"/>
        <v>nv</v>
      </c>
      <c r="AN2532" s="15" t="str">
        <f t="shared" si="438"/>
        <v>nv</v>
      </c>
      <c r="AX2532" s="42" t="str">
        <f t="shared" si="439"/>
        <v>nv</v>
      </c>
      <c r="BA2532" s="44" t="str">
        <f t="shared" si="440"/>
        <v>nv</v>
      </c>
    </row>
    <row r="2533" spans="17:53" x14ac:dyDescent="0.25">
      <c r="Q2533" s="10" t="str">
        <f t="shared" si="431"/>
        <v>nv</v>
      </c>
      <c r="X2533" s="25" t="str">
        <f t="shared" si="432"/>
        <v>nv</v>
      </c>
      <c r="Y2533" s="25" t="str">
        <f t="shared" si="433"/>
        <v>nv</v>
      </c>
      <c r="AE2533" s="30" t="str">
        <f t="shared" si="434"/>
        <v>nv</v>
      </c>
      <c r="AK2533" s="31" t="str">
        <f t="shared" si="435"/>
        <v>nv</v>
      </c>
      <c r="AL2533" s="15" t="str">
        <f t="shared" si="436"/>
        <v>nv</v>
      </c>
      <c r="AM2533" s="15" t="str">
        <f t="shared" si="437"/>
        <v>nv</v>
      </c>
      <c r="AN2533" s="15" t="str">
        <f t="shared" si="438"/>
        <v>nv</v>
      </c>
      <c r="AX2533" s="42" t="str">
        <f t="shared" si="439"/>
        <v>nv</v>
      </c>
      <c r="BA2533" s="44" t="str">
        <f t="shared" si="440"/>
        <v>nv</v>
      </c>
    </row>
    <row r="2534" spans="17:53" x14ac:dyDescent="0.25">
      <c r="Q2534" s="10" t="str">
        <f t="shared" si="431"/>
        <v>nv</v>
      </c>
      <c r="X2534" s="25" t="str">
        <f t="shared" si="432"/>
        <v>nv</v>
      </c>
      <c r="Y2534" s="25" t="str">
        <f t="shared" si="433"/>
        <v>nv</v>
      </c>
      <c r="AE2534" s="30" t="str">
        <f t="shared" si="434"/>
        <v>nv</v>
      </c>
      <c r="AK2534" s="31" t="str">
        <f t="shared" si="435"/>
        <v>nv</v>
      </c>
      <c r="AL2534" s="15" t="str">
        <f t="shared" si="436"/>
        <v>nv</v>
      </c>
      <c r="AM2534" s="15" t="str">
        <f t="shared" si="437"/>
        <v>nv</v>
      </c>
      <c r="AN2534" s="15" t="str">
        <f t="shared" si="438"/>
        <v>nv</v>
      </c>
      <c r="AX2534" s="42" t="str">
        <f t="shared" si="439"/>
        <v>nv</v>
      </c>
      <c r="BA2534" s="44" t="str">
        <f t="shared" si="440"/>
        <v>nv</v>
      </c>
    </row>
    <row r="2535" spans="17:53" x14ac:dyDescent="0.25">
      <c r="Q2535" s="10" t="str">
        <f t="shared" si="431"/>
        <v>nv</v>
      </c>
      <c r="X2535" s="25" t="str">
        <f t="shared" si="432"/>
        <v>nv</v>
      </c>
      <c r="Y2535" s="25" t="str">
        <f t="shared" si="433"/>
        <v>nv</v>
      </c>
      <c r="AE2535" s="30" t="str">
        <f t="shared" si="434"/>
        <v>nv</v>
      </c>
      <c r="AK2535" s="31" t="str">
        <f t="shared" si="435"/>
        <v>nv</v>
      </c>
      <c r="AL2535" s="15" t="str">
        <f t="shared" si="436"/>
        <v>nv</v>
      </c>
      <c r="AM2535" s="15" t="str">
        <f t="shared" si="437"/>
        <v>nv</v>
      </c>
      <c r="AN2535" s="15" t="str">
        <f t="shared" si="438"/>
        <v>nv</v>
      </c>
      <c r="AX2535" s="42" t="str">
        <f t="shared" si="439"/>
        <v>nv</v>
      </c>
      <c r="BA2535" s="44" t="str">
        <f t="shared" si="440"/>
        <v>nv</v>
      </c>
    </row>
    <row r="2536" spans="17:53" x14ac:dyDescent="0.25">
      <c r="Q2536" s="10" t="str">
        <f t="shared" si="431"/>
        <v>nv</v>
      </c>
      <c r="X2536" s="25" t="str">
        <f t="shared" si="432"/>
        <v>nv</v>
      </c>
      <c r="Y2536" s="25" t="str">
        <f t="shared" si="433"/>
        <v>nv</v>
      </c>
      <c r="AE2536" s="30" t="str">
        <f t="shared" si="434"/>
        <v>nv</v>
      </c>
      <c r="AK2536" s="31" t="str">
        <f t="shared" si="435"/>
        <v>nv</v>
      </c>
      <c r="AL2536" s="15" t="str">
        <f t="shared" si="436"/>
        <v>nv</v>
      </c>
      <c r="AM2536" s="15" t="str">
        <f t="shared" si="437"/>
        <v>nv</v>
      </c>
      <c r="AN2536" s="15" t="str">
        <f t="shared" si="438"/>
        <v>nv</v>
      </c>
      <c r="AX2536" s="42" t="str">
        <f t="shared" si="439"/>
        <v>nv</v>
      </c>
      <c r="BA2536" s="44" t="str">
        <f t="shared" si="440"/>
        <v>nv</v>
      </c>
    </row>
    <row r="2537" spans="17:53" x14ac:dyDescent="0.25">
      <c r="Q2537" s="10" t="str">
        <f t="shared" si="431"/>
        <v>nv</v>
      </c>
      <c r="X2537" s="25" t="str">
        <f t="shared" si="432"/>
        <v>nv</v>
      </c>
      <c r="Y2537" s="25" t="str">
        <f t="shared" si="433"/>
        <v>nv</v>
      </c>
      <c r="AE2537" s="30" t="str">
        <f t="shared" si="434"/>
        <v>nv</v>
      </c>
      <c r="AK2537" s="31" t="str">
        <f t="shared" si="435"/>
        <v>nv</v>
      </c>
      <c r="AL2537" s="15" t="str">
        <f t="shared" si="436"/>
        <v>nv</v>
      </c>
      <c r="AM2537" s="15" t="str">
        <f t="shared" si="437"/>
        <v>nv</v>
      </c>
      <c r="AN2537" s="15" t="str">
        <f t="shared" si="438"/>
        <v>nv</v>
      </c>
      <c r="AX2537" s="42" t="str">
        <f t="shared" si="439"/>
        <v>nv</v>
      </c>
      <c r="BA2537" s="44" t="str">
        <f t="shared" si="440"/>
        <v>nv</v>
      </c>
    </row>
    <row r="2538" spans="17:53" x14ac:dyDescent="0.25">
      <c r="Q2538" s="10" t="str">
        <f t="shared" si="431"/>
        <v>nv</v>
      </c>
      <c r="X2538" s="25" t="str">
        <f t="shared" si="432"/>
        <v>nv</v>
      </c>
      <c r="Y2538" s="25" t="str">
        <f t="shared" si="433"/>
        <v>nv</v>
      </c>
      <c r="AE2538" s="30" t="str">
        <f t="shared" si="434"/>
        <v>nv</v>
      </c>
      <c r="AK2538" s="31" t="str">
        <f t="shared" si="435"/>
        <v>nv</v>
      </c>
      <c r="AL2538" s="15" t="str">
        <f t="shared" si="436"/>
        <v>nv</v>
      </c>
      <c r="AM2538" s="15" t="str">
        <f t="shared" si="437"/>
        <v>nv</v>
      </c>
      <c r="AN2538" s="15" t="str">
        <f t="shared" si="438"/>
        <v>nv</v>
      </c>
      <c r="AX2538" s="42" t="str">
        <f t="shared" si="439"/>
        <v>nv</v>
      </c>
      <c r="BA2538" s="44" t="str">
        <f t="shared" si="440"/>
        <v>nv</v>
      </c>
    </row>
    <row r="2539" spans="17:53" x14ac:dyDescent="0.25">
      <c r="Q2539" s="10" t="str">
        <f t="shared" si="431"/>
        <v>nv</v>
      </c>
      <c r="X2539" s="25" t="str">
        <f t="shared" si="432"/>
        <v>nv</v>
      </c>
      <c r="Y2539" s="25" t="str">
        <f t="shared" si="433"/>
        <v>nv</v>
      </c>
      <c r="AE2539" s="30" t="str">
        <f t="shared" si="434"/>
        <v>nv</v>
      </c>
      <c r="AK2539" s="31" t="str">
        <f t="shared" si="435"/>
        <v>nv</v>
      </c>
      <c r="AL2539" s="15" t="str">
        <f t="shared" si="436"/>
        <v>nv</v>
      </c>
      <c r="AM2539" s="15" t="str">
        <f t="shared" si="437"/>
        <v>nv</v>
      </c>
      <c r="AN2539" s="15" t="str">
        <f t="shared" si="438"/>
        <v>nv</v>
      </c>
      <c r="AX2539" s="42" t="str">
        <f t="shared" si="439"/>
        <v>nv</v>
      </c>
      <c r="BA2539" s="44" t="str">
        <f t="shared" si="440"/>
        <v>nv</v>
      </c>
    </row>
    <row r="2540" spans="17:53" x14ac:dyDescent="0.25">
      <c r="Q2540" s="10" t="str">
        <f t="shared" si="431"/>
        <v>nv</v>
      </c>
      <c r="X2540" s="25" t="str">
        <f t="shared" si="432"/>
        <v>nv</v>
      </c>
      <c r="Y2540" s="25" t="str">
        <f t="shared" si="433"/>
        <v>nv</v>
      </c>
      <c r="AE2540" s="30" t="str">
        <f t="shared" si="434"/>
        <v>nv</v>
      </c>
      <c r="AK2540" s="31" t="str">
        <f t="shared" si="435"/>
        <v>nv</v>
      </c>
      <c r="AL2540" s="15" t="str">
        <f t="shared" si="436"/>
        <v>nv</v>
      </c>
      <c r="AM2540" s="15" t="str">
        <f t="shared" si="437"/>
        <v>nv</v>
      </c>
      <c r="AN2540" s="15" t="str">
        <f t="shared" si="438"/>
        <v>nv</v>
      </c>
      <c r="AX2540" s="42" t="str">
        <f t="shared" si="439"/>
        <v>nv</v>
      </c>
      <c r="BA2540" s="44" t="str">
        <f t="shared" si="440"/>
        <v>nv</v>
      </c>
    </row>
    <row r="2541" spans="17:53" x14ac:dyDescent="0.25">
      <c r="Q2541" s="10" t="str">
        <f t="shared" si="431"/>
        <v>nv</v>
      </c>
      <c r="X2541" s="25" t="str">
        <f t="shared" si="432"/>
        <v>nv</v>
      </c>
      <c r="Y2541" s="25" t="str">
        <f t="shared" si="433"/>
        <v>nv</v>
      </c>
      <c r="AE2541" s="30" t="str">
        <f t="shared" si="434"/>
        <v>nv</v>
      </c>
      <c r="AK2541" s="31" t="str">
        <f t="shared" si="435"/>
        <v>nv</v>
      </c>
      <c r="AL2541" s="15" t="str">
        <f t="shared" si="436"/>
        <v>nv</v>
      </c>
      <c r="AM2541" s="15" t="str">
        <f t="shared" si="437"/>
        <v>nv</v>
      </c>
      <c r="AN2541" s="15" t="str">
        <f t="shared" si="438"/>
        <v>nv</v>
      </c>
      <c r="AX2541" s="42" t="str">
        <f t="shared" si="439"/>
        <v>nv</v>
      </c>
      <c r="BA2541" s="44" t="str">
        <f t="shared" si="440"/>
        <v>nv</v>
      </c>
    </row>
    <row r="2542" spans="17:53" x14ac:dyDescent="0.25">
      <c r="Q2542" s="10" t="str">
        <f t="shared" si="431"/>
        <v>nv</v>
      </c>
      <c r="X2542" s="25" t="str">
        <f t="shared" si="432"/>
        <v>nv</v>
      </c>
      <c r="Y2542" s="25" t="str">
        <f t="shared" si="433"/>
        <v>nv</v>
      </c>
      <c r="AE2542" s="30" t="str">
        <f t="shared" si="434"/>
        <v>nv</v>
      </c>
      <c r="AK2542" s="31" t="str">
        <f t="shared" si="435"/>
        <v>nv</v>
      </c>
      <c r="AL2542" s="15" t="str">
        <f t="shared" si="436"/>
        <v>nv</v>
      </c>
      <c r="AM2542" s="15" t="str">
        <f t="shared" si="437"/>
        <v>nv</v>
      </c>
      <c r="AN2542" s="15" t="str">
        <f t="shared" si="438"/>
        <v>nv</v>
      </c>
      <c r="AX2542" s="42" t="str">
        <f t="shared" si="439"/>
        <v>nv</v>
      </c>
      <c r="BA2542" s="44" t="str">
        <f t="shared" si="440"/>
        <v>nv</v>
      </c>
    </row>
    <row r="2543" spans="17:53" x14ac:dyDescent="0.25">
      <c r="Q2543" s="10" t="str">
        <f t="shared" si="431"/>
        <v>nv</v>
      </c>
      <c r="X2543" s="25" t="str">
        <f t="shared" si="432"/>
        <v>nv</v>
      </c>
      <c r="Y2543" s="25" t="str">
        <f t="shared" si="433"/>
        <v>nv</v>
      </c>
      <c r="AE2543" s="30" t="str">
        <f t="shared" si="434"/>
        <v>nv</v>
      </c>
      <c r="AK2543" s="31" t="str">
        <f t="shared" si="435"/>
        <v>nv</v>
      </c>
      <c r="AL2543" s="15" t="str">
        <f t="shared" si="436"/>
        <v>nv</v>
      </c>
      <c r="AM2543" s="15" t="str">
        <f t="shared" si="437"/>
        <v>nv</v>
      </c>
      <c r="AN2543" s="15" t="str">
        <f t="shared" si="438"/>
        <v>nv</v>
      </c>
      <c r="AX2543" s="42" t="str">
        <f t="shared" si="439"/>
        <v>nv</v>
      </c>
      <c r="BA2543" s="44" t="str">
        <f t="shared" si="440"/>
        <v>nv</v>
      </c>
    </row>
    <row r="2544" spans="17:53" x14ac:dyDescent="0.25">
      <c r="Q2544" s="10" t="str">
        <f t="shared" si="431"/>
        <v>nv</v>
      </c>
      <c r="X2544" s="25" t="str">
        <f t="shared" si="432"/>
        <v>nv</v>
      </c>
      <c r="Y2544" s="25" t="str">
        <f t="shared" si="433"/>
        <v>nv</v>
      </c>
      <c r="AE2544" s="30" t="str">
        <f t="shared" si="434"/>
        <v>nv</v>
      </c>
      <c r="AK2544" s="31" t="str">
        <f t="shared" si="435"/>
        <v>nv</v>
      </c>
      <c r="AL2544" s="15" t="str">
        <f t="shared" si="436"/>
        <v>nv</v>
      </c>
      <c r="AM2544" s="15" t="str">
        <f t="shared" si="437"/>
        <v>nv</v>
      </c>
      <c r="AN2544" s="15" t="str">
        <f t="shared" si="438"/>
        <v>nv</v>
      </c>
      <c r="AX2544" s="42" t="str">
        <f t="shared" si="439"/>
        <v>nv</v>
      </c>
      <c r="BA2544" s="44" t="str">
        <f t="shared" si="440"/>
        <v>nv</v>
      </c>
    </row>
    <row r="2545" spans="17:53" x14ac:dyDescent="0.25">
      <c r="Q2545" s="10" t="str">
        <f t="shared" si="431"/>
        <v>nv</v>
      </c>
      <c r="X2545" s="25" t="str">
        <f t="shared" si="432"/>
        <v>nv</v>
      </c>
      <c r="Y2545" s="25" t="str">
        <f t="shared" si="433"/>
        <v>nv</v>
      </c>
      <c r="AE2545" s="30" t="str">
        <f t="shared" si="434"/>
        <v>nv</v>
      </c>
      <c r="AK2545" s="31" t="str">
        <f t="shared" si="435"/>
        <v>nv</v>
      </c>
      <c r="AL2545" s="15" t="str">
        <f t="shared" si="436"/>
        <v>nv</v>
      </c>
      <c r="AM2545" s="15" t="str">
        <f t="shared" si="437"/>
        <v>nv</v>
      </c>
      <c r="AN2545" s="15" t="str">
        <f t="shared" si="438"/>
        <v>nv</v>
      </c>
      <c r="AX2545" s="42" t="str">
        <f t="shared" si="439"/>
        <v>nv</v>
      </c>
      <c r="BA2545" s="44" t="str">
        <f t="shared" si="440"/>
        <v>nv</v>
      </c>
    </row>
    <row r="2546" spans="17:53" x14ac:dyDescent="0.25">
      <c r="Q2546" s="10" t="str">
        <f t="shared" si="431"/>
        <v>nv</v>
      </c>
      <c r="X2546" s="25" t="str">
        <f t="shared" si="432"/>
        <v>nv</v>
      </c>
      <c r="Y2546" s="25" t="str">
        <f t="shared" si="433"/>
        <v>nv</v>
      </c>
      <c r="AE2546" s="30" t="str">
        <f t="shared" si="434"/>
        <v>nv</v>
      </c>
      <c r="AK2546" s="31" t="str">
        <f t="shared" si="435"/>
        <v>nv</v>
      </c>
      <c r="AL2546" s="15" t="str">
        <f t="shared" si="436"/>
        <v>nv</v>
      </c>
      <c r="AM2546" s="15" t="str">
        <f t="shared" si="437"/>
        <v>nv</v>
      </c>
      <c r="AN2546" s="15" t="str">
        <f t="shared" si="438"/>
        <v>nv</v>
      </c>
      <c r="AX2546" s="42" t="str">
        <f t="shared" si="439"/>
        <v>nv</v>
      </c>
      <c r="BA2546" s="44" t="str">
        <f t="shared" si="440"/>
        <v>nv</v>
      </c>
    </row>
    <row r="2547" spans="17:53" x14ac:dyDescent="0.25">
      <c r="Q2547" s="10" t="str">
        <f t="shared" si="431"/>
        <v>nv</v>
      </c>
      <c r="X2547" s="25" t="str">
        <f t="shared" si="432"/>
        <v>nv</v>
      </c>
      <c r="Y2547" s="25" t="str">
        <f t="shared" si="433"/>
        <v>nv</v>
      </c>
      <c r="AE2547" s="30" t="str">
        <f t="shared" si="434"/>
        <v>nv</v>
      </c>
      <c r="AK2547" s="31" t="str">
        <f t="shared" si="435"/>
        <v>nv</v>
      </c>
      <c r="AL2547" s="15" t="str">
        <f t="shared" si="436"/>
        <v>nv</v>
      </c>
      <c r="AM2547" s="15" t="str">
        <f t="shared" si="437"/>
        <v>nv</v>
      </c>
      <c r="AN2547" s="15" t="str">
        <f t="shared" si="438"/>
        <v>nv</v>
      </c>
      <c r="AX2547" s="42" t="str">
        <f t="shared" si="439"/>
        <v>nv</v>
      </c>
      <c r="BA2547" s="44" t="str">
        <f t="shared" si="440"/>
        <v>nv</v>
      </c>
    </row>
    <row r="2548" spans="17:53" x14ac:dyDescent="0.25">
      <c r="Q2548" s="10" t="str">
        <f t="shared" si="431"/>
        <v>nv</v>
      </c>
      <c r="X2548" s="25" t="str">
        <f t="shared" si="432"/>
        <v>nv</v>
      </c>
      <c r="Y2548" s="25" t="str">
        <f t="shared" si="433"/>
        <v>nv</v>
      </c>
      <c r="AE2548" s="30" t="str">
        <f t="shared" si="434"/>
        <v>nv</v>
      </c>
      <c r="AK2548" s="31" t="str">
        <f t="shared" si="435"/>
        <v>nv</v>
      </c>
      <c r="AL2548" s="15" t="str">
        <f t="shared" si="436"/>
        <v>nv</v>
      </c>
      <c r="AM2548" s="15" t="str">
        <f t="shared" si="437"/>
        <v>nv</v>
      </c>
      <c r="AN2548" s="15" t="str">
        <f t="shared" si="438"/>
        <v>nv</v>
      </c>
      <c r="AX2548" s="42" t="str">
        <f t="shared" si="439"/>
        <v>nv</v>
      </c>
      <c r="BA2548" s="44" t="str">
        <f t="shared" si="440"/>
        <v>nv</v>
      </c>
    </row>
    <row r="2549" spans="17:53" x14ac:dyDescent="0.25">
      <c r="Q2549" s="10" t="str">
        <f t="shared" si="431"/>
        <v>nv</v>
      </c>
      <c r="X2549" s="25" t="str">
        <f t="shared" si="432"/>
        <v>nv</v>
      </c>
      <c r="Y2549" s="25" t="str">
        <f t="shared" si="433"/>
        <v>nv</v>
      </c>
      <c r="AE2549" s="30" t="str">
        <f t="shared" si="434"/>
        <v>nv</v>
      </c>
      <c r="AK2549" s="31" t="str">
        <f t="shared" si="435"/>
        <v>nv</v>
      </c>
      <c r="AL2549" s="15" t="str">
        <f t="shared" si="436"/>
        <v>nv</v>
      </c>
      <c r="AM2549" s="15" t="str">
        <f t="shared" si="437"/>
        <v>nv</v>
      </c>
      <c r="AN2549" s="15" t="str">
        <f t="shared" si="438"/>
        <v>nv</v>
      </c>
      <c r="AX2549" s="42" t="str">
        <f t="shared" si="439"/>
        <v>nv</v>
      </c>
      <c r="BA2549" s="44" t="str">
        <f t="shared" si="440"/>
        <v>nv</v>
      </c>
    </row>
    <row r="2550" spans="17:53" x14ac:dyDescent="0.25">
      <c r="Q2550" s="10" t="str">
        <f t="shared" si="431"/>
        <v>nv</v>
      </c>
      <c r="X2550" s="25" t="str">
        <f t="shared" si="432"/>
        <v>nv</v>
      </c>
      <c r="Y2550" s="25" t="str">
        <f t="shared" si="433"/>
        <v>nv</v>
      </c>
      <c r="AE2550" s="30" t="str">
        <f t="shared" si="434"/>
        <v>nv</v>
      </c>
      <c r="AK2550" s="31" t="str">
        <f t="shared" si="435"/>
        <v>nv</v>
      </c>
      <c r="AL2550" s="15" t="str">
        <f t="shared" si="436"/>
        <v>nv</v>
      </c>
      <c r="AM2550" s="15" t="str">
        <f t="shared" si="437"/>
        <v>nv</v>
      </c>
      <c r="AN2550" s="15" t="str">
        <f t="shared" si="438"/>
        <v>nv</v>
      </c>
      <c r="AX2550" s="42" t="str">
        <f t="shared" si="439"/>
        <v>nv</v>
      </c>
      <c r="BA2550" s="44" t="str">
        <f t="shared" si="440"/>
        <v>nv</v>
      </c>
    </row>
    <row r="2551" spans="17:53" x14ac:dyDescent="0.25">
      <c r="Q2551" s="10" t="str">
        <f t="shared" si="431"/>
        <v>nv</v>
      </c>
      <c r="X2551" s="25" t="str">
        <f t="shared" si="432"/>
        <v>nv</v>
      </c>
      <c r="Y2551" s="25" t="str">
        <f t="shared" si="433"/>
        <v>nv</v>
      </c>
      <c r="AE2551" s="30" t="str">
        <f t="shared" si="434"/>
        <v>nv</v>
      </c>
      <c r="AK2551" s="31" t="str">
        <f t="shared" si="435"/>
        <v>nv</v>
      </c>
      <c r="AL2551" s="15" t="str">
        <f t="shared" si="436"/>
        <v>nv</v>
      </c>
      <c r="AM2551" s="15" t="str">
        <f t="shared" si="437"/>
        <v>nv</v>
      </c>
      <c r="AN2551" s="15" t="str">
        <f t="shared" si="438"/>
        <v>nv</v>
      </c>
      <c r="AX2551" s="42" t="str">
        <f t="shared" si="439"/>
        <v>nv</v>
      </c>
      <c r="BA2551" s="44" t="str">
        <f t="shared" si="440"/>
        <v>nv</v>
      </c>
    </row>
    <row r="2552" spans="17:53" x14ac:dyDescent="0.25">
      <c r="Q2552" s="10" t="str">
        <f t="shared" si="431"/>
        <v>nv</v>
      </c>
      <c r="X2552" s="25" t="str">
        <f t="shared" si="432"/>
        <v>nv</v>
      </c>
      <c r="Y2552" s="25" t="str">
        <f t="shared" si="433"/>
        <v>nv</v>
      </c>
      <c r="AE2552" s="30" t="str">
        <f t="shared" si="434"/>
        <v>nv</v>
      </c>
      <c r="AK2552" s="31" t="str">
        <f t="shared" si="435"/>
        <v>nv</v>
      </c>
      <c r="AL2552" s="15" t="str">
        <f t="shared" si="436"/>
        <v>nv</v>
      </c>
      <c r="AM2552" s="15" t="str">
        <f t="shared" si="437"/>
        <v>nv</v>
      </c>
      <c r="AN2552" s="15" t="str">
        <f t="shared" si="438"/>
        <v>nv</v>
      </c>
      <c r="AX2552" s="42" t="str">
        <f t="shared" si="439"/>
        <v>nv</v>
      </c>
      <c r="BA2552" s="44" t="str">
        <f t="shared" si="440"/>
        <v>nv</v>
      </c>
    </row>
    <row r="2553" spans="17:53" x14ac:dyDescent="0.25">
      <c r="Q2553" s="10" t="str">
        <f t="shared" si="431"/>
        <v>nv</v>
      </c>
      <c r="X2553" s="25" t="str">
        <f t="shared" si="432"/>
        <v>nv</v>
      </c>
      <c r="Y2553" s="25" t="str">
        <f t="shared" si="433"/>
        <v>nv</v>
      </c>
      <c r="AE2553" s="30" t="str">
        <f t="shared" si="434"/>
        <v>nv</v>
      </c>
      <c r="AK2553" s="31" t="str">
        <f t="shared" si="435"/>
        <v>nv</v>
      </c>
      <c r="AL2553" s="15" t="str">
        <f t="shared" si="436"/>
        <v>nv</v>
      </c>
      <c r="AM2553" s="15" t="str">
        <f t="shared" si="437"/>
        <v>nv</v>
      </c>
      <c r="AN2553" s="15" t="str">
        <f t="shared" si="438"/>
        <v>nv</v>
      </c>
      <c r="AX2553" s="42" t="str">
        <f t="shared" si="439"/>
        <v>nv</v>
      </c>
      <c r="BA2553" s="44" t="str">
        <f t="shared" si="440"/>
        <v>nv</v>
      </c>
    </row>
    <row r="2554" spans="17:53" x14ac:dyDescent="0.25">
      <c r="Q2554" s="10" t="str">
        <f t="shared" si="431"/>
        <v>nv</v>
      </c>
      <c r="X2554" s="25" t="str">
        <f t="shared" si="432"/>
        <v>nv</v>
      </c>
      <c r="Y2554" s="25" t="str">
        <f t="shared" si="433"/>
        <v>nv</v>
      </c>
      <c r="AE2554" s="30" t="str">
        <f t="shared" si="434"/>
        <v>nv</v>
      </c>
      <c r="AK2554" s="31" t="str">
        <f t="shared" si="435"/>
        <v>nv</v>
      </c>
      <c r="AL2554" s="15" t="str">
        <f t="shared" si="436"/>
        <v>nv</v>
      </c>
      <c r="AM2554" s="15" t="str">
        <f t="shared" si="437"/>
        <v>nv</v>
      </c>
      <c r="AN2554" s="15" t="str">
        <f t="shared" si="438"/>
        <v>nv</v>
      </c>
      <c r="AX2554" s="42" t="str">
        <f t="shared" si="439"/>
        <v>nv</v>
      </c>
      <c r="BA2554" s="44" t="str">
        <f t="shared" si="440"/>
        <v>nv</v>
      </c>
    </row>
    <row r="2555" spans="17:53" x14ac:dyDescent="0.25">
      <c r="Q2555" s="10" t="str">
        <f t="shared" si="431"/>
        <v>nv</v>
      </c>
      <c r="X2555" s="25" t="str">
        <f t="shared" si="432"/>
        <v>nv</v>
      </c>
      <c r="Y2555" s="25" t="str">
        <f t="shared" si="433"/>
        <v>nv</v>
      </c>
      <c r="AE2555" s="30" t="str">
        <f t="shared" si="434"/>
        <v>nv</v>
      </c>
      <c r="AK2555" s="31" t="str">
        <f t="shared" si="435"/>
        <v>nv</v>
      </c>
      <c r="AL2555" s="15" t="str">
        <f t="shared" si="436"/>
        <v>nv</v>
      </c>
      <c r="AM2555" s="15" t="str">
        <f t="shared" si="437"/>
        <v>nv</v>
      </c>
      <c r="AN2555" s="15" t="str">
        <f t="shared" si="438"/>
        <v>nv</v>
      </c>
      <c r="AX2555" s="42" t="str">
        <f t="shared" si="439"/>
        <v>nv</v>
      </c>
      <c r="BA2555" s="44" t="str">
        <f t="shared" si="440"/>
        <v>nv</v>
      </c>
    </row>
    <row r="2556" spans="17:53" x14ac:dyDescent="0.25">
      <c r="Q2556" s="10" t="str">
        <f t="shared" si="431"/>
        <v>nv</v>
      </c>
      <c r="X2556" s="25" t="str">
        <f t="shared" si="432"/>
        <v>nv</v>
      </c>
      <c r="Y2556" s="25" t="str">
        <f t="shared" si="433"/>
        <v>nv</v>
      </c>
      <c r="AE2556" s="30" t="str">
        <f t="shared" si="434"/>
        <v>nv</v>
      </c>
      <c r="AK2556" s="31" t="str">
        <f t="shared" si="435"/>
        <v>nv</v>
      </c>
      <c r="AL2556" s="15" t="str">
        <f t="shared" si="436"/>
        <v>nv</v>
      </c>
      <c r="AM2556" s="15" t="str">
        <f t="shared" si="437"/>
        <v>nv</v>
      </c>
      <c r="AN2556" s="15" t="str">
        <f t="shared" si="438"/>
        <v>nv</v>
      </c>
      <c r="AX2556" s="42" t="str">
        <f t="shared" si="439"/>
        <v>nv</v>
      </c>
      <c r="BA2556" s="44" t="str">
        <f t="shared" si="440"/>
        <v>nv</v>
      </c>
    </row>
    <row r="2557" spans="17:53" x14ac:dyDescent="0.25">
      <c r="Q2557" s="10" t="str">
        <f t="shared" si="431"/>
        <v>nv</v>
      </c>
      <c r="X2557" s="25" t="str">
        <f t="shared" si="432"/>
        <v>nv</v>
      </c>
      <c r="Y2557" s="25" t="str">
        <f t="shared" si="433"/>
        <v>nv</v>
      </c>
      <c r="AE2557" s="30" t="str">
        <f t="shared" si="434"/>
        <v>nv</v>
      </c>
      <c r="AK2557" s="31" t="str">
        <f t="shared" si="435"/>
        <v>nv</v>
      </c>
      <c r="AL2557" s="15" t="str">
        <f t="shared" si="436"/>
        <v>nv</v>
      </c>
      <c r="AM2557" s="15" t="str">
        <f t="shared" si="437"/>
        <v>nv</v>
      </c>
      <c r="AN2557" s="15" t="str">
        <f t="shared" si="438"/>
        <v>nv</v>
      </c>
      <c r="AX2557" s="42" t="str">
        <f t="shared" si="439"/>
        <v>nv</v>
      </c>
      <c r="BA2557" s="44" t="str">
        <f t="shared" si="440"/>
        <v>nv</v>
      </c>
    </row>
    <row r="2558" spans="17:53" x14ac:dyDescent="0.25">
      <c r="Q2558" s="10" t="str">
        <f t="shared" si="431"/>
        <v>nv</v>
      </c>
      <c r="X2558" s="25" t="str">
        <f t="shared" si="432"/>
        <v>nv</v>
      </c>
      <c r="Y2558" s="25" t="str">
        <f t="shared" si="433"/>
        <v>nv</v>
      </c>
      <c r="AE2558" s="30" t="str">
        <f t="shared" si="434"/>
        <v>nv</v>
      </c>
      <c r="AK2558" s="31" t="str">
        <f t="shared" si="435"/>
        <v>nv</v>
      </c>
      <c r="AL2558" s="15" t="str">
        <f t="shared" si="436"/>
        <v>nv</v>
      </c>
      <c r="AM2558" s="15" t="str">
        <f t="shared" si="437"/>
        <v>nv</v>
      </c>
      <c r="AN2558" s="15" t="str">
        <f t="shared" si="438"/>
        <v>nv</v>
      </c>
      <c r="AX2558" s="42" t="str">
        <f t="shared" si="439"/>
        <v>nv</v>
      </c>
      <c r="BA2558" s="44" t="str">
        <f t="shared" si="440"/>
        <v>nv</v>
      </c>
    </row>
    <row r="2559" spans="17:53" x14ac:dyDescent="0.25">
      <c r="Q2559" s="10" t="str">
        <f t="shared" si="431"/>
        <v>nv</v>
      </c>
      <c r="X2559" s="25" t="str">
        <f t="shared" si="432"/>
        <v>nv</v>
      </c>
      <c r="Y2559" s="25" t="str">
        <f t="shared" si="433"/>
        <v>nv</v>
      </c>
      <c r="AE2559" s="30" t="str">
        <f t="shared" si="434"/>
        <v>nv</v>
      </c>
      <c r="AK2559" s="31" t="str">
        <f t="shared" si="435"/>
        <v>nv</v>
      </c>
      <c r="AL2559" s="15" t="str">
        <f t="shared" si="436"/>
        <v>nv</v>
      </c>
      <c r="AM2559" s="15" t="str">
        <f t="shared" si="437"/>
        <v>nv</v>
      </c>
      <c r="AN2559" s="15" t="str">
        <f t="shared" si="438"/>
        <v>nv</v>
      </c>
      <c r="AX2559" s="42" t="str">
        <f t="shared" si="439"/>
        <v>nv</v>
      </c>
      <c r="BA2559" s="44" t="str">
        <f t="shared" si="440"/>
        <v>nv</v>
      </c>
    </row>
    <row r="2560" spans="17:53" x14ac:dyDescent="0.25">
      <c r="Q2560" s="10" t="str">
        <f t="shared" si="431"/>
        <v>nv</v>
      </c>
      <c r="X2560" s="25" t="str">
        <f t="shared" si="432"/>
        <v>nv</v>
      </c>
      <c r="Y2560" s="25" t="str">
        <f t="shared" si="433"/>
        <v>nv</v>
      </c>
      <c r="AE2560" s="30" t="str">
        <f t="shared" si="434"/>
        <v>nv</v>
      </c>
      <c r="AK2560" s="31" t="str">
        <f t="shared" si="435"/>
        <v>nv</v>
      </c>
      <c r="AL2560" s="15" t="str">
        <f t="shared" si="436"/>
        <v>nv</v>
      </c>
      <c r="AM2560" s="15" t="str">
        <f t="shared" si="437"/>
        <v>nv</v>
      </c>
      <c r="AN2560" s="15" t="str">
        <f t="shared" si="438"/>
        <v>nv</v>
      </c>
      <c r="AX2560" s="42" t="str">
        <f t="shared" si="439"/>
        <v>nv</v>
      </c>
      <c r="BA2560" s="44" t="str">
        <f t="shared" si="440"/>
        <v>nv</v>
      </c>
    </row>
    <row r="2561" spans="17:53" x14ac:dyDescent="0.25">
      <c r="Q2561" s="10" t="str">
        <f t="shared" si="431"/>
        <v>nv</v>
      </c>
      <c r="X2561" s="25" t="str">
        <f t="shared" si="432"/>
        <v>nv</v>
      </c>
      <c r="Y2561" s="25" t="str">
        <f t="shared" si="433"/>
        <v>nv</v>
      </c>
      <c r="AE2561" s="30" t="str">
        <f t="shared" si="434"/>
        <v>nv</v>
      </c>
      <c r="AK2561" s="31" t="str">
        <f t="shared" si="435"/>
        <v>nv</v>
      </c>
      <c r="AL2561" s="15" t="str">
        <f t="shared" si="436"/>
        <v>nv</v>
      </c>
      <c r="AM2561" s="15" t="str">
        <f t="shared" si="437"/>
        <v>nv</v>
      </c>
      <c r="AN2561" s="15" t="str">
        <f t="shared" si="438"/>
        <v>nv</v>
      </c>
      <c r="AX2561" s="42" t="str">
        <f t="shared" si="439"/>
        <v>nv</v>
      </c>
      <c r="BA2561" s="44" t="str">
        <f t="shared" si="440"/>
        <v>nv</v>
      </c>
    </row>
    <row r="2562" spans="17:53" x14ac:dyDescent="0.25">
      <c r="Q2562" s="10" t="str">
        <f t="shared" si="431"/>
        <v>nv</v>
      </c>
      <c r="X2562" s="25" t="str">
        <f t="shared" si="432"/>
        <v>nv</v>
      </c>
      <c r="Y2562" s="25" t="str">
        <f t="shared" si="433"/>
        <v>nv</v>
      </c>
      <c r="AE2562" s="30" t="str">
        <f t="shared" si="434"/>
        <v>nv</v>
      </c>
      <c r="AK2562" s="31" t="str">
        <f t="shared" si="435"/>
        <v>nv</v>
      </c>
      <c r="AL2562" s="15" t="str">
        <f t="shared" si="436"/>
        <v>nv</v>
      </c>
      <c r="AM2562" s="15" t="str">
        <f t="shared" si="437"/>
        <v>nv</v>
      </c>
      <c r="AN2562" s="15" t="str">
        <f t="shared" si="438"/>
        <v>nv</v>
      </c>
      <c r="AX2562" s="42" t="str">
        <f t="shared" si="439"/>
        <v>nv</v>
      </c>
      <c r="BA2562" s="44" t="str">
        <f t="shared" si="440"/>
        <v>nv</v>
      </c>
    </row>
    <row r="2563" spans="17:53" x14ac:dyDescent="0.25">
      <c r="Q2563" s="10" t="str">
        <f t="shared" si="431"/>
        <v>nv</v>
      </c>
      <c r="X2563" s="25" t="str">
        <f t="shared" si="432"/>
        <v>nv</v>
      </c>
      <c r="Y2563" s="25" t="str">
        <f t="shared" si="433"/>
        <v>nv</v>
      </c>
      <c r="AE2563" s="30" t="str">
        <f t="shared" si="434"/>
        <v>nv</v>
      </c>
      <c r="AK2563" s="31" t="str">
        <f t="shared" si="435"/>
        <v>nv</v>
      </c>
      <c r="AL2563" s="15" t="str">
        <f t="shared" si="436"/>
        <v>nv</v>
      </c>
      <c r="AM2563" s="15" t="str">
        <f t="shared" si="437"/>
        <v>nv</v>
      </c>
      <c r="AN2563" s="15" t="str">
        <f t="shared" si="438"/>
        <v>nv</v>
      </c>
      <c r="AX2563" s="42" t="str">
        <f t="shared" si="439"/>
        <v>nv</v>
      </c>
      <c r="BA2563" s="44" t="str">
        <f t="shared" si="440"/>
        <v>nv</v>
      </c>
    </row>
    <row r="2564" spans="17:53" x14ac:dyDescent="0.25">
      <c r="Q2564" s="10" t="str">
        <f t="shared" ref="Q2564:Q2627" si="441">IFERROR(AVERAGE(N2564:P2564),"nv")</f>
        <v>nv</v>
      </c>
      <c r="X2564" s="25" t="str">
        <f t="shared" ref="X2564:X2627" si="442">IFERROR(AVERAGE(S2564:W2564),"nv")</f>
        <v>nv</v>
      </c>
      <c r="Y2564" s="25" t="str">
        <f t="shared" ref="Y2564:Y2627" si="443">IFERROR(10/X2564,"nv")</f>
        <v>nv</v>
      </c>
      <c r="AE2564" s="30" t="str">
        <f t="shared" ref="AE2564:AE2627" si="444">IFERROR(AVERAGE(Z2564:AD2564),"nv")</f>
        <v>nv</v>
      </c>
      <c r="AK2564" s="31" t="str">
        <f t="shared" ref="AK2564:AK2627" si="445">IFERROR(AVERAGE(AF2564:AJ2564)/100,"nv")</f>
        <v>nv</v>
      </c>
      <c r="AL2564" s="15" t="str">
        <f t="shared" ref="AL2564:AL2627" si="446">IFERROR(Y2564*AE2564*AK2564,"nv")</f>
        <v>nv</v>
      </c>
      <c r="AM2564" s="15" t="str">
        <f t="shared" ref="AM2564:AM2627" si="447">IFERROR(AL2564/0.028316847,"nv")</f>
        <v>nv</v>
      </c>
      <c r="AN2564" s="15" t="str">
        <f t="shared" ref="AN2564:AN2627" si="448">IFERROR(AL2564*264.172,"nv")</f>
        <v>nv</v>
      </c>
      <c r="AX2564" s="42" t="str">
        <f t="shared" ref="AX2564:AX2627" si="449">IFERROR(AVERAGE(AV2564:AW2564),"nv")</f>
        <v>nv</v>
      </c>
      <c r="BA2564" s="44" t="str">
        <f t="shared" ref="BA2564:BA2627" si="450">IFERROR(AVERAGE(AY2564:AZ2564),"nv")</f>
        <v>nv</v>
      </c>
    </row>
    <row r="2565" spans="17:53" x14ac:dyDescent="0.25">
      <c r="Q2565" s="10" t="str">
        <f t="shared" si="441"/>
        <v>nv</v>
      </c>
      <c r="X2565" s="25" t="str">
        <f t="shared" si="442"/>
        <v>nv</v>
      </c>
      <c r="Y2565" s="25" t="str">
        <f t="shared" si="443"/>
        <v>nv</v>
      </c>
      <c r="AE2565" s="30" t="str">
        <f t="shared" si="444"/>
        <v>nv</v>
      </c>
      <c r="AK2565" s="31" t="str">
        <f t="shared" si="445"/>
        <v>nv</v>
      </c>
      <c r="AL2565" s="15" t="str">
        <f t="shared" si="446"/>
        <v>nv</v>
      </c>
      <c r="AM2565" s="15" t="str">
        <f t="shared" si="447"/>
        <v>nv</v>
      </c>
      <c r="AN2565" s="15" t="str">
        <f t="shared" si="448"/>
        <v>nv</v>
      </c>
      <c r="AX2565" s="42" t="str">
        <f t="shared" si="449"/>
        <v>nv</v>
      </c>
      <c r="BA2565" s="44" t="str">
        <f t="shared" si="450"/>
        <v>nv</v>
      </c>
    </row>
    <row r="2566" spans="17:53" x14ac:dyDescent="0.25">
      <c r="Q2566" s="10" t="str">
        <f t="shared" si="441"/>
        <v>nv</v>
      </c>
      <c r="X2566" s="25" t="str">
        <f t="shared" si="442"/>
        <v>nv</v>
      </c>
      <c r="Y2566" s="25" t="str">
        <f t="shared" si="443"/>
        <v>nv</v>
      </c>
      <c r="AE2566" s="30" t="str">
        <f t="shared" si="444"/>
        <v>nv</v>
      </c>
      <c r="AK2566" s="31" t="str">
        <f t="shared" si="445"/>
        <v>nv</v>
      </c>
      <c r="AL2566" s="15" t="str">
        <f t="shared" si="446"/>
        <v>nv</v>
      </c>
      <c r="AM2566" s="15" t="str">
        <f t="shared" si="447"/>
        <v>nv</v>
      </c>
      <c r="AN2566" s="15" t="str">
        <f t="shared" si="448"/>
        <v>nv</v>
      </c>
      <c r="AX2566" s="42" t="str">
        <f t="shared" si="449"/>
        <v>nv</v>
      </c>
      <c r="BA2566" s="44" t="str">
        <f t="shared" si="450"/>
        <v>nv</v>
      </c>
    </row>
    <row r="2567" spans="17:53" x14ac:dyDescent="0.25">
      <c r="Q2567" s="10" t="str">
        <f t="shared" si="441"/>
        <v>nv</v>
      </c>
      <c r="X2567" s="25" t="str">
        <f t="shared" si="442"/>
        <v>nv</v>
      </c>
      <c r="Y2567" s="25" t="str">
        <f t="shared" si="443"/>
        <v>nv</v>
      </c>
      <c r="AE2567" s="30" t="str">
        <f t="shared" si="444"/>
        <v>nv</v>
      </c>
      <c r="AK2567" s="31" t="str">
        <f t="shared" si="445"/>
        <v>nv</v>
      </c>
      <c r="AL2567" s="15" t="str">
        <f t="shared" si="446"/>
        <v>nv</v>
      </c>
      <c r="AM2567" s="15" t="str">
        <f t="shared" si="447"/>
        <v>nv</v>
      </c>
      <c r="AN2567" s="15" t="str">
        <f t="shared" si="448"/>
        <v>nv</v>
      </c>
      <c r="AX2567" s="42" t="str">
        <f t="shared" si="449"/>
        <v>nv</v>
      </c>
      <c r="BA2567" s="44" t="str">
        <f t="shared" si="450"/>
        <v>nv</v>
      </c>
    </row>
    <row r="2568" spans="17:53" x14ac:dyDescent="0.25">
      <c r="Q2568" s="10" t="str">
        <f t="shared" si="441"/>
        <v>nv</v>
      </c>
      <c r="X2568" s="25" t="str">
        <f t="shared" si="442"/>
        <v>nv</v>
      </c>
      <c r="Y2568" s="25" t="str">
        <f t="shared" si="443"/>
        <v>nv</v>
      </c>
      <c r="AE2568" s="30" t="str">
        <f t="shared" si="444"/>
        <v>nv</v>
      </c>
      <c r="AK2568" s="31" t="str">
        <f t="shared" si="445"/>
        <v>nv</v>
      </c>
      <c r="AL2568" s="15" t="str">
        <f t="shared" si="446"/>
        <v>nv</v>
      </c>
      <c r="AM2568" s="15" t="str">
        <f t="shared" si="447"/>
        <v>nv</v>
      </c>
      <c r="AN2568" s="15" t="str">
        <f t="shared" si="448"/>
        <v>nv</v>
      </c>
      <c r="AX2568" s="42" t="str">
        <f t="shared" si="449"/>
        <v>nv</v>
      </c>
      <c r="BA2568" s="44" t="str">
        <f t="shared" si="450"/>
        <v>nv</v>
      </c>
    </row>
    <row r="2569" spans="17:53" x14ac:dyDescent="0.25">
      <c r="Q2569" s="10" t="str">
        <f t="shared" si="441"/>
        <v>nv</v>
      </c>
      <c r="X2569" s="25" t="str">
        <f t="shared" si="442"/>
        <v>nv</v>
      </c>
      <c r="Y2569" s="25" t="str">
        <f t="shared" si="443"/>
        <v>nv</v>
      </c>
      <c r="AE2569" s="30" t="str">
        <f t="shared" si="444"/>
        <v>nv</v>
      </c>
      <c r="AK2569" s="31" t="str">
        <f t="shared" si="445"/>
        <v>nv</v>
      </c>
      <c r="AL2569" s="15" t="str">
        <f t="shared" si="446"/>
        <v>nv</v>
      </c>
      <c r="AM2569" s="15" t="str">
        <f t="shared" si="447"/>
        <v>nv</v>
      </c>
      <c r="AN2569" s="15" t="str">
        <f t="shared" si="448"/>
        <v>nv</v>
      </c>
      <c r="AX2569" s="42" t="str">
        <f t="shared" si="449"/>
        <v>nv</v>
      </c>
      <c r="BA2569" s="44" t="str">
        <f t="shared" si="450"/>
        <v>nv</v>
      </c>
    </row>
    <row r="2570" spans="17:53" x14ac:dyDescent="0.25">
      <c r="Q2570" s="10" t="str">
        <f t="shared" si="441"/>
        <v>nv</v>
      </c>
      <c r="X2570" s="25" t="str">
        <f t="shared" si="442"/>
        <v>nv</v>
      </c>
      <c r="Y2570" s="25" t="str">
        <f t="shared" si="443"/>
        <v>nv</v>
      </c>
      <c r="AE2570" s="30" t="str">
        <f t="shared" si="444"/>
        <v>nv</v>
      </c>
      <c r="AK2570" s="31" t="str">
        <f t="shared" si="445"/>
        <v>nv</v>
      </c>
      <c r="AL2570" s="15" t="str">
        <f t="shared" si="446"/>
        <v>nv</v>
      </c>
      <c r="AM2570" s="15" t="str">
        <f t="shared" si="447"/>
        <v>nv</v>
      </c>
      <c r="AN2570" s="15" t="str">
        <f t="shared" si="448"/>
        <v>nv</v>
      </c>
      <c r="AX2570" s="42" t="str">
        <f t="shared" si="449"/>
        <v>nv</v>
      </c>
      <c r="BA2570" s="44" t="str">
        <f t="shared" si="450"/>
        <v>nv</v>
      </c>
    </row>
    <row r="2571" spans="17:53" x14ac:dyDescent="0.25">
      <c r="Q2571" s="10" t="str">
        <f t="shared" si="441"/>
        <v>nv</v>
      </c>
      <c r="X2571" s="25" t="str">
        <f t="shared" si="442"/>
        <v>nv</v>
      </c>
      <c r="Y2571" s="25" t="str">
        <f t="shared" si="443"/>
        <v>nv</v>
      </c>
      <c r="AE2571" s="30" t="str">
        <f t="shared" si="444"/>
        <v>nv</v>
      </c>
      <c r="AK2571" s="31" t="str">
        <f t="shared" si="445"/>
        <v>nv</v>
      </c>
      <c r="AL2571" s="15" t="str">
        <f t="shared" si="446"/>
        <v>nv</v>
      </c>
      <c r="AM2571" s="15" t="str">
        <f t="shared" si="447"/>
        <v>nv</v>
      </c>
      <c r="AN2571" s="15" t="str">
        <f t="shared" si="448"/>
        <v>nv</v>
      </c>
      <c r="AX2571" s="42" t="str">
        <f t="shared" si="449"/>
        <v>nv</v>
      </c>
      <c r="BA2571" s="44" t="str">
        <f t="shared" si="450"/>
        <v>nv</v>
      </c>
    </row>
    <row r="2572" spans="17:53" x14ac:dyDescent="0.25">
      <c r="Q2572" s="10" t="str">
        <f t="shared" si="441"/>
        <v>nv</v>
      </c>
      <c r="X2572" s="25" t="str">
        <f t="shared" si="442"/>
        <v>nv</v>
      </c>
      <c r="Y2572" s="25" t="str">
        <f t="shared" si="443"/>
        <v>nv</v>
      </c>
      <c r="AE2572" s="30" t="str">
        <f t="shared" si="444"/>
        <v>nv</v>
      </c>
      <c r="AK2572" s="31" t="str">
        <f t="shared" si="445"/>
        <v>nv</v>
      </c>
      <c r="AL2572" s="15" t="str">
        <f t="shared" si="446"/>
        <v>nv</v>
      </c>
      <c r="AM2572" s="15" t="str">
        <f t="shared" si="447"/>
        <v>nv</v>
      </c>
      <c r="AN2572" s="15" t="str">
        <f t="shared" si="448"/>
        <v>nv</v>
      </c>
      <c r="AX2572" s="42" t="str">
        <f t="shared" si="449"/>
        <v>nv</v>
      </c>
      <c r="BA2572" s="44" t="str">
        <f t="shared" si="450"/>
        <v>nv</v>
      </c>
    </row>
    <row r="2573" spans="17:53" x14ac:dyDescent="0.25">
      <c r="Q2573" s="10" t="str">
        <f t="shared" si="441"/>
        <v>nv</v>
      </c>
      <c r="X2573" s="25" t="str">
        <f t="shared" si="442"/>
        <v>nv</v>
      </c>
      <c r="Y2573" s="25" t="str">
        <f t="shared" si="443"/>
        <v>nv</v>
      </c>
      <c r="AE2573" s="30" t="str">
        <f t="shared" si="444"/>
        <v>nv</v>
      </c>
      <c r="AK2573" s="31" t="str">
        <f t="shared" si="445"/>
        <v>nv</v>
      </c>
      <c r="AL2573" s="15" t="str">
        <f t="shared" si="446"/>
        <v>nv</v>
      </c>
      <c r="AM2573" s="15" t="str">
        <f t="shared" si="447"/>
        <v>nv</v>
      </c>
      <c r="AN2573" s="15" t="str">
        <f t="shared" si="448"/>
        <v>nv</v>
      </c>
      <c r="AX2573" s="42" t="str">
        <f t="shared" si="449"/>
        <v>nv</v>
      </c>
      <c r="BA2573" s="44" t="str">
        <f t="shared" si="450"/>
        <v>nv</v>
      </c>
    </row>
    <row r="2574" spans="17:53" x14ac:dyDescent="0.25">
      <c r="Q2574" s="10" t="str">
        <f t="shared" si="441"/>
        <v>nv</v>
      </c>
      <c r="X2574" s="25" t="str">
        <f t="shared" si="442"/>
        <v>nv</v>
      </c>
      <c r="Y2574" s="25" t="str">
        <f t="shared" si="443"/>
        <v>nv</v>
      </c>
      <c r="AE2574" s="30" t="str">
        <f t="shared" si="444"/>
        <v>nv</v>
      </c>
      <c r="AK2574" s="31" t="str">
        <f t="shared" si="445"/>
        <v>nv</v>
      </c>
      <c r="AL2574" s="15" t="str">
        <f t="shared" si="446"/>
        <v>nv</v>
      </c>
      <c r="AM2574" s="15" t="str">
        <f t="shared" si="447"/>
        <v>nv</v>
      </c>
      <c r="AN2574" s="15" t="str">
        <f t="shared" si="448"/>
        <v>nv</v>
      </c>
      <c r="AX2574" s="42" t="str">
        <f t="shared" si="449"/>
        <v>nv</v>
      </c>
      <c r="BA2574" s="44" t="str">
        <f t="shared" si="450"/>
        <v>nv</v>
      </c>
    </row>
    <row r="2575" spans="17:53" x14ac:dyDescent="0.25">
      <c r="Q2575" s="10" t="str">
        <f t="shared" si="441"/>
        <v>nv</v>
      </c>
      <c r="X2575" s="25" t="str">
        <f t="shared" si="442"/>
        <v>nv</v>
      </c>
      <c r="Y2575" s="25" t="str">
        <f t="shared" si="443"/>
        <v>nv</v>
      </c>
      <c r="AE2575" s="30" t="str">
        <f t="shared" si="444"/>
        <v>nv</v>
      </c>
      <c r="AK2575" s="31" t="str">
        <f t="shared" si="445"/>
        <v>nv</v>
      </c>
      <c r="AL2575" s="15" t="str">
        <f t="shared" si="446"/>
        <v>nv</v>
      </c>
      <c r="AM2575" s="15" t="str">
        <f t="shared" si="447"/>
        <v>nv</v>
      </c>
      <c r="AN2575" s="15" t="str">
        <f t="shared" si="448"/>
        <v>nv</v>
      </c>
      <c r="AX2575" s="42" t="str">
        <f t="shared" si="449"/>
        <v>nv</v>
      </c>
      <c r="BA2575" s="44" t="str">
        <f t="shared" si="450"/>
        <v>nv</v>
      </c>
    </row>
    <row r="2576" spans="17:53" x14ac:dyDescent="0.25">
      <c r="Q2576" s="10" t="str">
        <f t="shared" si="441"/>
        <v>nv</v>
      </c>
      <c r="X2576" s="25" t="str">
        <f t="shared" si="442"/>
        <v>nv</v>
      </c>
      <c r="Y2576" s="25" t="str">
        <f t="shared" si="443"/>
        <v>nv</v>
      </c>
      <c r="AE2576" s="30" t="str">
        <f t="shared" si="444"/>
        <v>nv</v>
      </c>
      <c r="AK2576" s="31" t="str">
        <f t="shared" si="445"/>
        <v>nv</v>
      </c>
      <c r="AL2576" s="15" t="str">
        <f t="shared" si="446"/>
        <v>nv</v>
      </c>
      <c r="AM2576" s="15" t="str">
        <f t="shared" si="447"/>
        <v>nv</v>
      </c>
      <c r="AN2576" s="15" t="str">
        <f t="shared" si="448"/>
        <v>nv</v>
      </c>
      <c r="AX2576" s="42" t="str">
        <f t="shared" si="449"/>
        <v>nv</v>
      </c>
      <c r="BA2576" s="44" t="str">
        <f t="shared" si="450"/>
        <v>nv</v>
      </c>
    </row>
    <row r="2577" spans="17:53" x14ac:dyDescent="0.25">
      <c r="Q2577" s="10" t="str">
        <f t="shared" si="441"/>
        <v>nv</v>
      </c>
      <c r="X2577" s="25" t="str">
        <f t="shared" si="442"/>
        <v>nv</v>
      </c>
      <c r="Y2577" s="25" t="str">
        <f t="shared" si="443"/>
        <v>nv</v>
      </c>
      <c r="AE2577" s="30" t="str">
        <f t="shared" si="444"/>
        <v>nv</v>
      </c>
      <c r="AK2577" s="31" t="str">
        <f t="shared" si="445"/>
        <v>nv</v>
      </c>
      <c r="AL2577" s="15" t="str">
        <f t="shared" si="446"/>
        <v>nv</v>
      </c>
      <c r="AM2577" s="15" t="str">
        <f t="shared" si="447"/>
        <v>nv</v>
      </c>
      <c r="AN2577" s="15" t="str">
        <f t="shared" si="448"/>
        <v>nv</v>
      </c>
      <c r="AX2577" s="42" t="str">
        <f t="shared" si="449"/>
        <v>nv</v>
      </c>
      <c r="BA2577" s="44" t="str">
        <f t="shared" si="450"/>
        <v>nv</v>
      </c>
    </row>
    <row r="2578" spans="17:53" x14ac:dyDescent="0.25">
      <c r="Q2578" s="10" t="str">
        <f t="shared" si="441"/>
        <v>nv</v>
      </c>
      <c r="X2578" s="25" t="str">
        <f t="shared" si="442"/>
        <v>nv</v>
      </c>
      <c r="Y2578" s="25" t="str">
        <f t="shared" si="443"/>
        <v>nv</v>
      </c>
      <c r="AE2578" s="30" t="str">
        <f t="shared" si="444"/>
        <v>nv</v>
      </c>
      <c r="AK2578" s="31" t="str">
        <f t="shared" si="445"/>
        <v>nv</v>
      </c>
      <c r="AL2578" s="15" t="str">
        <f t="shared" si="446"/>
        <v>nv</v>
      </c>
      <c r="AM2578" s="15" t="str">
        <f t="shared" si="447"/>
        <v>nv</v>
      </c>
      <c r="AN2578" s="15" t="str">
        <f t="shared" si="448"/>
        <v>nv</v>
      </c>
      <c r="AX2578" s="42" t="str">
        <f t="shared" si="449"/>
        <v>nv</v>
      </c>
      <c r="BA2578" s="44" t="str">
        <f t="shared" si="450"/>
        <v>nv</v>
      </c>
    </row>
    <row r="2579" spans="17:53" x14ac:dyDescent="0.25">
      <c r="Q2579" s="10" t="str">
        <f t="shared" si="441"/>
        <v>nv</v>
      </c>
      <c r="X2579" s="25" t="str">
        <f t="shared" si="442"/>
        <v>nv</v>
      </c>
      <c r="Y2579" s="25" t="str">
        <f t="shared" si="443"/>
        <v>nv</v>
      </c>
      <c r="AE2579" s="30" t="str">
        <f t="shared" si="444"/>
        <v>nv</v>
      </c>
      <c r="AK2579" s="31" t="str">
        <f t="shared" si="445"/>
        <v>nv</v>
      </c>
      <c r="AL2579" s="15" t="str">
        <f t="shared" si="446"/>
        <v>nv</v>
      </c>
      <c r="AM2579" s="15" t="str">
        <f t="shared" si="447"/>
        <v>nv</v>
      </c>
      <c r="AN2579" s="15" t="str">
        <f t="shared" si="448"/>
        <v>nv</v>
      </c>
      <c r="AX2579" s="42" t="str">
        <f t="shared" si="449"/>
        <v>nv</v>
      </c>
      <c r="BA2579" s="44" t="str">
        <f t="shared" si="450"/>
        <v>nv</v>
      </c>
    </row>
    <row r="2580" spans="17:53" x14ac:dyDescent="0.25">
      <c r="Q2580" s="10" t="str">
        <f t="shared" si="441"/>
        <v>nv</v>
      </c>
      <c r="X2580" s="25" t="str">
        <f t="shared" si="442"/>
        <v>nv</v>
      </c>
      <c r="Y2580" s="25" t="str">
        <f t="shared" si="443"/>
        <v>nv</v>
      </c>
      <c r="AE2580" s="30" t="str">
        <f t="shared" si="444"/>
        <v>nv</v>
      </c>
      <c r="AK2580" s="31" t="str">
        <f t="shared" si="445"/>
        <v>nv</v>
      </c>
      <c r="AL2580" s="15" t="str">
        <f t="shared" si="446"/>
        <v>nv</v>
      </c>
      <c r="AM2580" s="15" t="str">
        <f t="shared" si="447"/>
        <v>nv</v>
      </c>
      <c r="AN2580" s="15" t="str">
        <f t="shared" si="448"/>
        <v>nv</v>
      </c>
      <c r="AX2580" s="42" t="str">
        <f t="shared" si="449"/>
        <v>nv</v>
      </c>
      <c r="BA2580" s="44" t="str">
        <f t="shared" si="450"/>
        <v>nv</v>
      </c>
    </row>
    <row r="2581" spans="17:53" x14ac:dyDescent="0.25">
      <c r="Q2581" s="10" t="str">
        <f t="shared" si="441"/>
        <v>nv</v>
      </c>
      <c r="X2581" s="25" t="str">
        <f t="shared" si="442"/>
        <v>nv</v>
      </c>
      <c r="Y2581" s="25" t="str">
        <f t="shared" si="443"/>
        <v>nv</v>
      </c>
      <c r="AE2581" s="30" t="str">
        <f t="shared" si="444"/>
        <v>nv</v>
      </c>
      <c r="AK2581" s="31" t="str">
        <f t="shared" si="445"/>
        <v>nv</v>
      </c>
      <c r="AL2581" s="15" t="str">
        <f t="shared" si="446"/>
        <v>nv</v>
      </c>
      <c r="AM2581" s="15" t="str">
        <f t="shared" si="447"/>
        <v>nv</v>
      </c>
      <c r="AN2581" s="15" t="str">
        <f t="shared" si="448"/>
        <v>nv</v>
      </c>
      <c r="AX2581" s="42" t="str">
        <f t="shared" si="449"/>
        <v>nv</v>
      </c>
      <c r="BA2581" s="44" t="str">
        <f t="shared" si="450"/>
        <v>nv</v>
      </c>
    </row>
    <row r="2582" spans="17:53" x14ac:dyDescent="0.25">
      <c r="Q2582" s="10" t="str">
        <f t="shared" si="441"/>
        <v>nv</v>
      </c>
      <c r="X2582" s="25" t="str">
        <f t="shared" si="442"/>
        <v>nv</v>
      </c>
      <c r="Y2582" s="25" t="str">
        <f t="shared" si="443"/>
        <v>nv</v>
      </c>
      <c r="AE2582" s="30" t="str">
        <f t="shared" si="444"/>
        <v>nv</v>
      </c>
      <c r="AK2582" s="31" t="str">
        <f t="shared" si="445"/>
        <v>nv</v>
      </c>
      <c r="AL2582" s="15" t="str">
        <f t="shared" si="446"/>
        <v>nv</v>
      </c>
      <c r="AM2582" s="15" t="str">
        <f t="shared" si="447"/>
        <v>nv</v>
      </c>
      <c r="AN2582" s="15" t="str">
        <f t="shared" si="448"/>
        <v>nv</v>
      </c>
      <c r="AX2582" s="42" t="str">
        <f t="shared" si="449"/>
        <v>nv</v>
      </c>
      <c r="BA2582" s="44" t="str">
        <f t="shared" si="450"/>
        <v>nv</v>
      </c>
    </row>
    <row r="2583" spans="17:53" x14ac:dyDescent="0.25">
      <c r="Q2583" s="10" t="str">
        <f t="shared" si="441"/>
        <v>nv</v>
      </c>
      <c r="X2583" s="25" t="str">
        <f t="shared" si="442"/>
        <v>nv</v>
      </c>
      <c r="Y2583" s="25" t="str">
        <f t="shared" si="443"/>
        <v>nv</v>
      </c>
      <c r="AE2583" s="30" t="str">
        <f t="shared" si="444"/>
        <v>nv</v>
      </c>
      <c r="AK2583" s="31" t="str">
        <f t="shared" si="445"/>
        <v>nv</v>
      </c>
      <c r="AL2583" s="15" t="str">
        <f t="shared" si="446"/>
        <v>nv</v>
      </c>
      <c r="AM2583" s="15" t="str">
        <f t="shared" si="447"/>
        <v>nv</v>
      </c>
      <c r="AN2583" s="15" t="str">
        <f t="shared" si="448"/>
        <v>nv</v>
      </c>
      <c r="AX2583" s="42" t="str">
        <f t="shared" si="449"/>
        <v>nv</v>
      </c>
      <c r="BA2583" s="44" t="str">
        <f t="shared" si="450"/>
        <v>nv</v>
      </c>
    </row>
    <row r="2584" spans="17:53" x14ac:dyDescent="0.25">
      <c r="Q2584" s="10" t="str">
        <f t="shared" si="441"/>
        <v>nv</v>
      </c>
      <c r="X2584" s="25" t="str">
        <f t="shared" si="442"/>
        <v>nv</v>
      </c>
      <c r="Y2584" s="25" t="str">
        <f t="shared" si="443"/>
        <v>nv</v>
      </c>
      <c r="AE2584" s="30" t="str">
        <f t="shared" si="444"/>
        <v>nv</v>
      </c>
      <c r="AK2584" s="31" t="str">
        <f t="shared" si="445"/>
        <v>nv</v>
      </c>
      <c r="AL2584" s="15" t="str">
        <f t="shared" si="446"/>
        <v>nv</v>
      </c>
      <c r="AM2584" s="15" t="str">
        <f t="shared" si="447"/>
        <v>nv</v>
      </c>
      <c r="AN2584" s="15" t="str">
        <f t="shared" si="448"/>
        <v>nv</v>
      </c>
      <c r="AX2584" s="42" t="str">
        <f t="shared" si="449"/>
        <v>nv</v>
      </c>
      <c r="BA2584" s="44" t="str">
        <f t="shared" si="450"/>
        <v>nv</v>
      </c>
    </row>
    <row r="2585" spans="17:53" x14ac:dyDescent="0.25">
      <c r="Q2585" s="10" t="str">
        <f t="shared" si="441"/>
        <v>nv</v>
      </c>
      <c r="X2585" s="25" t="str">
        <f t="shared" si="442"/>
        <v>nv</v>
      </c>
      <c r="Y2585" s="25" t="str">
        <f t="shared" si="443"/>
        <v>nv</v>
      </c>
      <c r="AE2585" s="30" t="str">
        <f t="shared" si="444"/>
        <v>nv</v>
      </c>
      <c r="AK2585" s="31" t="str">
        <f t="shared" si="445"/>
        <v>nv</v>
      </c>
      <c r="AL2585" s="15" t="str">
        <f t="shared" si="446"/>
        <v>nv</v>
      </c>
      <c r="AM2585" s="15" t="str">
        <f t="shared" si="447"/>
        <v>nv</v>
      </c>
      <c r="AN2585" s="15" t="str">
        <f t="shared" si="448"/>
        <v>nv</v>
      </c>
      <c r="AX2585" s="42" t="str">
        <f t="shared" si="449"/>
        <v>nv</v>
      </c>
      <c r="BA2585" s="44" t="str">
        <f t="shared" si="450"/>
        <v>nv</v>
      </c>
    </row>
    <row r="2586" spans="17:53" x14ac:dyDescent="0.25">
      <c r="Q2586" s="10" t="str">
        <f t="shared" si="441"/>
        <v>nv</v>
      </c>
      <c r="X2586" s="25" t="str">
        <f t="shared" si="442"/>
        <v>nv</v>
      </c>
      <c r="Y2586" s="25" t="str">
        <f t="shared" si="443"/>
        <v>nv</v>
      </c>
      <c r="AE2586" s="30" t="str">
        <f t="shared" si="444"/>
        <v>nv</v>
      </c>
      <c r="AK2586" s="31" t="str">
        <f t="shared" si="445"/>
        <v>nv</v>
      </c>
      <c r="AL2586" s="15" t="str">
        <f t="shared" si="446"/>
        <v>nv</v>
      </c>
      <c r="AM2586" s="15" t="str">
        <f t="shared" si="447"/>
        <v>nv</v>
      </c>
      <c r="AN2586" s="15" t="str">
        <f t="shared" si="448"/>
        <v>nv</v>
      </c>
      <c r="AX2586" s="42" t="str">
        <f t="shared" si="449"/>
        <v>nv</v>
      </c>
      <c r="BA2586" s="44" t="str">
        <f t="shared" si="450"/>
        <v>nv</v>
      </c>
    </row>
    <row r="2587" spans="17:53" x14ac:dyDescent="0.25">
      <c r="Q2587" s="10" t="str">
        <f t="shared" si="441"/>
        <v>nv</v>
      </c>
      <c r="X2587" s="25" t="str">
        <f t="shared" si="442"/>
        <v>nv</v>
      </c>
      <c r="Y2587" s="25" t="str">
        <f t="shared" si="443"/>
        <v>nv</v>
      </c>
      <c r="AE2587" s="30" t="str">
        <f t="shared" si="444"/>
        <v>nv</v>
      </c>
      <c r="AK2587" s="31" t="str">
        <f t="shared" si="445"/>
        <v>nv</v>
      </c>
      <c r="AL2587" s="15" t="str">
        <f t="shared" si="446"/>
        <v>nv</v>
      </c>
      <c r="AM2587" s="15" t="str">
        <f t="shared" si="447"/>
        <v>nv</v>
      </c>
      <c r="AN2587" s="15" t="str">
        <f t="shared" si="448"/>
        <v>nv</v>
      </c>
      <c r="AX2587" s="42" t="str">
        <f t="shared" si="449"/>
        <v>nv</v>
      </c>
      <c r="BA2587" s="44" t="str">
        <f t="shared" si="450"/>
        <v>nv</v>
      </c>
    </row>
    <row r="2588" spans="17:53" x14ac:dyDescent="0.25">
      <c r="Q2588" s="10" t="str">
        <f t="shared" si="441"/>
        <v>nv</v>
      </c>
      <c r="X2588" s="25" t="str">
        <f t="shared" si="442"/>
        <v>nv</v>
      </c>
      <c r="Y2588" s="25" t="str">
        <f t="shared" si="443"/>
        <v>nv</v>
      </c>
      <c r="AE2588" s="30" t="str">
        <f t="shared" si="444"/>
        <v>nv</v>
      </c>
      <c r="AK2588" s="31" t="str">
        <f t="shared" si="445"/>
        <v>nv</v>
      </c>
      <c r="AL2588" s="15" t="str">
        <f t="shared" si="446"/>
        <v>nv</v>
      </c>
      <c r="AM2588" s="15" t="str">
        <f t="shared" si="447"/>
        <v>nv</v>
      </c>
      <c r="AN2588" s="15" t="str">
        <f t="shared" si="448"/>
        <v>nv</v>
      </c>
      <c r="AX2588" s="42" t="str">
        <f t="shared" si="449"/>
        <v>nv</v>
      </c>
      <c r="BA2588" s="44" t="str">
        <f t="shared" si="450"/>
        <v>nv</v>
      </c>
    </row>
    <row r="2589" spans="17:53" x14ac:dyDescent="0.25">
      <c r="Q2589" s="10" t="str">
        <f t="shared" si="441"/>
        <v>nv</v>
      </c>
      <c r="X2589" s="25" t="str">
        <f t="shared" si="442"/>
        <v>nv</v>
      </c>
      <c r="Y2589" s="25" t="str">
        <f t="shared" si="443"/>
        <v>nv</v>
      </c>
      <c r="AE2589" s="30" t="str">
        <f t="shared" si="444"/>
        <v>nv</v>
      </c>
      <c r="AK2589" s="31" t="str">
        <f t="shared" si="445"/>
        <v>nv</v>
      </c>
      <c r="AL2589" s="15" t="str">
        <f t="shared" si="446"/>
        <v>nv</v>
      </c>
      <c r="AM2589" s="15" t="str">
        <f t="shared" si="447"/>
        <v>nv</v>
      </c>
      <c r="AN2589" s="15" t="str">
        <f t="shared" si="448"/>
        <v>nv</v>
      </c>
      <c r="AX2589" s="42" t="str">
        <f t="shared" si="449"/>
        <v>nv</v>
      </c>
      <c r="BA2589" s="44" t="str">
        <f t="shared" si="450"/>
        <v>nv</v>
      </c>
    </row>
    <row r="2590" spans="17:53" x14ac:dyDescent="0.25">
      <c r="Q2590" s="10" t="str">
        <f t="shared" si="441"/>
        <v>nv</v>
      </c>
      <c r="X2590" s="25" t="str">
        <f t="shared" si="442"/>
        <v>nv</v>
      </c>
      <c r="Y2590" s="25" t="str">
        <f t="shared" si="443"/>
        <v>nv</v>
      </c>
      <c r="AE2590" s="30" t="str">
        <f t="shared" si="444"/>
        <v>nv</v>
      </c>
      <c r="AK2590" s="31" t="str">
        <f t="shared" si="445"/>
        <v>nv</v>
      </c>
      <c r="AL2590" s="15" t="str">
        <f t="shared" si="446"/>
        <v>nv</v>
      </c>
      <c r="AM2590" s="15" t="str">
        <f t="shared" si="447"/>
        <v>nv</v>
      </c>
      <c r="AN2590" s="15" t="str">
        <f t="shared" si="448"/>
        <v>nv</v>
      </c>
      <c r="AX2590" s="42" t="str">
        <f t="shared" si="449"/>
        <v>nv</v>
      </c>
      <c r="BA2590" s="44" t="str">
        <f t="shared" si="450"/>
        <v>nv</v>
      </c>
    </row>
    <row r="2591" spans="17:53" x14ac:dyDescent="0.25">
      <c r="Q2591" s="10" t="str">
        <f t="shared" si="441"/>
        <v>nv</v>
      </c>
      <c r="X2591" s="25" t="str">
        <f t="shared" si="442"/>
        <v>nv</v>
      </c>
      <c r="Y2591" s="25" t="str">
        <f t="shared" si="443"/>
        <v>nv</v>
      </c>
      <c r="AE2591" s="30" t="str">
        <f t="shared" si="444"/>
        <v>nv</v>
      </c>
      <c r="AK2591" s="31" t="str">
        <f t="shared" si="445"/>
        <v>nv</v>
      </c>
      <c r="AL2591" s="15" t="str">
        <f t="shared" si="446"/>
        <v>nv</v>
      </c>
      <c r="AM2591" s="15" t="str">
        <f t="shared" si="447"/>
        <v>nv</v>
      </c>
      <c r="AN2591" s="15" t="str">
        <f t="shared" si="448"/>
        <v>nv</v>
      </c>
      <c r="AX2591" s="42" t="str">
        <f t="shared" si="449"/>
        <v>nv</v>
      </c>
      <c r="BA2591" s="44" t="str">
        <f t="shared" si="450"/>
        <v>nv</v>
      </c>
    </row>
    <row r="2592" spans="17:53" x14ac:dyDescent="0.25">
      <c r="Q2592" s="10" t="str">
        <f t="shared" si="441"/>
        <v>nv</v>
      </c>
      <c r="X2592" s="25" t="str">
        <f t="shared" si="442"/>
        <v>nv</v>
      </c>
      <c r="Y2592" s="25" t="str">
        <f t="shared" si="443"/>
        <v>nv</v>
      </c>
      <c r="AE2592" s="30" t="str">
        <f t="shared" si="444"/>
        <v>nv</v>
      </c>
      <c r="AK2592" s="31" t="str">
        <f t="shared" si="445"/>
        <v>nv</v>
      </c>
      <c r="AL2592" s="15" t="str">
        <f t="shared" si="446"/>
        <v>nv</v>
      </c>
      <c r="AM2592" s="15" t="str">
        <f t="shared" si="447"/>
        <v>nv</v>
      </c>
      <c r="AN2592" s="15" t="str">
        <f t="shared" si="448"/>
        <v>nv</v>
      </c>
      <c r="AX2592" s="42" t="str">
        <f t="shared" si="449"/>
        <v>nv</v>
      </c>
      <c r="BA2592" s="44" t="str">
        <f t="shared" si="450"/>
        <v>nv</v>
      </c>
    </row>
    <row r="2593" spans="17:53" x14ac:dyDescent="0.25">
      <c r="Q2593" s="10" t="str">
        <f t="shared" si="441"/>
        <v>nv</v>
      </c>
      <c r="X2593" s="25" t="str">
        <f t="shared" si="442"/>
        <v>nv</v>
      </c>
      <c r="Y2593" s="25" t="str">
        <f t="shared" si="443"/>
        <v>nv</v>
      </c>
      <c r="AE2593" s="30" t="str">
        <f t="shared" si="444"/>
        <v>nv</v>
      </c>
      <c r="AK2593" s="31" t="str">
        <f t="shared" si="445"/>
        <v>nv</v>
      </c>
      <c r="AL2593" s="15" t="str">
        <f t="shared" si="446"/>
        <v>nv</v>
      </c>
      <c r="AM2593" s="15" t="str">
        <f t="shared" si="447"/>
        <v>nv</v>
      </c>
      <c r="AN2593" s="15" t="str">
        <f t="shared" si="448"/>
        <v>nv</v>
      </c>
      <c r="AX2593" s="42" t="str">
        <f t="shared" si="449"/>
        <v>nv</v>
      </c>
      <c r="BA2593" s="44" t="str">
        <f t="shared" si="450"/>
        <v>nv</v>
      </c>
    </row>
    <row r="2594" spans="17:53" x14ac:dyDescent="0.25">
      <c r="Q2594" s="10" t="str">
        <f t="shared" si="441"/>
        <v>nv</v>
      </c>
      <c r="X2594" s="25" t="str">
        <f t="shared" si="442"/>
        <v>nv</v>
      </c>
      <c r="Y2594" s="25" t="str">
        <f t="shared" si="443"/>
        <v>nv</v>
      </c>
      <c r="AE2594" s="30" t="str">
        <f t="shared" si="444"/>
        <v>nv</v>
      </c>
      <c r="AK2594" s="31" t="str">
        <f t="shared" si="445"/>
        <v>nv</v>
      </c>
      <c r="AL2594" s="15" t="str">
        <f t="shared" si="446"/>
        <v>nv</v>
      </c>
      <c r="AM2594" s="15" t="str">
        <f t="shared" si="447"/>
        <v>nv</v>
      </c>
      <c r="AN2594" s="15" t="str">
        <f t="shared" si="448"/>
        <v>nv</v>
      </c>
      <c r="AX2594" s="42" t="str">
        <f t="shared" si="449"/>
        <v>nv</v>
      </c>
      <c r="BA2594" s="44" t="str">
        <f t="shared" si="450"/>
        <v>nv</v>
      </c>
    </row>
    <row r="2595" spans="17:53" x14ac:dyDescent="0.25">
      <c r="Q2595" s="10" t="str">
        <f t="shared" si="441"/>
        <v>nv</v>
      </c>
      <c r="X2595" s="25" t="str">
        <f t="shared" si="442"/>
        <v>nv</v>
      </c>
      <c r="Y2595" s="25" t="str">
        <f t="shared" si="443"/>
        <v>nv</v>
      </c>
      <c r="AE2595" s="30" t="str">
        <f t="shared" si="444"/>
        <v>nv</v>
      </c>
      <c r="AK2595" s="31" t="str">
        <f t="shared" si="445"/>
        <v>nv</v>
      </c>
      <c r="AL2595" s="15" t="str">
        <f t="shared" si="446"/>
        <v>nv</v>
      </c>
      <c r="AM2595" s="15" t="str">
        <f t="shared" si="447"/>
        <v>nv</v>
      </c>
      <c r="AN2595" s="15" t="str">
        <f t="shared" si="448"/>
        <v>nv</v>
      </c>
      <c r="AX2595" s="42" t="str">
        <f t="shared" si="449"/>
        <v>nv</v>
      </c>
      <c r="BA2595" s="44" t="str">
        <f t="shared" si="450"/>
        <v>nv</v>
      </c>
    </row>
    <row r="2596" spans="17:53" x14ac:dyDescent="0.25">
      <c r="Q2596" s="10" t="str">
        <f t="shared" si="441"/>
        <v>nv</v>
      </c>
      <c r="X2596" s="25" t="str">
        <f t="shared" si="442"/>
        <v>nv</v>
      </c>
      <c r="Y2596" s="25" t="str">
        <f t="shared" si="443"/>
        <v>nv</v>
      </c>
      <c r="AE2596" s="30" t="str">
        <f t="shared" si="444"/>
        <v>nv</v>
      </c>
      <c r="AK2596" s="31" t="str">
        <f t="shared" si="445"/>
        <v>nv</v>
      </c>
      <c r="AL2596" s="15" t="str">
        <f t="shared" si="446"/>
        <v>nv</v>
      </c>
      <c r="AM2596" s="15" t="str">
        <f t="shared" si="447"/>
        <v>nv</v>
      </c>
      <c r="AN2596" s="15" t="str">
        <f t="shared" si="448"/>
        <v>nv</v>
      </c>
      <c r="AX2596" s="42" t="str">
        <f t="shared" si="449"/>
        <v>nv</v>
      </c>
      <c r="BA2596" s="44" t="str">
        <f t="shared" si="450"/>
        <v>nv</v>
      </c>
    </row>
    <row r="2597" spans="17:53" x14ac:dyDescent="0.25">
      <c r="Q2597" s="10" t="str">
        <f t="shared" si="441"/>
        <v>nv</v>
      </c>
      <c r="X2597" s="25" t="str">
        <f t="shared" si="442"/>
        <v>nv</v>
      </c>
      <c r="Y2597" s="25" t="str">
        <f t="shared" si="443"/>
        <v>nv</v>
      </c>
      <c r="AE2597" s="30" t="str">
        <f t="shared" si="444"/>
        <v>nv</v>
      </c>
      <c r="AK2597" s="31" t="str">
        <f t="shared" si="445"/>
        <v>nv</v>
      </c>
      <c r="AL2597" s="15" t="str">
        <f t="shared" si="446"/>
        <v>nv</v>
      </c>
      <c r="AM2597" s="15" t="str">
        <f t="shared" si="447"/>
        <v>nv</v>
      </c>
      <c r="AN2597" s="15" t="str">
        <f t="shared" si="448"/>
        <v>nv</v>
      </c>
      <c r="AX2597" s="42" t="str">
        <f t="shared" si="449"/>
        <v>nv</v>
      </c>
      <c r="BA2597" s="44" t="str">
        <f t="shared" si="450"/>
        <v>nv</v>
      </c>
    </row>
    <row r="2598" spans="17:53" x14ac:dyDescent="0.25">
      <c r="Q2598" s="10" t="str">
        <f t="shared" si="441"/>
        <v>nv</v>
      </c>
      <c r="X2598" s="25" t="str">
        <f t="shared" si="442"/>
        <v>nv</v>
      </c>
      <c r="Y2598" s="25" t="str">
        <f t="shared" si="443"/>
        <v>nv</v>
      </c>
      <c r="AE2598" s="30" t="str">
        <f t="shared" si="444"/>
        <v>nv</v>
      </c>
      <c r="AK2598" s="31" t="str">
        <f t="shared" si="445"/>
        <v>nv</v>
      </c>
      <c r="AL2598" s="15" t="str">
        <f t="shared" si="446"/>
        <v>nv</v>
      </c>
      <c r="AM2598" s="15" t="str">
        <f t="shared" si="447"/>
        <v>nv</v>
      </c>
      <c r="AN2598" s="15" t="str">
        <f t="shared" si="448"/>
        <v>nv</v>
      </c>
      <c r="AX2598" s="42" t="str">
        <f t="shared" si="449"/>
        <v>nv</v>
      </c>
      <c r="BA2598" s="44" t="str">
        <f t="shared" si="450"/>
        <v>nv</v>
      </c>
    </row>
    <row r="2599" spans="17:53" x14ac:dyDescent="0.25">
      <c r="Q2599" s="10" t="str">
        <f t="shared" si="441"/>
        <v>nv</v>
      </c>
      <c r="X2599" s="25" t="str">
        <f t="shared" si="442"/>
        <v>nv</v>
      </c>
      <c r="Y2599" s="25" t="str">
        <f t="shared" si="443"/>
        <v>nv</v>
      </c>
      <c r="AE2599" s="30" t="str">
        <f t="shared" si="444"/>
        <v>nv</v>
      </c>
      <c r="AK2599" s="31" t="str">
        <f t="shared" si="445"/>
        <v>nv</v>
      </c>
      <c r="AL2599" s="15" t="str">
        <f t="shared" si="446"/>
        <v>nv</v>
      </c>
      <c r="AM2599" s="15" t="str">
        <f t="shared" si="447"/>
        <v>nv</v>
      </c>
      <c r="AN2599" s="15" t="str">
        <f t="shared" si="448"/>
        <v>nv</v>
      </c>
      <c r="AX2599" s="42" t="str">
        <f t="shared" si="449"/>
        <v>nv</v>
      </c>
      <c r="BA2599" s="44" t="str">
        <f t="shared" si="450"/>
        <v>nv</v>
      </c>
    </row>
    <row r="2600" spans="17:53" x14ac:dyDescent="0.25">
      <c r="Q2600" s="10" t="str">
        <f t="shared" si="441"/>
        <v>nv</v>
      </c>
      <c r="X2600" s="25" t="str">
        <f t="shared" si="442"/>
        <v>nv</v>
      </c>
      <c r="Y2600" s="25" t="str">
        <f t="shared" si="443"/>
        <v>nv</v>
      </c>
      <c r="AE2600" s="30" t="str">
        <f t="shared" si="444"/>
        <v>nv</v>
      </c>
      <c r="AK2600" s="31" t="str">
        <f t="shared" si="445"/>
        <v>nv</v>
      </c>
      <c r="AL2600" s="15" t="str">
        <f t="shared" si="446"/>
        <v>nv</v>
      </c>
      <c r="AM2600" s="15" t="str">
        <f t="shared" si="447"/>
        <v>nv</v>
      </c>
      <c r="AN2600" s="15" t="str">
        <f t="shared" si="448"/>
        <v>nv</v>
      </c>
      <c r="AX2600" s="42" t="str">
        <f t="shared" si="449"/>
        <v>nv</v>
      </c>
      <c r="BA2600" s="44" t="str">
        <f t="shared" si="450"/>
        <v>nv</v>
      </c>
    </row>
    <row r="2601" spans="17:53" x14ac:dyDescent="0.25">
      <c r="Q2601" s="10" t="str">
        <f t="shared" si="441"/>
        <v>nv</v>
      </c>
      <c r="X2601" s="25" t="str">
        <f t="shared" si="442"/>
        <v>nv</v>
      </c>
      <c r="Y2601" s="25" t="str">
        <f t="shared" si="443"/>
        <v>nv</v>
      </c>
      <c r="AE2601" s="30" t="str">
        <f t="shared" si="444"/>
        <v>nv</v>
      </c>
      <c r="AK2601" s="31" t="str">
        <f t="shared" si="445"/>
        <v>nv</v>
      </c>
      <c r="AL2601" s="15" t="str">
        <f t="shared" si="446"/>
        <v>nv</v>
      </c>
      <c r="AM2601" s="15" t="str">
        <f t="shared" si="447"/>
        <v>nv</v>
      </c>
      <c r="AN2601" s="15" t="str">
        <f t="shared" si="448"/>
        <v>nv</v>
      </c>
      <c r="AX2601" s="42" t="str">
        <f t="shared" si="449"/>
        <v>nv</v>
      </c>
      <c r="BA2601" s="44" t="str">
        <f t="shared" si="450"/>
        <v>nv</v>
      </c>
    </row>
    <row r="2602" spans="17:53" x14ac:dyDescent="0.25">
      <c r="Q2602" s="10" t="str">
        <f t="shared" si="441"/>
        <v>nv</v>
      </c>
      <c r="X2602" s="25" t="str">
        <f t="shared" si="442"/>
        <v>nv</v>
      </c>
      <c r="Y2602" s="25" t="str">
        <f t="shared" si="443"/>
        <v>nv</v>
      </c>
      <c r="AE2602" s="30" t="str">
        <f t="shared" si="444"/>
        <v>nv</v>
      </c>
      <c r="AK2602" s="31" t="str">
        <f t="shared" si="445"/>
        <v>nv</v>
      </c>
      <c r="AL2602" s="15" t="str">
        <f t="shared" si="446"/>
        <v>nv</v>
      </c>
      <c r="AM2602" s="15" t="str">
        <f t="shared" si="447"/>
        <v>nv</v>
      </c>
      <c r="AN2602" s="15" t="str">
        <f t="shared" si="448"/>
        <v>nv</v>
      </c>
      <c r="AX2602" s="42" t="str">
        <f t="shared" si="449"/>
        <v>nv</v>
      </c>
      <c r="BA2602" s="44" t="str">
        <f t="shared" si="450"/>
        <v>nv</v>
      </c>
    </row>
    <row r="2603" spans="17:53" x14ac:dyDescent="0.25">
      <c r="Q2603" s="10" t="str">
        <f t="shared" si="441"/>
        <v>nv</v>
      </c>
      <c r="X2603" s="25" t="str">
        <f t="shared" si="442"/>
        <v>nv</v>
      </c>
      <c r="Y2603" s="25" t="str">
        <f t="shared" si="443"/>
        <v>nv</v>
      </c>
      <c r="AE2603" s="30" t="str">
        <f t="shared" si="444"/>
        <v>nv</v>
      </c>
      <c r="AK2603" s="31" t="str">
        <f t="shared" si="445"/>
        <v>nv</v>
      </c>
      <c r="AL2603" s="15" t="str">
        <f t="shared" si="446"/>
        <v>nv</v>
      </c>
      <c r="AM2603" s="15" t="str">
        <f t="shared" si="447"/>
        <v>nv</v>
      </c>
      <c r="AN2603" s="15" t="str">
        <f t="shared" si="448"/>
        <v>nv</v>
      </c>
      <c r="AX2603" s="42" t="str">
        <f t="shared" si="449"/>
        <v>nv</v>
      </c>
      <c r="BA2603" s="44" t="str">
        <f t="shared" si="450"/>
        <v>nv</v>
      </c>
    </row>
    <row r="2604" spans="17:53" x14ac:dyDescent="0.25">
      <c r="Q2604" s="10" t="str">
        <f t="shared" si="441"/>
        <v>nv</v>
      </c>
      <c r="X2604" s="25" t="str">
        <f t="shared" si="442"/>
        <v>nv</v>
      </c>
      <c r="Y2604" s="25" t="str">
        <f t="shared" si="443"/>
        <v>nv</v>
      </c>
      <c r="AE2604" s="30" t="str">
        <f t="shared" si="444"/>
        <v>nv</v>
      </c>
      <c r="AK2604" s="31" t="str">
        <f t="shared" si="445"/>
        <v>nv</v>
      </c>
      <c r="AL2604" s="15" t="str">
        <f t="shared" si="446"/>
        <v>nv</v>
      </c>
      <c r="AM2604" s="15" t="str">
        <f t="shared" si="447"/>
        <v>nv</v>
      </c>
      <c r="AN2604" s="15" t="str">
        <f t="shared" si="448"/>
        <v>nv</v>
      </c>
      <c r="AX2604" s="42" t="str">
        <f t="shared" si="449"/>
        <v>nv</v>
      </c>
      <c r="BA2604" s="44" t="str">
        <f t="shared" si="450"/>
        <v>nv</v>
      </c>
    </row>
    <row r="2605" spans="17:53" x14ac:dyDescent="0.25">
      <c r="Q2605" s="10" t="str">
        <f t="shared" si="441"/>
        <v>nv</v>
      </c>
      <c r="X2605" s="25" t="str">
        <f t="shared" si="442"/>
        <v>nv</v>
      </c>
      <c r="Y2605" s="25" t="str">
        <f t="shared" si="443"/>
        <v>nv</v>
      </c>
      <c r="AE2605" s="30" t="str">
        <f t="shared" si="444"/>
        <v>nv</v>
      </c>
      <c r="AK2605" s="31" t="str">
        <f t="shared" si="445"/>
        <v>nv</v>
      </c>
      <c r="AL2605" s="15" t="str">
        <f t="shared" si="446"/>
        <v>nv</v>
      </c>
      <c r="AM2605" s="15" t="str">
        <f t="shared" si="447"/>
        <v>nv</v>
      </c>
      <c r="AN2605" s="15" t="str">
        <f t="shared" si="448"/>
        <v>nv</v>
      </c>
      <c r="AX2605" s="42" t="str">
        <f t="shared" si="449"/>
        <v>nv</v>
      </c>
      <c r="BA2605" s="44" t="str">
        <f t="shared" si="450"/>
        <v>nv</v>
      </c>
    </row>
    <row r="2606" spans="17:53" x14ac:dyDescent="0.25">
      <c r="Q2606" s="10" t="str">
        <f t="shared" si="441"/>
        <v>nv</v>
      </c>
      <c r="X2606" s="25" t="str">
        <f t="shared" si="442"/>
        <v>nv</v>
      </c>
      <c r="Y2606" s="25" t="str">
        <f t="shared" si="443"/>
        <v>nv</v>
      </c>
      <c r="AE2606" s="30" t="str">
        <f t="shared" si="444"/>
        <v>nv</v>
      </c>
      <c r="AK2606" s="31" t="str">
        <f t="shared" si="445"/>
        <v>nv</v>
      </c>
      <c r="AL2606" s="15" t="str">
        <f t="shared" si="446"/>
        <v>nv</v>
      </c>
      <c r="AM2606" s="15" t="str">
        <f t="shared" si="447"/>
        <v>nv</v>
      </c>
      <c r="AN2606" s="15" t="str">
        <f t="shared" si="448"/>
        <v>nv</v>
      </c>
      <c r="AX2606" s="42" t="str">
        <f t="shared" si="449"/>
        <v>nv</v>
      </c>
      <c r="BA2606" s="44" t="str">
        <f t="shared" si="450"/>
        <v>nv</v>
      </c>
    </row>
    <row r="2607" spans="17:53" x14ac:dyDescent="0.25">
      <c r="Q2607" s="10" t="str">
        <f t="shared" si="441"/>
        <v>nv</v>
      </c>
      <c r="X2607" s="25" t="str">
        <f t="shared" si="442"/>
        <v>nv</v>
      </c>
      <c r="Y2607" s="25" t="str">
        <f t="shared" si="443"/>
        <v>nv</v>
      </c>
      <c r="AE2607" s="30" t="str">
        <f t="shared" si="444"/>
        <v>nv</v>
      </c>
      <c r="AK2607" s="31" t="str">
        <f t="shared" si="445"/>
        <v>nv</v>
      </c>
      <c r="AL2607" s="15" t="str">
        <f t="shared" si="446"/>
        <v>nv</v>
      </c>
      <c r="AM2607" s="15" t="str">
        <f t="shared" si="447"/>
        <v>nv</v>
      </c>
      <c r="AN2607" s="15" t="str">
        <f t="shared" si="448"/>
        <v>nv</v>
      </c>
      <c r="AX2607" s="42" t="str">
        <f t="shared" si="449"/>
        <v>nv</v>
      </c>
      <c r="BA2607" s="44" t="str">
        <f t="shared" si="450"/>
        <v>nv</v>
      </c>
    </row>
    <row r="2608" spans="17:53" x14ac:dyDescent="0.25">
      <c r="Q2608" s="10" t="str">
        <f t="shared" si="441"/>
        <v>nv</v>
      </c>
      <c r="X2608" s="25" t="str">
        <f t="shared" si="442"/>
        <v>nv</v>
      </c>
      <c r="Y2608" s="25" t="str">
        <f t="shared" si="443"/>
        <v>nv</v>
      </c>
      <c r="AE2608" s="30" t="str">
        <f t="shared" si="444"/>
        <v>nv</v>
      </c>
      <c r="AK2608" s="31" t="str">
        <f t="shared" si="445"/>
        <v>nv</v>
      </c>
      <c r="AL2608" s="15" t="str">
        <f t="shared" si="446"/>
        <v>nv</v>
      </c>
      <c r="AM2608" s="15" t="str">
        <f t="shared" si="447"/>
        <v>nv</v>
      </c>
      <c r="AN2608" s="15" t="str">
        <f t="shared" si="448"/>
        <v>nv</v>
      </c>
      <c r="AX2608" s="42" t="str">
        <f t="shared" si="449"/>
        <v>nv</v>
      </c>
      <c r="BA2608" s="44" t="str">
        <f t="shared" si="450"/>
        <v>nv</v>
      </c>
    </row>
    <row r="2609" spans="17:53" x14ac:dyDescent="0.25">
      <c r="Q2609" s="10" t="str">
        <f t="shared" si="441"/>
        <v>nv</v>
      </c>
      <c r="X2609" s="25" t="str">
        <f t="shared" si="442"/>
        <v>nv</v>
      </c>
      <c r="Y2609" s="25" t="str">
        <f t="shared" si="443"/>
        <v>nv</v>
      </c>
      <c r="AE2609" s="30" t="str">
        <f t="shared" si="444"/>
        <v>nv</v>
      </c>
      <c r="AK2609" s="31" t="str">
        <f t="shared" si="445"/>
        <v>nv</v>
      </c>
      <c r="AL2609" s="15" t="str">
        <f t="shared" si="446"/>
        <v>nv</v>
      </c>
      <c r="AM2609" s="15" t="str">
        <f t="shared" si="447"/>
        <v>nv</v>
      </c>
      <c r="AN2609" s="15" t="str">
        <f t="shared" si="448"/>
        <v>nv</v>
      </c>
      <c r="AX2609" s="42" t="str">
        <f t="shared" si="449"/>
        <v>nv</v>
      </c>
      <c r="BA2609" s="44" t="str">
        <f t="shared" si="450"/>
        <v>nv</v>
      </c>
    </row>
    <row r="2610" spans="17:53" x14ac:dyDescent="0.25">
      <c r="Q2610" s="10" t="str">
        <f t="shared" si="441"/>
        <v>nv</v>
      </c>
      <c r="X2610" s="25" t="str">
        <f t="shared" si="442"/>
        <v>nv</v>
      </c>
      <c r="Y2610" s="25" t="str">
        <f t="shared" si="443"/>
        <v>nv</v>
      </c>
      <c r="AE2610" s="30" t="str">
        <f t="shared" si="444"/>
        <v>nv</v>
      </c>
      <c r="AK2610" s="31" t="str">
        <f t="shared" si="445"/>
        <v>nv</v>
      </c>
      <c r="AL2610" s="15" t="str">
        <f t="shared" si="446"/>
        <v>nv</v>
      </c>
      <c r="AM2610" s="15" t="str">
        <f t="shared" si="447"/>
        <v>nv</v>
      </c>
      <c r="AN2610" s="15" t="str">
        <f t="shared" si="448"/>
        <v>nv</v>
      </c>
      <c r="AX2610" s="42" t="str">
        <f t="shared" si="449"/>
        <v>nv</v>
      </c>
      <c r="BA2610" s="44" t="str">
        <f t="shared" si="450"/>
        <v>nv</v>
      </c>
    </row>
    <row r="2611" spans="17:53" x14ac:dyDescent="0.25">
      <c r="Q2611" s="10" t="str">
        <f t="shared" si="441"/>
        <v>nv</v>
      </c>
      <c r="X2611" s="25" t="str">
        <f t="shared" si="442"/>
        <v>nv</v>
      </c>
      <c r="Y2611" s="25" t="str">
        <f t="shared" si="443"/>
        <v>nv</v>
      </c>
      <c r="AE2611" s="30" t="str">
        <f t="shared" si="444"/>
        <v>nv</v>
      </c>
      <c r="AK2611" s="31" t="str">
        <f t="shared" si="445"/>
        <v>nv</v>
      </c>
      <c r="AL2611" s="15" t="str">
        <f t="shared" si="446"/>
        <v>nv</v>
      </c>
      <c r="AM2611" s="15" t="str">
        <f t="shared" si="447"/>
        <v>nv</v>
      </c>
      <c r="AN2611" s="15" t="str">
        <f t="shared" si="448"/>
        <v>nv</v>
      </c>
      <c r="AX2611" s="42" t="str">
        <f t="shared" si="449"/>
        <v>nv</v>
      </c>
      <c r="BA2611" s="44" t="str">
        <f t="shared" si="450"/>
        <v>nv</v>
      </c>
    </row>
    <row r="2612" spans="17:53" x14ac:dyDescent="0.25">
      <c r="Q2612" s="10" t="str">
        <f t="shared" si="441"/>
        <v>nv</v>
      </c>
      <c r="X2612" s="25" t="str">
        <f t="shared" si="442"/>
        <v>nv</v>
      </c>
      <c r="Y2612" s="25" t="str">
        <f t="shared" si="443"/>
        <v>nv</v>
      </c>
      <c r="AE2612" s="30" t="str">
        <f t="shared" si="444"/>
        <v>nv</v>
      </c>
      <c r="AK2612" s="31" t="str">
        <f t="shared" si="445"/>
        <v>nv</v>
      </c>
      <c r="AL2612" s="15" t="str">
        <f t="shared" si="446"/>
        <v>nv</v>
      </c>
      <c r="AM2612" s="15" t="str">
        <f t="shared" si="447"/>
        <v>nv</v>
      </c>
      <c r="AN2612" s="15" t="str">
        <f t="shared" si="448"/>
        <v>nv</v>
      </c>
      <c r="AX2612" s="42" t="str">
        <f t="shared" si="449"/>
        <v>nv</v>
      </c>
      <c r="BA2612" s="44" t="str">
        <f t="shared" si="450"/>
        <v>nv</v>
      </c>
    </row>
    <row r="2613" spans="17:53" x14ac:dyDescent="0.25">
      <c r="Q2613" s="10" t="str">
        <f t="shared" si="441"/>
        <v>nv</v>
      </c>
      <c r="X2613" s="25" t="str">
        <f t="shared" si="442"/>
        <v>nv</v>
      </c>
      <c r="Y2613" s="25" t="str">
        <f t="shared" si="443"/>
        <v>nv</v>
      </c>
      <c r="AE2613" s="30" t="str">
        <f t="shared" si="444"/>
        <v>nv</v>
      </c>
      <c r="AK2613" s="31" t="str">
        <f t="shared" si="445"/>
        <v>nv</v>
      </c>
      <c r="AL2613" s="15" t="str">
        <f t="shared" si="446"/>
        <v>nv</v>
      </c>
      <c r="AM2613" s="15" t="str">
        <f t="shared" si="447"/>
        <v>nv</v>
      </c>
      <c r="AN2613" s="15" t="str">
        <f t="shared" si="448"/>
        <v>nv</v>
      </c>
      <c r="AX2613" s="42" t="str">
        <f t="shared" si="449"/>
        <v>nv</v>
      </c>
      <c r="BA2613" s="44" t="str">
        <f t="shared" si="450"/>
        <v>nv</v>
      </c>
    </row>
    <row r="2614" spans="17:53" x14ac:dyDescent="0.25">
      <c r="Q2614" s="10" t="str">
        <f t="shared" si="441"/>
        <v>nv</v>
      </c>
      <c r="X2614" s="25" t="str">
        <f t="shared" si="442"/>
        <v>nv</v>
      </c>
      <c r="Y2614" s="25" t="str">
        <f t="shared" si="443"/>
        <v>nv</v>
      </c>
      <c r="AE2614" s="30" t="str">
        <f t="shared" si="444"/>
        <v>nv</v>
      </c>
      <c r="AK2614" s="31" t="str">
        <f t="shared" si="445"/>
        <v>nv</v>
      </c>
      <c r="AL2614" s="15" t="str">
        <f t="shared" si="446"/>
        <v>nv</v>
      </c>
      <c r="AM2614" s="15" t="str">
        <f t="shared" si="447"/>
        <v>nv</v>
      </c>
      <c r="AN2614" s="15" t="str">
        <f t="shared" si="448"/>
        <v>nv</v>
      </c>
      <c r="AX2614" s="42" t="str">
        <f t="shared" si="449"/>
        <v>nv</v>
      </c>
      <c r="BA2614" s="44" t="str">
        <f t="shared" si="450"/>
        <v>nv</v>
      </c>
    </row>
    <row r="2615" spans="17:53" x14ac:dyDescent="0.25">
      <c r="Q2615" s="10" t="str">
        <f t="shared" si="441"/>
        <v>nv</v>
      </c>
      <c r="X2615" s="25" t="str">
        <f t="shared" si="442"/>
        <v>nv</v>
      </c>
      <c r="Y2615" s="25" t="str">
        <f t="shared" si="443"/>
        <v>nv</v>
      </c>
      <c r="AE2615" s="30" t="str">
        <f t="shared" si="444"/>
        <v>nv</v>
      </c>
      <c r="AK2615" s="31" t="str">
        <f t="shared" si="445"/>
        <v>nv</v>
      </c>
      <c r="AL2615" s="15" t="str">
        <f t="shared" si="446"/>
        <v>nv</v>
      </c>
      <c r="AM2615" s="15" t="str">
        <f t="shared" si="447"/>
        <v>nv</v>
      </c>
      <c r="AN2615" s="15" t="str">
        <f t="shared" si="448"/>
        <v>nv</v>
      </c>
      <c r="AX2615" s="42" t="str">
        <f t="shared" si="449"/>
        <v>nv</v>
      </c>
      <c r="BA2615" s="44" t="str">
        <f t="shared" si="450"/>
        <v>nv</v>
      </c>
    </row>
    <row r="2616" spans="17:53" x14ac:dyDescent="0.25">
      <c r="Q2616" s="10" t="str">
        <f t="shared" si="441"/>
        <v>nv</v>
      </c>
      <c r="X2616" s="25" t="str">
        <f t="shared" si="442"/>
        <v>nv</v>
      </c>
      <c r="Y2616" s="25" t="str">
        <f t="shared" si="443"/>
        <v>nv</v>
      </c>
      <c r="AE2616" s="30" t="str">
        <f t="shared" si="444"/>
        <v>nv</v>
      </c>
      <c r="AK2616" s="31" t="str">
        <f t="shared" si="445"/>
        <v>nv</v>
      </c>
      <c r="AL2616" s="15" t="str">
        <f t="shared" si="446"/>
        <v>nv</v>
      </c>
      <c r="AM2616" s="15" t="str">
        <f t="shared" si="447"/>
        <v>nv</v>
      </c>
      <c r="AN2616" s="15" t="str">
        <f t="shared" si="448"/>
        <v>nv</v>
      </c>
      <c r="AX2616" s="42" t="str">
        <f t="shared" si="449"/>
        <v>nv</v>
      </c>
      <c r="BA2616" s="44" t="str">
        <f t="shared" si="450"/>
        <v>nv</v>
      </c>
    </row>
    <row r="2617" spans="17:53" x14ac:dyDescent="0.25">
      <c r="Q2617" s="10" t="str">
        <f t="shared" si="441"/>
        <v>nv</v>
      </c>
      <c r="X2617" s="25" t="str">
        <f t="shared" si="442"/>
        <v>nv</v>
      </c>
      <c r="Y2617" s="25" t="str">
        <f t="shared" si="443"/>
        <v>nv</v>
      </c>
      <c r="AE2617" s="30" t="str">
        <f t="shared" si="444"/>
        <v>nv</v>
      </c>
      <c r="AK2617" s="31" t="str">
        <f t="shared" si="445"/>
        <v>nv</v>
      </c>
      <c r="AL2617" s="15" t="str">
        <f t="shared" si="446"/>
        <v>nv</v>
      </c>
      <c r="AM2617" s="15" t="str">
        <f t="shared" si="447"/>
        <v>nv</v>
      </c>
      <c r="AN2617" s="15" t="str">
        <f t="shared" si="448"/>
        <v>nv</v>
      </c>
      <c r="AX2617" s="42" t="str">
        <f t="shared" si="449"/>
        <v>nv</v>
      </c>
      <c r="BA2617" s="44" t="str">
        <f t="shared" si="450"/>
        <v>nv</v>
      </c>
    </row>
    <row r="2618" spans="17:53" x14ac:dyDescent="0.25">
      <c r="Q2618" s="10" t="str">
        <f t="shared" si="441"/>
        <v>nv</v>
      </c>
      <c r="X2618" s="25" t="str">
        <f t="shared" si="442"/>
        <v>nv</v>
      </c>
      <c r="Y2618" s="25" t="str">
        <f t="shared" si="443"/>
        <v>nv</v>
      </c>
      <c r="AE2618" s="30" t="str">
        <f t="shared" si="444"/>
        <v>nv</v>
      </c>
      <c r="AK2618" s="31" t="str">
        <f t="shared" si="445"/>
        <v>nv</v>
      </c>
      <c r="AL2618" s="15" t="str">
        <f t="shared" si="446"/>
        <v>nv</v>
      </c>
      <c r="AM2618" s="15" t="str">
        <f t="shared" si="447"/>
        <v>nv</v>
      </c>
      <c r="AN2618" s="15" t="str">
        <f t="shared" si="448"/>
        <v>nv</v>
      </c>
      <c r="AX2618" s="42" t="str">
        <f t="shared" si="449"/>
        <v>nv</v>
      </c>
      <c r="BA2618" s="44" t="str">
        <f t="shared" si="450"/>
        <v>nv</v>
      </c>
    </row>
    <row r="2619" spans="17:53" x14ac:dyDescent="0.25">
      <c r="Q2619" s="10" t="str">
        <f t="shared" si="441"/>
        <v>nv</v>
      </c>
      <c r="X2619" s="25" t="str">
        <f t="shared" si="442"/>
        <v>nv</v>
      </c>
      <c r="Y2619" s="25" t="str">
        <f t="shared" si="443"/>
        <v>nv</v>
      </c>
      <c r="AE2619" s="30" t="str">
        <f t="shared" si="444"/>
        <v>nv</v>
      </c>
      <c r="AK2619" s="31" t="str">
        <f t="shared" si="445"/>
        <v>nv</v>
      </c>
      <c r="AL2619" s="15" t="str">
        <f t="shared" si="446"/>
        <v>nv</v>
      </c>
      <c r="AM2619" s="15" t="str">
        <f t="shared" si="447"/>
        <v>nv</v>
      </c>
      <c r="AN2619" s="15" t="str">
        <f t="shared" si="448"/>
        <v>nv</v>
      </c>
      <c r="AX2619" s="42" t="str">
        <f t="shared" si="449"/>
        <v>nv</v>
      </c>
      <c r="BA2619" s="44" t="str">
        <f t="shared" si="450"/>
        <v>nv</v>
      </c>
    </row>
    <row r="2620" spans="17:53" x14ac:dyDescent="0.25">
      <c r="Q2620" s="10" t="str">
        <f t="shared" si="441"/>
        <v>nv</v>
      </c>
      <c r="X2620" s="25" t="str">
        <f t="shared" si="442"/>
        <v>nv</v>
      </c>
      <c r="Y2620" s="25" t="str">
        <f t="shared" si="443"/>
        <v>nv</v>
      </c>
      <c r="AE2620" s="30" t="str">
        <f t="shared" si="444"/>
        <v>nv</v>
      </c>
      <c r="AK2620" s="31" t="str">
        <f t="shared" si="445"/>
        <v>nv</v>
      </c>
      <c r="AL2620" s="15" t="str">
        <f t="shared" si="446"/>
        <v>nv</v>
      </c>
      <c r="AM2620" s="15" t="str">
        <f t="shared" si="447"/>
        <v>nv</v>
      </c>
      <c r="AN2620" s="15" t="str">
        <f t="shared" si="448"/>
        <v>nv</v>
      </c>
      <c r="AX2620" s="42" t="str">
        <f t="shared" si="449"/>
        <v>nv</v>
      </c>
      <c r="BA2620" s="44" t="str">
        <f t="shared" si="450"/>
        <v>nv</v>
      </c>
    </row>
    <row r="2621" spans="17:53" x14ac:dyDescent="0.25">
      <c r="Q2621" s="10" t="str">
        <f t="shared" si="441"/>
        <v>nv</v>
      </c>
      <c r="X2621" s="25" t="str">
        <f t="shared" si="442"/>
        <v>nv</v>
      </c>
      <c r="Y2621" s="25" t="str">
        <f t="shared" si="443"/>
        <v>nv</v>
      </c>
      <c r="AE2621" s="30" t="str">
        <f t="shared" si="444"/>
        <v>nv</v>
      </c>
      <c r="AK2621" s="31" t="str">
        <f t="shared" si="445"/>
        <v>nv</v>
      </c>
      <c r="AL2621" s="15" t="str">
        <f t="shared" si="446"/>
        <v>nv</v>
      </c>
      <c r="AM2621" s="15" t="str">
        <f t="shared" si="447"/>
        <v>nv</v>
      </c>
      <c r="AN2621" s="15" t="str">
        <f t="shared" si="448"/>
        <v>nv</v>
      </c>
      <c r="AX2621" s="42" t="str">
        <f t="shared" si="449"/>
        <v>nv</v>
      </c>
      <c r="BA2621" s="44" t="str">
        <f t="shared" si="450"/>
        <v>nv</v>
      </c>
    </row>
    <row r="2622" spans="17:53" x14ac:dyDescent="0.25">
      <c r="Q2622" s="10" t="str">
        <f t="shared" si="441"/>
        <v>nv</v>
      </c>
      <c r="X2622" s="25" t="str">
        <f t="shared" si="442"/>
        <v>nv</v>
      </c>
      <c r="Y2622" s="25" t="str">
        <f t="shared" si="443"/>
        <v>nv</v>
      </c>
      <c r="AE2622" s="30" t="str">
        <f t="shared" si="444"/>
        <v>nv</v>
      </c>
      <c r="AK2622" s="31" t="str">
        <f t="shared" si="445"/>
        <v>nv</v>
      </c>
      <c r="AL2622" s="15" t="str">
        <f t="shared" si="446"/>
        <v>nv</v>
      </c>
      <c r="AM2622" s="15" t="str">
        <f t="shared" si="447"/>
        <v>nv</v>
      </c>
      <c r="AN2622" s="15" t="str">
        <f t="shared" si="448"/>
        <v>nv</v>
      </c>
      <c r="AX2622" s="42" t="str">
        <f t="shared" si="449"/>
        <v>nv</v>
      </c>
      <c r="BA2622" s="44" t="str">
        <f t="shared" si="450"/>
        <v>nv</v>
      </c>
    </row>
    <row r="2623" spans="17:53" x14ac:dyDescent="0.25">
      <c r="Q2623" s="10" t="str">
        <f t="shared" si="441"/>
        <v>nv</v>
      </c>
      <c r="X2623" s="25" t="str">
        <f t="shared" si="442"/>
        <v>nv</v>
      </c>
      <c r="Y2623" s="25" t="str">
        <f t="shared" si="443"/>
        <v>nv</v>
      </c>
      <c r="AE2623" s="30" t="str">
        <f t="shared" si="444"/>
        <v>nv</v>
      </c>
      <c r="AK2623" s="31" t="str">
        <f t="shared" si="445"/>
        <v>nv</v>
      </c>
      <c r="AL2623" s="15" t="str">
        <f t="shared" si="446"/>
        <v>nv</v>
      </c>
      <c r="AM2623" s="15" t="str">
        <f t="shared" si="447"/>
        <v>nv</v>
      </c>
      <c r="AN2623" s="15" t="str">
        <f t="shared" si="448"/>
        <v>nv</v>
      </c>
      <c r="AX2623" s="42" t="str">
        <f t="shared" si="449"/>
        <v>nv</v>
      </c>
      <c r="BA2623" s="44" t="str">
        <f t="shared" si="450"/>
        <v>nv</v>
      </c>
    </row>
    <row r="2624" spans="17:53" x14ac:dyDescent="0.25">
      <c r="Q2624" s="10" t="str">
        <f t="shared" si="441"/>
        <v>nv</v>
      </c>
      <c r="X2624" s="25" t="str">
        <f t="shared" si="442"/>
        <v>nv</v>
      </c>
      <c r="Y2624" s="25" t="str">
        <f t="shared" si="443"/>
        <v>nv</v>
      </c>
      <c r="AE2624" s="30" t="str">
        <f t="shared" si="444"/>
        <v>nv</v>
      </c>
      <c r="AK2624" s="31" t="str">
        <f t="shared" si="445"/>
        <v>nv</v>
      </c>
      <c r="AL2624" s="15" t="str">
        <f t="shared" si="446"/>
        <v>nv</v>
      </c>
      <c r="AM2624" s="15" t="str">
        <f t="shared" si="447"/>
        <v>nv</v>
      </c>
      <c r="AN2624" s="15" t="str">
        <f t="shared" si="448"/>
        <v>nv</v>
      </c>
      <c r="AX2624" s="42" t="str">
        <f t="shared" si="449"/>
        <v>nv</v>
      </c>
      <c r="BA2624" s="44" t="str">
        <f t="shared" si="450"/>
        <v>nv</v>
      </c>
    </row>
    <row r="2625" spans="17:53" x14ac:dyDescent="0.25">
      <c r="Q2625" s="10" t="str">
        <f t="shared" si="441"/>
        <v>nv</v>
      </c>
      <c r="X2625" s="25" t="str">
        <f t="shared" si="442"/>
        <v>nv</v>
      </c>
      <c r="Y2625" s="25" t="str">
        <f t="shared" si="443"/>
        <v>nv</v>
      </c>
      <c r="AE2625" s="30" t="str">
        <f t="shared" si="444"/>
        <v>nv</v>
      </c>
      <c r="AK2625" s="31" t="str">
        <f t="shared" si="445"/>
        <v>nv</v>
      </c>
      <c r="AL2625" s="15" t="str">
        <f t="shared" si="446"/>
        <v>nv</v>
      </c>
      <c r="AM2625" s="15" t="str">
        <f t="shared" si="447"/>
        <v>nv</v>
      </c>
      <c r="AN2625" s="15" t="str">
        <f t="shared" si="448"/>
        <v>nv</v>
      </c>
      <c r="AX2625" s="42" t="str">
        <f t="shared" si="449"/>
        <v>nv</v>
      </c>
      <c r="BA2625" s="44" t="str">
        <f t="shared" si="450"/>
        <v>nv</v>
      </c>
    </row>
    <row r="2626" spans="17:53" x14ac:dyDescent="0.25">
      <c r="Q2626" s="10" t="str">
        <f t="shared" si="441"/>
        <v>nv</v>
      </c>
      <c r="X2626" s="25" t="str">
        <f t="shared" si="442"/>
        <v>nv</v>
      </c>
      <c r="Y2626" s="25" t="str">
        <f t="shared" si="443"/>
        <v>nv</v>
      </c>
      <c r="AE2626" s="30" t="str">
        <f t="shared" si="444"/>
        <v>nv</v>
      </c>
      <c r="AK2626" s="31" t="str">
        <f t="shared" si="445"/>
        <v>nv</v>
      </c>
      <c r="AL2626" s="15" t="str">
        <f t="shared" si="446"/>
        <v>nv</v>
      </c>
      <c r="AM2626" s="15" t="str">
        <f t="shared" si="447"/>
        <v>nv</v>
      </c>
      <c r="AN2626" s="15" t="str">
        <f t="shared" si="448"/>
        <v>nv</v>
      </c>
      <c r="AX2626" s="42" t="str">
        <f t="shared" si="449"/>
        <v>nv</v>
      </c>
      <c r="BA2626" s="44" t="str">
        <f t="shared" si="450"/>
        <v>nv</v>
      </c>
    </row>
    <row r="2627" spans="17:53" x14ac:dyDescent="0.25">
      <c r="Q2627" s="10" t="str">
        <f t="shared" si="441"/>
        <v>nv</v>
      </c>
      <c r="X2627" s="25" t="str">
        <f t="shared" si="442"/>
        <v>nv</v>
      </c>
      <c r="Y2627" s="25" t="str">
        <f t="shared" si="443"/>
        <v>nv</v>
      </c>
      <c r="AE2627" s="30" t="str">
        <f t="shared" si="444"/>
        <v>nv</v>
      </c>
      <c r="AK2627" s="31" t="str">
        <f t="shared" si="445"/>
        <v>nv</v>
      </c>
      <c r="AL2627" s="15" t="str">
        <f t="shared" si="446"/>
        <v>nv</v>
      </c>
      <c r="AM2627" s="15" t="str">
        <f t="shared" si="447"/>
        <v>nv</v>
      </c>
      <c r="AN2627" s="15" t="str">
        <f t="shared" si="448"/>
        <v>nv</v>
      </c>
      <c r="AX2627" s="42" t="str">
        <f t="shared" si="449"/>
        <v>nv</v>
      </c>
      <c r="BA2627" s="44" t="str">
        <f t="shared" si="450"/>
        <v>nv</v>
      </c>
    </row>
    <row r="2628" spans="17:53" x14ac:dyDescent="0.25">
      <c r="Q2628" s="10" t="str">
        <f t="shared" ref="Q2628:Q2691" si="451">IFERROR(AVERAGE(N2628:P2628),"nv")</f>
        <v>nv</v>
      </c>
      <c r="X2628" s="25" t="str">
        <f t="shared" ref="X2628:X2691" si="452">IFERROR(AVERAGE(S2628:W2628),"nv")</f>
        <v>nv</v>
      </c>
      <c r="Y2628" s="25" t="str">
        <f t="shared" ref="Y2628:Y2691" si="453">IFERROR(10/X2628,"nv")</f>
        <v>nv</v>
      </c>
      <c r="AE2628" s="30" t="str">
        <f t="shared" ref="AE2628:AE2691" si="454">IFERROR(AVERAGE(Z2628:AD2628),"nv")</f>
        <v>nv</v>
      </c>
      <c r="AK2628" s="31" t="str">
        <f t="shared" ref="AK2628:AK2691" si="455">IFERROR(AVERAGE(AF2628:AJ2628)/100,"nv")</f>
        <v>nv</v>
      </c>
      <c r="AL2628" s="15" t="str">
        <f t="shared" ref="AL2628:AL2691" si="456">IFERROR(Y2628*AE2628*AK2628,"nv")</f>
        <v>nv</v>
      </c>
      <c r="AM2628" s="15" t="str">
        <f t="shared" ref="AM2628:AM2691" si="457">IFERROR(AL2628/0.028316847,"nv")</f>
        <v>nv</v>
      </c>
      <c r="AN2628" s="15" t="str">
        <f t="shared" ref="AN2628:AN2691" si="458">IFERROR(AL2628*264.172,"nv")</f>
        <v>nv</v>
      </c>
      <c r="AX2628" s="42" t="str">
        <f t="shared" ref="AX2628:AX2691" si="459">IFERROR(AVERAGE(AV2628:AW2628),"nv")</f>
        <v>nv</v>
      </c>
      <c r="BA2628" s="44" t="str">
        <f t="shared" ref="BA2628:BA2691" si="460">IFERROR(AVERAGE(AY2628:AZ2628),"nv")</f>
        <v>nv</v>
      </c>
    </row>
    <row r="2629" spans="17:53" x14ac:dyDescent="0.25">
      <c r="Q2629" s="10" t="str">
        <f t="shared" si="451"/>
        <v>nv</v>
      </c>
      <c r="X2629" s="25" t="str">
        <f t="shared" si="452"/>
        <v>nv</v>
      </c>
      <c r="Y2629" s="25" t="str">
        <f t="shared" si="453"/>
        <v>nv</v>
      </c>
      <c r="AE2629" s="30" t="str">
        <f t="shared" si="454"/>
        <v>nv</v>
      </c>
      <c r="AK2629" s="31" t="str">
        <f t="shared" si="455"/>
        <v>nv</v>
      </c>
      <c r="AL2629" s="15" t="str">
        <f t="shared" si="456"/>
        <v>nv</v>
      </c>
      <c r="AM2629" s="15" t="str">
        <f t="shared" si="457"/>
        <v>nv</v>
      </c>
      <c r="AN2629" s="15" t="str">
        <f t="shared" si="458"/>
        <v>nv</v>
      </c>
      <c r="AX2629" s="42" t="str">
        <f t="shared" si="459"/>
        <v>nv</v>
      </c>
      <c r="BA2629" s="44" t="str">
        <f t="shared" si="460"/>
        <v>nv</v>
      </c>
    </row>
    <row r="2630" spans="17:53" x14ac:dyDescent="0.25">
      <c r="Q2630" s="10" t="str">
        <f t="shared" si="451"/>
        <v>nv</v>
      </c>
      <c r="X2630" s="25" t="str">
        <f t="shared" si="452"/>
        <v>nv</v>
      </c>
      <c r="Y2630" s="25" t="str">
        <f t="shared" si="453"/>
        <v>nv</v>
      </c>
      <c r="AE2630" s="30" t="str">
        <f t="shared" si="454"/>
        <v>nv</v>
      </c>
      <c r="AK2630" s="31" t="str">
        <f t="shared" si="455"/>
        <v>nv</v>
      </c>
      <c r="AL2630" s="15" t="str">
        <f t="shared" si="456"/>
        <v>nv</v>
      </c>
      <c r="AM2630" s="15" t="str">
        <f t="shared" si="457"/>
        <v>nv</v>
      </c>
      <c r="AN2630" s="15" t="str">
        <f t="shared" si="458"/>
        <v>nv</v>
      </c>
      <c r="AX2630" s="42" t="str">
        <f t="shared" si="459"/>
        <v>nv</v>
      </c>
      <c r="BA2630" s="44" t="str">
        <f t="shared" si="460"/>
        <v>nv</v>
      </c>
    </row>
    <row r="2631" spans="17:53" x14ac:dyDescent="0.25">
      <c r="Q2631" s="10" t="str">
        <f t="shared" si="451"/>
        <v>nv</v>
      </c>
      <c r="X2631" s="25" t="str">
        <f t="shared" si="452"/>
        <v>nv</v>
      </c>
      <c r="Y2631" s="25" t="str">
        <f t="shared" si="453"/>
        <v>nv</v>
      </c>
      <c r="AE2631" s="30" t="str">
        <f t="shared" si="454"/>
        <v>nv</v>
      </c>
      <c r="AK2631" s="31" t="str">
        <f t="shared" si="455"/>
        <v>nv</v>
      </c>
      <c r="AL2631" s="15" t="str">
        <f t="shared" si="456"/>
        <v>nv</v>
      </c>
      <c r="AM2631" s="15" t="str">
        <f t="shared" si="457"/>
        <v>nv</v>
      </c>
      <c r="AN2631" s="15" t="str">
        <f t="shared" si="458"/>
        <v>nv</v>
      </c>
      <c r="AX2631" s="42" t="str">
        <f t="shared" si="459"/>
        <v>nv</v>
      </c>
      <c r="BA2631" s="44" t="str">
        <f t="shared" si="460"/>
        <v>nv</v>
      </c>
    </row>
    <row r="2632" spans="17:53" x14ac:dyDescent="0.25">
      <c r="Q2632" s="10" t="str">
        <f t="shared" si="451"/>
        <v>nv</v>
      </c>
      <c r="X2632" s="25" t="str">
        <f t="shared" si="452"/>
        <v>nv</v>
      </c>
      <c r="Y2632" s="25" t="str">
        <f t="shared" si="453"/>
        <v>nv</v>
      </c>
      <c r="AE2632" s="30" t="str">
        <f t="shared" si="454"/>
        <v>nv</v>
      </c>
      <c r="AK2632" s="31" t="str">
        <f t="shared" si="455"/>
        <v>nv</v>
      </c>
      <c r="AL2632" s="15" t="str">
        <f t="shared" si="456"/>
        <v>nv</v>
      </c>
      <c r="AM2632" s="15" t="str">
        <f t="shared" si="457"/>
        <v>nv</v>
      </c>
      <c r="AN2632" s="15" t="str">
        <f t="shared" si="458"/>
        <v>nv</v>
      </c>
      <c r="AX2632" s="42" t="str">
        <f t="shared" si="459"/>
        <v>nv</v>
      </c>
      <c r="BA2632" s="44" t="str">
        <f t="shared" si="460"/>
        <v>nv</v>
      </c>
    </row>
    <row r="2633" spans="17:53" x14ac:dyDescent="0.25">
      <c r="Q2633" s="10" t="str">
        <f t="shared" si="451"/>
        <v>nv</v>
      </c>
      <c r="X2633" s="25" t="str">
        <f t="shared" si="452"/>
        <v>nv</v>
      </c>
      <c r="Y2633" s="25" t="str">
        <f t="shared" si="453"/>
        <v>nv</v>
      </c>
      <c r="AE2633" s="30" t="str">
        <f t="shared" si="454"/>
        <v>nv</v>
      </c>
      <c r="AK2633" s="31" t="str">
        <f t="shared" si="455"/>
        <v>nv</v>
      </c>
      <c r="AL2633" s="15" t="str">
        <f t="shared" si="456"/>
        <v>nv</v>
      </c>
      <c r="AM2633" s="15" t="str">
        <f t="shared" si="457"/>
        <v>nv</v>
      </c>
      <c r="AN2633" s="15" t="str">
        <f t="shared" si="458"/>
        <v>nv</v>
      </c>
      <c r="AX2633" s="42" t="str">
        <f t="shared" si="459"/>
        <v>nv</v>
      </c>
      <c r="BA2633" s="44" t="str">
        <f t="shared" si="460"/>
        <v>nv</v>
      </c>
    </row>
    <row r="2634" spans="17:53" x14ac:dyDescent="0.25">
      <c r="Q2634" s="10" t="str">
        <f t="shared" si="451"/>
        <v>nv</v>
      </c>
      <c r="X2634" s="25" t="str">
        <f t="shared" si="452"/>
        <v>nv</v>
      </c>
      <c r="Y2634" s="25" t="str">
        <f t="shared" si="453"/>
        <v>nv</v>
      </c>
      <c r="AE2634" s="30" t="str">
        <f t="shared" si="454"/>
        <v>nv</v>
      </c>
      <c r="AK2634" s="31" t="str">
        <f t="shared" si="455"/>
        <v>nv</v>
      </c>
      <c r="AL2634" s="15" t="str">
        <f t="shared" si="456"/>
        <v>nv</v>
      </c>
      <c r="AM2634" s="15" t="str">
        <f t="shared" si="457"/>
        <v>nv</v>
      </c>
      <c r="AN2634" s="15" t="str">
        <f t="shared" si="458"/>
        <v>nv</v>
      </c>
      <c r="AX2634" s="42" t="str">
        <f t="shared" si="459"/>
        <v>nv</v>
      </c>
      <c r="BA2634" s="44" t="str">
        <f t="shared" si="460"/>
        <v>nv</v>
      </c>
    </row>
    <row r="2635" spans="17:53" x14ac:dyDescent="0.25">
      <c r="Q2635" s="10" t="str">
        <f t="shared" si="451"/>
        <v>nv</v>
      </c>
      <c r="X2635" s="25" t="str">
        <f t="shared" si="452"/>
        <v>nv</v>
      </c>
      <c r="Y2635" s="25" t="str">
        <f t="shared" si="453"/>
        <v>nv</v>
      </c>
      <c r="AE2635" s="30" t="str">
        <f t="shared" si="454"/>
        <v>nv</v>
      </c>
      <c r="AK2635" s="31" t="str">
        <f t="shared" si="455"/>
        <v>nv</v>
      </c>
      <c r="AL2635" s="15" t="str">
        <f t="shared" si="456"/>
        <v>nv</v>
      </c>
      <c r="AM2635" s="15" t="str">
        <f t="shared" si="457"/>
        <v>nv</v>
      </c>
      <c r="AN2635" s="15" t="str">
        <f t="shared" si="458"/>
        <v>nv</v>
      </c>
      <c r="AX2635" s="42" t="str">
        <f t="shared" si="459"/>
        <v>nv</v>
      </c>
      <c r="BA2635" s="44" t="str">
        <f t="shared" si="460"/>
        <v>nv</v>
      </c>
    </row>
    <row r="2636" spans="17:53" x14ac:dyDescent="0.25">
      <c r="Q2636" s="10" t="str">
        <f t="shared" si="451"/>
        <v>nv</v>
      </c>
      <c r="X2636" s="25" t="str">
        <f t="shared" si="452"/>
        <v>nv</v>
      </c>
      <c r="Y2636" s="25" t="str">
        <f t="shared" si="453"/>
        <v>nv</v>
      </c>
      <c r="AE2636" s="30" t="str">
        <f t="shared" si="454"/>
        <v>nv</v>
      </c>
      <c r="AK2636" s="31" t="str">
        <f t="shared" si="455"/>
        <v>nv</v>
      </c>
      <c r="AL2636" s="15" t="str">
        <f t="shared" si="456"/>
        <v>nv</v>
      </c>
      <c r="AM2636" s="15" t="str">
        <f t="shared" si="457"/>
        <v>nv</v>
      </c>
      <c r="AN2636" s="15" t="str">
        <f t="shared" si="458"/>
        <v>nv</v>
      </c>
      <c r="AX2636" s="42" t="str">
        <f t="shared" si="459"/>
        <v>nv</v>
      </c>
      <c r="BA2636" s="44" t="str">
        <f t="shared" si="460"/>
        <v>nv</v>
      </c>
    </row>
    <row r="2637" spans="17:53" x14ac:dyDescent="0.25">
      <c r="Q2637" s="10" t="str">
        <f t="shared" si="451"/>
        <v>nv</v>
      </c>
      <c r="X2637" s="25" t="str">
        <f t="shared" si="452"/>
        <v>nv</v>
      </c>
      <c r="Y2637" s="25" t="str">
        <f t="shared" si="453"/>
        <v>nv</v>
      </c>
      <c r="AE2637" s="30" t="str">
        <f t="shared" si="454"/>
        <v>nv</v>
      </c>
      <c r="AK2637" s="31" t="str">
        <f t="shared" si="455"/>
        <v>nv</v>
      </c>
      <c r="AL2637" s="15" t="str">
        <f t="shared" si="456"/>
        <v>nv</v>
      </c>
      <c r="AM2637" s="15" t="str">
        <f t="shared" si="457"/>
        <v>nv</v>
      </c>
      <c r="AN2637" s="15" t="str">
        <f t="shared" si="458"/>
        <v>nv</v>
      </c>
      <c r="AX2637" s="42" t="str">
        <f t="shared" si="459"/>
        <v>nv</v>
      </c>
      <c r="BA2637" s="44" t="str">
        <f t="shared" si="460"/>
        <v>nv</v>
      </c>
    </row>
    <row r="2638" spans="17:53" x14ac:dyDescent="0.25">
      <c r="Q2638" s="10" t="str">
        <f t="shared" si="451"/>
        <v>nv</v>
      </c>
      <c r="X2638" s="25" t="str">
        <f t="shared" si="452"/>
        <v>nv</v>
      </c>
      <c r="Y2638" s="25" t="str">
        <f t="shared" si="453"/>
        <v>nv</v>
      </c>
      <c r="AE2638" s="30" t="str">
        <f t="shared" si="454"/>
        <v>nv</v>
      </c>
      <c r="AK2638" s="31" t="str">
        <f t="shared" si="455"/>
        <v>nv</v>
      </c>
      <c r="AL2638" s="15" t="str">
        <f t="shared" si="456"/>
        <v>nv</v>
      </c>
      <c r="AM2638" s="15" t="str">
        <f t="shared" si="457"/>
        <v>nv</v>
      </c>
      <c r="AN2638" s="15" t="str">
        <f t="shared" si="458"/>
        <v>nv</v>
      </c>
      <c r="AX2638" s="42" t="str">
        <f t="shared" si="459"/>
        <v>nv</v>
      </c>
      <c r="BA2638" s="44" t="str">
        <f t="shared" si="460"/>
        <v>nv</v>
      </c>
    </row>
    <row r="2639" spans="17:53" x14ac:dyDescent="0.25">
      <c r="Q2639" s="10" t="str">
        <f t="shared" si="451"/>
        <v>nv</v>
      </c>
      <c r="X2639" s="25" t="str">
        <f t="shared" si="452"/>
        <v>nv</v>
      </c>
      <c r="Y2639" s="25" t="str">
        <f t="shared" si="453"/>
        <v>nv</v>
      </c>
      <c r="AE2639" s="30" t="str">
        <f t="shared" si="454"/>
        <v>nv</v>
      </c>
      <c r="AK2639" s="31" t="str">
        <f t="shared" si="455"/>
        <v>nv</v>
      </c>
      <c r="AL2639" s="15" t="str">
        <f t="shared" si="456"/>
        <v>nv</v>
      </c>
      <c r="AM2639" s="15" t="str">
        <f t="shared" si="457"/>
        <v>nv</v>
      </c>
      <c r="AN2639" s="15" t="str">
        <f t="shared" si="458"/>
        <v>nv</v>
      </c>
      <c r="AX2639" s="42" t="str">
        <f t="shared" si="459"/>
        <v>nv</v>
      </c>
      <c r="BA2639" s="44" t="str">
        <f t="shared" si="460"/>
        <v>nv</v>
      </c>
    </row>
    <row r="2640" spans="17:53" x14ac:dyDescent="0.25">
      <c r="Q2640" s="10" t="str">
        <f t="shared" si="451"/>
        <v>nv</v>
      </c>
      <c r="X2640" s="25" t="str">
        <f t="shared" si="452"/>
        <v>nv</v>
      </c>
      <c r="Y2640" s="25" t="str">
        <f t="shared" si="453"/>
        <v>nv</v>
      </c>
      <c r="AE2640" s="30" t="str">
        <f t="shared" si="454"/>
        <v>nv</v>
      </c>
      <c r="AK2640" s="31" t="str">
        <f t="shared" si="455"/>
        <v>nv</v>
      </c>
      <c r="AL2640" s="15" t="str">
        <f t="shared" si="456"/>
        <v>nv</v>
      </c>
      <c r="AM2640" s="15" t="str">
        <f t="shared" si="457"/>
        <v>nv</v>
      </c>
      <c r="AN2640" s="15" t="str">
        <f t="shared" si="458"/>
        <v>nv</v>
      </c>
      <c r="AX2640" s="42" t="str">
        <f t="shared" si="459"/>
        <v>nv</v>
      </c>
      <c r="BA2640" s="44" t="str">
        <f t="shared" si="460"/>
        <v>nv</v>
      </c>
    </row>
    <row r="2641" spans="17:53" x14ac:dyDescent="0.25">
      <c r="Q2641" s="10" t="str">
        <f t="shared" si="451"/>
        <v>nv</v>
      </c>
      <c r="X2641" s="25" t="str">
        <f t="shared" si="452"/>
        <v>nv</v>
      </c>
      <c r="Y2641" s="25" t="str">
        <f t="shared" si="453"/>
        <v>nv</v>
      </c>
      <c r="AE2641" s="30" t="str">
        <f t="shared" si="454"/>
        <v>nv</v>
      </c>
      <c r="AK2641" s="31" t="str">
        <f t="shared" si="455"/>
        <v>nv</v>
      </c>
      <c r="AL2641" s="15" t="str">
        <f t="shared" si="456"/>
        <v>nv</v>
      </c>
      <c r="AM2641" s="15" t="str">
        <f t="shared" si="457"/>
        <v>nv</v>
      </c>
      <c r="AN2641" s="15" t="str">
        <f t="shared" si="458"/>
        <v>nv</v>
      </c>
      <c r="AX2641" s="42" t="str">
        <f t="shared" si="459"/>
        <v>nv</v>
      </c>
      <c r="BA2641" s="44" t="str">
        <f t="shared" si="460"/>
        <v>nv</v>
      </c>
    </row>
    <row r="2642" spans="17:53" x14ac:dyDescent="0.25">
      <c r="Q2642" s="10" t="str">
        <f t="shared" si="451"/>
        <v>nv</v>
      </c>
      <c r="X2642" s="25" t="str">
        <f t="shared" si="452"/>
        <v>nv</v>
      </c>
      <c r="Y2642" s="25" t="str">
        <f t="shared" si="453"/>
        <v>nv</v>
      </c>
      <c r="AE2642" s="30" t="str">
        <f t="shared" si="454"/>
        <v>nv</v>
      </c>
      <c r="AK2642" s="31" t="str">
        <f t="shared" si="455"/>
        <v>nv</v>
      </c>
      <c r="AL2642" s="15" t="str">
        <f t="shared" si="456"/>
        <v>nv</v>
      </c>
      <c r="AM2642" s="15" t="str">
        <f t="shared" si="457"/>
        <v>nv</v>
      </c>
      <c r="AN2642" s="15" t="str">
        <f t="shared" si="458"/>
        <v>nv</v>
      </c>
      <c r="AX2642" s="42" t="str">
        <f t="shared" si="459"/>
        <v>nv</v>
      </c>
      <c r="BA2642" s="44" t="str">
        <f t="shared" si="460"/>
        <v>nv</v>
      </c>
    </row>
    <row r="2643" spans="17:53" x14ac:dyDescent="0.25">
      <c r="Q2643" s="10" t="str">
        <f t="shared" si="451"/>
        <v>nv</v>
      </c>
      <c r="X2643" s="25" t="str">
        <f t="shared" si="452"/>
        <v>nv</v>
      </c>
      <c r="Y2643" s="25" t="str">
        <f t="shared" si="453"/>
        <v>nv</v>
      </c>
      <c r="AE2643" s="30" t="str">
        <f t="shared" si="454"/>
        <v>nv</v>
      </c>
      <c r="AK2643" s="31" t="str">
        <f t="shared" si="455"/>
        <v>nv</v>
      </c>
      <c r="AL2643" s="15" t="str">
        <f t="shared" si="456"/>
        <v>nv</v>
      </c>
      <c r="AM2643" s="15" t="str">
        <f t="shared" si="457"/>
        <v>nv</v>
      </c>
      <c r="AN2643" s="15" t="str">
        <f t="shared" si="458"/>
        <v>nv</v>
      </c>
      <c r="AX2643" s="42" t="str">
        <f t="shared" si="459"/>
        <v>nv</v>
      </c>
      <c r="BA2643" s="44" t="str">
        <f t="shared" si="460"/>
        <v>nv</v>
      </c>
    </row>
    <row r="2644" spans="17:53" x14ac:dyDescent="0.25">
      <c r="Q2644" s="10" t="str">
        <f t="shared" si="451"/>
        <v>nv</v>
      </c>
      <c r="X2644" s="25" t="str">
        <f t="shared" si="452"/>
        <v>nv</v>
      </c>
      <c r="Y2644" s="25" t="str">
        <f t="shared" si="453"/>
        <v>nv</v>
      </c>
      <c r="AE2644" s="30" t="str">
        <f t="shared" si="454"/>
        <v>nv</v>
      </c>
      <c r="AK2644" s="31" t="str">
        <f t="shared" si="455"/>
        <v>nv</v>
      </c>
      <c r="AL2644" s="15" t="str">
        <f t="shared" si="456"/>
        <v>nv</v>
      </c>
      <c r="AM2644" s="15" t="str">
        <f t="shared" si="457"/>
        <v>nv</v>
      </c>
      <c r="AN2644" s="15" t="str">
        <f t="shared" si="458"/>
        <v>nv</v>
      </c>
      <c r="AX2644" s="42" t="str">
        <f t="shared" si="459"/>
        <v>nv</v>
      </c>
      <c r="BA2644" s="44" t="str">
        <f t="shared" si="460"/>
        <v>nv</v>
      </c>
    </row>
    <row r="2645" spans="17:53" x14ac:dyDescent="0.25">
      <c r="Q2645" s="10" t="str">
        <f t="shared" si="451"/>
        <v>nv</v>
      </c>
      <c r="X2645" s="25" t="str">
        <f t="shared" si="452"/>
        <v>nv</v>
      </c>
      <c r="Y2645" s="25" t="str">
        <f t="shared" si="453"/>
        <v>nv</v>
      </c>
      <c r="AE2645" s="30" t="str">
        <f t="shared" si="454"/>
        <v>nv</v>
      </c>
      <c r="AK2645" s="31" t="str">
        <f t="shared" si="455"/>
        <v>nv</v>
      </c>
      <c r="AL2645" s="15" t="str">
        <f t="shared" si="456"/>
        <v>nv</v>
      </c>
      <c r="AM2645" s="15" t="str">
        <f t="shared" si="457"/>
        <v>nv</v>
      </c>
      <c r="AN2645" s="15" t="str">
        <f t="shared" si="458"/>
        <v>nv</v>
      </c>
      <c r="AX2645" s="42" t="str">
        <f t="shared" si="459"/>
        <v>nv</v>
      </c>
      <c r="BA2645" s="44" t="str">
        <f t="shared" si="460"/>
        <v>nv</v>
      </c>
    </row>
    <row r="2646" spans="17:53" x14ac:dyDescent="0.25">
      <c r="Q2646" s="10" t="str">
        <f t="shared" si="451"/>
        <v>nv</v>
      </c>
      <c r="X2646" s="25" t="str">
        <f t="shared" si="452"/>
        <v>nv</v>
      </c>
      <c r="Y2646" s="25" t="str">
        <f t="shared" si="453"/>
        <v>nv</v>
      </c>
      <c r="AE2646" s="30" t="str">
        <f t="shared" si="454"/>
        <v>nv</v>
      </c>
      <c r="AK2646" s="31" t="str">
        <f t="shared" si="455"/>
        <v>nv</v>
      </c>
      <c r="AL2646" s="15" t="str">
        <f t="shared" si="456"/>
        <v>nv</v>
      </c>
      <c r="AM2646" s="15" t="str">
        <f t="shared" si="457"/>
        <v>nv</v>
      </c>
      <c r="AN2646" s="15" t="str">
        <f t="shared" si="458"/>
        <v>nv</v>
      </c>
      <c r="AX2646" s="42" t="str">
        <f t="shared" si="459"/>
        <v>nv</v>
      </c>
      <c r="BA2646" s="44" t="str">
        <f t="shared" si="460"/>
        <v>nv</v>
      </c>
    </row>
    <row r="2647" spans="17:53" x14ac:dyDescent="0.25">
      <c r="Q2647" s="10" t="str">
        <f t="shared" si="451"/>
        <v>nv</v>
      </c>
      <c r="X2647" s="25" t="str">
        <f t="shared" si="452"/>
        <v>nv</v>
      </c>
      <c r="Y2647" s="25" t="str">
        <f t="shared" si="453"/>
        <v>nv</v>
      </c>
      <c r="AE2647" s="30" t="str">
        <f t="shared" si="454"/>
        <v>nv</v>
      </c>
      <c r="AK2647" s="31" t="str">
        <f t="shared" si="455"/>
        <v>nv</v>
      </c>
      <c r="AL2647" s="15" t="str">
        <f t="shared" si="456"/>
        <v>nv</v>
      </c>
      <c r="AM2647" s="15" t="str">
        <f t="shared" si="457"/>
        <v>nv</v>
      </c>
      <c r="AN2647" s="15" t="str">
        <f t="shared" si="458"/>
        <v>nv</v>
      </c>
      <c r="AX2647" s="42" t="str">
        <f t="shared" si="459"/>
        <v>nv</v>
      </c>
      <c r="BA2647" s="44" t="str">
        <f t="shared" si="460"/>
        <v>nv</v>
      </c>
    </row>
    <row r="2648" spans="17:53" x14ac:dyDescent="0.25">
      <c r="Q2648" s="10" t="str">
        <f t="shared" si="451"/>
        <v>nv</v>
      </c>
      <c r="X2648" s="25" t="str">
        <f t="shared" si="452"/>
        <v>nv</v>
      </c>
      <c r="Y2648" s="25" t="str">
        <f t="shared" si="453"/>
        <v>nv</v>
      </c>
      <c r="AE2648" s="30" t="str">
        <f t="shared" si="454"/>
        <v>nv</v>
      </c>
      <c r="AK2648" s="31" t="str">
        <f t="shared" si="455"/>
        <v>nv</v>
      </c>
      <c r="AL2648" s="15" t="str">
        <f t="shared" si="456"/>
        <v>nv</v>
      </c>
      <c r="AM2648" s="15" t="str">
        <f t="shared" si="457"/>
        <v>nv</v>
      </c>
      <c r="AN2648" s="15" t="str">
        <f t="shared" si="458"/>
        <v>nv</v>
      </c>
      <c r="AX2648" s="42" t="str">
        <f t="shared" si="459"/>
        <v>nv</v>
      </c>
      <c r="BA2648" s="44" t="str">
        <f t="shared" si="460"/>
        <v>nv</v>
      </c>
    </row>
    <row r="2649" spans="17:53" x14ac:dyDescent="0.25">
      <c r="Q2649" s="10" t="str">
        <f t="shared" si="451"/>
        <v>nv</v>
      </c>
      <c r="X2649" s="25" t="str">
        <f t="shared" si="452"/>
        <v>nv</v>
      </c>
      <c r="Y2649" s="25" t="str">
        <f t="shared" si="453"/>
        <v>nv</v>
      </c>
      <c r="AE2649" s="30" t="str">
        <f t="shared" si="454"/>
        <v>nv</v>
      </c>
      <c r="AK2649" s="31" t="str">
        <f t="shared" si="455"/>
        <v>nv</v>
      </c>
      <c r="AL2649" s="15" t="str">
        <f t="shared" si="456"/>
        <v>nv</v>
      </c>
      <c r="AM2649" s="15" t="str">
        <f t="shared" si="457"/>
        <v>nv</v>
      </c>
      <c r="AN2649" s="15" t="str">
        <f t="shared" si="458"/>
        <v>nv</v>
      </c>
      <c r="AX2649" s="42" t="str">
        <f t="shared" si="459"/>
        <v>nv</v>
      </c>
      <c r="BA2649" s="44" t="str">
        <f t="shared" si="460"/>
        <v>nv</v>
      </c>
    </row>
    <row r="2650" spans="17:53" x14ac:dyDescent="0.25">
      <c r="Q2650" s="10" t="str">
        <f t="shared" si="451"/>
        <v>nv</v>
      </c>
      <c r="X2650" s="25" t="str">
        <f t="shared" si="452"/>
        <v>nv</v>
      </c>
      <c r="Y2650" s="25" t="str">
        <f t="shared" si="453"/>
        <v>nv</v>
      </c>
      <c r="AE2650" s="30" t="str">
        <f t="shared" si="454"/>
        <v>nv</v>
      </c>
      <c r="AK2650" s="31" t="str">
        <f t="shared" si="455"/>
        <v>nv</v>
      </c>
      <c r="AL2650" s="15" t="str">
        <f t="shared" si="456"/>
        <v>nv</v>
      </c>
      <c r="AM2650" s="15" t="str">
        <f t="shared" si="457"/>
        <v>nv</v>
      </c>
      <c r="AN2650" s="15" t="str">
        <f t="shared" si="458"/>
        <v>nv</v>
      </c>
      <c r="AX2650" s="42" t="str">
        <f t="shared" si="459"/>
        <v>nv</v>
      </c>
      <c r="BA2650" s="44" t="str">
        <f t="shared" si="460"/>
        <v>nv</v>
      </c>
    </row>
    <row r="2651" spans="17:53" x14ac:dyDescent="0.25">
      <c r="Q2651" s="10" t="str">
        <f t="shared" si="451"/>
        <v>nv</v>
      </c>
      <c r="X2651" s="25" t="str">
        <f t="shared" si="452"/>
        <v>nv</v>
      </c>
      <c r="Y2651" s="25" t="str">
        <f t="shared" si="453"/>
        <v>nv</v>
      </c>
      <c r="AE2651" s="30" t="str">
        <f t="shared" si="454"/>
        <v>nv</v>
      </c>
      <c r="AK2651" s="31" t="str">
        <f t="shared" si="455"/>
        <v>nv</v>
      </c>
      <c r="AL2651" s="15" t="str">
        <f t="shared" si="456"/>
        <v>nv</v>
      </c>
      <c r="AM2651" s="15" t="str">
        <f t="shared" si="457"/>
        <v>nv</v>
      </c>
      <c r="AN2651" s="15" t="str">
        <f t="shared" si="458"/>
        <v>nv</v>
      </c>
      <c r="AX2651" s="42" t="str">
        <f t="shared" si="459"/>
        <v>nv</v>
      </c>
      <c r="BA2651" s="44" t="str">
        <f t="shared" si="460"/>
        <v>nv</v>
      </c>
    </row>
    <row r="2652" spans="17:53" x14ac:dyDescent="0.25">
      <c r="Q2652" s="10" t="str">
        <f t="shared" si="451"/>
        <v>nv</v>
      </c>
      <c r="X2652" s="25" t="str">
        <f t="shared" si="452"/>
        <v>nv</v>
      </c>
      <c r="Y2652" s="25" t="str">
        <f t="shared" si="453"/>
        <v>nv</v>
      </c>
      <c r="AE2652" s="30" t="str">
        <f t="shared" si="454"/>
        <v>nv</v>
      </c>
      <c r="AK2652" s="31" t="str">
        <f t="shared" si="455"/>
        <v>nv</v>
      </c>
      <c r="AL2652" s="15" t="str">
        <f t="shared" si="456"/>
        <v>nv</v>
      </c>
      <c r="AM2652" s="15" t="str">
        <f t="shared" si="457"/>
        <v>nv</v>
      </c>
      <c r="AN2652" s="15" t="str">
        <f t="shared" si="458"/>
        <v>nv</v>
      </c>
      <c r="AX2652" s="42" t="str">
        <f t="shared" si="459"/>
        <v>nv</v>
      </c>
      <c r="BA2652" s="44" t="str">
        <f t="shared" si="460"/>
        <v>nv</v>
      </c>
    </row>
    <row r="2653" spans="17:53" x14ac:dyDescent="0.25">
      <c r="Q2653" s="10" t="str">
        <f t="shared" si="451"/>
        <v>nv</v>
      </c>
      <c r="X2653" s="25" t="str">
        <f t="shared" si="452"/>
        <v>nv</v>
      </c>
      <c r="Y2653" s="25" t="str">
        <f t="shared" si="453"/>
        <v>nv</v>
      </c>
      <c r="AE2653" s="30" t="str">
        <f t="shared" si="454"/>
        <v>nv</v>
      </c>
      <c r="AK2653" s="31" t="str">
        <f t="shared" si="455"/>
        <v>nv</v>
      </c>
      <c r="AL2653" s="15" t="str">
        <f t="shared" si="456"/>
        <v>nv</v>
      </c>
      <c r="AM2653" s="15" t="str">
        <f t="shared" si="457"/>
        <v>nv</v>
      </c>
      <c r="AN2653" s="15" t="str">
        <f t="shared" si="458"/>
        <v>nv</v>
      </c>
      <c r="AX2653" s="42" t="str">
        <f t="shared" si="459"/>
        <v>nv</v>
      </c>
      <c r="BA2653" s="44" t="str">
        <f t="shared" si="460"/>
        <v>nv</v>
      </c>
    </row>
    <row r="2654" spans="17:53" x14ac:dyDescent="0.25">
      <c r="Q2654" s="10" t="str">
        <f t="shared" si="451"/>
        <v>nv</v>
      </c>
      <c r="X2654" s="25" t="str">
        <f t="shared" si="452"/>
        <v>nv</v>
      </c>
      <c r="Y2654" s="25" t="str">
        <f t="shared" si="453"/>
        <v>nv</v>
      </c>
      <c r="AE2654" s="30" t="str">
        <f t="shared" si="454"/>
        <v>nv</v>
      </c>
      <c r="AK2654" s="31" t="str">
        <f t="shared" si="455"/>
        <v>nv</v>
      </c>
      <c r="AL2654" s="15" t="str">
        <f t="shared" si="456"/>
        <v>nv</v>
      </c>
      <c r="AM2654" s="15" t="str">
        <f t="shared" si="457"/>
        <v>nv</v>
      </c>
      <c r="AN2654" s="15" t="str">
        <f t="shared" si="458"/>
        <v>nv</v>
      </c>
      <c r="AX2654" s="42" t="str">
        <f t="shared" si="459"/>
        <v>nv</v>
      </c>
      <c r="BA2654" s="44" t="str">
        <f t="shared" si="460"/>
        <v>nv</v>
      </c>
    </row>
    <row r="2655" spans="17:53" x14ac:dyDescent="0.25">
      <c r="Q2655" s="10" t="str">
        <f t="shared" si="451"/>
        <v>nv</v>
      </c>
      <c r="X2655" s="25" t="str">
        <f t="shared" si="452"/>
        <v>nv</v>
      </c>
      <c r="Y2655" s="25" t="str">
        <f t="shared" si="453"/>
        <v>nv</v>
      </c>
      <c r="AE2655" s="30" t="str">
        <f t="shared" si="454"/>
        <v>nv</v>
      </c>
      <c r="AK2655" s="31" t="str">
        <f t="shared" si="455"/>
        <v>nv</v>
      </c>
      <c r="AL2655" s="15" t="str">
        <f t="shared" si="456"/>
        <v>nv</v>
      </c>
      <c r="AM2655" s="15" t="str">
        <f t="shared" si="457"/>
        <v>nv</v>
      </c>
      <c r="AN2655" s="15" t="str">
        <f t="shared" si="458"/>
        <v>nv</v>
      </c>
      <c r="AX2655" s="42" t="str">
        <f t="shared" si="459"/>
        <v>nv</v>
      </c>
      <c r="BA2655" s="44" t="str">
        <f t="shared" si="460"/>
        <v>nv</v>
      </c>
    </row>
    <row r="2656" spans="17:53" x14ac:dyDescent="0.25">
      <c r="Q2656" s="10" t="str">
        <f t="shared" si="451"/>
        <v>nv</v>
      </c>
      <c r="X2656" s="25" t="str">
        <f t="shared" si="452"/>
        <v>nv</v>
      </c>
      <c r="Y2656" s="25" t="str">
        <f t="shared" si="453"/>
        <v>nv</v>
      </c>
      <c r="AE2656" s="30" t="str">
        <f t="shared" si="454"/>
        <v>nv</v>
      </c>
      <c r="AK2656" s="31" t="str">
        <f t="shared" si="455"/>
        <v>nv</v>
      </c>
      <c r="AL2656" s="15" t="str">
        <f t="shared" si="456"/>
        <v>nv</v>
      </c>
      <c r="AM2656" s="15" t="str">
        <f t="shared" si="457"/>
        <v>nv</v>
      </c>
      <c r="AN2656" s="15" t="str">
        <f t="shared" si="458"/>
        <v>nv</v>
      </c>
      <c r="AX2656" s="42" t="str">
        <f t="shared" si="459"/>
        <v>nv</v>
      </c>
      <c r="BA2656" s="44" t="str">
        <f t="shared" si="460"/>
        <v>nv</v>
      </c>
    </row>
    <row r="2657" spans="17:53" x14ac:dyDescent="0.25">
      <c r="Q2657" s="10" t="str">
        <f t="shared" si="451"/>
        <v>nv</v>
      </c>
      <c r="X2657" s="25" t="str">
        <f t="shared" si="452"/>
        <v>nv</v>
      </c>
      <c r="Y2657" s="25" t="str">
        <f t="shared" si="453"/>
        <v>nv</v>
      </c>
      <c r="AE2657" s="30" t="str">
        <f t="shared" si="454"/>
        <v>nv</v>
      </c>
      <c r="AK2657" s="31" t="str">
        <f t="shared" si="455"/>
        <v>nv</v>
      </c>
      <c r="AL2657" s="15" t="str">
        <f t="shared" si="456"/>
        <v>nv</v>
      </c>
      <c r="AM2657" s="15" t="str">
        <f t="shared" si="457"/>
        <v>nv</v>
      </c>
      <c r="AN2657" s="15" t="str">
        <f t="shared" si="458"/>
        <v>nv</v>
      </c>
      <c r="AX2657" s="42" t="str">
        <f t="shared" si="459"/>
        <v>nv</v>
      </c>
      <c r="BA2657" s="44" t="str">
        <f t="shared" si="460"/>
        <v>nv</v>
      </c>
    </row>
    <row r="2658" spans="17:53" x14ac:dyDescent="0.25">
      <c r="Q2658" s="10" t="str">
        <f t="shared" si="451"/>
        <v>nv</v>
      </c>
      <c r="X2658" s="25" t="str">
        <f t="shared" si="452"/>
        <v>nv</v>
      </c>
      <c r="Y2658" s="25" t="str">
        <f t="shared" si="453"/>
        <v>nv</v>
      </c>
      <c r="AE2658" s="30" t="str">
        <f t="shared" si="454"/>
        <v>nv</v>
      </c>
      <c r="AK2658" s="31" t="str">
        <f t="shared" si="455"/>
        <v>nv</v>
      </c>
      <c r="AL2658" s="15" t="str">
        <f t="shared" si="456"/>
        <v>nv</v>
      </c>
      <c r="AM2658" s="15" t="str">
        <f t="shared" si="457"/>
        <v>nv</v>
      </c>
      <c r="AN2658" s="15" t="str">
        <f t="shared" si="458"/>
        <v>nv</v>
      </c>
      <c r="AX2658" s="42" t="str">
        <f t="shared" si="459"/>
        <v>nv</v>
      </c>
      <c r="BA2658" s="44" t="str">
        <f t="shared" si="460"/>
        <v>nv</v>
      </c>
    </row>
    <row r="2659" spans="17:53" x14ac:dyDescent="0.25">
      <c r="Q2659" s="10" t="str">
        <f t="shared" si="451"/>
        <v>nv</v>
      </c>
      <c r="X2659" s="25" t="str">
        <f t="shared" si="452"/>
        <v>nv</v>
      </c>
      <c r="Y2659" s="25" t="str">
        <f t="shared" si="453"/>
        <v>nv</v>
      </c>
      <c r="AE2659" s="30" t="str">
        <f t="shared" si="454"/>
        <v>nv</v>
      </c>
      <c r="AK2659" s="31" t="str">
        <f t="shared" si="455"/>
        <v>nv</v>
      </c>
      <c r="AL2659" s="15" t="str">
        <f t="shared" si="456"/>
        <v>nv</v>
      </c>
      <c r="AM2659" s="15" t="str">
        <f t="shared" si="457"/>
        <v>nv</v>
      </c>
      <c r="AN2659" s="15" t="str">
        <f t="shared" si="458"/>
        <v>nv</v>
      </c>
      <c r="AX2659" s="42" t="str">
        <f t="shared" si="459"/>
        <v>nv</v>
      </c>
      <c r="BA2659" s="44" t="str">
        <f t="shared" si="460"/>
        <v>nv</v>
      </c>
    </row>
    <row r="2660" spans="17:53" x14ac:dyDescent="0.25">
      <c r="Q2660" s="10" t="str">
        <f t="shared" si="451"/>
        <v>nv</v>
      </c>
      <c r="X2660" s="25" t="str">
        <f t="shared" si="452"/>
        <v>nv</v>
      </c>
      <c r="Y2660" s="25" t="str">
        <f t="shared" si="453"/>
        <v>nv</v>
      </c>
      <c r="AE2660" s="30" t="str">
        <f t="shared" si="454"/>
        <v>nv</v>
      </c>
      <c r="AK2660" s="31" t="str">
        <f t="shared" si="455"/>
        <v>nv</v>
      </c>
      <c r="AL2660" s="15" t="str">
        <f t="shared" si="456"/>
        <v>nv</v>
      </c>
      <c r="AM2660" s="15" t="str">
        <f t="shared" si="457"/>
        <v>nv</v>
      </c>
      <c r="AN2660" s="15" t="str">
        <f t="shared" si="458"/>
        <v>nv</v>
      </c>
      <c r="AX2660" s="42" t="str">
        <f t="shared" si="459"/>
        <v>nv</v>
      </c>
      <c r="BA2660" s="44" t="str">
        <f t="shared" si="460"/>
        <v>nv</v>
      </c>
    </row>
    <row r="2661" spans="17:53" x14ac:dyDescent="0.25">
      <c r="Q2661" s="10" t="str">
        <f t="shared" si="451"/>
        <v>nv</v>
      </c>
      <c r="X2661" s="25" t="str">
        <f t="shared" si="452"/>
        <v>nv</v>
      </c>
      <c r="Y2661" s="25" t="str">
        <f t="shared" si="453"/>
        <v>nv</v>
      </c>
      <c r="AE2661" s="30" t="str">
        <f t="shared" si="454"/>
        <v>nv</v>
      </c>
      <c r="AK2661" s="31" t="str">
        <f t="shared" si="455"/>
        <v>nv</v>
      </c>
      <c r="AL2661" s="15" t="str">
        <f t="shared" si="456"/>
        <v>nv</v>
      </c>
      <c r="AM2661" s="15" t="str">
        <f t="shared" si="457"/>
        <v>nv</v>
      </c>
      <c r="AN2661" s="15" t="str">
        <f t="shared" si="458"/>
        <v>nv</v>
      </c>
      <c r="AX2661" s="42" t="str">
        <f t="shared" si="459"/>
        <v>nv</v>
      </c>
      <c r="BA2661" s="44" t="str">
        <f t="shared" si="460"/>
        <v>nv</v>
      </c>
    </row>
    <row r="2662" spans="17:53" x14ac:dyDescent="0.25">
      <c r="Q2662" s="10" t="str">
        <f t="shared" si="451"/>
        <v>nv</v>
      </c>
      <c r="X2662" s="25" t="str">
        <f t="shared" si="452"/>
        <v>nv</v>
      </c>
      <c r="Y2662" s="25" t="str">
        <f t="shared" si="453"/>
        <v>nv</v>
      </c>
      <c r="AE2662" s="30" t="str">
        <f t="shared" si="454"/>
        <v>nv</v>
      </c>
      <c r="AK2662" s="31" t="str">
        <f t="shared" si="455"/>
        <v>nv</v>
      </c>
      <c r="AL2662" s="15" t="str">
        <f t="shared" si="456"/>
        <v>nv</v>
      </c>
      <c r="AM2662" s="15" t="str">
        <f t="shared" si="457"/>
        <v>nv</v>
      </c>
      <c r="AN2662" s="15" t="str">
        <f t="shared" si="458"/>
        <v>nv</v>
      </c>
      <c r="AX2662" s="42" t="str">
        <f t="shared" si="459"/>
        <v>nv</v>
      </c>
      <c r="BA2662" s="44" t="str">
        <f t="shared" si="460"/>
        <v>nv</v>
      </c>
    </row>
    <row r="2663" spans="17:53" x14ac:dyDescent="0.25">
      <c r="Q2663" s="10" t="str">
        <f t="shared" si="451"/>
        <v>nv</v>
      </c>
      <c r="X2663" s="25" t="str">
        <f t="shared" si="452"/>
        <v>nv</v>
      </c>
      <c r="Y2663" s="25" t="str">
        <f t="shared" si="453"/>
        <v>nv</v>
      </c>
      <c r="AE2663" s="30" t="str">
        <f t="shared" si="454"/>
        <v>nv</v>
      </c>
      <c r="AK2663" s="31" t="str">
        <f t="shared" si="455"/>
        <v>nv</v>
      </c>
      <c r="AL2663" s="15" t="str">
        <f t="shared" si="456"/>
        <v>nv</v>
      </c>
      <c r="AM2663" s="15" t="str">
        <f t="shared" si="457"/>
        <v>nv</v>
      </c>
      <c r="AN2663" s="15" t="str">
        <f t="shared" si="458"/>
        <v>nv</v>
      </c>
      <c r="AX2663" s="42" t="str">
        <f t="shared" si="459"/>
        <v>nv</v>
      </c>
      <c r="BA2663" s="44" t="str">
        <f t="shared" si="460"/>
        <v>nv</v>
      </c>
    </row>
    <row r="2664" spans="17:53" x14ac:dyDescent="0.25">
      <c r="Q2664" s="10" t="str">
        <f t="shared" si="451"/>
        <v>nv</v>
      </c>
      <c r="X2664" s="25" t="str">
        <f t="shared" si="452"/>
        <v>nv</v>
      </c>
      <c r="Y2664" s="25" t="str">
        <f t="shared" si="453"/>
        <v>nv</v>
      </c>
      <c r="AE2664" s="30" t="str">
        <f t="shared" si="454"/>
        <v>nv</v>
      </c>
      <c r="AK2664" s="31" t="str">
        <f t="shared" si="455"/>
        <v>nv</v>
      </c>
      <c r="AL2664" s="15" t="str">
        <f t="shared" si="456"/>
        <v>nv</v>
      </c>
      <c r="AM2664" s="15" t="str">
        <f t="shared" si="457"/>
        <v>nv</v>
      </c>
      <c r="AN2664" s="15" t="str">
        <f t="shared" si="458"/>
        <v>nv</v>
      </c>
      <c r="AX2664" s="42" t="str">
        <f t="shared" si="459"/>
        <v>nv</v>
      </c>
      <c r="BA2664" s="44" t="str">
        <f t="shared" si="460"/>
        <v>nv</v>
      </c>
    </row>
    <row r="2665" spans="17:53" x14ac:dyDescent="0.25">
      <c r="Q2665" s="10" t="str">
        <f t="shared" si="451"/>
        <v>nv</v>
      </c>
      <c r="X2665" s="25" t="str">
        <f t="shared" si="452"/>
        <v>nv</v>
      </c>
      <c r="Y2665" s="25" t="str">
        <f t="shared" si="453"/>
        <v>nv</v>
      </c>
      <c r="AE2665" s="30" t="str">
        <f t="shared" si="454"/>
        <v>nv</v>
      </c>
      <c r="AK2665" s="31" t="str">
        <f t="shared" si="455"/>
        <v>nv</v>
      </c>
      <c r="AL2665" s="15" t="str">
        <f t="shared" si="456"/>
        <v>nv</v>
      </c>
      <c r="AM2665" s="15" t="str">
        <f t="shared" si="457"/>
        <v>nv</v>
      </c>
      <c r="AN2665" s="15" t="str">
        <f t="shared" si="458"/>
        <v>nv</v>
      </c>
      <c r="AX2665" s="42" t="str">
        <f t="shared" si="459"/>
        <v>nv</v>
      </c>
      <c r="BA2665" s="44" t="str">
        <f t="shared" si="460"/>
        <v>nv</v>
      </c>
    </row>
    <row r="2666" spans="17:53" x14ac:dyDescent="0.25">
      <c r="Q2666" s="10" t="str">
        <f t="shared" si="451"/>
        <v>nv</v>
      </c>
      <c r="X2666" s="25" t="str">
        <f t="shared" si="452"/>
        <v>nv</v>
      </c>
      <c r="Y2666" s="25" t="str">
        <f t="shared" si="453"/>
        <v>nv</v>
      </c>
      <c r="AE2666" s="30" t="str">
        <f t="shared" si="454"/>
        <v>nv</v>
      </c>
      <c r="AK2666" s="31" t="str">
        <f t="shared" si="455"/>
        <v>nv</v>
      </c>
      <c r="AL2666" s="15" t="str">
        <f t="shared" si="456"/>
        <v>nv</v>
      </c>
      <c r="AM2666" s="15" t="str">
        <f t="shared" si="457"/>
        <v>nv</v>
      </c>
      <c r="AN2666" s="15" t="str">
        <f t="shared" si="458"/>
        <v>nv</v>
      </c>
      <c r="AX2666" s="42" t="str">
        <f t="shared" si="459"/>
        <v>nv</v>
      </c>
      <c r="BA2666" s="44" t="str">
        <f t="shared" si="460"/>
        <v>nv</v>
      </c>
    </row>
    <row r="2667" spans="17:53" x14ac:dyDescent="0.25">
      <c r="Q2667" s="10" t="str">
        <f t="shared" si="451"/>
        <v>nv</v>
      </c>
      <c r="X2667" s="25" t="str">
        <f t="shared" si="452"/>
        <v>nv</v>
      </c>
      <c r="Y2667" s="25" t="str">
        <f t="shared" si="453"/>
        <v>nv</v>
      </c>
      <c r="AE2667" s="30" t="str">
        <f t="shared" si="454"/>
        <v>nv</v>
      </c>
      <c r="AK2667" s="31" t="str">
        <f t="shared" si="455"/>
        <v>nv</v>
      </c>
      <c r="AL2667" s="15" t="str">
        <f t="shared" si="456"/>
        <v>nv</v>
      </c>
      <c r="AM2667" s="15" t="str">
        <f t="shared" si="457"/>
        <v>nv</v>
      </c>
      <c r="AN2667" s="15" t="str">
        <f t="shared" si="458"/>
        <v>nv</v>
      </c>
      <c r="AX2667" s="42" t="str">
        <f t="shared" si="459"/>
        <v>nv</v>
      </c>
      <c r="BA2667" s="44" t="str">
        <f t="shared" si="460"/>
        <v>nv</v>
      </c>
    </row>
    <row r="2668" spans="17:53" x14ac:dyDescent="0.25">
      <c r="Q2668" s="10" t="str">
        <f t="shared" si="451"/>
        <v>nv</v>
      </c>
      <c r="X2668" s="25" t="str">
        <f t="shared" si="452"/>
        <v>nv</v>
      </c>
      <c r="Y2668" s="25" t="str">
        <f t="shared" si="453"/>
        <v>nv</v>
      </c>
      <c r="AE2668" s="30" t="str">
        <f t="shared" si="454"/>
        <v>nv</v>
      </c>
      <c r="AK2668" s="31" t="str">
        <f t="shared" si="455"/>
        <v>nv</v>
      </c>
      <c r="AL2668" s="15" t="str">
        <f t="shared" si="456"/>
        <v>nv</v>
      </c>
      <c r="AM2668" s="15" t="str">
        <f t="shared" si="457"/>
        <v>nv</v>
      </c>
      <c r="AN2668" s="15" t="str">
        <f t="shared" si="458"/>
        <v>nv</v>
      </c>
      <c r="AX2668" s="42" t="str">
        <f t="shared" si="459"/>
        <v>nv</v>
      </c>
      <c r="BA2668" s="44" t="str">
        <f t="shared" si="460"/>
        <v>nv</v>
      </c>
    </row>
    <row r="2669" spans="17:53" x14ac:dyDescent="0.25">
      <c r="Q2669" s="10" t="str">
        <f t="shared" si="451"/>
        <v>nv</v>
      </c>
      <c r="X2669" s="25" t="str">
        <f t="shared" si="452"/>
        <v>nv</v>
      </c>
      <c r="Y2669" s="25" t="str">
        <f t="shared" si="453"/>
        <v>nv</v>
      </c>
      <c r="AE2669" s="30" t="str">
        <f t="shared" si="454"/>
        <v>nv</v>
      </c>
      <c r="AK2669" s="31" t="str">
        <f t="shared" si="455"/>
        <v>nv</v>
      </c>
      <c r="AL2669" s="15" t="str">
        <f t="shared" si="456"/>
        <v>nv</v>
      </c>
      <c r="AM2669" s="15" t="str">
        <f t="shared" si="457"/>
        <v>nv</v>
      </c>
      <c r="AN2669" s="15" t="str">
        <f t="shared" si="458"/>
        <v>nv</v>
      </c>
      <c r="AX2669" s="42" t="str">
        <f t="shared" si="459"/>
        <v>nv</v>
      </c>
      <c r="BA2669" s="44" t="str">
        <f t="shared" si="460"/>
        <v>nv</v>
      </c>
    </row>
    <row r="2670" spans="17:53" x14ac:dyDescent="0.25">
      <c r="Q2670" s="10" t="str">
        <f t="shared" si="451"/>
        <v>nv</v>
      </c>
      <c r="X2670" s="25" t="str">
        <f t="shared" si="452"/>
        <v>nv</v>
      </c>
      <c r="Y2670" s="25" t="str">
        <f t="shared" si="453"/>
        <v>nv</v>
      </c>
      <c r="AE2670" s="30" t="str">
        <f t="shared" si="454"/>
        <v>nv</v>
      </c>
      <c r="AK2670" s="31" t="str">
        <f t="shared" si="455"/>
        <v>nv</v>
      </c>
      <c r="AL2670" s="15" t="str">
        <f t="shared" si="456"/>
        <v>nv</v>
      </c>
      <c r="AM2670" s="15" t="str">
        <f t="shared" si="457"/>
        <v>nv</v>
      </c>
      <c r="AN2670" s="15" t="str">
        <f t="shared" si="458"/>
        <v>nv</v>
      </c>
      <c r="AX2670" s="42" t="str">
        <f t="shared" si="459"/>
        <v>nv</v>
      </c>
      <c r="BA2670" s="44" t="str">
        <f t="shared" si="460"/>
        <v>nv</v>
      </c>
    </row>
    <row r="2671" spans="17:53" x14ac:dyDescent="0.25">
      <c r="Q2671" s="10" t="str">
        <f t="shared" si="451"/>
        <v>nv</v>
      </c>
      <c r="X2671" s="25" t="str">
        <f t="shared" si="452"/>
        <v>nv</v>
      </c>
      <c r="Y2671" s="25" t="str">
        <f t="shared" si="453"/>
        <v>nv</v>
      </c>
      <c r="AE2671" s="30" t="str">
        <f t="shared" si="454"/>
        <v>nv</v>
      </c>
      <c r="AK2671" s="31" t="str">
        <f t="shared" si="455"/>
        <v>nv</v>
      </c>
      <c r="AL2671" s="15" t="str">
        <f t="shared" si="456"/>
        <v>nv</v>
      </c>
      <c r="AM2671" s="15" t="str">
        <f t="shared" si="457"/>
        <v>nv</v>
      </c>
      <c r="AN2671" s="15" t="str">
        <f t="shared" si="458"/>
        <v>nv</v>
      </c>
      <c r="AX2671" s="42" t="str">
        <f t="shared" si="459"/>
        <v>nv</v>
      </c>
      <c r="BA2671" s="44" t="str">
        <f t="shared" si="460"/>
        <v>nv</v>
      </c>
    </row>
    <row r="2672" spans="17:53" x14ac:dyDescent="0.25">
      <c r="Q2672" s="10" t="str">
        <f t="shared" si="451"/>
        <v>nv</v>
      </c>
      <c r="X2672" s="25" t="str">
        <f t="shared" si="452"/>
        <v>nv</v>
      </c>
      <c r="Y2672" s="25" t="str">
        <f t="shared" si="453"/>
        <v>nv</v>
      </c>
      <c r="AE2672" s="30" t="str">
        <f t="shared" si="454"/>
        <v>nv</v>
      </c>
      <c r="AK2672" s="31" t="str">
        <f t="shared" si="455"/>
        <v>nv</v>
      </c>
      <c r="AL2672" s="15" t="str">
        <f t="shared" si="456"/>
        <v>nv</v>
      </c>
      <c r="AM2672" s="15" t="str">
        <f t="shared" si="457"/>
        <v>nv</v>
      </c>
      <c r="AN2672" s="15" t="str">
        <f t="shared" si="458"/>
        <v>nv</v>
      </c>
      <c r="AX2672" s="42" t="str">
        <f t="shared" si="459"/>
        <v>nv</v>
      </c>
      <c r="BA2672" s="44" t="str">
        <f t="shared" si="460"/>
        <v>nv</v>
      </c>
    </row>
    <row r="2673" spans="17:53" x14ac:dyDescent="0.25">
      <c r="Q2673" s="10" t="str">
        <f t="shared" si="451"/>
        <v>nv</v>
      </c>
      <c r="X2673" s="25" t="str">
        <f t="shared" si="452"/>
        <v>nv</v>
      </c>
      <c r="Y2673" s="25" t="str">
        <f t="shared" si="453"/>
        <v>nv</v>
      </c>
      <c r="AE2673" s="30" t="str">
        <f t="shared" si="454"/>
        <v>nv</v>
      </c>
      <c r="AK2673" s="31" t="str">
        <f t="shared" si="455"/>
        <v>nv</v>
      </c>
      <c r="AL2673" s="15" t="str">
        <f t="shared" si="456"/>
        <v>nv</v>
      </c>
      <c r="AM2673" s="15" t="str">
        <f t="shared" si="457"/>
        <v>nv</v>
      </c>
      <c r="AN2673" s="15" t="str">
        <f t="shared" si="458"/>
        <v>nv</v>
      </c>
      <c r="AX2673" s="42" t="str">
        <f t="shared" si="459"/>
        <v>nv</v>
      </c>
      <c r="BA2673" s="44" t="str">
        <f t="shared" si="460"/>
        <v>nv</v>
      </c>
    </row>
    <row r="2674" spans="17:53" x14ac:dyDescent="0.25">
      <c r="Q2674" s="10" t="str">
        <f t="shared" si="451"/>
        <v>nv</v>
      </c>
      <c r="X2674" s="25" t="str">
        <f t="shared" si="452"/>
        <v>nv</v>
      </c>
      <c r="Y2674" s="25" t="str">
        <f t="shared" si="453"/>
        <v>nv</v>
      </c>
      <c r="AE2674" s="30" t="str">
        <f t="shared" si="454"/>
        <v>nv</v>
      </c>
      <c r="AK2674" s="31" t="str">
        <f t="shared" si="455"/>
        <v>nv</v>
      </c>
      <c r="AL2674" s="15" t="str">
        <f t="shared" si="456"/>
        <v>nv</v>
      </c>
      <c r="AM2674" s="15" t="str">
        <f t="shared" si="457"/>
        <v>nv</v>
      </c>
      <c r="AN2674" s="15" t="str">
        <f t="shared" si="458"/>
        <v>nv</v>
      </c>
      <c r="AX2674" s="42" t="str">
        <f t="shared" si="459"/>
        <v>nv</v>
      </c>
      <c r="BA2674" s="44" t="str">
        <f t="shared" si="460"/>
        <v>nv</v>
      </c>
    </row>
    <row r="2675" spans="17:53" x14ac:dyDescent="0.25">
      <c r="Q2675" s="10" t="str">
        <f t="shared" si="451"/>
        <v>nv</v>
      </c>
      <c r="X2675" s="25" t="str">
        <f t="shared" si="452"/>
        <v>nv</v>
      </c>
      <c r="Y2675" s="25" t="str">
        <f t="shared" si="453"/>
        <v>nv</v>
      </c>
      <c r="AE2675" s="30" t="str">
        <f t="shared" si="454"/>
        <v>nv</v>
      </c>
      <c r="AK2675" s="31" t="str">
        <f t="shared" si="455"/>
        <v>nv</v>
      </c>
      <c r="AL2675" s="15" t="str">
        <f t="shared" si="456"/>
        <v>nv</v>
      </c>
      <c r="AM2675" s="15" t="str">
        <f t="shared" si="457"/>
        <v>nv</v>
      </c>
      <c r="AN2675" s="15" t="str">
        <f t="shared" si="458"/>
        <v>nv</v>
      </c>
      <c r="AX2675" s="42" t="str">
        <f t="shared" si="459"/>
        <v>nv</v>
      </c>
      <c r="BA2675" s="44" t="str">
        <f t="shared" si="460"/>
        <v>nv</v>
      </c>
    </row>
    <row r="2676" spans="17:53" x14ac:dyDescent="0.25">
      <c r="Q2676" s="10" t="str">
        <f t="shared" si="451"/>
        <v>nv</v>
      </c>
      <c r="X2676" s="25" t="str">
        <f t="shared" si="452"/>
        <v>nv</v>
      </c>
      <c r="Y2676" s="25" t="str">
        <f t="shared" si="453"/>
        <v>nv</v>
      </c>
      <c r="AE2676" s="30" t="str">
        <f t="shared" si="454"/>
        <v>nv</v>
      </c>
      <c r="AK2676" s="31" t="str">
        <f t="shared" si="455"/>
        <v>nv</v>
      </c>
      <c r="AL2676" s="15" t="str">
        <f t="shared" si="456"/>
        <v>nv</v>
      </c>
      <c r="AM2676" s="15" t="str">
        <f t="shared" si="457"/>
        <v>nv</v>
      </c>
      <c r="AN2676" s="15" t="str">
        <f t="shared" si="458"/>
        <v>nv</v>
      </c>
      <c r="AX2676" s="42" t="str">
        <f t="shared" si="459"/>
        <v>nv</v>
      </c>
      <c r="BA2676" s="44" t="str">
        <f t="shared" si="460"/>
        <v>nv</v>
      </c>
    </row>
    <row r="2677" spans="17:53" x14ac:dyDescent="0.25">
      <c r="Q2677" s="10" t="str">
        <f t="shared" si="451"/>
        <v>nv</v>
      </c>
      <c r="X2677" s="25" t="str">
        <f t="shared" si="452"/>
        <v>nv</v>
      </c>
      <c r="Y2677" s="25" t="str">
        <f t="shared" si="453"/>
        <v>nv</v>
      </c>
      <c r="AE2677" s="30" t="str">
        <f t="shared" si="454"/>
        <v>nv</v>
      </c>
      <c r="AK2677" s="31" t="str">
        <f t="shared" si="455"/>
        <v>nv</v>
      </c>
      <c r="AL2677" s="15" t="str">
        <f t="shared" si="456"/>
        <v>nv</v>
      </c>
      <c r="AM2677" s="15" t="str">
        <f t="shared" si="457"/>
        <v>nv</v>
      </c>
      <c r="AN2677" s="15" t="str">
        <f t="shared" si="458"/>
        <v>nv</v>
      </c>
      <c r="AX2677" s="42" t="str">
        <f t="shared" si="459"/>
        <v>nv</v>
      </c>
      <c r="BA2677" s="44" t="str">
        <f t="shared" si="460"/>
        <v>nv</v>
      </c>
    </row>
    <row r="2678" spans="17:53" x14ac:dyDescent="0.25">
      <c r="Q2678" s="10" t="str">
        <f t="shared" si="451"/>
        <v>nv</v>
      </c>
      <c r="X2678" s="25" t="str">
        <f t="shared" si="452"/>
        <v>nv</v>
      </c>
      <c r="Y2678" s="25" t="str">
        <f t="shared" si="453"/>
        <v>nv</v>
      </c>
      <c r="AE2678" s="30" t="str">
        <f t="shared" si="454"/>
        <v>nv</v>
      </c>
      <c r="AK2678" s="31" t="str">
        <f t="shared" si="455"/>
        <v>nv</v>
      </c>
      <c r="AL2678" s="15" t="str">
        <f t="shared" si="456"/>
        <v>nv</v>
      </c>
      <c r="AM2678" s="15" t="str">
        <f t="shared" si="457"/>
        <v>nv</v>
      </c>
      <c r="AN2678" s="15" t="str">
        <f t="shared" si="458"/>
        <v>nv</v>
      </c>
      <c r="AX2678" s="42" t="str">
        <f t="shared" si="459"/>
        <v>nv</v>
      </c>
      <c r="BA2678" s="44" t="str">
        <f t="shared" si="460"/>
        <v>nv</v>
      </c>
    </row>
    <row r="2679" spans="17:53" x14ac:dyDescent="0.25">
      <c r="Q2679" s="10" t="str">
        <f t="shared" si="451"/>
        <v>nv</v>
      </c>
      <c r="X2679" s="25" t="str">
        <f t="shared" si="452"/>
        <v>nv</v>
      </c>
      <c r="Y2679" s="25" t="str">
        <f t="shared" si="453"/>
        <v>nv</v>
      </c>
      <c r="AE2679" s="30" t="str">
        <f t="shared" si="454"/>
        <v>nv</v>
      </c>
      <c r="AK2679" s="31" t="str">
        <f t="shared" si="455"/>
        <v>nv</v>
      </c>
      <c r="AL2679" s="15" t="str">
        <f t="shared" si="456"/>
        <v>nv</v>
      </c>
      <c r="AM2679" s="15" t="str">
        <f t="shared" si="457"/>
        <v>nv</v>
      </c>
      <c r="AN2679" s="15" t="str">
        <f t="shared" si="458"/>
        <v>nv</v>
      </c>
      <c r="AX2679" s="42" t="str">
        <f t="shared" si="459"/>
        <v>nv</v>
      </c>
      <c r="BA2679" s="44" t="str">
        <f t="shared" si="460"/>
        <v>nv</v>
      </c>
    </row>
    <row r="2680" spans="17:53" x14ac:dyDescent="0.25">
      <c r="Q2680" s="10" t="str">
        <f t="shared" si="451"/>
        <v>nv</v>
      </c>
      <c r="X2680" s="25" t="str">
        <f t="shared" si="452"/>
        <v>nv</v>
      </c>
      <c r="Y2680" s="25" t="str">
        <f t="shared" si="453"/>
        <v>nv</v>
      </c>
      <c r="AE2680" s="30" t="str">
        <f t="shared" si="454"/>
        <v>nv</v>
      </c>
      <c r="AK2680" s="31" t="str">
        <f t="shared" si="455"/>
        <v>nv</v>
      </c>
      <c r="AL2680" s="15" t="str">
        <f t="shared" si="456"/>
        <v>nv</v>
      </c>
      <c r="AM2680" s="15" t="str">
        <f t="shared" si="457"/>
        <v>nv</v>
      </c>
      <c r="AN2680" s="15" t="str">
        <f t="shared" si="458"/>
        <v>nv</v>
      </c>
      <c r="AX2680" s="42" t="str">
        <f t="shared" si="459"/>
        <v>nv</v>
      </c>
      <c r="BA2680" s="44" t="str">
        <f t="shared" si="460"/>
        <v>nv</v>
      </c>
    </row>
    <row r="2681" spans="17:53" x14ac:dyDescent="0.25">
      <c r="Q2681" s="10" t="str">
        <f t="shared" si="451"/>
        <v>nv</v>
      </c>
      <c r="X2681" s="25" t="str">
        <f t="shared" si="452"/>
        <v>nv</v>
      </c>
      <c r="Y2681" s="25" t="str">
        <f t="shared" si="453"/>
        <v>nv</v>
      </c>
      <c r="AE2681" s="30" t="str">
        <f t="shared" si="454"/>
        <v>nv</v>
      </c>
      <c r="AK2681" s="31" t="str">
        <f t="shared" si="455"/>
        <v>nv</v>
      </c>
      <c r="AL2681" s="15" t="str">
        <f t="shared" si="456"/>
        <v>nv</v>
      </c>
      <c r="AM2681" s="15" t="str">
        <f t="shared" si="457"/>
        <v>nv</v>
      </c>
      <c r="AN2681" s="15" t="str">
        <f t="shared" si="458"/>
        <v>nv</v>
      </c>
      <c r="AX2681" s="42" t="str">
        <f t="shared" si="459"/>
        <v>nv</v>
      </c>
      <c r="BA2681" s="44" t="str">
        <f t="shared" si="460"/>
        <v>nv</v>
      </c>
    </row>
    <row r="2682" spans="17:53" x14ac:dyDescent="0.25">
      <c r="Q2682" s="10" t="str">
        <f t="shared" si="451"/>
        <v>nv</v>
      </c>
      <c r="X2682" s="25" t="str">
        <f t="shared" si="452"/>
        <v>nv</v>
      </c>
      <c r="Y2682" s="25" t="str">
        <f t="shared" si="453"/>
        <v>nv</v>
      </c>
      <c r="AE2682" s="30" t="str">
        <f t="shared" si="454"/>
        <v>nv</v>
      </c>
      <c r="AK2682" s="31" t="str">
        <f t="shared" si="455"/>
        <v>nv</v>
      </c>
      <c r="AL2682" s="15" t="str">
        <f t="shared" si="456"/>
        <v>nv</v>
      </c>
      <c r="AM2682" s="15" t="str">
        <f t="shared" si="457"/>
        <v>nv</v>
      </c>
      <c r="AN2682" s="15" t="str">
        <f t="shared" si="458"/>
        <v>nv</v>
      </c>
      <c r="AX2682" s="42" t="str">
        <f t="shared" si="459"/>
        <v>nv</v>
      </c>
      <c r="BA2682" s="44" t="str">
        <f t="shared" si="460"/>
        <v>nv</v>
      </c>
    </row>
    <row r="2683" spans="17:53" x14ac:dyDescent="0.25">
      <c r="Q2683" s="10" t="str">
        <f t="shared" si="451"/>
        <v>nv</v>
      </c>
      <c r="X2683" s="25" t="str">
        <f t="shared" si="452"/>
        <v>nv</v>
      </c>
      <c r="Y2683" s="25" t="str">
        <f t="shared" si="453"/>
        <v>nv</v>
      </c>
      <c r="AE2683" s="30" t="str">
        <f t="shared" si="454"/>
        <v>nv</v>
      </c>
      <c r="AK2683" s="31" t="str">
        <f t="shared" si="455"/>
        <v>nv</v>
      </c>
      <c r="AL2683" s="15" t="str">
        <f t="shared" si="456"/>
        <v>nv</v>
      </c>
      <c r="AM2683" s="15" t="str">
        <f t="shared" si="457"/>
        <v>nv</v>
      </c>
      <c r="AN2683" s="15" t="str">
        <f t="shared" si="458"/>
        <v>nv</v>
      </c>
      <c r="AX2683" s="42" t="str">
        <f t="shared" si="459"/>
        <v>nv</v>
      </c>
      <c r="BA2683" s="44" t="str">
        <f t="shared" si="460"/>
        <v>nv</v>
      </c>
    </row>
    <row r="2684" spans="17:53" x14ac:dyDescent="0.25">
      <c r="Q2684" s="10" t="str">
        <f t="shared" si="451"/>
        <v>nv</v>
      </c>
      <c r="X2684" s="25" t="str">
        <f t="shared" si="452"/>
        <v>nv</v>
      </c>
      <c r="Y2684" s="25" t="str">
        <f t="shared" si="453"/>
        <v>nv</v>
      </c>
      <c r="AE2684" s="30" t="str">
        <f t="shared" si="454"/>
        <v>nv</v>
      </c>
      <c r="AK2684" s="31" t="str">
        <f t="shared" si="455"/>
        <v>nv</v>
      </c>
      <c r="AL2684" s="15" t="str">
        <f t="shared" si="456"/>
        <v>nv</v>
      </c>
      <c r="AM2684" s="15" t="str">
        <f t="shared" si="457"/>
        <v>nv</v>
      </c>
      <c r="AN2684" s="15" t="str">
        <f t="shared" si="458"/>
        <v>nv</v>
      </c>
      <c r="AX2684" s="42" t="str">
        <f t="shared" si="459"/>
        <v>nv</v>
      </c>
      <c r="BA2684" s="44" t="str">
        <f t="shared" si="460"/>
        <v>nv</v>
      </c>
    </row>
    <row r="2685" spans="17:53" x14ac:dyDescent="0.25">
      <c r="Q2685" s="10" t="str">
        <f t="shared" si="451"/>
        <v>nv</v>
      </c>
      <c r="X2685" s="25" t="str">
        <f t="shared" si="452"/>
        <v>nv</v>
      </c>
      <c r="Y2685" s="25" t="str">
        <f t="shared" si="453"/>
        <v>nv</v>
      </c>
      <c r="AE2685" s="30" t="str">
        <f t="shared" si="454"/>
        <v>nv</v>
      </c>
      <c r="AK2685" s="31" t="str">
        <f t="shared" si="455"/>
        <v>nv</v>
      </c>
      <c r="AL2685" s="15" t="str">
        <f t="shared" si="456"/>
        <v>nv</v>
      </c>
      <c r="AM2685" s="15" t="str">
        <f t="shared" si="457"/>
        <v>nv</v>
      </c>
      <c r="AN2685" s="15" t="str">
        <f t="shared" si="458"/>
        <v>nv</v>
      </c>
      <c r="AX2685" s="42" t="str">
        <f t="shared" si="459"/>
        <v>nv</v>
      </c>
      <c r="BA2685" s="44" t="str">
        <f t="shared" si="460"/>
        <v>nv</v>
      </c>
    </row>
    <row r="2686" spans="17:53" x14ac:dyDescent="0.25">
      <c r="Q2686" s="10" t="str">
        <f t="shared" si="451"/>
        <v>nv</v>
      </c>
      <c r="X2686" s="25" t="str">
        <f t="shared" si="452"/>
        <v>nv</v>
      </c>
      <c r="Y2686" s="25" t="str">
        <f t="shared" si="453"/>
        <v>nv</v>
      </c>
      <c r="AE2686" s="30" t="str">
        <f t="shared" si="454"/>
        <v>nv</v>
      </c>
      <c r="AK2686" s="31" t="str">
        <f t="shared" si="455"/>
        <v>nv</v>
      </c>
      <c r="AL2686" s="15" t="str">
        <f t="shared" si="456"/>
        <v>nv</v>
      </c>
      <c r="AM2686" s="15" t="str">
        <f t="shared" si="457"/>
        <v>nv</v>
      </c>
      <c r="AN2686" s="15" t="str">
        <f t="shared" si="458"/>
        <v>nv</v>
      </c>
      <c r="AX2686" s="42" t="str">
        <f t="shared" si="459"/>
        <v>nv</v>
      </c>
      <c r="BA2686" s="44" t="str">
        <f t="shared" si="460"/>
        <v>nv</v>
      </c>
    </row>
    <row r="2687" spans="17:53" x14ac:dyDescent="0.25">
      <c r="Q2687" s="10" t="str">
        <f t="shared" si="451"/>
        <v>nv</v>
      </c>
      <c r="X2687" s="25" t="str">
        <f t="shared" si="452"/>
        <v>nv</v>
      </c>
      <c r="Y2687" s="25" t="str">
        <f t="shared" si="453"/>
        <v>nv</v>
      </c>
      <c r="AE2687" s="30" t="str">
        <f t="shared" si="454"/>
        <v>nv</v>
      </c>
      <c r="AK2687" s="31" t="str">
        <f t="shared" si="455"/>
        <v>nv</v>
      </c>
      <c r="AL2687" s="15" t="str">
        <f t="shared" si="456"/>
        <v>nv</v>
      </c>
      <c r="AM2687" s="15" t="str">
        <f t="shared" si="457"/>
        <v>nv</v>
      </c>
      <c r="AN2687" s="15" t="str">
        <f t="shared" si="458"/>
        <v>nv</v>
      </c>
      <c r="AX2687" s="42" t="str">
        <f t="shared" si="459"/>
        <v>nv</v>
      </c>
      <c r="BA2687" s="44" t="str">
        <f t="shared" si="460"/>
        <v>nv</v>
      </c>
    </row>
    <row r="2688" spans="17:53" x14ac:dyDescent="0.25">
      <c r="Q2688" s="10" t="str">
        <f t="shared" si="451"/>
        <v>nv</v>
      </c>
      <c r="X2688" s="25" t="str">
        <f t="shared" si="452"/>
        <v>nv</v>
      </c>
      <c r="Y2688" s="25" t="str">
        <f t="shared" si="453"/>
        <v>nv</v>
      </c>
      <c r="AE2688" s="30" t="str">
        <f t="shared" si="454"/>
        <v>nv</v>
      </c>
      <c r="AK2688" s="31" t="str">
        <f t="shared" si="455"/>
        <v>nv</v>
      </c>
      <c r="AL2688" s="15" t="str">
        <f t="shared" si="456"/>
        <v>nv</v>
      </c>
      <c r="AM2688" s="15" t="str">
        <f t="shared" si="457"/>
        <v>nv</v>
      </c>
      <c r="AN2688" s="15" t="str">
        <f t="shared" si="458"/>
        <v>nv</v>
      </c>
      <c r="AX2688" s="42" t="str">
        <f t="shared" si="459"/>
        <v>nv</v>
      </c>
      <c r="BA2688" s="44" t="str">
        <f t="shared" si="460"/>
        <v>nv</v>
      </c>
    </row>
    <row r="2689" spans="17:53" x14ac:dyDescent="0.25">
      <c r="Q2689" s="10" t="str">
        <f t="shared" si="451"/>
        <v>nv</v>
      </c>
      <c r="X2689" s="25" t="str">
        <f t="shared" si="452"/>
        <v>nv</v>
      </c>
      <c r="Y2689" s="25" t="str">
        <f t="shared" si="453"/>
        <v>nv</v>
      </c>
      <c r="AE2689" s="30" t="str">
        <f t="shared" si="454"/>
        <v>nv</v>
      </c>
      <c r="AK2689" s="31" t="str">
        <f t="shared" si="455"/>
        <v>nv</v>
      </c>
      <c r="AL2689" s="15" t="str">
        <f t="shared" si="456"/>
        <v>nv</v>
      </c>
      <c r="AM2689" s="15" t="str">
        <f t="shared" si="457"/>
        <v>nv</v>
      </c>
      <c r="AN2689" s="15" t="str">
        <f t="shared" si="458"/>
        <v>nv</v>
      </c>
      <c r="AX2689" s="42" t="str">
        <f t="shared" si="459"/>
        <v>nv</v>
      </c>
      <c r="BA2689" s="44" t="str">
        <f t="shared" si="460"/>
        <v>nv</v>
      </c>
    </row>
    <row r="2690" spans="17:53" x14ac:dyDescent="0.25">
      <c r="Q2690" s="10" t="str">
        <f t="shared" si="451"/>
        <v>nv</v>
      </c>
      <c r="X2690" s="25" t="str">
        <f t="shared" si="452"/>
        <v>nv</v>
      </c>
      <c r="Y2690" s="25" t="str">
        <f t="shared" si="453"/>
        <v>nv</v>
      </c>
      <c r="AE2690" s="30" t="str">
        <f t="shared" si="454"/>
        <v>nv</v>
      </c>
      <c r="AK2690" s="31" t="str">
        <f t="shared" si="455"/>
        <v>nv</v>
      </c>
      <c r="AL2690" s="15" t="str">
        <f t="shared" si="456"/>
        <v>nv</v>
      </c>
      <c r="AM2690" s="15" t="str">
        <f t="shared" si="457"/>
        <v>nv</v>
      </c>
      <c r="AN2690" s="15" t="str">
        <f t="shared" si="458"/>
        <v>nv</v>
      </c>
      <c r="AX2690" s="42" t="str">
        <f t="shared" si="459"/>
        <v>nv</v>
      </c>
      <c r="BA2690" s="44" t="str">
        <f t="shared" si="460"/>
        <v>nv</v>
      </c>
    </row>
    <row r="2691" spans="17:53" x14ac:dyDescent="0.25">
      <c r="Q2691" s="10" t="str">
        <f t="shared" si="451"/>
        <v>nv</v>
      </c>
      <c r="X2691" s="25" t="str">
        <f t="shared" si="452"/>
        <v>nv</v>
      </c>
      <c r="Y2691" s="25" t="str">
        <f t="shared" si="453"/>
        <v>nv</v>
      </c>
      <c r="AE2691" s="30" t="str">
        <f t="shared" si="454"/>
        <v>nv</v>
      </c>
      <c r="AK2691" s="31" t="str">
        <f t="shared" si="455"/>
        <v>nv</v>
      </c>
      <c r="AL2691" s="15" t="str">
        <f t="shared" si="456"/>
        <v>nv</v>
      </c>
      <c r="AM2691" s="15" t="str">
        <f t="shared" si="457"/>
        <v>nv</v>
      </c>
      <c r="AN2691" s="15" t="str">
        <f t="shared" si="458"/>
        <v>nv</v>
      </c>
      <c r="AX2691" s="42" t="str">
        <f t="shared" si="459"/>
        <v>nv</v>
      </c>
      <c r="BA2691" s="44" t="str">
        <f t="shared" si="460"/>
        <v>nv</v>
      </c>
    </row>
    <row r="2692" spans="17:53" x14ac:dyDescent="0.25">
      <c r="Q2692" s="10" t="str">
        <f t="shared" ref="Q2692:Q2755" si="461">IFERROR(AVERAGE(N2692:P2692),"nv")</f>
        <v>nv</v>
      </c>
      <c r="X2692" s="25" t="str">
        <f t="shared" ref="X2692:X2755" si="462">IFERROR(AVERAGE(S2692:W2692),"nv")</f>
        <v>nv</v>
      </c>
      <c r="Y2692" s="25" t="str">
        <f t="shared" ref="Y2692:Y2755" si="463">IFERROR(10/X2692,"nv")</f>
        <v>nv</v>
      </c>
      <c r="AE2692" s="30" t="str">
        <f t="shared" ref="AE2692:AE2755" si="464">IFERROR(AVERAGE(Z2692:AD2692),"nv")</f>
        <v>nv</v>
      </c>
      <c r="AK2692" s="31" t="str">
        <f t="shared" ref="AK2692:AK2755" si="465">IFERROR(AVERAGE(AF2692:AJ2692)/100,"nv")</f>
        <v>nv</v>
      </c>
      <c r="AL2692" s="15" t="str">
        <f t="shared" ref="AL2692:AL2755" si="466">IFERROR(Y2692*AE2692*AK2692,"nv")</f>
        <v>nv</v>
      </c>
      <c r="AM2692" s="15" t="str">
        <f t="shared" ref="AM2692:AM2755" si="467">IFERROR(AL2692/0.028316847,"nv")</f>
        <v>nv</v>
      </c>
      <c r="AN2692" s="15" t="str">
        <f t="shared" ref="AN2692:AN2755" si="468">IFERROR(AL2692*264.172,"nv")</f>
        <v>nv</v>
      </c>
      <c r="AX2692" s="42" t="str">
        <f t="shared" ref="AX2692:AX2755" si="469">IFERROR(AVERAGE(AV2692:AW2692),"nv")</f>
        <v>nv</v>
      </c>
      <c r="BA2692" s="44" t="str">
        <f t="shared" ref="BA2692:BA2755" si="470">IFERROR(AVERAGE(AY2692:AZ2692),"nv")</f>
        <v>nv</v>
      </c>
    </row>
    <row r="2693" spans="17:53" x14ac:dyDescent="0.25">
      <c r="Q2693" s="10" t="str">
        <f t="shared" si="461"/>
        <v>nv</v>
      </c>
      <c r="X2693" s="25" t="str">
        <f t="shared" si="462"/>
        <v>nv</v>
      </c>
      <c r="Y2693" s="25" t="str">
        <f t="shared" si="463"/>
        <v>nv</v>
      </c>
      <c r="AE2693" s="30" t="str">
        <f t="shared" si="464"/>
        <v>nv</v>
      </c>
      <c r="AK2693" s="31" t="str">
        <f t="shared" si="465"/>
        <v>nv</v>
      </c>
      <c r="AL2693" s="15" t="str">
        <f t="shared" si="466"/>
        <v>nv</v>
      </c>
      <c r="AM2693" s="15" t="str">
        <f t="shared" si="467"/>
        <v>nv</v>
      </c>
      <c r="AN2693" s="15" t="str">
        <f t="shared" si="468"/>
        <v>nv</v>
      </c>
      <c r="AX2693" s="42" t="str">
        <f t="shared" si="469"/>
        <v>nv</v>
      </c>
      <c r="BA2693" s="44" t="str">
        <f t="shared" si="470"/>
        <v>nv</v>
      </c>
    </row>
    <row r="2694" spans="17:53" x14ac:dyDescent="0.25">
      <c r="Q2694" s="10" t="str">
        <f t="shared" si="461"/>
        <v>nv</v>
      </c>
      <c r="X2694" s="25" t="str">
        <f t="shared" si="462"/>
        <v>nv</v>
      </c>
      <c r="Y2694" s="25" t="str">
        <f t="shared" si="463"/>
        <v>nv</v>
      </c>
      <c r="AE2694" s="30" t="str">
        <f t="shared" si="464"/>
        <v>nv</v>
      </c>
      <c r="AK2694" s="31" t="str">
        <f t="shared" si="465"/>
        <v>nv</v>
      </c>
      <c r="AL2694" s="15" t="str">
        <f t="shared" si="466"/>
        <v>nv</v>
      </c>
      <c r="AM2694" s="15" t="str">
        <f t="shared" si="467"/>
        <v>nv</v>
      </c>
      <c r="AN2694" s="15" t="str">
        <f t="shared" si="468"/>
        <v>nv</v>
      </c>
      <c r="AX2694" s="42" t="str">
        <f t="shared" si="469"/>
        <v>nv</v>
      </c>
      <c r="BA2694" s="44" t="str">
        <f t="shared" si="470"/>
        <v>nv</v>
      </c>
    </row>
    <row r="2695" spans="17:53" x14ac:dyDescent="0.25">
      <c r="Q2695" s="10" t="str">
        <f t="shared" si="461"/>
        <v>nv</v>
      </c>
      <c r="X2695" s="25" t="str">
        <f t="shared" si="462"/>
        <v>nv</v>
      </c>
      <c r="Y2695" s="25" t="str">
        <f t="shared" si="463"/>
        <v>nv</v>
      </c>
      <c r="AE2695" s="30" t="str">
        <f t="shared" si="464"/>
        <v>nv</v>
      </c>
      <c r="AK2695" s="31" t="str">
        <f t="shared" si="465"/>
        <v>nv</v>
      </c>
      <c r="AL2695" s="15" t="str">
        <f t="shared" si="466"/>
        <v>nv</v>
      </c>
      <c r="AM2695" s="15" t="str">
        <f t="shared" si="467"/>
        <v>nv</v>
      </c>
      <c r="AN2695" s="15" t="str">
        <f t="shared" si="468"/>
        <v>nv</v>
      </c>
      <c r="AX2695" s="42" t="str">
        <f t="shared" si="469"/>
        <v>nv</v>
      </c>
      <c r="BA2695" s="44" t="str">
        <f t="shared" si="470"/>
        <v>nv</v>
      </c>
    </row>
    <row r="2696" spans="17:53" x14ac:dyDescent="0.25">
      <c r="Q2696" s="10" t="str">
        <f t="shared" si="461"/>
        <v>nv</v>
      </c>
      <c r="X2696" s="25" t="str">
        <f t="shared" si="462"/>
        <v>nv</v>
      </c>
      <c r="Y2696" s="25" t="str">
        <f t="shared" si="463"/>
        <v>nv</v>
      </c>
      <c r="AE2696" s="30" t="str">
        <f t="shared" si="464"/>
        <v>nv</v>
      </c>
      <c r="AK2696" s="31" t="str">
        <f t="shared" si="465"/>
        <v>nv</v>
      </c>
      <c r="AL2696" s="15" t="str">
        <f t="shared" si="466"/>
        <v>nv</v>
      </c>
      <c r="AM2696" s="15" t="str">
        <f t="shared" si="467"/>
        <v>nv</v>
      </c>
      <c r="AN2696" s="15" t="str">
        <f t="shared" si="468"/>
        <v>nv</v>
      </c>
      <c r="AX2696" s="42" t="str">
        <f t="shared" si="469"/>
        <v>nv</v>
      </c>
      <c r="BA2696" s="44" t="str">
        <f t="shared" si="470"/>
        <v>nv</v>
      </c>
    </row>
    <row r="2697" spans="17:53" x14ac:dyDescent="0.25">
      <c r="Q2697" s="10" t="str">
        <f t="shared" si="461"/>
        <v>nv</v>
      </c>
      <c r="X2697" s="25" t="str">
        <f t="shared" si="462"/>
        <v>nv</v>
      </c>
      <c r="Y2697" s="25" t="str">
        <f t="shared" si="463"/>
        <v>nv</v>
      </c>
      <c r="AE2697" s="30" t="str">
        <f t="shared" si="464"/>
        <v>nv</v>
      </c>
      <c r="AK2697" s="31" t="str">
        <f t="shared" si="465"/>
        <v>nv</v>
      </c>
      <c r="AL2697" s="15" t="str">
        <f t="shared" si="466"/>
        <v>nv</v>
      </c>
      <c r="AM2697" s="15" t="str">
        <f t="shared" si="467"/>
        <v>nv</v>
      </c>
      <c r="AN2697" s="15" t="str">
        <f t="shared" si="468"/>
        <v>nv</v>
      </c>
      <c r="AX2697" s="42" t="str">
        <f t="shared" si="469"/>
        <v>nv</v>
      </c>
      <c r="BA2697" s="44" t="str">
        <f t="shared" si="470"/>
        <v>nv</v>
      </c>
    </row>
    <row r="2698" spans="17:53" x14ac:dyDescent="0.25">
      <c r="Q2698" s="10" t="str">
        <f t="shared" si="461"/>
        <v>nv</v>
      </c>
      <c r="X2698" s="25" t="str">
        <f t="shared" si="462"/>
        <v>nv</v>
      </c>
      <c r="Y2698" s="25" t="str">
        <f t="shared" si="463"/>
        <v>nv</v>
      </c>
      <c r="AE2698" s="30" t="str">
        <f t="shared" si="464"/>
        <v>nv</v>
      </c>
      <c r="AK2698" s="31" t="str">
        <f t="shared" si="465"/>
        <v>nv</v>
      </c>
      <c r="AL2698" s="15" t="str">
        <f t="shared" si="466"/>
        <v>nv</v>
      </c>
      <c r="AM2698" s="15" t="str">
        <f t="shared" si="467"/>
        <v>nv</v>
      </c>
      <c r="AN2698" s="15" t="str">
        <f t="shared" si="468"/>
        <v>nv</v>
      </c>
      <c r="AX2698" s="42" t="str">
        <f t="shared" si="469"/>
        <v>nv</v>
      </c>
      <c r="BA2698" s="44" t="str">
        <f t="shared" si="470"/>
        <v>nv</v>
      </c>
    </row>
    <row r="2699" spans="17:53" x14ac:dyDescent="0.25">
      <c r="Q2699" s="10" t="str">
        <f t="shared" si="461"/>
        <v>nv</v>
      </c>
      <c r="X2699" s="25" t="str">
        <f t="shared" si="462"/>
        <v>nv</v>
      </c>
      <c r="Y2699" s="25" t="str">
        <f t="shared" si="463"/>
        <v>nv</v>
      </c>
      <c r="AE2699" s="30" t="str">
        <f t="shared" si="464"/>
        <v>nv</v>
      </c>
      <c r="AK2699" s="31" t="str">
        <f t="shared" si="465"/>
        <v>nv</v>
      </c>
      <c r="AL2699" s="15" t="str">
        <f t="shared" si="466"/>
        <v>nv</v>
      </c>
      <c r="AM2699" s="15" t="str">
        <f t="shared" si="467"/>
        <v>nv</v>
      </c>
      <c r="AN2699" s="15" t="str">
        <f t="shared" si="468"/>
        <v>nv</v>
      </c>
      <c r="AX2699" s="42" t="str">
        <f t="shared" si="469"/>
        <v>nv</v>
      </c>
      <c r="BA2699" s="44" t="str">
        <f t="shared" si="470"/>
        <v>nv</v>
      </c>
    </row>
    <row r="2700" spans="17:53" x14ac:dyDescent="0.25">
      <c r="Q2700" s="10" t="str">
        <f t="shared" si="461"/>
        <v>nv</v>
      </c>
      <c r="X2700" s="25" t="str">
        <f t="shared" si="462"/>
        <v>nv</v>
      </c>
      <c r="Y2700" s="25" t="str">
        <f t="shared" si="463"/>
        <v>nv</v>
      </c>
      <c r="AE2700" s="30" t="str">
        <f t="shared" si="464"/>
        <v>nv</v>
      </c>
      <c r="AK2700" s="31" t="str">
        <f t="shared" si="465"/>
        <v>nv</v>
      </c>
      <c r="AL2700" s="15" t="str">
        <f t="shared" si="466"/>
        <v>nv</v>
      </c>
      <c r="AM2700" s="15" t="str">
        <f t="shared" si="467"/>
        <v>nv</v>
      </c>
      <c r="AN2700" s="15" t="str">
        <f t="shared" si="468"/>
        <v>nv</v>
      </c>
      <c r="AX2700" s="42" t="str">
        <f t="shared" si="469"/>
        <v>nv</v>
      </c>
      <c r="BA2700" s="44" t="str">
        <f t="shared" si="470"/>
        <v>nv</v>
      </c>
    </row>
    <row r="2701" spans="17:53" x14ac:dyDescent="0.25">
      <c r="Q2701" s="10" t="str">
        <f t="shared" si="461"/>
        <v>nv</v>
      </c>
      <c r="X2701" s="25" t="str">
        <f t="shared" si="462"/>
        <v>nv</v>
      </c>
      <c r="Y2701" s="25" t="str">
        <f t="shared" si="463"/>
        <v>nv</v>
      </c>
      <c r="AE2701" s="30" t="str">
        <f t="shared" si="464"/>
        <v>nv</v>
      </c>
      <c r="AK2701" s="31" t="str">
        <f t="shared" si="465"/>
        <v>nv</v>
      </c>
      <c r="AL2701" s="15" t="str">
        <f t="shared" si="466"/>
        <v>nv</v>
      </c>
      <c r="AM2701" s="15" t="str">
        <f t="shared" si="467"/>
        <v>nv</v>
      </c>
      <c r="AN2701" s="15" t="str">
        <f t="shared" si="468"/>
        <v>nv</v>
      </c>
      <c r="AX2701" s="42" t="str">
        <f t="shared" si="469"/>
        <v>nv</v>
      </c>
      <c r="BA2701" s="44" t="str">
        <f t="shared" si="470"/>
        <v>nv</v>
      </c>
    </row>
    <row r="2702" spans="17:53" x14ac:dyDescent="0.25">
      <c r="Q2702" s="10" t="str">
        <f t="shared" si="461"/>
        <v>nv</v>
      </c>
      <c r="X2702" s="25" t="str">
        <f t="shared" si="462"/>
        <v>nv</v>
      </c>
      <c r="Y2702" s="25" t="str">
        <f t="shared" si="463"/>
        <v>nv</v>
      </c>
      <c r="AE2702" s="30" t="str">
        <f t="shared" si="464"/>
        <v>nv</v>
      </c>
      <c r="AK2702" s="31" t="str">
        <f t="shared" si="465"/>
        <v>nv</v>
      </c>
      <c r="AL2702" s="15" t="str">
        <f t="shared" si="466"/>
        <v>nv</v>
      </c>
      <c r="AM2702" s="15" t="str">
        <f t="shared" si="467"/>
        <v>nv</v>
      </c>
      <c r="AN2702" s="15" t="str">
        <f t="shared" si="468"/>
        <v>nv</v>
      </c>
      <c r="AX2702" s="42" t="str">
        <f t="shared" si="469"/>
        <v>nv</v>
      </c>
      <c r="BA2702" s="44" t="str">
        <f t="shared" si="470"/>
        <v>nv</v>
      </c>
    </row>
    <row r="2703" spans="17:53" x14ac:dyDescent="0.25">
      <c r="Q2703" s="10" t="str">
        <f t="shared" si="461"/>
        <v>nv</v>
      </c>
      <c r="X2703" s="25" t="str">
        <f t="shared" si="462"/>
        <v>nv</v>
      </c>
      <c r="Y2703" s="25" t="str">
        <f t="shared" si="463"/>
        <v>nv</v>
      </c>
      <c r="AE2703" s="30" t="str">
        <f t="shared" si="464"/>
        <v>nv</v>
      </c>
      <c r="AK2703" s="31" t="str">
        <f t="shared" si="465"/>
        <v>nv</v>
      </c>
      <c r="AL2703" s="15" t="str">
        <f t="shared" si="466"/>
        <v>nv</v>
      </c>
      <c r="AM2703" s="15" t="str">
        <f t="shared" si="467"/>
        <v>nv</v>
      </c>
      <c r="AN2703" s="15" t="str">
        <f t="shared" si="468"/>
        <v>nv</v>
      </c>
      <c r="AX2703" s="42" t="str">
        <f t="shared" si="469"/>
        <v>nv</v>
      </c>
      <c r="BA2703" s="44" t="str">
        <f t="shared" si="470"/>
        <v>nv</v>
      </c>
    </row>
    <row r="2704" spans="17:53" x14ac:dyDescent="0.25">
      <c r="Q2704" s="10" t="str">
        <f t="shared" si="461"/>
        <v>nv</v>
      </c>
      <c r="X2704" s="25" t="str">
        <f t="shared" si="462"/>
        <v>nv</v>
      </c>
      <c r="Y2704" s="25" t="str">
        <f t="shared" si="463"/>
        <v>nv</v>
      </c>
      <c r="AE2704" s="30" t="str">
        <f t="shared" si="464"/>
        <v>nv</v>
      </c>
      <c r="AK2704" s="31" t="str">
        <f t="shared" si="465"/>
        <v>nv</v>
      </c>
      <c r="AL2704" s="15" t="str">
        <f t="shared" si="466"/>
        <v>nv</v>
      </c>
      <c r="AM2704" s="15" t="str">
        <f t="shared" si="467"/>
        <v>nv</v>
      </c>
      <c r="AN2704" s="15" t="str">
        <f t="shared" si="468"/>
        <v>nv</v>
      </c>
      <c r="AX2704" s="42" t="str">
        <f t="shared" si="469"/>
        <v>nv</v>
      </c>
      <c r="BA2704" s="44" t="str">
        <f t="shared" si="470"/>
        <v>nv</v>
      </c>
    </row>
    <row r="2705" spans="17:53" x14ac:dyDescent="0.25">
      <c r="Q2705" s="10" t="str">
        <f t="shared" si="461"/>
        <v>nv</v>
      </c>
      <c r="X2705" s="25" t="str">
        <f t="shared" si="462"/>
        <v>nv</v>
      </c>
      <c r="Y2705" s="25" t="str">
        <f t="shared" si="463"/>
        <v>nv</v>
      </c>
      <c r="AE2705" s="30" t="str">
        <f t="shared" si="464"/>
        <v>nv</v>
      </c>
      <c r="AK2705" s="31" t="str">
        <f t="shared" si="465"/>
        <v>nv</v>
      </c>
      <c r="AL2705" s="15" t="str">
        <f t="shared" si="466"/>
        <v>nv</v>
      </c>
      <c r="AM2705" s="15" t="str">
        <f t="shared" si="467"/>
        <v>nv</v>
      </c>
      <c r="AN2705" s="15" t="str">
        <f t="shared" si="468"/>
        <v>nv</v>
      </c>
      <c r="AX2705" s="42" t="str">
        <f t="shared" si="469"/>
        <v>nv</v>
      </c>
      <c r="BA2705" s="44" t="str">
        <f t="shared" si="470"/>
        <v>nv</v>
      </c>
    </row>
    <row r="2706" spans="17:53" x14ac:dyDescent="0.25">
      <c r="Q2706" s="10" t="str">
        <f t="shared" si="461"/>
        <v>nv</v>
      </c>
      <c r="X2706" s="25" t="str">
        <f t="shared" si="462"/>
        <v>nv</v>
      </c>
      <c r="Y2706" s="25" t="str">
        <f t="shared" si="463"/>
        <v>nv</v>
      </c>
      <c r="AE2706" s="30" t="str">
        <f t="shared" si="464"/>
        <v>nv</v>
      </c>
      <c r="AK2706" s="31" t="str">
        <f t="shared" si="465"/>
        <v>nv</v>
      </c>
      <c r="AL2706" s="15" t="str">
        <f t="shared" si="466"/>
        <v>nv</v>
      </c>
      <c r="AM2706" s="15" t="str">
        <f t="shared" si="467"/>
        <v>nv</v>
      </c>
      <c r="AN2706" s="15" t="str">
        <f t="shared" si="468"/>
        <v>nv</v>
      </c>
      <c r="AX2706" s="42" t="str">
        <f t="shared" si="469"/>
        <v>nv</v>
      </c>
      <c r="BA2706" s="44" t="str">
        <f t="shared" si="470"/>
        <v>nv</v>
      </c>
    </row>
    <row r="2707" spans="17:53" x14ac:dyDescent="0.25">
      <c r="Q2707" s="10" t="str">
        <f t="shared" si="461"/>
        <v>nv</v>
      </c>
      <c r="X2707" s="25" t="str">
        <f t="shared" si="462"/>
        <v>nv</v>
      </c>
      <c r="Y2707" s="25" t="str">
        <f t="shared" si="463"/>
        <v>nv</v>
      </c>
      <c r="AE2707" s="30" t="str">
        <f t="shared" si="464"/>
        <v>nv</v>
      </c>
      <c r="AK2707" s="31" t="str">
        <f t="shared" si="465"/>
        <v>nv</v>
      </c>
      <c r="AL2707" s="15" t="str">
        <f t="shared" si="466"/>
        <v>nv</v>
      </c>
      <c r="AM2707" s="15" t="str">
        <f t="shared" si="467"/>
        <v>nv</v>
      </c>
      <c r="AN2707" s="15" t="str">
        <f t="shared" si="468"/>
        <v>nv</v>
      </c>
      <c r="AX2707" s="42" t="str">
        <f t="shared" si="469"/>
        <v>nv</v>
      </c>
      <c r="BA2707" s="44" t="str">
        <f t="shared" si="470"/>
        <v>nv</v>
      </c>
    </row>
    <row r="2708" spans="17:53" x14ac:dyDescent="0.25">
      <c r="Q2708" s="10" t="str">
        <f t="shared" si="461"/>
        <v>nv</v>
      </c>
      <c r="X2708" s="25" t="str">
        <f t="shared" si="462"/>
        <v>nv</v>
      </c>
      <c r="Y2708" s="25" t="str">
        <f t="shared" si="463"/>
        <v>nv</v>
      </c>
      <c r="AE2708" s="30" t="str">
        <f t="shared" si="464"/>
        <v>nv</v>
      </c>
      <c r="AK2708" s="31" t="str">
        <f t="shared" si="465"/>
        <v>nv</v>
      </c>
      <c r="AL2708" s="15" t="str">
        <f t="shared" si="466"/>
        <v>nv</v>
      </c>
      <c r="AM2708" s="15" t="str">
        <f t="shared" si="467"/>
        <v>nv</v>
      </c>
      <c r="AN2708" s="15" t="str">
        <f t="shared" si="468"/>
        <v>nv</v>
      </c>
      <c r="AX2708" s="42" t="str">
        <f t="shared" si="469"/>
        <v>nv</v>
      </c>
      <c r="BA2708" s="44" t="str">
        <f t="shared" si="470"/>
        <v>nv</v>
      </c>
    </row>
    <row r="2709" spans="17:53" x14ac:dyDescent="0.25">
      <c r="Q2709" s="10" t="str">
        <f t="shared" si="461"/>
        <v>nv</v>
      </c>
      <c r="X2709" s="25" t="str">
        <f t="shared" si="462"/>
        <v>nv</v>
      </c>
      <c r="Y2709" s="25" t="str">
        <f t="shared" si="463"/>
        <v>nv</v>
      </c>
      <c r="AE2709" s="30" t="str">
        <f t="shared" si="464"/>
        <v>nv</v>
      </c>
      <c r="AK2709" s="31" t="str">
        <f t="shared" si="465"/>
        <v>nv</v>
      </c>
      <c r="AL2709" s="15" t="str">
        <f t="shared" si="466"/>
        <v>nv</v>
      </c>
      <c r="AM2709" s="15" t="str">
        <f t="shared" si="467"/>
        <v>nv</v>
      </c>
      <c r="AN2709" s="15" t="str">
        <f t="shared" si="468"/>
        <v>nv</v>
      </c>
      <c r="AX2709" s="42" t="str">
        <f t="shared" si="469"/>
        <v>nv</v>
      </c>
      <c r="BA2709" s="44" t="str">
        <f t="shared" si="470"/>
        <v>nv</v>
      </c>
    </row>
    <row r="2710" spans="17:53" x14ac:dyDescent="0.25">
      <c r="Q2710" s="10" t="str">
        <f t="shared" si="461"/>
        <v>nv</v>
      </c>
      <c r="X2710" s="25" t="str">
        <f t="shared" si="462"/>
        <v>nv</v>
      </c>
      <c r="Y2710" s="25" t="str">
        <f t="shared" si="463"/>
        <v>nv</v>
      </c>
      <c r="AE2710" s="30" t="str">
        <f t="shared" si="464"/>
        <v>nv</v>
      </c>
      <c r="AK2710" s="31" t="str">
        <f t="shared" si="465"/>
        <v>nv</v>
      </c>
      <c r="AL2710" s="15" t="str">
        <f t="shared" si="466"/>
        <v>nv</v>
      </c>
      <c r="AM2710" s="15" t="str">
        <f t="shared" si="467"/>
        <v>nv</v>
      </c>
      <c r="AN2710" s="15" t="str">
        <f t="shared" si="468"/>
        <v>nv</v>
      </c>
      <c r="AX2710" s="42" t="str">
        <f t="shared" si="469"/>
        <v>nv</v>
      </c>
      <c r="BA2710" s="44" t="str">
        <f t="shared" si="470"/>
        <v>nv</v>
      </c>
    </row>
    <row r="2711" spans="17:53" x14ac:dyDescent="0.25">
      <c r="Q2711" s="10" t="str">
        <f t="shared" si="461"/>
        <v>nv</v>
      </c>
      <c r="X2711" s="25" t="str">
        <f t="shared" si="462"/>
        <v>nv</v>
      </c>
      <c r="Y2711" s="25" t="str">
        <f t="shared" si="463"/>
        <v>nv</v>
      </c>
      <c r="AE2711" s="30" t="str">
        <f t="shared" si="464"/>
        <v>nv</v>
      </c>
      <c r="AK2711" s="31" t="str">
        <f t="shared" si="465"/>
        <v>nv</v>
      </c>
      <c r="AL2711" s="15" t="str">
        <f t="shared" si="466"/>
        <v>nv</v>
      </c>
      <c r="AM2711" s="15" t="str">
        <f t="shared" si="467"/>
        <v>nv</v>
      </c>
      <c r="AN2711" s="15" t="str">
        <f t="shared" si="468"/>
        <v>nv</v>
      </c>
      <c r="AX2711" s="42" t="str">
        <f t="shared" si="469"/>
        <v>nv</v>
      </c>
      <c r="BA2711" s="44" t="str">
        <f t="shared" si="470"/>
        <v>nv</v>
      </c>
    </row>
    <row r="2712" spans="17:53" x14ac:dyDescent="0.25">
      <c r="Q2712" s="10" t="str">
        <f t="shared" si="461"/>
        <v>nv</v>
      </c>
      <c r="X2712" s="25" t="str">
        <f t="shared" si="462"/>
        <v>nv</v>
      </c>
      <c r="Y2712" s="25" t="str">
        <f t="shared" si="463"/>
        <v>nv</v>
      </c>
      <c r="AE2712" s="30" t="str">
        <f t="shared" si="464"/>
        <v>nv</v>
      </c>
      <c r="AK2712" s="31" t="str">
        <f t="shared" si="465"/>
        <v>nv</v>
      </c>
      <c r="AL2712" s="15" t="str">
        <f t="shared" si="466"/>
        <v>nv</v>
      </c>
      <c r="AM2712" s="15" t="str">
        <f t="shared" si="467"/>
        <v>nv</v>
      </c>
      <c r="AN2712" s="15" t="str">
        <f t="shared" si="468"/>
        <v>nv</v>
      </c>
      <c r="AX2712" s="42" t="str">
        <f t="shared" si="469"/>
        <v>nv</v>
      </c>
      <c r="BA2712" s="44" t="str">
        <f t="shared" si="470"/>
        <v>nv</v>
      </c>
    </row>
    <row r="2713" spans="17:53" x14ac:dyDescent="0.25">
      <c r="Q2713" s="10" t="str">
        <f t="shared" si="461"/>
        <v>nv</v>
      </c>
      <c r="X2713" s="25" t="str">
        <f t="shared" si="462"/>
        <v>nv</v>
      </c>
      <c r="Y2713" s="25" t="str">
        <f t="shared" si="463"/>
        <v>nv</v>
      </c>
      <c r="AE2713" s="30" t="str">
        <f t="shared" si="464"/>
        <v>nv</v>
      </c>
      <c r="AK2713" s="31" t="str">
        <f t="shared" si="465"/>
        <v>nv</v>
      </c>
      <c r="AL2713" s="15" t="str">
        <f t="shared" si="466"/>
        <v>nv</v>
      </c>
      <c r="AM2713" s="15" t="str">
        <f t="shared" si="467"/>
        <v>nv</v>
      </c>
      <c r="AN2713" s="15" t="str">
        <f t="shared" si="468"/>
        <v>nv</v>
      </c>
      <c r="AX2713" s="42" t="str">
        <f t="shared" si="469"/>
        <v>nv</v>
      </c>
      <c r="BA2713" s="44" t="str">
        <f t="shared" si="470"/>
        <v>nv</v>
      </c>
    </row>
    <row r="2714" spans="17:53" x14ac:dyDescent="0.25">
      <c r="Q2714" s="10" t="str">
        <f t="shared" si="461"/>
        <v>nv</v>
      </c>
      <c r="X2714" s="25" t="str">
        <f t="shared" si="462"/>
        <v>nv</v>
      </c>
      <c r="Y2714" s="25" t="str">
        <f t="shared" si="463"/>
        <v>nv</v>
      </c>
      <c r="AE2714" s="30" t="str">
        <f t="shared" si="464"/>
        <v>nv</v>
      </c>
      <c r="AK2714" s="31" t="str">
        <f t="shared" si="465"/>
        <v>nv</v>
      </c>
      <c r="AL2714" s="15" t="str">
        <f t="shared" si="466"/>
        <v>nv</v>
      </c>
      <c r="AM2714" s="15" t="str">
        <f t="shared" si="467"/>
        <v>nv</v>
      </c>
      <c r="AN2714" s="15" t="str">
        <f t="shared" si="468"/>
        <v>nv</v>
      </c>
      <c r="AX2714" s="42" t="str">
        <f t="shared" si="469"/>
        <v>nv</v>
      </c>
      <c r="BA2714" s="44" t="str">
        <f t="shared" si="470"/>
        <v>nv</v>
      </c>
    </row>
    <row r="2715" spans="17:53" x14ac:dyDescent="0.25">
      <c r="Q2715" s="10" t="str">
        <f t="shared" si="461"/>
        <v>nv</v>
      </c>
      <c r="X2715" s="25" t="str">
        <f t="shared" si="462"/>
        <v>nv</v>
      </c>
      <c r="Y2715" s="25" t="str">
        <f t="shared" si="463"/>
        <v>nv</v>
      </c>
      <c r="AE2715" s="30" t="str">
        <f t="shared" si="464"/>
        <v>nv</v>
      </c>
      <c r="AK2715" s="31" t="str">
        <f t="shared" si="465"/>
        <v>nv</v>
      </c>
      <c r="AL2715" s="15" t="str">
        <f t="shared" si="466"/>
        <v>nv</v>
      </c>
      <c r="AM2715" s="15" t="str">
        <f t="shared" si="467"/>
        <v>nv</v>
      </c>
      <c r="AN2715" s="15" t="str">
        <f t="shared" si="468"/>
        <v>nv</v>
      </c>
      <c r="AX2715" s="42" t="str">
        <f t="shared" si="469"/>
        <v>nv</v>
      </c>
      <c r="BA2715" s="44" t="str">
        <f t="shared" si="470"/>
        <v>nv</v>
      </c>
    </row>
    <row r="2716" spans="17:53" x14ac:dyDescent="0.25">
      <c r="Q2716" s="10" t="str">
        <f t="shared" si="461"/>
        <v>nv</v>
      </c>
      <c r="X2716" s="25" t="str">
        <f t="shared" si="462"/>
        <v>nv</v>
      </c>
      <c r="Y2716" s="25" t="str">
        <f t="shared" si="463"/>
        <v>nv</v>
      </c>
      <c r="AE2716" s="30" t="str">
        <f t="shared" si="464"/>
        <v>nv</v>
      </c>
      <c r="AK2716" s="31" t="str">
        <f t="shared" si="465"/>
        <v>nv</v>
      </c>
      <c r="AL2716" s="15" t="str">
        <f t="shared" si="466"/>
        <v>nv</v>
      </c>
      <c r="AM2716" s="15" t="str">
        <f t="shared" si="467"/>
        <v>nv</v>
      </c>
      <c r="AN2716" s="15" t="str">
        <f t="shared" si="468"/>
        <v>nv</v>
      </c>
      <c r="AX2716" s="42" t="str">
        <f t="shared" si="469"/>
        <v>nv</v>
      </c>
      <c r="BA2716" s="44" t="str">
        <f t="shared" si="470"/>
        <v>nv</v>
      </c>
    </row>
    <row r="2717" spans="17:53" x14ac:dyDescent="0.25">
      <c r="Q2717" s="10" t="str">
        <f t="shared" si="461"/>
        <v>nv</v>
      </c>
      <c r="X2717" s="25" t="str">
        <f t="shared" si="462"/>
        <v>nv</v>
      </c>
      <c r="Y2717" s="25" t="str">
        <f t="shared" si="463"/>
        <v>nv</v>
      </c>
      <c r="AE2717" s="30" t="str">
        <f t="shared" si="464"/>
        <v>nv</v>
      </c>
      <c r="AK2717" s="31" t="str">
        <f t="shared" si="465"/>
        <v>nv</v>
      </c>
      <c r="AL2717" s="15" t="str">
        <f t="shared" si="466"/>
        <v>nv</v>
      </c>
      <c r="AM2717" s="15" t="str">
        <f t="shared" si="467"/>
        <v>nv</v>
      </c>
      <c r="AN2717" s="15" t="str">
        <f t="shared" si="468"/>
        <v>nv</v>
      </c>
      <c r="AX2717" s="42" t="str">
        <f t="shared" si="469"/>
        <v>nv</v>
      </c>
      <c r="BA2717" s="44" t="str">
        <f t="shared" si="470"/>
        <v>nv</v>
      </c>
    </row>
    <row r="2718" spans="17:53" x14ac:dyDescent="0.25">
      <c r="Q2718" s="10" t="str">
        <f t="shared" si="461"/>
        <v>nv</v>
      </c>
      <c r="X2718" s="25" t="str">
        <f t="shared" si="462"/>
        <v>nv</v>
      </c>
      <c r="Y2718" s="25" t="str">
        <f t="shared" si="463"/>
        <v>nv</v>
      </c>
      <c r="AE2718" s="30" t="str">
        <f t="shared" si="464"/>
        <v>nv</v>
      </c>
      <c r="AK2718" s="31" t="str">
        <f t="shared" si="465"/>
        <v>nv</v>
      </c>
      <c r="AL2718" s="15" t="str">
        <f t="shared" si="466"/>
        <v>nv</v>
      </c>
      <c r="AM2718" s="15" t="str">
        <f t="shared" si="467"/>
        <v>nv</v>
      </c>
      <c r="AN2718" s="15" t="str">
        <f t="shared" si="468"/>
        <v>nv</v>
      </c>
      <c r="AX2718" s="42" t="str">
        <f t="shared" si="469"/>
        <v>nv</v>
      </c>
      <c r="BA2718" s="44" t="str">
        <f t="shared" si="470"/>
        <v>nv</v>
      </c>
    </row>
    <row r="2719" spans="17:53" x14ac:dyDescent="0.25">
      <c r="Q2719" s="10" t="str">
        <f t="shared" si="461"/>
        <v>nv</v>
      </c>
      <c r="X2719" s="25" t="str">
        <f t="shared" si="462"/>
        <v>nv</v>
      </c>
      <c r="Y2719" s="25" t="str">
        <f t="shared" si="463"/>
        <v>nv</v>
      </c>
      <c r="AE2719" s="30" t="str">
        <f t="shared" si="464"/>
        <v>nv</v>
      </c>
      <c r="AK2719" s="31" t="str">
        <f t="shared" si="465"/>
        <v>nv</v>
      </c>
      <c r="AL2719" s="15" t="str">
        <f t="shared" si="466"/>
        <v>nv</v>
      </c>
      <c r="AM2719" s="15" t="str">
        <f t="shared" si="467"/>
        <v>nv</v>
      </c>
      <c r="AN2719" s="15" t="str">
        <f t="shared" si="468"/>
        <v>nv</v>
      </c>
      <c r="AX2719" s="42" t="str">
        <f t="shared" si="469"/>
        <v>nv</v>
      </c>
      <c r="BA2719" s="44" t="str">
        <f t="shared" si="470"/>
        <v>nv</v>
      </c>
    </row>
    <row r="2720" spans="17:53" x14ac:dyDescent="0.25">
      <c r="Q2720" s="10" t="str">
        <f t="shared" si="461"/>
        <v>nv</v>
      </c>
      <c r="X2720" s="25" t="str">
        <f t="shared" si="462"/>
        <v>nv</v>
      </c>
      <c r="Y2720" s="25" t="str">
        <f t="shared" si="463"/>
        <v>nv</v>
      </c>
      <c r="AE2720" s="30" t="str">
        <f t="shared" si="464"/>
        <v>nv</v>
      </c>
      <c r="AK2720" s="31" t="str">
        <f t="shared" si="465"/>
        <v>nv</v>
      </c>
      <c r="AL2720" s="15" t="str">
        <f t="shared" si="466"/>
        <v>nv</v>
      </c>
      <c r="AM2720" s="15" t="str">
        <f t="shared" si="467"/>
        <v>nv</v>
      </c>
      <c r="AN2720" s="15" t="str">
        <f t="shared" si="468"/>
        <v>nv</v>
      </c>
      <c r="AX2720" s="42" t="str">
        <f t="shared" si="469"/>
        <v>nv</v>
      </c>
      <c r="BA2720" s="44" t="str">
        <f t="shared" si="470"/>
        <v>nv</v>
      </c>
    </row>
    <row r="2721" spans="17:53" x14ac:dyDescent="0.25">
      <c r="Q2721" s="10" t="str">
        <f t="shared" si="461"/>
        <v>nv</v>
      </c>
      <c r="X2721" s="25" t="str">
        <f t="shared" si="462"/>
        <v>nv</v>
      </c>
      <c r="Y2721" s="25" t="str">
        <f t="shared" si="463"/>
        <v>nv</v>
      </c>
      <c r="AE2721" s="30" t="str">
        <f t="shared" si="464"/>
        <v>nv</v>
      </c>
      <c r="AK2721" s="31" t="str">
        <f t="shared" si="465"/>
        <v>nv</v>
      </c>
      <c r="AL2721" s="15" t="str">
        <f t="shared" si="466"/>
        <v>nv</v>
      </c>
      <c r="AM2721" s="15" t="str">
        <f t="shared" si="467"/>
        <v>nv</v>
      </c>
      <c r="AN2721" s="15" t="str">
        <f t="shared" si="468"/>
        <v>nv</v>
      </c>
      <c r="AX2721" s="42" t="str">
        <f t="shared" si="469"/>
        <v>nv</v>
      </c>
      <c r="BA2721" s="44" t="str">
        <f t="shared" si="470"/>
        <v>nv</v>
      </c>
    </row>
    <row r="2722" spans="17:53" x14ac:dyDescent="0.25">
      <c r="Q2722" s="10" t="str">
        <f t="shared" si="461"/>
        <v>nv</v>
      </c>
      <c r="X2722" s="25" t="str">
        <f t="shared" si="462"/>
        <v>nv</v>
      </c>
      <c r="Y2722" s="25" t="str">
        <f t="shared" si="463"/>
        <v>nv</v>
      </c>
      <c r="AE2722" s="30" t="str">
        <f t="shared" si="464"/>
        <v>nv</v>
      </c>
      <c r="AK2722" s="31" t="str">
        <f t="shared" si="465"/>
        <v>nv</v>
      </c>
      <c r="AL2722" s="15" t="str">
        <f t="shared" si="466"/>
        <v>nv</v>
      </c>
      <c r="AM2722" s="15" t="str">
        <f t="shared" si="467"/>
        <v>nv</v>
      </c>
      <c r="AN2722" s="15" t="str">
        <f t="shared" si="468"/>
        <v>nv</v>
      </c>
      <c r="AX2722" s="42" t="str">
        <f t="shared" si="469"/>
        <v>nv</v>
      </c>
      <c r="BA2722" s="44" t="str">
        <f t="shared" si="470"/>
        <v>nv</v>
      </c>
    </row>
    <row r="2723" spans="17:53" x14ac:dyDescent="0.25">
      <c r="Q2723" s="10" t="str">
        <f t="shared" si="461"/>
        <v>nv</v>
      </c>
      <c r="X2723" s="25" t="str">
        <f t="shared" si="462"/>
        <v>nv</v>
      </c>
      <c r="Y2723" s="25" t="str">
        <f t="shared" si="463"/>
        <v>nv</v>
      </c>
      <c r="AE2723" s="30" t="str">
        <f t="shared" si="464"/>
        <v>nv</v>
      </c>
      <c r="AK2723" s="31" t="str">
        <f t="shared" si="465"/>
        <v>nv</v>
      </c>
      <c r="AL2723" s="15" t="str">
        <f t="shared" si="466"/>
        <v>nv</v>
      </c>
      <c r="AM2723" s="15" t="str">
        <f t="shared" si="467"/>
        <v>nv</v>
      </c>
      <c r="AN2723" s="15" t="str">
        <f t="shared" si="468"/>
        <v>nv</v>
      </c>
      <c r="AX2723" s="42" t="str">
        <f t="shared" si="469"/>
        <v>nv</v>
      </c>
      <c r="BA2723" s="44" t="str">
        <f t="shared" si="470"/>
        <v>nv</v>
      </c>
    </row>
    <row r="2724" spans="17:53" x14ac:dyDescent="0.25">
      <c r="Q2724" s="10" t="str">
        <f t="shared" si="461"/>
        <v>nv</v>
      </c>
      <c r="X2724" s="25" t="str">
        <f t="shared" si="462"/>
        <v>nv</v>
      </c>
      <c r="Y2724" s="25" t="str">
        <f t="shared" si="463"/>
        <v>nv</v>
      </c>
      <c r="AE2724" s="30" t="str">
        <f t="shared" si="464"/>
        <v>nv</v>
      </c>
      <c r="AK2724" s="31" t="str">
        <f t="shared" si="465"/>
        <v>nv</v>
      </c>
      <c r="AL2724" s="15" t="str">
        <f t="shared" si="466"/>
        <v>nv</v>
      </c>
      <c r="AM2724" s="15" t="str">
        <f t="shared" si="467"/>
        <v>nv</v>
      </c>
      <c r="AN2724" s="15" t="str">
        <f t="shared" si="468"/>
        <v>nv</v>
      </c>
      <c r="AX2724" s="42" t="str">
        <f t="shared" si="469"/>
        <v>nv</v>
      </c>
      <c r="BA2724" s="44" t="str">
        <f t="shared" si="470"/>
        <v>nv</v>
      </c>
    </row>
    <row r="2725" spans="17:53" x14ac:dyDescent="0.25">
      <c r="Q2725" s="10" t="str">
        <f t="shared" si="461"/>
        <v>nv</v>
      </c>
      <c r="X2725" s="25" t="str">
        <f t="shared" si="462"/>
        <v>nv</v>
      </c>
      <c r="Y2725" s="25" t="str">
        <f t="shared" si="463"/>
        <v>nv</v>
      </c>
      <c r="AE2725" s="30" t="str">
        <f t="shared" si="464"/>
        <v>nv</v>
      </c>
      <c r="AK2725" s="31" t="str">
        <f t="shared" si="465"/>
        <v>nv</v>
      </c>
      <c r="AL2725" s="15" t="str">
        <f t="shared" si="466"/>
        <v>nv</v>
      </c>
      <c r="AM2725" s="15" t="str">
        <f t="shared" si="467"/>
        <v>nv</v>
      </c>
      <c r="AN2725" s="15" t="str">
        <f t="shared" si="468"/>
        <v>nv</v>
      </c>
      <c r="AX2725" s="42" t="str">
        <f t="shared" si="469"/>
        <v>nv</v>
      </c>
      <c r="BA2725" s="44" t="str">
        <f t="shared" si="470"/>
        <v>nv</v>
      </c>
    </row>
    <row r="2726" spans="17:53" x14ac:dyDescent="0.25">
      <c r="Q2726" s="10" t="str">
        <f t="shared" si="461"/>
        <v>nv</v>
      </c>
      <c r="X2726" s="25" t="str">
        <f t="shared" si="462"/>
        <v>nv</v>
      </c>
      <c r="Y2726" s="25" t="str">
        <f t="shared" si="463"/>
        <v>nv</v>
      </c>
      <c r="AE2726" s="30" t="str">
        <f t="shared" si="464"/>
        <v>nv</v>
      </c>
      <c r="AK2726" s="31" t="str">
        <f t="shared" si="465"/>
        <v>nv</v>
      </c>
      <c r="AL2726" s="15" t="str">
        <f t="shared" si="466"/>
        <v>nv</v>
      </c>
      <c r="AM2726" s="15" t="str">
        <f t="shared" si="467"/>
        <v>nv</v>
      </c>
      <c r="AN2726" s="15" t="str">
        <f t="shared" si="468"/>
        <v>nv</v>
      </c>
      <c r="AX2726" s="42" t="str">
        <f t="shared" si="469"/>
        <v>nv</v>
      </c>
      <c r="BA2726" s="44" t="str">
        <f t="shared" si="470"/>
        <v>nv</v>
      </c>
    </row>
    <row r="2727" spans="17:53" x14ac:dyDescent="0.25">
      <c r="Q2727" s="10" t="str">
        <f t="shared" si="461"/>
        <v>nv</v>
      </c>
      <c r="X2727" s="25" t="str">
        <f t="shared" si="462"/>
        <v>nv</v>
      </c>
      <c r="Y2727" s="25" t="str">
        <f t="shared" si="463"/>
        <v>nv</v>
      </c>
      <c r="AE2727" s="30" t="str">
        <f t="shared" si="464"/>
        <v>nv</v>
      </c>
      <c r="AK2727" s="31" t="str">
        <f t="shared" si="465"/>
        <v>nv</v>
      </c>
      <c r="AL2727" s="15" t="str">
        <f t="shared" si="466"/>
        <v>nv</v>
      </c>
      <c r="AM2727" s="15" t="str">
        <f t="shared" si="467"/>
        <v>nv</v>
      </c>
      <c r="AN2727" s="15" t="str">
        <f t="shared" si="468"/>
        <v>nv</v>
      </c>
      <c r="AX2727" s="42" t="str">
        <f t="shared" si="469"/>
        <v>nv</v>
      </c>
      <c r="BA2727" s="44" t="str">
        <f t="shared" si="470"/>
        <v>nv</v>
      </c>
    </row>
    <row r="2728" spans="17:53" x14ac:dyDescent="0.25">
      <c r="Q2728" s="10" t="str">
        <f t="shared" si="461"/>
        <v>nv</v>
      </c>
      <c r="X2728" s="25" t="str">
        <f t="shared" si="462"/>
        <v>nv</v>
      </c>
      <c r="Y2728" s="25" t="str">
        <f t="shared" si="463"/>
        <v>nv</v>
      </c>
      <c r="AE2728" s="30" t="str">
        <f t="shared" si="464"/>
        <v>nv</v>
      </c>
      <c r="AK2728" s="31" t="str">
        <f t="shared" si="465"/>
        <v>nv</v>
      </c>
      <c r="AL2728" s="15" t="str">
        <f t="shared" si="466"/>
        <v>nv</v>
      </c>
      <c r="AM2728" s="15" t="str">
        <f t="shared" si="467"/>
        <v>nv</v>
      </c>
      <c r="AN2728" s="15" t="str">
        <f t="shared" si="468"/>
        <v>nv</v>
      </c>
      <c r="AX2728" s="42" t="str">
        <f t="shared" si="469"/>
        <v>nv</v>
      </c>
      <c r="BA2728" s="44" t="str">
        <f t="shared" si="470"/>
        <v>nv</v>
      </c>
    </row>
    <row r="2729" spans="17:53" x14ac:dyDescent="0.25">
      <c r="Q2729" s="10" t="str">
        <f t="shared" si="461"/>
        <v>nv</v>
      </c>
      <c r="X2729" s="25" t="str">
        <f t="shared" si="462"/>
        <v>nv</v>
      </c>
      <c r="Y2729" s="25" t="str">
        <f t="shared" si="463"/>
        <v>nv</v>
      </c>
      <c r="AE2729" s="30" t="str">
        <f t="shared" si="464"/>
        <v>nv</v>
      </c>
      <c r="AK2729" s="31" t="str">
        <f t="shared" si="465"/>
        <v>nv</v>
      </c>
      <c r="AL2729" s="15" t="str">
        <f t="shared" si="466"/>
        <v>nv</v>
      </c>
      <c r="AM2729" s="15" t="str">
        <f t="shared" si="467"/>
        <v>nv</v>
      </c>
      <c r="AN2729" s="15" t="str">
        <f t="shared" si="468"/>
        <v>nv</v>
      </c>
      <c r="AX2729" s="42" t="str">
        <f t="shared" si="469"/>
        <v>nv</v>
      </c>
      <c r="BA2729" s="44" t="str">
        <f t="shared" si="470"/>
        <v>nv</v>
      </c>
    </row>
    <row r="2730" spans="17:53" x14ac:dyDescent="0.25">
      <c r="Q2730" s="10" t="str">
        <f t="shared" si="461"/>
        <v>nv</v>
      </c>
      <c r="X2730" s="25" t="str">
        <f t="shared" si="462"/>
        <v>nv</v>
      </c>
      <c r="Y2730" s="25" t="str">
        <f t="shared" si="463"/>
        <v>nv</v>
      </c>
      <c r="AE2730" s="30" t="str">
        <f t="shared" si="464"/>
        <v>nv</v>
      </c>
      <c r="AK2730" s="31" t="str">
        <f t="shared" si="465"/>
        <v>nv</v>
      </c>
      <c r="AL2730" s="15" t="str">
        <f t="shared" si="466"/>
        <v>nv</v>
      </c>
      <c r="AM2730" s="15" t="str">
        <f t="shared" si="467"/>
        <v>nv</v>
      </c>
      <c r="AN2730" s="15" t="str">
        <f t="shared" si="468"/>
        <v>nv</v>
      </c>
      <c r="AX2730" s="42" t="str">
        <f t="shared" si="469"/>
        <v>nv</v>
      </c>
      <c r="BA2730" s="44" t="str">
        <f t="shared" si="470"/>
        <v>nv</v>
      </c>
    </row>
    <row r="2731" spans="17:53" x14ac:dyDescent="0.25">
      <c r="Q2731" s="10" t="str">
        <f t="shared" si="461"/>
        <v>nv</v>
      </c>
      <c r="X2731" s="25" t="str">
        <f t="shared" si="462"/>
        <v>nv</v>
      </c>
      <c r="Y2731" s="25" t="str">
        <f t="shared" si="463"/>
        <v>nv</v>
      </c>
      <c r="AE2731" s="30" t="str">
        <f t="shared" si="464"/>
        <v>nv</v>
      </c>
      <c r="AK2731" s="31" t="str">
        <f t="shared" si="465"/>
        <v>nv</v>
      </c>
      <c r="AL2731" s="15" t="str">
        <f t="shared" si="466"/>
        <v>nv</v>
      </c>
      <c r="AM2731" s="15" t="str">
        <f t="shared" si="467"/>
        <v>nv</v>
      </c>
      <c r="AN2731" s="15" t="str">
        <f t="shared" si="468"/>
        <v>nv</v>
      </c>
      <c r="AX2731" s="42" t="str">
        <f t="shared" si="469"/>
        <v>nv</v>
      </c>
      <c r="BA2731" s="44" t="str">
        <f t="shared" si="470"/>
        <v>nv</v>
      </c>
    </row>
    <row r="2732" spans="17:53" x14ac:dyDescent="0.25">
      <c r="Q2732" s="10" t="str">
        <f t="shared" si="461"/>
        <v>nv</v>
      </c>
      <c r="X2732" s="25" t="str">
        <f t="shared" si="462"/>
        <v>nv</v>
      </c>
      <c r="Y2732" s="25" t="str">
        <f t="shared" si="463"/>
        <v>nv</v>
      </c>
      <c r="AE2732" s="30" t="str">
        <f t="shared" si="464"/>
        <v>nv</v>
      </c>
      <c r="AK2732" s="31" t="str">
        <f t="shared" si="465"/>
        <v>nv</v>
      </c>
      <c r="AL2732" s="15" t="str">
        <f t="shared" si="466"/>
        <v>nv</v>
      </c>
      <c r="AM2732" s="15" t="str">
        <f t="shared" si="467"/>
        <v>nv</v>
      </c>
      <c r="AN2732" s="15" t="str">
        <f t="shared" si="468"/>
        <v>nv</v>
      </c>
      <c r="AX2732" s="42" t="str">
        <f t="shared" si="469"/>
        <v>nv</v>
      </c>
      <c r="BA2732" s="44" t="str">
        <f t="shared" si="470"/>
        <v>nv</v>
      </c>
    </row>
    <row r="2733" spans="17:53" x14ac:dyDescent="0.25">
      <c r="Q2733" s="10" t="str">
        <f t="shared" si="461"/>
        <v>nv</v>
      </c>
      <c r="X2733" s="25" t="str">
        <f t="shared" si="462"/>
        <v>nv</v>
      </c>
      <c r="Y2733" s="25" t="str">
        <f t="shared" si="463"/>
        <v>nv</v>
      </c>
      <c r="AE2733" s="30" t="str">
        <f t="shared" si="464"/>
        <v>nv</v>
      </c>
      <c r="AK2733" s="31" t="str">
        <f t="shared" si="465"/>
        <v>nv</v>
      </c>
      <c r="AL2733" s="15" t="str">
        <f t="shared" si="466"/>
        <v>nv</v>
      </c>
      <c r="AM2733" s="15" t="str">
        <f t="shared" si="467"/>
        <v>nv</v>
      </c>
      <c r="AN2733" s="15" t="str">
        <f t="shared" si="468"/>
        <v>nv</v>
      </c>
      <c r="AX2733" s="42" t="str">
        <f t="shared" si="469"/>
        <v>nv</v>
      </c>
      <c r="BA2733" s="44" t="str">
        <f t="shared" si="470"/>
        <v>nv</v>
      </c>
    </row>
    <row r="2734" spans="17:53" x14ac:dyDescent="0.25">
      <c r="Q2734" s="10" t="str">
        <f t="shared" si="461"/>
        <v>nv</v>
      </c>
      <c r="X2734" s="25" t="str">
        <f t="shared" si="462"/>
        <v>nv</v>
      </c>
      <c r="Y2734" s="25" t="str">
        <f t="shared" si="463"/>
        <v>nv</v>
      </c>
      <c r="AE2734" s="30" t="str">
        <f t="shared" si="464"/>
        <v>nv</v>
      </c>
      <c r="AK2734" s="31" t="str">
        <f t="shared" si="465"/>
        <v>nv</v>
      </c>
      <c r="AL2734" s="15" t="str">
        <f t="shared" si="466"/>
        <v>nv</v>
      </c>
      <c r="AM2734" s="15" t="str">
        <f t="shared" si="467"/>
        <v>nv</v>
      </c>
      <c r="AN2734" s="15" t="str">
        <f t="shared" si="468"/>
        <v>nv</v>
      </c>
      <c r="AX2734" s="42" t="str">
        <f t="shared" si="469"/>
        <v>nv</v>
      </c>
      <c r="BA2734" s="44" t="str">
        <f t="shared" si="470"/>
        <v>nv</v>
      </c>
    </row>
    <row r="2735" spans="17:53" x14ac:dyDescent="0.25">
      <c r="Q2735" s="10" t="str">
        <f t="shared" si="461"/>
        <v>nv</v>
      </c>
      <c r="X2735" s="25" t="str">
        <f t="shared" si="462"/>
        <v>nv</v>
      </c>
      <c r="Y2735" s="25" t="str">
        <f t="shared" si="463"/>
        <v>nv</v>
      </c>
      <c r="AE2735" s="30" t="str">
        <f t="shared" si="464"/>
        <v>nv</v>
      </c>
      <c r="AK2735" s="31" t="str">
        <f t="shared" si="465"/>
        <v>nv</v>
      </c>
      <c r="AL2735" s="15" t="str">
        <f t="shared" si="466"/>
        <v>nv</v>
      </c>
      <c r="AM2735" s="15" t="str">
        <f t="shared" si="467"/>
        <v>nv</v>
      </c>
      <c r="AN2735" s="15" t="str">
        <f t="shared" si="468"/>
        <v>nv</v>
      </c>
      <c r="AX2735" s="42" t="str">
        <f t="shared" si="469"/>
        <v>nv</v>
      </c>
      <c r="BA2735" s="44" t="str">
        <f t="shared" si="470"/>
        <v>nv</v>
      </c>
    </row>
    <row r="2736" spans="17:53" x14ac:dyDescent="0.25">
      <c r="Q2736" s="10" t="str">
        <f t="shared" si="461"/>
        <v>nv</v>
      </c>
      <c r="X2736" s="25" t="str">
        <f t="shared" si="462"/>
        <v>nv</v>
      </c>
      <c r="Y2736" s="25" t="str">
        <f t="shared" si="463"/>
        <v>nv</v>
      </c>
      <c r="AE2736" s="30" t="str">
        <f t="shared" si="464"/>
        <v>nv</v>
      </c>
      <c r="AK2736" s="31" t="str">
        <f t="shared" si="465"/>
        <v>nv</v>
      </c>
      <c r="AL2736" s="15" t="str">
        <f t="shared" si="466"/>
        <v>nv</v>
      </c>
      <c r="AM2736" s="15" t="str">
        <f t="shared" si="467"/>
        <v>nv</v>
      </c>
      <c r="AN2736" s="15" t="str">
        <f t="shared" si="468"/>
        <v>nv</v>
      </c>
      <c r="AX2736" s="42" t="str">
        <f t="shared" si="469"/>
        <v>nv</v>
      </c>
      <c r="BA2736" s="44" t="str">
        <f t="shared" si="470"/>
        <v>nv</v>
      </c>
    </row>
    <row r="2737" spans="17:53" x14ac:dyDescent="0.25">
      <c r="Q2737" s="10" t="str">
        <f t="shared" si="461"/>
        <v>nv</v>
      </c>
      <c r="X2737" s="25" t="str">
        <f t="shared" si="462"/>
        <v>nv</v>
      </c>
      <c r="Y2737" s="25" t="str">
        <f t="shared" si="463"/>
        <v>nv</v>
      </c>
      <c r="AE2737" s="30" t="str">
        <f t="shared" si="464"/>
        <v>nv</v>
      </c>
      <c r="AK2737" s="31" t="str">
        <f t="shared" si="465"/>
        <v>nv</v>
      </c>
      <c r="AL2737" s="15" t="str">
        <f t="shared" si="466"/>
        <v>nv</v>
      </c>
      <c r="AM2737" s="15" t="str">
        <f t="shared" si="467"/>
        <v>nv</v>
      </c>
      <c r="AN2737" s="15" t="str">
        <f t="shared" si="468"/>
        <v>nv</v>
      </c>
      <c r="AX2737" s="42" t="str">
        <f t="shared" si="469"/>
        <v>nv</v>
      </c>
      <c r="BA2737" s="44" t="str">
        <f t="shared" si="470"/>
        <v>nv</v>
      </c>
    </row>
    <row r="2738" spans="17:53" x14ac:dyDescent="0.25">
      <c r="Q2738" s="10" t="str">
        <f t="shared" si="461"/>
        <v>nv</v>
      </c>
      <c r="X2738" s="25" t="str">
        <f t="shared" si="462"/>
        <v>nv</v>
      </c>
      <c r="Y2738" s="25" t="str">
        <f t="shared" si="463"/>
        <v>nv</v>
      </c>
      <c r="AE2738" s="30" t="str">
        <f t="shared" si="464"/>
        <v>nv</v>
      </c>
      <c r="AK2738" s="31" t="str">
        <f t="shared" si="465"/>
        <v>nv</v>
      </c>
      <c r="AL2738" s="15" t="str">
        <f t="shared" si="466"/>
        <v>nv</v>
      </c>
      <c r="AM2738" s="15" t="str">
        <f t="shared" si="467"/>
        <v>nv</v>
      </c>
      <c r="AN2738" s="15" t="str">
        <f t="shared" si="468"/>
        <v>nv</v>
      </c>
      <c r="AX2738" s="42" t="str">
        <f t="shared" si="469"/>
        <v>nv</v>
      </c>
      <c r="BA2738" s="44" t="str">
        <f t="shared" si="470"/>
        <v>nv</v>
      </c>
    </row>
    <row r="2739" spans="17:53" x14ac:dyDescent="0.25">
      <c r="Q2739" s="10" t="str">
        <f t="shared" si="461"/>
        <v>nv</v>
      </c>
      <c r="X2739" s="25" t="str">
        <f t="shared" si="462"/>
        <v>nv</v>
      </c>
      <c r="Y2739" s="25" t="str">
        <f t="shared" si="463"/>
        <v>nv</v>
      </c>
      <c r="AE2739" s="30" t="str">
        <f t="shared" si="464"/>
        <v>nv</v>
      </c>
      <c r="AK2739" s="31" t="str">
        <f t="shared" si="465"/>
        <v>nv</v>
      </c>
      <c r="AL2739" s="15" t="str">
        <f t="shared" si="466"/>
        <v>nv</v>
      </c>
      <c r="AM2739" s="15" t="str">
        <f t="shared" si="467"/>
        <v>nv</v>
      </c>
      <c r="AN2739" s="15" t="str">
        <f t="shared" si="468"/>
        <v>nv</v>
      </c>
      <c r="AX2739" s="42" t="str">
        <f t="shared" si="469"/>
        <v>nv</v>
      </c>
      <c r="BA2739" s="44" t="str">
        <f t="shared" si="470"/>
        <v>nv</v>
      </c>
    </row>
    <row r="2740" spans="17:53" x14ac:dyDescent="0.25">
      <c r="Q2740" s="10" t="str">
        <f t="shared" si="461"/>
        <v>nv</v>
      </c>
      <c r="X2740" s="25" t="str">
        <f t="shared" si="462"/>
        <v>nv</v>
      </c>
      <c r="Y2740" s="25" t="str">
        <f t="shared" si="463"/>
        <v>nv</v>
      </c>
      <c r="AE2740" s="30" t="str">
        <f t="shared" si="464"/>
        <v>nv</v>
      </c>
      <c r="AK2740" s="31" t="str">
        <f t="shared" si="465"/>
        <v>nv</v>
      </c>
      <c r="AL2740" s="15" t="str">
        <f t="shared" si="466"/>
        <v>nv</v>
      </c>
      <c r="AM2740" s="15" t="str">
        <f t="shared" si="467"/>
        <v>nv</v>
      </c>
      <c r="AN2740" s="15" t="str">
        <f t="shared" si="468"/>
        <v>nv</v>
      </c>
      <c r="AX2740" s="42" t="str">
        <f t="shared" si="469"/>
        <v>nv</v>
      </c>
      <c r="BA2740" s="44" t="str">
        <f t="shared" si="470"/>
        <v>nv</v>
      </c>
    </row>
    <row r="2741" spans="17:53" x14ac:dyDescent="0.25">
      <c r="Q2741" s="10" t="str">
        <f t="shared" si="461"/>
        <v>nv</v>
      </c>
      <c r="X2741" s="25" t="str">
        <f t="shared" si="462"/>
        <v>nv</v>
      </c>
      <c r="Y2741" s="25" t="str">
        <f t="shared" si="463"/>
        <v>nv</v>
      </c>
      <c r="AE2741" s="30" t="str">
        <f t="shared" si="464"/>
        <v>nv</v>
      </c>
      <c r="AK2741" s="31" t="str">
        <f t="shared" si="465"/>
        <v>nv</v>
      </c>
      <c r="AL2741" s="15" t="str">
        <f t="shared" si="466"/>
        <v>nv</v>
      </c>
      <c r="AM2741" s="15" t="str">
        <f t="shared" si="467"/>
        <v>nv</v>
      </c>
      <c r="AN2741" s="15" t="str">
        <f t="shared" si="468"/>
        <v>nv</v>
      </c>
      <c r="AX2741" s="42" t="str">
        <f t="shared" si="469"/>
        <v>nv</v>
      </c>
      <c r="BA2741" s="44" t="str">
        <f t="shared" si="470"/>
        <v>nv</v>
      </c>
    </row>
    <row r="2742" spans="17:53" x14ac:dyDescent="0.25">
      <c r="Q2742" s="10" t="str">
        <f t="shared" si="461"/>
        <v>nv</v>
      </c>
      <c r="X2742" s="25" t="str">
        <f t="shared" si="462"/>
        <v>nv</v>
      </c>
      <c r="Y2742" s="25" t="str">
        <f t="shared" si="463"/>
        <v>nv</v>
      </c>
      <c r="AE2742" s="30" t="str">
        <f t="shared" si="464"/>
        <v>nv</v>
      </c>
      <c r="AK2742" s="31" t="str">
        <f t="shared" si="465"/>
        <v>nv</v>
      </c>
      <c r="AL2742" s="15" t="str">
        <f t="shared" si="466"/>
        <v>nv</v>
      </c>
      <c r="AM2742" s="15" t="str">
        <f t="shared" si="467"/>
        <v>nv</v>
      </c>
      <c r="AN2742" s="15" t="str">
        <f t="shared" si="468"/>
        <v>nv</v>
      </c>
      <c r="AX2742" s="42" t="str">
        <f t="shared" si="469"/>
        <v>nv</v>
      </c>
      <c r="BA2742" s="44" t="str">
        <f t="shared" si="470"/>
        <v>nv</v>
      </c>
    </row>
    <row r="2743" spans="17:53" x14ac:dyDescent="0.25">
      <c r="Q2743" s="10" t="str">
        <f t="shared" si="461"/>
        <v>nv</v>
      </c>
      <c r="X2743" s="25" t="str">
        <f t="shared" si="462"/>
        <v>nv</v>
      </c>
      <c r="Y2743" s="25" t="str">
        <f t="shared" si="463"/>
        <v>nv</v>
      </c>
      <c r="AE2743" s="30" t="str">
        <f t="shared" si="464"/>
        <v>nv</v>
      </c>
      <c r="AK2743" s="31" t="str">
        <f t="shared" si="465"/>
        <v>nv</v>
      </c>
      <c r="AL2743" s="15" t="str">
        <f t="shared" si="466"/>
        <v>nv</v>
      </c>
      <c r="AM2743" s="15" t="str">
        <f t="shared" si="467"/>
        <v>nv</v>
      </c>
      <c r="AN2743" s="15" t="str">
        <f t="shared" si="468"/>
        <v>nv</v>
      </c>
      <c r="AX2743" s="42" t="str">
        <f t="shared" si="469"/>
        <v>nv</v>
      </c>
      <c r="BA2743" s="44" t="str">
        <f t="shared" si="470"/>
        <v>nv</v>
      </c>
    </row>
    <row r="2744" spans="17:53" x14ac:dyDescent="0.25">
      <c r="Q2744" s="10" t="str">
        <f t="shared" si="461"/>
        <v>nv</v>
      </c>
      <c r="X2744" s="25" t="str">
        <f t="shared" si="462"/>
        <v>nv</v>
      </c>
      <c r="Y2744" s="25" t="str">
        <f t="shared" si="463"/>
        <v>nv</v>
      </c>
      <c r="AE2744" s="30" t="str">
        <f t="shared" si="464"/>
        <v>nv</v>
      </c>
      <c r="AK2744" s="31" t="str">
        <f t="shared" si="465"/>
        <v>nv</v>
      </c>
      <c r="AL2744" s="15" t="str">
        <f t="shared" si="466"/>
        <v>nv</v>
      </c>
      <c r="AM2744" s="15" t="str">
        <f t="shared" si="467"/>
        <v>nv</v>
      </c>
      <c r="AN2744" s="15" t="str">
        <f t="shared" si="468"/>
        <v>nv</v>
      </c>
      <c r="AX2744" s="42" t="str">
        <f t="shared" si="469"/>
        <v>nv</v>
      </c>
      <c r="BA2744" s="44" t="str">
        <f t="shared" si="470"/>
        <v>nv</v>
      </c>
    </row>
    <row r="2745" spans="17:53" x14ac:dyDescent="0.25">
      <c r="Q2745" s="10" t="str">
        <f t="shared" si="461"/>
        <v>nv</v>
      </c>
      <c r="X2745" s="25" t="str">
        <f t="shared" si="462"/>
        <v>nv</v>
      </c>
      <c r="Y2745" s="25" t="str">
        <f t="shared" si="463"/>
        <v>nv</v>
      </c>
      <c r="AE2745" s="30" t="str">
        <f t="shared" si="464"/>
        <v>nv</v>
      </c>
      <c r="AK2745" s="31" t="str">
        <f t="shared" si="465"/>
        <v>nv</v>
      </c>
      <c r="AL2745" s="15" t="str">
        <f t="shared" si="466"/>
        <v>nv</v>
      </c>
      <c r="AM2745" s="15" t="str">
        <f t="shared" si="467"/>
        <v>nv</v>
      </c>
      <c r="AN2745" s="15" t="str">
        <f t="shared" si="468"/>
        <v>nv</v>
      </c>
      <c r="AX2745" s="42" t="str">
        <f t="shared" si="469"/>
        <v>nv</v>
      </c>
      <c r="BA2745" s="44" t="str">
        <f t="shared" si="470"/>
        <v>nv</v>
      </c>
    </row>
    <row r="2746" spans="17:53" x14ac:dyDescent="0.25">
      <c r="Q2746" s="10" t="str">
        <f t="shared" si="461"/>
        <v>nv</v>
      </c>
      <c r="X2746" s="25" t="str">
        <f t="shared" si="462"/>
        <v>nv</v>
      </c>
      <c r="Y2746" s="25" t="str">
        <f t="shared" si="463"/>
        <v>nv</v>
      </c>
      <c r="AE2746" s="30" t="str">
        <f t="shared" si="464"/>
        <v>nv</v>
      </c>
      <c r="AK2746" s="31" t="str">
        <f t="shared" si="465"/>
        <v>nv</v>
      </c>
      <c r="AL2746" s="15" t="str">
        <f t="shared" si="466"/>
        <v>nv</v>
      </c>
      <c r="AM2746" s="15" t="str">
        <f t="shared" si="467"/>
        <v>nv</v>
      </c>
      <c r="AN2746" s="15" t="str">
        <f t="shared" si="468"/>
        <v>nv</v>
      </c>
      <c r="AX2746" s="42" t="str">
        <f t="shared" si="469"/>
        <v>nv</v>
      </c>
      <c r="BA2746" s="44" t="str">
        <f t="shared" si="470"/>
        <v>nv</v>
      </c>
    </row>
    <row r="2747" spans="17:53" x14ac:dyDescent="0.25">
      <c r="Q2747" s="10" t="str">
        <f t="shared" si="461"/>
        <v>nv</v>
      </c>
      <c r="X2747" s="25" t="str">
        <f t="shared" si="462"/>
        <v>nv</v>
      </c>
      <c r="Y2747" s="25" t="str">
        <f t="shared" si="463"/>
        <v>nv</v>
      </c>
      <c r="AE2747" s="30" t="str">
        <f t="shared" si="464"/>
        <v>nv</v>
      </c>
      <c r="AK2747" s="31" t="str">
        <f t="shared" si="465"/>
        <v>nv</v>
      </c>
      <c r="AL2747" s="15" t="str">
        <f t="shared" si="466"/>
        <v>nv</v>
      </c>
      <c r="AM2747" s="15" t="str">
        <f t="shared" si="467"/>
        <v>nv</v>
      </c>
      <c r="AN2747" s="15" t="str">
        <f t="shared" si="468"/>
        <v>nv</v>
      </c>
      <c r="AX2747" s="42" t="str">
        <f t="shared" si="469"/>
        <v>nv</v>
      </c>
      <c r="BA2747" s="44" t="str">
        <f t="shared" si="470"/>
        <v>nv</v>
      </c>
    </row>
    <row r="2748" spans="17:53" x14ac:dyDescent="0.25">
      <c r="Q2748" s="10" t="str">
        <f t="shared" si="461"/>
        <v>nv</v>
      </c>
      <c r="X2748" s="25" t="str">
        <f t="shared" si="462"/>
        <v>nv</v>
      </c>
      <c r="Y2748" s="25" t="str">
        <f t="shared" si="463"/>
        <v>nv</v>
      </c>
      <c r="AE2748" s="30" t="str">
        <f t="shared" si="464"/>
        <v>nv</v>
      </c>
      <c r="AK2748" s="31" t="str">
        <f t="shared" si="465"/>
        <v>nv</v>
      </c>
      <c r="AL2748" s="15" t="str">
        <f t="shared" si="466"/>
        <v>nv</v>
      </c>
      <c r="AM2748" s="15" t="str">
        <f t="shared" si="467"/>
        <v>nv</v>
      </c>
      <c r="AN2748" s="15" t="str">
        <f t="shared" si="468"/>
        <v>nv</v>
      </c>
      <c r="AX2748" s="42" t="str">
        <f t="shared" si="469"/>
        <v>nv</v>
      </c>
      <c r="BA2748" s="44" t="str">
        <f t="shared" si="470"/>
        <v>nv</v>
      </c>
    </row>
    <row r="2749" spans="17:53" x14ac:dyDescent="0.25">
      <c r="Q2749" s="10" t="str">
        <f t="shared" si="461"/>
        <v>nv</v>
      </c>
      <c r="X2749" s="25" t="str">
        <f t="shared" si="462"/>
        <v>nv</v>
      </c>
      <c r="Y2749" s="25" t="str">
        <f t="shared" si="463"/>
        <v>nv</v>
      </c>
      <c r="AE2749" s="30" t="str">
        <f t="shared" si="464"/>
        <v>nv</v>
      </c>
      <c r="AK2749" s="31" t="str">
        <f t="shared" si="465"/>
        <v>nv</v>
      </c>
      <c r="AL2749" s="15" t="str">
        <f t="shared" si="466"/>
        <v>nv</v>
      </c>
      <c r="AM2749" s="15" t="str">
        <f t="shared" si="467"/>
        <v>nv</v>
      </c>
      <c r="AN2749" s="15" t="str">
        <f t="shared" si="468"/>
        <v>nv</v>
      </c>
      <c r="AX2749" s="42" t="str">
        <f t="shared" si="469"/>
        <v>nv</v>
      </c>
      <c r="BA2749" s="44" t="str">
        <f t="shared" si="470"/>
        <v>nv</v>
      </c>
    </row>
    <row r="2750" spans="17:53" x14ac:dyDescent="0.25">
      <c r="Q2750" s="10" t="str">
        <f t="shared" si="461"/>
        <v>nv</v>
      </c>
      <c r="X2750" s="25" t="str">
        <f t="shared" si="462"/>
        <v>nv</v>
      </c>
      <c r="Y2750" s="25" t="str">
        <f t="shared" si="463"/>
        <v>nv</v>
      </c>
      <c r="AE2750" s="30" t="str">
        <f t="shared" si="464"/>
        <v>nv</v>
      </c>
      <c r="AK2750" s="31" t="str">
        <f t="shared" si="465"/>
        <v>nv</v>
      </c>
      <c r="AL2750" s="15" t="str">
        <f t="shared" si="466"/>
        <v>nv</v>
      </c>
      <c r="AM2750" s="15" t="str">
        <f t="shared" si="467"/>
        <v>nv</v>
      </c>
      <c r="AN2750" s="15" t="str">
        <f t="shared" si="468"/>
        <v>nv</v>
      </c>
      <c r="AX2750" s="42" t="str">
        <f t="shared" si="469"/>
        <v>nv</v>
      </c>
      <c r="BA2750" s="44" t="str">
        <f t="shared" si="470"/>
        <v>nv</v>
      </c>
    </row>
    <row r="2751" spans="17:53" x14ac:dyDescent="0.25">
      <c r="Q2751" s="10" t="str">
        <f t="shared" si="461"/>
        <v>nv</v>
      </c>
      <c r="X2751" s="25" t="str">
        <f t="shared" si="462"/>
        <v>nv</v>
      </c>
      <c r="Y2751" s="25" t="str">
        <f t="shared" si="463"/>
        <v>nv</v>
      </c>
      <c r="AE2751" s="30" t="str">
        <f t="shared" si="464"/>
        <v>nv</v>
      </c>
      <c r="AK2751" s="31" t="str">
        <f t="shared" si="465"/>
        <v>nv</v>
      </c>
      <c r="AL2751" s="15" t="str">
        <f t="shared" si="466"/>
        <v>nv</v>
      </c>
      <c r="AM2751" s="15" t="str">
        <f t="shared" si="467"/>
        <v>nv</v>
      </c>
      <c r="AN2751" s="15" t="str">
        <f t="shared" si="468"/>
        <v>nv</v>
      </c>
      <c r="AX2751" s="42" t="str">
        <f t="shared" si="469"/>
        <v>nv</v>
      </c>
      <c r="BA2751" s="44" t="str">
        <f t="shared" si="470"/>
        <v>nv</v>
      </c>
    </row>
    <row r="2752" spans="17:53" x14ac:dyDescent="0.25">
      <c r="Q2752" s="10" t="str">
        <f t="shared" si="461"/>
        <v>nv</v>
      </c>
      <c r="X2752" s="25" t="str">
        <f t="shared" si="462"/>
        <v>nv</v>
      </c>
      <c r="Y2752" s="25" t="str">
        <f t="shared" si="463"/>
        <v>nv</v>
      </c>
      <c r="AE2752" s="30" t="str">
        <f t="shared" si="464"/>
        <v>nv</v>
      </c>
      <c r="AK2752" s="31" t="str">
        <f t="shared" si="465"/>
        <v>nv</v>
      </c>
      <c r="AL2752" s="15" t="str">
        <f t="shared" si="466"/>
        <v>nv</v>
      </c>
      <c r="AM2752" s="15" t="str">
        <f t="shared" si="467"/>
        <v>nv</v>
      </c>
      <c r="AN2752" s="15" t="str">
        <f t="shared" si="468"/>
        <v>nv</v>
      </c>
      <c r="AX2752" s="42" t="str">
        <f t="shared" si="469"/>
        <v>nv</v>
      </c>
      <c r="BA2752" s="44" t="str">
        <f t="shared" si="470"/>
        <v>nv</v>
      </c>
    </row>
    <row r="2753" spans="17:53" x14ac:dyDescent="0.25">
      <c r="Q2753" s="10" t="str">
        <f t="shared" si="461"/>
        <v>nv</v>
      </c>
      <c r="X2753" s="25" t="str">
        <f t="shared" si="462"/>
        <v>nv</v>
      </c>
      <c r="Y2753" s="25" t="str">
        <f t="shared" si="463"/>
        <v>nv</v>
      </c>
      <c r="AE2753" s="30" t="str">
        <f t="shared" si="464"/>
        <v>nv</v>
      </c>
      <c r="AK2753" s="31" t="str">
        <f t="shared" si="465"/>
        <v>nv</v>
      </c>
      <c r="AL2753" s="15" t="str">
        <f t="shared" si="466"/>
        <v>nv</v>
      </c>
      <c r="AM2753" s="15" t="str">
        <f t="shared" si="467"/>
        <v>nv</v>
      </c>
      <c r="AN2753" s="15" t="str">
        <f t="shared" si="468"/>
        <v>nv</v>
      </c>
      <c r="AX2753" s="42" t="str">
        <f t="shared" si="469"/>
        <v>nv</v>
      </c>
      <c r="BA2753" s="44" t="str">
        <f t="shared" si="470"/>
        <v>nv</v>
      </c>
    </row>
    <row r="2754" spans="17:53" x14ac:dyDescent="0.25">
      <c r="Q2754" s="10" t="str">
        <f t="shared" si="461"/>
        <v>nv</v>
      </c>
      <c r="X2754" s="25" t="str">
        <f t="shared" si="462"/>
        <v>nv</v>
      </c>
      <c r="Y2754" s="25" t="str">
        <f t="shared" si="463"/>
        <v>nv</v>
      </c>
      <c r="AE2754" s="30" t="str">
        <f t="shared" si="464"/>
        <v>nv</v>
      </c>
      <c r="AK2754" s="31" t="str">
        <f t="shared" si="465"/>
        <v>nv</v>
      </c>
      <c r="AL2754" s="15" t="str">
        <f t="shared" si="466"/>
        <v>nv</v>
      </c>
      <c r="AM2754" s="15" t="str">
        <f t="shared" si="467"/>
        <v>nv</v>
      </c>
      <c r="AN2754" s="15" t="str">
        <f t="shared" si="468"/>
        <v>nv</v>
      </c>
      <c r="AX2754" s="42" t="str">
        <f t="shared" si="469"/>
        <v>nv</v>
      </c>
      <c r="BA2754" s="44" t="str">
        <f t="shared" si="470"/>
        <v>nv</v>
      </c>
    </row>
    <row r="2755" spans="17:53" x14ac:dyDescent="0.25">
      <c r="Q2755" s="10" t="str">
        <f t="shared" si="461"/>
        <v>nv</v>
      </c>
      <c r="X2755" s="25" t="str">
        <f t="shared" si="462"/>
        <v>nv</v>
      </c>
      <c r="Y2755" s="25" t="str">
        <f t="shared" si="463"/>
        <v>nv</v>
      </c>
      <c r="AE2755" s="30" t="str">
        <f t="shared" si="464"/>
        <v>nv</v>
      </c>
      <c r="AK2755" s="31" t="str">
        <f t="shared" si="465"/>
        <v>nv</v>
      </c>
      <c r="AL2755" s="15" t="str">
        <f t="shared" si="466"/>
        <v>nv</v>
      </c>
      <c r="AM2755" s="15" t="str">
        <f t="shared" si="467"/>
        <v>nv</v>
      </c>
      <c r="AN2755" s="15" t="str">
        <f t="shared" si="468"/>
        <v>nv</v>
      </c>
      <c r="AX2755" s="42" t="str">
        <f t="shared" si="469"/>
        <v>nv</v>
      </c>
      <c r="BA2755" s="44" t="str">
        <f t="shared" si="470"/>
        <v>nv</v>
      </c>
    </row>
    <row r="2756" spans="17:53" x14ac:dyDescent="0.25">
      <c r="Q2756" s="10" t="str">
        <f t="shared" ref="Q2756:Q2819" si="471">IFERROR(AVERAGE(N2756:P2756),"nv")</f>
        <v>nv</v>
      </c>
      <c r="X2756" s="25" t="str">
        <f t="shared" ref="X2756:X2819" si="472">IFERROR(AVERAGE(S2756:W2756),"nv")</f>
        <v>nv</v>
      </c>
      <c r="Y2756" s="25" t="str">
        <f t="shared" ref="Y2756:Y2819" si="473">IFERROR(10/X2756,"nv")</f>
        <v>nv</v>
      </c>
      <c r="AE2756" s="30" t="str">
        <f t="shared" ref="AE2756:AE2819" si="474">IFERROR(AVERAGE(Z2756:AD2756),"nv")</f>
        <v>nv</v>
      </c>
      <c r="AK2756" s="31" t="str">
        <f t="shared" ref="AK2756:AK2819" si="475">IFERROR(AVERAGE(AF2756:AJ2756)/100,"nv")</f>
        <v>nv</v>
      </c>
      <c r="AL2756" s="15" t="str">
        <f t="shared" ref="AL2756:AL2819" si="476">IFERROR(Y2756*AE2756*AK2756,"nv")</f>
        <v>nv</v>
      </c>
      <c r="AM2756" s="15" t="str">
        <f t="shared" ref="AM2756:AM2819" si="477">IFERROR(AL2756/0.028316847,"nv")</f>
        <v>nv</v>
      </c>
      <c r="AN2756" s="15" t="str">
        <f t="shared" ref="AN2756:AN2819" si="478">IFERROR(AL2756*264.172,"nv")</f>
        <v>nv</v>
      </c>
      <c r="AX2756" s="42" t="str">
        <f t="shared" ref="AX2756:AX2819" si="479">IFERROR(AVERAGE(AV2756:AW2756),"nv")</f>
        <v>nv</v>
      </c>
      <c r="BA2756" s="44" t="str">
        <f t="shared" ref="BA2756:BA2819" si="480">IFERROR(AVERAGE(AY2756:AZ2756),"nv")</f>
        <v>nv</v>
      </c>
    </row>
    <row r="2757" spans="17:53" x14ac:dyDescent="0.25">
      <c r="Q2757" s="10" t="str">
        <f t="shared" si="471"/>
        <v>nv</v>
      </c>
      <c r="X2757" s="25" t="str">
        <f t="shared" si="472"/>
        <v>nv</v>
      </c>
      <c r="Y2757" s="25" t="str">
        <f t="shared" si="473"/>
        <v>nv</v>
      </c>
      <c r="AE2757" s="30" t="str">
        <f t="shared" si="474"/>
        <v>nv</v>
      </c>
      <c r="AK2757" s="31" t="str">
        <f t="shared" si="475"/>
        <v>nv</v>
      </c>
      <c r="AL2757" s="15" t="str">
        <f t="shared" si="476"/>
        <v>nv</v>
      </c>
      <c r="AM2757" s="15" t="str">
        <f t="shared" si="477"/>
        <v>nv</v>
      </c>
      <c r="AN2757" s="15" t="str">
        <f t="shared" si="478"/>
        <v>nv</v>
      </c>
      <c r="AX2757" s="42" t="str">
        <f t="shared" si="479"/>
        <v>nv</v>
      </c>
      <c r="BA2757" s="44" t="str">
        <f t="shared" si="480"/>
        <v>nv</v>
      </c>
    </row>
    <row r="2758" spans="17:53" x14ac:dyDescent="0.25">
      <c r="Q2758" s="10" t="str">
        <f t="shared" si="471"/>
        <v>nv</v>
      </c>
      <c r="X2758" s="25" t="str">
        <f t="shared" si="472"/>
        <v>nv</v>
      </c>
      <c r="Y2758" s="25" t="str">
        <f t="shared" si="473"/>
        <v>nv</v>
      </c>
      <c r="AE2758" s="30" t="str">
        <f t="shared" si="474"/>
        <v>nv</v>
      </c>
      <c r="AK2758" s="31" t="str">
        <f t="shared" si="475"/>
        <v>nv</v>
      </c>
      <c r="AL2758" s="15" t="str">
        <f t="shared" si="476"/>
        <v>nv</v>
      </c>
      <c r="AM2758" s="15" t="str">
        <f t="shared" si="477"/>
        <v>nv</v>
      </c>
      <c r="AN2758" s="15" t="str">
        <f t="shared" si="478"/>
        <v>nv</v>
      </c>
      <c r="AX2758" s="42" t="str">
        <f t="shared" si="479"/>
        <v>nv</v>
      </c>
      <c r="BA2758" s="44" t="str">
        <f t="shared" si="480"/>
        <v>nv</v>
      </c>
    </row>
    <row r="2759" spans="17:53" x14ac:dyDescent="0.25">
      <c r="Q2759" s="10" t="str">
        <f t="shared" si="471"/>
        <v>nv</v>
      </c>
      <c r="X2759" s="25" t="str">
        <f t="shared" si="472"/>
        <v>nv</v>
      </c>
      <c r="Y2759" s="25" t="str">
        <f t="shared" si="473"/>
        <v>nv</v>
      </c>
      <c r="AE2759" s="30" t="str">
        <f t="shared" si="474"/>
        <v>nv</v>
      </c>
      <c r="AK2759" s="31" t="str">
        <f t="shared" si="475"/>
        <v>nv</v>
      </c>
      <c r="AL2759" s="15" t="str">
        <f t="shared" si="476"/>
        <v>nv</v>
      </c>
      <c r="AM2759" s="15" t="str">
        <f t="shared" si="477"/>
        <v>nv</v>
      </c>
      <c r="AN2759" s="15" t="str">
        <f t="shared" si="478"/>
        <v>nv</v>
      </c>
      <c r="AX2759" s="42" t="str">
        <f t="shared" si="479"/>
        <v>nv</v>
      </c>
      <c r="BA2759" s="44" t="str">
        <f t="shared" si="480"/>
        <v>nv</v>
      </c>
    </row>
    <row r="2760" spans="17:53" x14ac:dyDescent="0.25">
      <c r="Q2760" s="10" t="str">
        <f t="shared" si="471"/>
        <v>nv</v>
      </c>
      <c r="X2760" s="25" t="str">
        <f t="shared" si="472"/>
        <v>nv</v>
      </c>
      <c r="Y2760" s="25" t="str">
        <f t="shared" si="473"/>
        <v>nv</v>
      </c>
      <c r="AE2760" s="30" t="str">
        <f t="shared" si="474"/>
        <v>nv</v>
      </c>
      <c r="AK2760" s="31" t="str">
        <f t="shared" si="475"/>
        <v>nv</v>
      </c>
      <c r="AL2760" s="15" t="str">
        <f t="shared" si="476"/>
        <v>nv</v>
      </c>
      <c r="AM2760" s="15" t="str">
        <f t="shared" si="477"/>
        <v>nv</v>
      </c>
      <c r="AN2760" s="15" t="str">
        <f t="shared" si="478"/>
        <v>nv</v>
      </c>
      <c r="AX2760" s="42" t="str">
        <f t="shared" si="479"/>
        <v>nv</v>
      </c>
      <c r="BA2760" s="44" t="str">
        <f t="shared" si="480"/>
        <v>nv</v>
      </c>
    </row>
    <row r="2761" spans="17:53" x14ac:dyDescent="0.25">
      <c r="Q2761" s="10" t="str">
        <f t="shared" si="471"/>
        <v>nv</v>
      </c>
      <c r="X2761" s="25" t="str">
        <f t="shared" si="472"/>
        <v>nv</v>
      </c>
      <c r="Y2761" s="25" t="str">
        <f t="shared" si="473"/>
        <v>nv</v>
      </c>
      <c r="AE2761" s="30" t="str">
        <f t="shared" si="474"/>
        <v>nv</v>
      </c>
      <c r="AK2761" s="31" t="str">
        <f t="shared" si="475"/>
        <v>nv</v>
      </c>
      <c r="AL2761" s="15" t="str">
        <f t="shared" si="476"/>
        <v>nv</v>
      </c>
      <c r="AM2761" s="15" t="str">
        <f t="shared" si="477"/>
        <v>nv</v>
      </c>
      <c r="AN2761" s="15" t="str">
        <f t="shared" si="478"/>
        <v>nv</v>
      </c>
      <c r="AX2761" s="42" t="str">
        <f t="shared" si="479"/>
        <v>nv</v>
      </c>
      <c r="BA2761" s="44" t="str">
        <f t="shared" si="480"/>
        <v>nv</v>
      </c>
    </row>
    <row r="2762" spans="17:53" x14ac:dyDescent="0.25">
      <c r="Q2762" s="10" t="str">
        <f t="shared" si="471"/>
        <v>nv</v>
      </c>
      <c r="X2762" s="25" t="str">
        <f t="shared" si="472"/>
        <v>nv</v>
      </c>
      <c r="Y2762" s="25" t="str">
        <f t="shared" si="473"/>
        <v>nv</v>
      </c>
      <c r="AE2762" s="30" t="str">
        <f t="shared" si="474"/>
        <v>nv</v>
      </c>
      <c r="AK2762" s="31" t="str">
        <f t="shared" si="475"/>
        <v>nv</v>
      </c>
      <c r="AL2762" s="15" t="str">
        <f t="shared" si="476"/>
        <v>nv</v>
      </c>
      <c r="AM2762" s="15" t="str">
        <f t="shared" si="477"/>
        <v>nv</v>
      </c>
      <c r="AN2762" s="15" t="str">
        <f t="shared" si="478"/>
        <v>nv</v>
      </c>
      <c r="AX2762" s="42" t="str">
        <f t="shared" si="479"/>
        <v>nv</v>
      </c>
      <c r="BA2762" s="44" t="str">
        <f t="shared" si="480"/>
        <v>nv</v>
      </c>
    </row>
    <row r="2763" spans="17:53" x14ac:dyDescent="0.25">
      <c r="Q2763" s="10" t="str">
        <f t="shared" si="471"/>
        <v>nv</v>
      </c>
      <c r="X2763" s="25" t="str">
        <f t="shared" si="472"/>
        <v>nv</v>
      </c>
      <c r="Y2763" s="25" t="str">
        <f t="shared" si="473"/>
        <v>nv</v>
      </c>
      <c r="AE2763" s="30" t="str">
        <f t="shared" si="474"/>
        <v>nv</v>
      </c>
      <c r="AK2763" s="31" t="str">
        <f t="shared" si="475"/>
        <v>nv</v>
      </c>
      <c r="AL2763" s="15" t="str">
        <f t="shared" si="476"/>
        <v>nv</v>
      </c>
      <c r="AM2763" s="15" t="str">
        <f t="shared" si="477"/>
        <v>nv</v>
      </c>
      <c r="AN2763" s="15" t="str">
        <f t="shared" si="478"/>
        <v>nv</v>
      </c>
      <c r="AX2763" s="42" t="str">
        <f t="shared" si="479"/>
        <v>nv</v>
      </c>
      <c r="BA2763" s="44" t="str">
        <f t="shared" si="480"/>
        <v>nv</v>
      </c>
    </row>
    <row r="2764" spans="17:53" x14ac:dyDescent="0.25">
      <c r="Q2764" s="10" t="str">
        <f t="shared" si="471"/>
        <v>nv</v>
      </c>
      <c r="X2764" s="25" t="str">
        <f t="shared" si="472"/>
        <v>nv</v>
      </c>
      <c r="Y2764" s="25" t="str">
        <f t="shared" si="473"/>
        <v>nv</v>
      </c>
      <c r="AE2764" s="30" t="str">
        <f t="shared" si="474"/>
        <v>nv</v>
      </c>
      <c r="AK2764" s="31" t="str">
        <f t="shared" si="475"/>
        <v>nv</v>
      </c>
      <c r="AL2764" s="15" t="str">
        <f t="shared" si="476"/>
        <v>nv</v>
      </c>
      <c r="AM2764" s="15" t="str">
        <f t="shared" si="477"/>
        <v>nv</v>
      </c>
      <c r="AN2764" s="15" t="str">
        <f t="shared" si="478"/>
        <v>nv</v>
      </c>
      <c r="AX2764" s="42" t="str">
        <f t="shared" si="479"/>
        <v>nv</v>
      </c>
      <c r="BA2764" s="44" t="str">
        <f t="shared" si="480"/>
        <v>nv</v>
      </c>
    </row>
    <row r="2765" spans="17:53" x14ac:dyDescent="0.25">
      <c r="Q2765" s="10" t="str">
        <f t="shared" si="471"/>
        <v>nv</v>
      </c>
      <c r="X2765" s="25" t="str">
        <f t="shared" si="472"/>
        <v>nv</v>
      </c>
      <c r="Y2765" s="25" t="str">
        <f t="shared" si="473"/>
        <v>nv</v>
      </c>
      <c r="AE2765" s="30" t="str">
        <f t="shared" si="474"/>
        <v>nv</v>
      </c>
      <c r="AK2765" s="31" t="str">
        <f t="shared" si="475"/>
        <v>nv</v>
      </c>
      <c r="AL2765" s="15" t="str">
        <f t="shared" si="476"/>
        <v>nv</v>
      </c>
      <c r="AM2765" s="15" t="str">
        <f t="shared" si="477"/>
        <v>nv</v>
      </c>
      <c r="AN2765" s="15" t="str">
        <f t="shared" si="478"/>
        <v>nv</v>
      </c>
      <c r="AX2765" s="42" t="str">
        <f t="shared" si="479"/>
        <v>nv</v>
      </c>
      <c r="BA2765" s="44" t="str">
        <f t="shared" si="480"/>
        <v>nv</v>
      </c>
    </row>
    <row r="2766" spans="17:53" x14ac:dyDescent="0.25">
      <c r="Q2766" s="10" t="str">
        <f t="shared" si="471"/>
        <v>nv</v>
      </c>
      <c r="X2766" s="25" t="str">
        <f t="shared" si="472"/>
        <v>nv</v>
      </c>
      <c r="Y2766" s="25" t="str">
        <f t="shared" si="473"/>
        <v>nv</v>
      </c>
      <c r="AE2766" s="30" t="str">
        <f t="shared" si="474"/>
        <v>nv</v>
      </c>
      <c r="AK2766" s="31" t="str">
        <f t="shared" si="475"/>
        <v>nv</v>
      </c>
      <c r="AL2766" s="15" t="str">
        <f t="shared" si="476"/>
        <v>nv</v>
      </c>
      <c r="AM2766" s="15" t="str">
        <f t="shared" si="477"/>
        <v>nv</v>
      </c>
      <c r="AN2766" s="15" t="str">
        <f t="shared" si="478"/>
        <v>nv</v>
      </c>
      <c r="AX2766" s="42" t="str">
        <f t="shared" si="479"/>
        <v>nv</v>
      </c>
      <c r="BA2766" s="44" t="str">
        <f t="shared" si="480"/>
        <v>nv</v>
      </c>
    </row>
    <row r="2767" spans="17:53" x14ac:dyDescent="0.25">
      <c r="Q2767" s="10" t="str">
        <f t="shared" si="471"/>
        <v>nv</v>
      </c>
      <c r="X2767" s="25" t="str">
        <f t="shared" si="472"/>
        <v>nv</v>
      </c>
      <c r="Y2767" s="25" t="str">
        <f t="shared" si="473"/>
        <v>nv</v>
      </c>
      <c r="AE2767" s="30" t="str">
        <f t="shared" si="474"/>
        <v>nv</v>
      </c>
      <c r="AK2767" s="31" t="str">
        <f t="shared" si="475"/>
        <v>nv</v>
      </c>
      <c r="AL2767" s="15" t="str">
        <f t="shared" si="476"/>
        <v>nv</v>
      </c>
      <c r="AM2767" s="15" t="str">
        <f t="shared" si="477"/>
        <v>nv</v>
      </c>
      <c r="AN2767" s="15" t="str">
        <f t="shared" si="478"/>
        <v>nv</v>
      </c>
      <c r="AX2767" s="42" t="str">
        <f t="shared" si="479"/>
        <v>nv</v>
      </c>
      <c r="BA2767" s="44" t="str">
        <f t="shared" si="480"/>
        <v>nv</v>
      </c>
    </row>
    <row r="2768" spans="17:53" x14ac:dyDescent="0.25">
      <c r="Q2768" s="10" t="str">
        <f t="shared" si="471"/>
        <v>nv</v>
      </c>
      <c r="X2768" s="25" t="str">
        <f t="shared" si="472"/>
        <v>nv</v>
      </c>
      <c r="Y2768" s="25" t="str">
        <f t="shared" si="473"/>
        <v>nv</v>
      </c>
      <c r="AE2768" s="30" t="str">
        <f t="shared" si="474"/>
        <v>nv</v>
      </c>
      <c r="AK2768" s="31" t="str">
        <f t="shared" si="475"/>
        <v>nv</v>
      </c>
      <c r="AL2768" s="15" t="str">
        <f t="shared" si="476"/>
        <v>nv</v>
      </c>
      <c r="AM2768" s="15" t="str">
        <f t="shared" si="477"/>
        <v>nv</v>
      </c>
      <c r="AN2768" s="15" t="str">
        <f t="shared" si="478"/>
        <v>nv</v>
      </c>
      <c r="AX2768" s="42" t="str">
        <f t="shared" si="479"/>
        <v>nv</v>
      </c>
      <c r="BA2768" s="44" t="str">
        <f t="shared" si="480"/>
        <v>nv</v>
      </c>
    </row>
    <row r="2769" spans="17:53" x14ac:dyDescent="0.25">
      <c r="Q2769" s="10" t="str">
        <f t="shared" si="471"/>
        <v>nv</v>
      </c>
      <c r="X2769" s="25" t="str">
        <f t="shared" si="472"/>
        <v>nv</v>
      </c>
      <c r="Y2769" s="25" t="str">
        <f t="shared" si="473"/>
        <v>nv</v>
      </c>
      <c r="AE2769" s="30" t="str">
        <f t="shared" si="474"/>
        <v>nv</v>
      </c>
      <c r="AK2769" s="31" t="str">
        <f t="shared" si="475"/>
        <v>nv</v>
      </c>
      <c r="AL2769" s="15" t="str">
        <f t="shared" si="476"/>
        <v>nv</v>
      </c>
      <c r="AM2769" s="15" t="str">
        <f t="shared" si="477"/>
        <v>nv</v>
      </c>
      <c r="AN2769" s="15" t="str">
        <f t="shared" si="478"/>
        <v>nv</v>
      </c>
      <c r="AX2769" s="42" t="str">
        <f t="shared" si="479"/>
        <v>nv</v>
      </c>
      <c r="BA2769" s="44" t="str">
        <f t="shared" si="480"/>
        <v>nv</v>
      </c>
    </row>
    <row r="2770" spans="17:53" x14ac:dyDescent="0.25">
      <c r="Q2770" s="10" t="str">
        <f t="shared" si="471"/>
        <v>nv</v>
      </c>
      <c r="X2770" s="25" t="str">
        <f t="shared" si="472"/>
        <v>nv</v>
      </c>
      <c r="Y2770" s="25" t="str">
        <f t="shared" si="473"/>
        <v>nv</v>
      </c>
      <c r="AE2770" s="30" t="str">
        <f t="shared" si="474"/>
        <v>nv</v>
      </c>
      <c r="AK2770" s="31" t="str">
        <f t="shared" si="475"/>
        <v>nv</v>
      </c>
      <c r="AL2770" s="15" t="str">
        <f t="shared" si="476"/>
        <v>nv</v>
      </c>
      <c r="AM2770" s="15" t="str">
        <f t="shared" si="477"/>
        <v>nv</v>
      </c>
      <c r="AN2770" s="15" t="str">
        <f t="shared" si="478"/>
        <v>nv</v>
      </c>
      <c r="AX2770" s="42" t="str">
        <f t="shared" si="479"/>
        <v>nv</v>
      </c>
      <c r="BA2770" s="44" t="str">
        <f t="shared" si="480"/>
        <v>nv</v>
      </c>
    </row>
    <row r="2771" spans="17:53" x14ac:dyDescent="0.25">
      <c r="Q2771" s="10" t="str">
        <f t="shared" si="471"/>
        <v>nv</v>
      </c>
      <c r="X2771" s="25" t="str">
        <f t="shared" si="472"/>
        <v>nv</v>
      </c>
      <c r="Y2771" s="25" t="str">
        <f t="shared" si="473"/>
        <v>nv</v>
      </c>
      <c r="AE2771" s="30" t="str">
        <f t="shared" si="474"/>
        <v>nv</v>
      </c>
      <c r="AK2771" s="31" t="str">
        <f t="shared" si="475"/>
        <v>nv</v>
      </c>
      <c r="AL2771" s="15" t="str">
        <f t="shared" si="476"/>
        <v>nv</v>
      </c>
      <c r="AM2771" s="15" t="str">
        <f t="shared" si="477"/>
        <v>nv</v>
      </c>
      <c r="AN2771" s="15" t="str">
        <f t="shared" si="478"/>
        <v>nv</v>
      </c>
      <c r="AX2771" s="42" t="str">
        <f t="shared" si="479"/>
        <v>nv</v>
      </c>
      <c r="BA2771" s="44" t="str">
        <f t="shared" si="480"/>
        <v>nv</v>
      </c>
    </row>
    <row r="2772" spans="17:53" x14ac:dyDescent="0.25">
      <c r="Q2772" s="10" t="str">
        <f t="shared" si="471"/>
        <v>nv</v>
      </c>
      <c r="X2772" s="25" t="str">
        <f t="shared" si="472"/>
        <v>nv</v>
      </c>
      <c r="Y2772" s="25" t="str">
        <f t="shared" si="473"/>
        <v>nv</v>
      </c>
      <c r="AE2772" s="30" t="str">
        <f t="shared" si="474"/>
        <v>nv</v>
      </c>
      <c r="AK2772" s="31" t="str">
        <f t="shared" si="475"/>
        <v>nv</v>
      </c>
      <c r="AL2772" s="15" t="str">
        <f t="shared" si="476"/>
        <v>nv</v>
      </c>
      <c r="AM2772" s="15" t="str">
        <f t="shared" si="477"/>
        <v>nv</v>
      </c>
      <c r="AN2772" s="15" t="str">
        <f t="shared" si="478"/>
        <v>nv</v>
      </c>
      <c r="AX2772" s="42" t="str">
        <f t="shared" si="479"/>
        <v>nv</v>
      </c>
      <c r="BA2772" s="44" t="str">
        <f t="shared" si="480"/>
        <v>nv</v>
      </c>
    </row>
    <row r="2773" spans="17:53" x14ac:dyDescent="0.25">
      <c r="Q2773" s="10" t="str">
        <f t="shared" si="471"/>
        <v>nv</v>
      </c>
      <c r="X2773" s="25" t="str">
        <f t="shared" si="472"/>
        <v>nv</v>
      </c>
      <c r="Y2773" s="25" t="str">
        <f t="shared" si="473"/>
        <v>nv</v>
      </c>
      <c r="AE2773" s="30" t="str">
        <f t="shared" si="474"/>
        <v>nv</v>
      </c>
      <c r="AK2773" s="31" t="str">
        <f t="shared" si="475"/>
        <v>nv</v>
      </c>
      <c r="AL2773" s="15" t="str">
        <f t="shared" si="476"/>
        <v>nv</v>
      </c>
      <c r="AM2773" s="15" t="str">
        <f t="shared" si="477"/>
        <v>nv</v>
      </c>
      <c r="AN2773" s="15" t="str">
        <f t="shared" si="478"/>
        <v>nv</v>
      </c>
      <c r="AX2773" s="42" t="str">
        <f t="shared" si="479"/>
        <v>nv</v>
      </c>
      <c r="BA2773" s="44" t="str">
        <f t="shared" si="480"/>
        <v>nv</v>
      </c>
    </row>
    <row r="2774" spans="17:53" x14ac:dyDescent="0.25">
      <c r="Q2774" s="10" t="str">
        <f t="shared" si="471"/>
        <v>nv</v>
      </c>
      <c r="X2774" s="25" t="str">
        <f t="shared" si="472"/>
        <v>nv</v>
      </c>
      <c r="Y2774" s="25" t="str">
        <f t="shared" si="473"/>
        <v>nv</v>
      </c>
      <c r="AE2774" s="30" t="str">
        <f t="shared" si="474"/>
        <v>nv</v>
      </c>
      <c r="AK2774" s="31" t="str">
        <f t="shared" si="475"/>
        <v>nv</v>
      </c>
      <c r="AL2774" s="15" t="str">
        <f t="shared" si="476"/>
        <v>nv</v>
      </c>
      <c r="AM2774" s="15" t="str">
        <f t="shared" si="477"/>
        <v>nv</v>
      </c>
      <c r="AN2774" s="15" t="str">
        <f t="shared" si="478"/>
        <v>nv</v>
      </c>
      <c r="AX2774" s="42" t="str">
        <f t="shared" si="479"/>
        <v>nv</v>
      </c>
      <c r="BA2774" s="44" t="str">
        <f t="shared" si="480"/>
        <v>nv</v>
      </c>
    </row>
    <row r="2775" spans="17:53" x14ac:dyDescent="0.25">
      <c r="Q2775" s="10" t="str">
        <f t="shared" si="471"/>
        <v>nv</v>
      </c>
      <c r="X2775" s="25" t="str">
        <f t="shared" si="472"/>
        <v>nv</v>
      </c>
      <c r="Y2775" s="25" t="str">
        <f t="shared" si="473"/>
        <v>nv</v>
      </c>
      <c r="AE2775" s="30" t="str">
        <f t="shared" si="474"/>
        <v>nv</v>
      </c>
      <c r="AK2775" s="31" t="str">
        <f t="shared" si="475"/>
        <v>nv</v>
      </c>
      <c r="AL2775" s="15" t="str">
        <f t="shared" si="476"/>
        <v>nv</v>
      </c>
      <c r="AM2775" s="15" t="str">
        <f t="shared" si="477"/>
        <v>nv</v>
      </c>
      <c r="AN2775" s="15" t="str">
        <f t="shared" si="478"/>
        <v>nv</v>
      </c>
      <c r="AX2775" s="42" t="str">
        <f t="shared" si="479"/>
        <v>nv</v>
      </c>
      <c r="BA2775" s="44" t="str">
        <f t="shared" si="480"/>
        <v>nv</v>
      </c>
    </row>
    <row r="2776" spans="17:53" x14ac:dyDescent="0.25">
      <c r="Q2776" s="10" t="str">
        <f t="shared" si="471"/>
        <v>nv</v>
      </c>
      <c r="X2776" s="25" t="str">
        <f t="shared" si="472"/>
        <v>nv</v>
      </c>
      <c r="Y2776" s="25" t="str">
        <f t="shared" si="473"/>
        <v>nv</v>
      </c>
      <c r="AE2776" s="30" t="str">
        <f t="shared" si="474"/>
        <v>nv</v>
      </c>
      <c r="AK2776" s="31" t="str">
        <f t="shared" si="475"/>
        <v>nv</v>
      </c>
      <c r="AL2776" s="15" t="str">
        <f t="shared" si="476"/>
        <v>nv</v>
      </c>
      <c r="AM2776" s="15" t="str">
        <f t="shared" si="477"/>
        <v>nv</v>
      </c>
      <c r="AN2776" s="15" t="str">
        <f t="shared" si="478"/>
        <v>nv</v>
      </c>
      <c r="AX2776" s="42" t="str">
        <f t="shared" si="479"/>
        <v>nv</v>
      </c>
      <c r="BA2776" s="44" t="str">
        <f t="shared" si="480"/>
        <v>nv</v>
      </c>
    </row>
    <row r="2777" spans="17:53" x14ac:dyDescent="0.25">
      <c r="Q2777" s="10" t="str">
        <f t="shared" si="471"/>
        <v>nv</v>
      </c>
      <c r="X2777" s="25" t="str">
        <f t="shared" si="472"/>
        <v>nv</v>
      </c>
      <c r="Y2777" s="25" t="str">
        <f t="shared" si="473"/>
        <v>nv</v>
      </c>
      <c r="AE2777" s="30" t="str">
        <f t="shared" si="474"/>
        <v>nv</v>
      </c>
      <c r="AK2777" s="31" t="str">
        <f t="shared" si="475"/>
        <v>nv</v>
      </c>
      <c r="AL2777" s="15" t="str">
        <f t="shared" si="476"/>
        <v>nv</v>
      </c>
      <c r="AM2777" s="15" t="str">
        <f t="shared" si="477"/>
        <v>nv</v>
      </c>
      <c r="AN2777" s="15" t="str">
        <f t="shared" si="478"/>
        <v>nv</v>
      </c>
      <c r="AX2777" s="42" t="str">
        <f t="shared" si="479"/>
        <v>nv</v>
      </c>
      <c r="BA2777" s="44" t="str">
        <f t="shared" si="480"/>
        <v>nv</v>
      </c>
    </row>
    <row r="2778" spans="17:53" x14ac:dyDescent="0.25">
      <c r="Q2778" s="10" t="str">
        <f t="shared" si="471"/>
        <v>nv</v>
      </c>
      <c r="X2778" s="25" t="str">
        <f t="shared" si="472"/>
        <v>nv</v>
      </c>
      <c r="Y2778" s="25" t="str">
        <f t="shared" si="473"/>
        <v>nv</v>
      </c>
      <c r="AE2778" s="30" t="str">
        <f t="shared" si="474"/>
        <v>nv</v>
      </c>
      <c r="AK2778" s="31" t="str">
        <f t="shared" si="475"/>
        <v>nv</v>
      </c>
      <c r="AL2778" s="15" t="str">
        <f t="shared" si="476"/>
        <v>nv</v>
      </c>
      <c r="AM2778" s="15" t="str">
        <f t="shared" si="477"/>
        <v>nv</v>
      </c>
      <c r="AN2778" s="15" t="str">
        <f t="shared" si="478"/>
        <v>nv</v>
      </c>
      <c r="AX2778" s="42" t="str">
        <f t="shared" si="479"/>
        <v>nv</v>
      </c>
      <c r="BA2778" s="44" t="str">
        <f t="shared" si="480"/>
        <v>nv</v>
      </c>
    </row>
    <row r="2779" spans="17:53" x14ac:dyDescent="0.25">
      <c r="Q2779" s="10" t="str">
        <f t="shared" si="471"/>
        <v>nv</v>
      </c>
      <c r="X2779" s="25" t="str">
        <f t="shared" si="472"/>
        <v>nv</v>
      </c>
      <c r="Y2779" s="25" t="str">
        <f t="shared" si="473"/>
        <v>nv</v>
      </c>
      <c r="AE2779" s="30" t="str">
        <f t="shared" si="474"/>
        <v>nv</v>
      </c>
      <c r="AK2779" s="31" t="str">
        <f t="shared" si="475"/>
        <v>nv</v>
      </c>
      <c r="AL2779" s="15" t="str">
        <f t="shared" si="476"/>
        <v>nv</v>
      </c>
      <c r="AM2779" s="15" t="str">
        <f t="shared" si="477"/>
        <v>nv</v>
      </c>
      <c r="AN2779" s="15" t="str">
        <f t="shared" si="478"/>
        <v>nv</v>
      </c>
      <c r="AX2779" s="42" t="str">
        <f t="shared" si="479"/>
        <v>nv</v>
      </c>
      <c r="BA2779" s="44" t="str">
        <f t="shared" si="480"/>
        <v>nv</v>
      </c>
    </row>
    <row r="2780" spans="17:53" x14ac:dyDescent="0.25">
      <c r="Q2780" s="10" t="str">
        <f t="shared" si="471"/>
        <v>nv</v>
      </c>
      <c r="X2780" s="25" t="str">
        <f t="shared" si="472"/>
        <v>nv</v>
      </c>
      <c r="Y2780" s="25" t="str">
        <f t="shared" si="473"/>
        <v>nv</v>
      </c>
      <c r="AE2780" s="30" t="str">
        <f t="shared" si="474"/>
        <v>nv</v>
      </c>
      <c r="AK2780" s="31" t="str">
        <f t="shared" si="475"/>
        <v>nv</v>
      </c>
      <c r="AL2780" s="15" t="str">
        <f t="shared" si="476"/>
        <v>nv</v>
      </c>
      <c r="AM2780" s="15" t="str">
        <f t="shared" si="477"/>
        <v>nv</v>
      </c>
      <c r="AN2780" s="15" t="str">
        <f t="shared" si="478"/>
        <v>nv</v>
      </c>
      <c r="AX2780" s="42" t="str">
        <f t="shared" si="479"/>
        <v>nv</v>
      </c>
      <c r="BA2780" s="44" t="str">
        <f t="shared" si="480"/>
        <v>nv</v>
      </c>
    </row>
    <row r="2781" spans="17:53" x14ac:dyDescent="0.25">
      <c r="Q2781" s="10" t="str">
        <f t="shared" si="471"/>
        <v>nv</v>
      </c>
      <c r="X2781" s="25" t="str">
        <f t="shared" si="472"/>
        <v>nv</v>
      </c>
      <c r="Y2781" s="25" t="str">
        <f t="shared" si="473"/>
        <v>nv</v>
      </c>
      <c r="AE2781" s="30" t="str">
        <f t="shared" si="474"/>
        <v>nv</v>
      </c>
      <c r="AK2781" s="31" t="str">
        <f t="shared" si="475"/>
        <v>nv</v>
      </c>
      <c r="AL2781" s="15" t="str">
        <f t="shared" si="476"/>
        <v>nv</v>
      </c>
      <c r="AM2781" s="15" t="str">
        <f t="shared" si="477"/>
        <v>nv</v>
      </c>
      <c r="AN2781" s="15" t="str">
        <f t="shared" si="478"/>
        <v>nv</v>
      </c>
      <c r="AX2781" s="42" t="str">
        <f t="shared" si="479"/>
        <v>nv</v>
      </c>
      <c r="BA2781" s="44" t="str">
        <f t="shared" si="480"/>
        <v>nv</v>
      </c>
    </row>
    <row r="2782" spans="17:53" x14ac:dyDescent="0.25">
      <c r="Q2782" s="10" t="str">
        <f t="shared" si="471"/>
        <v>nv</v>
      </c>
      <c r="X2782" s="25" t="str">
        <f t="shared" si="472"/>
        <v>nv</v>
      </c>
      <c r="Y2782" s="25" t="str">
        <f t="shared" si="473"/>
        <v>nv</v>
      </c>
      <c r="AE2782" s="30" t="str">
        <f t="shared" si="474"/>
        <v>nv</v>
      </c>
      <c r="AK2782" s="31" t="str">
        <f t="shared" si="475"/>
        <v>nv</v>
      </c>
      <c r="AL2782" s="15" t="str">
        <f t="shared" si="476"/>
        <v>nv</v>
      </c>
      <c r="AM2782" s="15" t="str">
        <f t="shared" si="477"/>
        <v>nv</v>
      </c>
      <c r="AN2782" s="15" t="str">
        <f t="shared" si="478"/>
        <v>nv</v>
      </c>
      <c r="AX2782" s="42" t="str">
        <f t="shared" si="479"/>
        <v>nv</v>
      </c>
      <c r="BA2782" s="44" t="str">
        <f t="shared" si="480"/>
        <v>nv</v>
      </c>
    </row>
    <row r="2783" spans="17:53" x14ac:dyDescent="0.25">
      <c r="Q2783" s="10" t="str">
        <f t="shared" si="471"/>
        <v>nv</v>
      </c>
      <c r="X2783" s="25" t="str">
        <f t="shared" si="472"/>
        <v>nv</v>
      </c>
      <c r="Y2783" s="25" t="str">
        <f t="shared" si="473"/>
        <v>nv</v>
      </c>
      <c r="AE2783" s="30" t="str">
        <f t="shared" si="474"/>
        <v>nv</v>
      </c>
      <c r="AK2783" s="31" t="str">
        <f t="shared" si="475"/>
        <v>nv</v>
      </c>
      <c r="AL2783" s="15" t="str">
        <f t="shared" si="476"/>
        <v>nv</v>
      </c>
      <c r="AM2783" s="15" t="str">
        <f t="shared" si="477"/>
        <v>nv</v>
      </c>
      <c r="AN2783" s="15" t="str">
        <f t="shared" si="478"/>
        <v>nv</v>
      </c>
      <c r="AX2783" s="42" t="str">
        <f t="shared" si="479"/>
        <v>nv</v>
      </c>
      <c r="BA2783" s="44" t="str">
        <f t="shared" si="480"/>
        <v>nv</v>
      </c>
    </row>
    <row r="2784" spans="17:53" x14ac:dyDescent="0.25">
      <c r="Q2784" s="10" t="str">
        <f t="shared" si="471"/>
        <v>nv</v>
      </c>
      <c r="X2784" s="25" t="str">
        <f t="shared" si="472"/>
        <v>nv</v>
      </c>
      <c r="Y2784" s="25" t="str">
        <f t="shared" si="473"/>
        <v>nv</v>
      </c>
      <c r="AE2784" s="30" t="str">
        <f t="shared" si="474"/>
        <v>nv</v>
      </c>
      <c r="AK2784" s="31" t="str">
        <f t="shared" si="475"/>
        <v>nv</v>
      </c>
      <c r="AL2784" s="15" t="str">
        <f t="shared" si="476"/>
        <v>nv</v>
      </c>
      <c r="AM2784" s="15" t="str">
        <f t="shared" si="477"/>
        <v>nv</v>
      </c>
      <c r="AN2784" s="15" t="str">
        <f t="shared" si="478"/>
        <v>nv</v>
      </c>
      <c r="AX2784" s="42" t="str">
        <f t="shared" si="479"/>
        <v>nv</v>
      </c>
      <c r="BA2784" s="44" t="str">
        <f t="shared" si="480"/>
        <v>nv</v>
      </c>
    </row>
    <row r="2785" spans="17:53" x14ac:dyDescent="0.25">
      <c r="Q2785" s="10" t="str">
        <f t="shared" si="471"/>
        <v>nv</v>
      </c>
      <c r="X2785" s="25" t="str">
        <f t="shared" si="472"/>
        <v>nv</v>
      </c>
      <c r="Y2785" s="25" t="str">
        <f t="shared" si="473"/>
        <v>nv</v>
      </c>
      <c r="AE2785" s="30" t="str">
        <f t="shared" si="474"/>
        <v>nv</v>
      </c>
      <c r="AK2785" s="31" t="str">
        <f t="shared" si="475"/>
        <v>nv</v>
      </c>
      <c r="AL2785" s="15" t="str">
        <f t="shared" si="476"/>
        <v>nv</v>
      </c>
      <c r="AM2785" s="15" t="str">
        <f t="shared" si="477"/>
        <v>nv</v>
      </c>
      <c r="AN2785" s="15" t="str">
        <f t="shared" si="478"/>
        <v>nv</v>
      </c>
      <c r="AX2785" s="42" t="str">
        <f t="shared" si="479"/>
        <v>nv</v>
      </c>
      <c r="BA2785" s="44" t="str">
        <f t="shared" si="480"/>
        <v>nv</v>
      </c>
    </row>
    <row r="2786" spans="17:53" x14ac:dyDescent="0.25">
      <c r="Q2786" s="10" t="str">
        <f t="shared" si="471"/>
        <v>nv</v>
      </c>
      <c r="X2786" s="25" t="str">
        <f t="shared" si="472"/>
        <v>nv</v>
      </c>
      <c r="Y2786" s="25" t="str">
        <f t="shared" si="473"/>
        <v>nv</v>
      </c>
      <c r="AE2786" s="30" t="str">
        <f t="shared" si="474"/>
        <v>nv</v>
      </c>
      <c r="AK2786" s="31" t="str">
        <f t="shared" si="475"/>
        <v>nv</v>
      </c>
      <c r="AL2786" s="15" t="str">
        <f t="shared" si="476"/>
        <v>nv</v>
      </c>
      <c r="AM2786" s="15" t="str">
        <f t="shared" si="477"/>
        <v>nv</v>
      </c>
      <c r="AN2786" s="15" t="str">
        <f t="shared" si="478"/>
        <v>nv</v>
      </c>
      <c r="AX2786" s="42" t="str">
        <f t="shared" si="479"/>
        <v>nv</v>
      </c>
      <c r="BA2786" s="44" t="str">
        <f t="shared" si="480"/>
        <v>nv</v>
      </c>
    </row>
    <row r="2787" spans="17:53" x14ac:dyDescent="0.25">
      <c r="Q2787" s="10" t="str">
        <f t="shared" si="471"/>
        <v>nv</v>
      </c>
      <c r="X2787" s="25" t="str">
        <f t="shared" si="472"/>
        <v>nv</v>
      </c>
      <c r="Y2787" s="25" t="str">
        <f t="shared" si="473"/>
        <v>nv</v>
      </c>
      <c r="AE2787" s="30" t="str">
        <f t="shared" si="474"/>
        <v>nv</v>
      </c>
      <c r="AK2787" s="31" t="str">
        <f t="shared" si="475"/>
        <v>nv</v>
      </c>
      <c r="AL2787" s="15" t="str">
        <f t="shared" si="476"/>
        <v>nv</v>
      </c>
      <c r="AM2787" s="15" t="str">
        <f t="shared" si="477"/>
        <v>nv</v>
      </c>
      <c r="AN2787" s="15" t="str">
        <f t="shared" si="478"/>
        <v>nv</v>
      </c>
      <c r="AX2787" s="42" t="str">
        <f t="shared" si="479"/>
        <v>nv</v>
      </c>
      <c r="BA2787" s="44" t="str">
        <f t="shared" si="480"/>
        <v>nv</v>
      </c>
    </row>
    <row r="2788" spans="17:53" x14ac:dyDescent="0.25">
      <c r="Q2788" s="10" t="str">
        <f t="shared" si="471"/>
        <v>nv</v>
      </c>
      <c r="X2788" s="25" t="str">
        <f t="shared" si="472"/>
        <v>nv</v>
      </c>
      <c r="Y2788" s="25" t="str">
        <f t="shared" si="473"/>
        <v>nv</v>
      </c>
      <c r="AE2788" s="30" t="str">
        <f t="shared" si="474"/>
        <v>nv</v>
      </c>
      <c r="AK2788" s="31" t="str">
        <f t="shared" si="475"/>
        <v>nv</v>
      </c>
      <c r="AL2788" s="15" t="str">
        <f t="shared" si="476"/>
        <v>nv</v>
      </c>
      <c r="AM2788" s="15" t="str">
        <f t="shared" si="477"/>
        <v>nv</v>
      </c>
      <c r="AN2788" s="15" t="str">
        <f t="shared" si="478"/>
        <v>nv</v>
      </c>
      <c r="AX2788" s="42" t="str">
        <f t="shared" si="479"/>
        <v>nv</v>
      </c>
      <c r="BA2788" s="44" t="str">
        <f t="shared" si="480"/>
        <v>nv</v>
      </c>
    </row>
    <row r="2789" spans="17:53" x14ac:dyDescent="0.25">
      <c r="Q2789" s="10" t="str">
        <f t="shared" si="471"/>
        <v>nv</v>
      </c>
      <c r="X2789" s="25" t="str">
        <f t="shared" si="472"/>
        <v>nv</v>
      </c>
      <c r="Y2789" s="25" t="str">
        <f t="shared" si="473"/>
        <v>nv</v>
      </c>
      <c r="AE2789" s="30" t="str">
        <f t="shared" si="474"/>
        <v>nv</v>
      </c>
      <c r="AK2789" s="31" t="str">
        <f t="shared" si="475"/>
        <v>nv</v>
      </c>
      <c r="AL2789" s="15" t="str">
        <f t="shared" si="476"/>
        <v>nv</v>
      </c>
      <c r="AM2789" s="15" t="str">
        <f t="shared" si="477"/>
        <v>nv</v>
      </c>
      <c r="AN2789" s="15" t="str">
        <f t="shared" si="478"/>
        <v>nv</v>
      </c>
      <c r="AX2789" s="42" t="str">
        <f t="shared" si="479"/>
        <v>nv</v>
      </c>
      <c r="BA2789" s="44" t="str">
        <f t="shared" si="480"/>
        <v>nv</v>
      </c>
    </row>
    <row r="2790" spans="17:53" x14ac:dyDescent="0.25">
      <c r="Q2790" s="10" t="str">
        <f t="shared" si="471"/>
        <v>nv</v>
      </c>
      <c r="X2790" s="25" t="str">
        <f t="shared" si="472"/>
        <v>nv</v>
      </c>
      <c r="Y2790" s="25" t="str">
        <f t="shared" si="473"/>
        <v>nv</v>
      </c>
      <c r="AE2790" s="30" t="str">
        <f t="shared" si="474"/>
        <v>nv</v>
      </c>
      <c r="AK2790" s="31" t="str">
        <f t="shared" si="475"/>
        <v>nv</v>
      </c>
      <c r="AL2790" s="15" t="str">
        <f t="shared" si="476"/>
        <v>nv</v>
      </c>
      <c r="AM2790" s="15" t="str">
        <f t="shared" si="477"/>
        <v>nv</v>
      </c>
      <c r="AN2790" s="15" t="str">
        <f t="shared" si="478"/>
        <v>nv</v>
      </c>
      <c r="AX2790" s="42" t="str">
        <f t="shared" si="479"/>
        <v>nv</v>
      </c>
      <c r="BA2790" s="44" t="str">
        <f t="shared" si="480"/>
        <v>nv</v>
      </c>
    </row>
    <row r="2791" spans="17:53" x14ac:dyDescent="0.25">
      <c r="Q2791" s="10" t="str">
        <f t="shared" si="471"/>
        <v>nv</v>
      </c>
      <c r="X2791" s="25" t="str">
        <f t="shared" si="472"/>
        <v>nv</v>
      </c>
      <c r="Y2791" s="25" t="str">
        <f t="shared" si="473"/>
        <v>nv</v>
      </c>
      <c r="AE2791" s="30" t="str">
        <f t="shared" si="474"/>
        <v>nv</v>
      </c>
      <c r="AK2791" s="31" t="str">
        <f t="shared" si="475"/>
        <v>nv</v>
      </c>
      <c r="AL2791" s="15" t="str">
        <f t="shared" si="476"/>
        <v>nv</v>
      </c>
      <c r="AM2791" s="15" t="str">
        <f t="shared" si="477"/>
        <v>nv</v>
      </c>
      <c r="AN2791" s="15" t="str">
        <f t="shared" si="478"/>
        <v>nv</v>
      </c>
      <c r="AX2791" s="42" t="str">
        <f t="shared" si="479"/>
        <v>nv</v>
      </c>
      <c r="BA2791" s="44" t="str">
        <f t="shared" si="480"/>
        <v>nv</v>
      </c>
    </row>
    <row r="2792" spans="17:53" x14ac:dyDescent="0.25">
      <c r="Q2792" s="10" t="str">
        <f t="shared" si="471"/>
        <v>nv</v>
      </c>
      <c r="X2792" s="25" t="str">
        <f t="shared" si="472"/>
        <v>nv</v>
      </c>
      <c r="Y2792" s="25" t="str">
        <f t="shared" si="473"/>
        <v>nv</v>
      </c>
      <c r="AE2792" s="30" t="str">
        <f t="shared" si="474"/>
        <v>nv</v>
      </c>
      <c r="AK2792" s="31" t="str">
        <f t="shared" si="475"/>
        <v>nv</v>
      </c>
      <c r="AL2792" s="15" t="str">
        <f t="shared" si="476"/>
        <v>nv</v>
      </c>
      <c r="AM2792" s="15" t="str">
        <f t="shared" si="477"/>
        <v>nv</v>
      </c>
      <c r="AN2792" s="15" t="str">
        <f t="shared" si="478"/>
        <v>nv</v>
      </c>
      <c r="AX2792" s="42" t="str">
        <f t="shared" si="479"/>
        <v>nv</v>
      </c>
      <c r="BA2792" s="44" t="str">
        <f t="shared" si="480"/>
        <v>nv</v>
      </c>
    </row>
    <row r="2793" spans="17:53" x14ac:dyDescent="0.25">
      <c r="Q2793" s="10" t="str">
        <f t="shared" si="471"/>
        <v>nv</v>
      </c>
      <c r="X2793" s="25" t="str">
        <f t="shared" si="472"/>
        <v>nv</v>
      </c>
      <c r="Y2793" s="25" t="str">
        <f t="shared" si="473"/>
        <v>nv</v>
      </c>
      <c r="AE2793" s="30" t="str">
        <f t="shared" si="474"/>
        <v>nv</v>
      </c>
      <c r="AK2793" s="31" t="str">
        <f t="shared" si="475"/>
        <v>nv</v>
      </c>
      <c r="AL2793" s="15" t="str">
        <f t="shared" si="476"/>
        <v>nv</v>
      </c>
      <c r="AM2793" s="15" t="str">
        <f t="shared" si="477"/>
        <v>nv</v>
      </c>
      <c r="AN2793" s="15" t="str">
        <f t="shared" si="478"/>
        <v>nv</v>
      </c>
      <c r="AX2793" s="42" t="str">
        <f t="shared" si="479"/>
        <v>nv</v>
      </c>
      <c r="BA2793" s="44" t="str">
        <f t="shared" si="480"/>
        <v>nv</v>
      </c>
    </row>
    <row r="2794" spans="17:53" x14ac:dyDescent="0.25">
      <c r="Q2794" s="10" t="str">
        <f t="shared" si="471"/>
        <v>nv</v>
      </c>
      <c r="X2794" s="25" t="str">
        <f t="shared" si="472"/>
        <v>nv</v>
      </c>
      <c r="Y2794" s="25" t="str">
        <f t="shared" si="473"/>
        <v>nv</v>
      </c>
      <c r="AE2794" s="30" t="str">
        <f t="shared" si="474"/>
        <v>nv</v>
      </c>
      <c r="AK2794" s="31" t="str">
        <f t="shared" si="475"/>
        <v>nv</v>
      </c>
      <c r="AL2794" s="15" t="str">
        <f t="shared" si="476"/>
        <v>nv</v>
      </c>
      <c r="AM2794" s="15" t="str">
        <f t="shared" si="477"/>
        <v>nv</v>
      </c>
      <c r="AN2794" s="15" t="str">
        <f t="shared" si="478"/>
        <v>nv</v>
      </c>
      <c r="AX2794" s="42" t="str">
        <f t="shared" si="479"/>
        <v>nv</v>
      </c>
      <c r="BA2794" s="44" t="str">
        <f t="shared" si="480"/>
        <v>nv</v>
      </c>
    </row>
    <row r="2795" spans="17:53" x14ac:dyDescent="0.25">
      <c r="Q2795" s="10" t="str">
        <f t="shared" si="471"/>
        <v>nv</v>
      </c>
      <c r="X2795" s="25" t="str">
        <f t="shared" si="472"/>
        <v>nv</v>
      </c>
      <c r="Y2795" s="25" t="str">
        <f t="shared" si="473"/>
        <v>nv</v>
      </c>
      <c r="AE2795" s="30" t="str">
        <f t="shared" si="474"/>
        <v>nv</v>
      </c>
      <c r="AK2795" s="31" t="str">
        <f t="shared" si="475"/>
        <v>nv</v>
      </c>
      <c r="AL2795" s="15" t="str">
        <f t="shared" si="476"/>
        <v>nv</v>
      </c>
      <c r="AM2795" s="15" t="str">
        <f t="shared" si="477"/>
        <v>nv</v>
      </c>
      <c r="AN2795" s="15" t="str">
        <f t="shared" si="478"/>
        <v>nv</v>
      </c>
      <c r="AX2795" s="42" t="str">
        <f t="shared" si="479"/>
        <v>nv</v>
      </c>
      <c r="BA2795" s="44" t="str">
        <f t="shared" si="480"/>
        <v>nv</v>
      </c>
    </row>
    <row r="2796" spans="17:53" x14ac:dyDescent="0.25">
      <c r="Q2796" s="10" t="str">
        <f t="shared" si="471"/>
        <v>nv</v>
      </c>
      <c r="X2796" s="25" t="str">
        <f t="shared" si="472"/>
        <v>nv</v>
      </c>
      <c r="Y2796" s="25" t="str">
        <f t="shared" si="473"/>
        <v>nv</v>
      </c>
      <c r="AE2796" s="30" t="str">
        <f t="shared" si="474"/>
        <v>nv</v>
      </c>
      <c r="AK2796" s="31" t="str">
        <f t="shared" si="475"/>
        <v>nv</v>
      </c>
      <c r="AL2796" s="15" t="str">
        <f t="shared" si="476"/>
        <v>nv</v>
      </c>
      <c r="AM2796" s="15" t="str">
        <f t="shared" si="477"/>
        <v>nv</v>
      </c>
      <c r="AN2796" s="15" t="str">
        <f t="shared" si="478"/>
        <v>nv</v>
      </c>
      <c r="AX2796" s="42" t="str">
        <f t="shared" si="479"/>
        <v>nv</v>
      </c>
      <c r="BA2796" s="44" t="str">
        <f t="shared" si="480"/>
        <v>nv</v>
      </c>
    </row>
    <row r="2797" spans="17:53" x14ac:dyDescent="0.25">
      <c r="Q2797" s="10" t="str">
        <f t="shared" si="471"/>
        <v>nv</v>
      </c>
      <c r="X2797" s="25" t="str">
        <f t="shared" si="472"/>
        <v>nv</v>
      </c>
      <c r="Y2797" s="25" t="str">
        <f t="shared" si="473"/>
        <v>nv</v>
      </c>
      <c r="AE2797" s="30" t="str">
        <f t="shared" si="474"/>
        <v>nv</v>
      </c>
      <c r="AK2797" s="31" t="str">
        <f t="shared" si="475"/>
        <v>nv</v>
      </c>
      <c r="AL2797" s="15" t="str">
        <f t="shared" si="476"/>
        <v>nv</v>
      </c>
      <c r="AM2797" s="15" t="str">
        <f t="shared" si="477"/>
        <v>nv</v>
      </c>
      <c r="AN2797" s="15" t="str">
        <f t="shared" si="478"/>
        <v>nv</v>
      </c>
      <c r="AX2797" s="42" t="str">
        <f t="shared" si="479"/>
        <v>nv</v>
      </c>
      <c r="BA2797" s="44" t="str">
        <f t="shared" si="480"/>
        <v>nv</v>
      </c>
    </row>
    <row r="2798" spans="17:53" x14ac:dyDescent="0.25">
      <c r="Q2798" s="10" t="str">
        <f t="shared" si="471"/>
        <v>nv</v>
      </c>
      <c r="X2798" s="25" t="str">
        <f t="shared" si="472"/>
        <v>nv</v>
      </c>
      <c r="Y2798" s="25" t="str">
        <f t="shared" si="473"/>
        <v>nv</v>
      </c>
      <c r="AE2798" s="30" t="str">
        <f t="shared" si="474"/>
        <v>nv</v>
      </c>
      <c r="AK2798" s="31" t="str">
        <f t="shared" si="475"/>
        <v>nv</v>
      </c>
      <c r="AL2798" s="15" t="str">
        <f t="shared" si="476"/>
        <v>nv</v>
      </c>
      <c r="AM2798" s="15" t="str">
        <f t="shared" si="477"/>
        <v>nv</v>
      </c>
      <c r="AN2798" s="15" t="str">
        <f t="shared" si="478"/>
        <v>nv</v>
      </c>
      <c r="AX2798" s="42" t="str">
        <f t="shared" si="479"/>
        <v>nv</v>
      </c>
      <c r="BA2798" s="44" t="str">
        <f t="shared" si="480"/>
        <v>nv</v>
      </c>
    </row>
    <row r="2799" spans="17:53" x14ac:dyDescent="0.25">
      <c r="Q2799" s="10" t="str">
        <f t="shared" si="471"/>
        <v>nv</v>
      </c>
      <c r="X2799" s="25" t="str">
        <f t="shared" si="472"/>
        <v>nv</v>
      </c>
      <c r="Y2799" s="25" t="str">
        <f t="shared" si="473"/>
        <v>nv</v>
      </c>
      <c r="AE2799" s="30" t="str">
        <f t="shared" si="474"/>
        <v>nv</v>
      </c>
      <c r="AK2799" s="31" t="str">
        <f t="shared" si="475"/>
        <v>nv</v>
      </c>
      <c r="AL2799" s="15" t="str">
        <f t="shared" si="476"/>
        <v>nv</v>
      </c>
      <c r="AM2799" s="15" t="str">
        <f t="shared" si="477"/>
        <v>nv</v>
      </c>
      <c r="AN2799" s="15" t="str">
        <f t="shared" si="478"/>
        <v>nv</v>
      </c>
      <c r="AX2799" s="42" t="str">
        <f t="shared" si="479"/>
        <v>nv</v>
      </c>
      <c r="BA2799" s="44" t="str">
        <f t="shared" si="480"/>
        <v>nv</v>
      </c>
    </row>
    <row r="2800" spans="17:53" x14ac:dyDescent="0.25">
      <c r="Q2800" s="10" t="str">
        <f t="shared" si="471"/>
        <v>nv</v>
      </c>
      <c r="X2800" s="25" t="str">
        <f t="shared" si="472"/>
        <v>nv</v>
      </c>
      <c r="Y2800" s="25" t="str">
        <f t="shared" si="473"/>
        <v>nv</v>
      </c>
      <c r="AE2800" s="30" t="str">
        <f t="shared" si="474"/>
        <v>nv</v>
      </c>
      <c r="AK2800" s="31" t="str">
        <f t="shared" si="475"/>
        <v>nv</v>
      </c>
      <c r="AL2800" s="15" t="str">
        <f t="shared" si="476"/>
        <v>nv</v>
      </c>
      <c r="AM2800" s="15" t="str">
        <f t="shared" si="477"/>
        <v>nv</v>
      </c>
      <c r="AN2800" s="15" t="str">
        <f t="shared" si="478"/>
        <v>nv</v>
      </c>
      <c r="AX2800" s="42" t="str">
        <f t="shared" si="479"/>
        <v>nv</v>
      </c>
      <c r="BA2800" s="44" t="str">
        <f t="shared" si="480"/>
        <v>nv</v>
      </c>
    </row>
    <row r="2801" spans="17:53" x14ac:dyDescent="0.25">
      <c r="Q2801" s="10" t="str">
        <f t="shared" si="471"/>
        <v>nv</v>
      </c>
      <c r="X2801" s="25" t="str">
        <f t="shared" si="472"/>
        <v>nv</v>
      </c>
      <c r="Y2801" s="25" t="str">
        <f t="shared" si="473"/>
        <v>nv</v>
      </c>
      <c r="AE2801" s="30" t="str">
        <f t="shared" si="474"/>
        <v>nv</v>
      </c>
      <c r="AK2801" s="31" t="str">
        <f t="shared" si="475"/>
        <v>nv</v>
      </c>
      <c r="AL2801" s="15" t="str">
        <f t="shared" si="476"/>
        <v>nv</v>
      </c>
      <c r="AM2801" s="15" t="str">
        <f t="shared" si="477"/>
        <v>nv</v>
      </c>
      <c r="AN2801" s="15" t="str">
        <f t="shared" si="478"/>
        <v>nv</v>
      </c>
      <c r="AX2801" s="42" t="str">
        <f t="shared" si="479"/>
        <v>nv</v>
      </c>
      <c r="BA2801" s="44" t="str">
        <f t="shared" si="480"/>
        <v>nv</v>
      </c>
    </row>
    <row r="2802" spans="17:53" x14ac:dyDescent="0.25">
      <c r="Q2802" s="10" t="str">
        <f t="shared" si="471"/>
        <v>nv</v>
      </c>
      <c r="X2802" s="25" t="str">
        <f t="shared" si="472"/>
        <v>nv</v>
      </c>
      <c r="Y2802" s="25" t="str">
        <f t="shared" si="473"/>
        <v>nv</v>
      </c>
      <c r="AE2802" s="30" t="str">
        <f t="shared" si="474"/>
        <v>nv</v>
      </c>
      <c r="AK2802" s="31" t="str">
        <f t="shared" si="475"/>
        <v>nv</v>
      </c>
      <c r="AL2802" s="15" t="str">
        <f t="shared" si="476"/>
        <v>nv</v>
      </c>
      <c r="AM2802" s="15" t="str">
        <f t="shared" si="477"/>
        <v>nv</v>
      </c>
      <c r="AN2802" s="15" t="str">
        <f t="shared" si="478"/>
        <v>nv</v>
      </c>
      <c r="AX2802" s="42" t="str">
        <f t="shared" si="479"/>
        <v>nv</v>
      </c>
      <c r="BA2802" s="44" t="str">
        <f t="shared" si="480"/>
        <v>nv</v>
      </c>
    </row>
    <row r="2803" spans="17:53" x14ac:dyDescent="0.25">
      <c r="Q2803" s="10" t="str">
        <f t="shared" si="471"/>
        <v>nv</v>
      </c>
      <c r="X2803" s="25" t="str">
        <f t="shared" si="472"/>
        <v>nv</v>
      </c>
      <c r="Y2803" s="25" t="str">
        <f t="shared" si="473"/>
        <v>nv</v>
      </c>
      <c r="AE2803" s="30" t="str">
        <f t="shared" si="474"/>
        <v>nv</v>
      </c>
      <c r="AK2803" s="31" t="str">
        <f t="shared" si="475"/>
        <v>nv</v>
      </c>
      <c r="AL2803" s="15" t="str">
        <f t="shared" si="476"/>
        <v>nv</v>
      </c>
      <c r="AM2803" s="15" t="str">
        <f t="shared" si="477"/>
        <v>nv</v>
      </c>
      <c r="AN2803" s="15" t="str">
        <f t="shared" si="478"/>
        <v>nv</v>
      </c>
      <c r="AX2803" s="42" t="str">
        <f t="shared" si="479"/>
        <v>nv</v>
      </c>
      <c r="BA2803" s="44" t="str">
        <f t="shared" si="480"/>
        <v>nv</v>
      </c>
    </row>
    <row r="2804" spans="17:53" x14ac:dyDescent="0.25">
      <c r="Q2804" s="10" t="str">
        <f t="shared" si="471"/>
        <v>nv</v>
      </c>
      <c r="X2804" s="25" t="str">
        <f t="shared" si="472"/>
        <v>nv</v>
      </c>
      <c r="Y2804" s="25" t="str">
        <f t="shared" si="473"/>
        <v>nv</v>
      </c>
      <c r="AE2804" s="30" t="str">
        <f t="shared" si="474"/>
        <v>nv</v>
      </c>
      <c r="AK2804" s="31" t="str">
        <f t="shared" si="475"/>
        <v>nv</v>
      </c>
      <c r="AL2804" s="15" t="str">
        <f t="shared" si="476"/>
        <v>nv</v>
      </c>
      <c r="AM2804" s="15" t="str">
        <f t="shared" si="477"/>
        <v>nv</v>
      </c>
      <c r="AN2804" s="15" t="str">
        <f t="shared" si="478"/>
        <v>nv</v>
      </c>
      <c r="AX2804" s="42" t="str">
        <f t="shared" si="479"/>
        <v>nv</v>
      </c>
      <c r="BA2804" s="44" t="str">
        <f t="shared" si="480"/>
        <v>nv</v>
      </c>
    </row>
    <row r="2805" spans="17:53" x14ac:dyDescent="0.25">
      <c r="Q2805" s="10" t="str">
        <f t="shared" si="471"/>
        <v>nv</v>
      </c>
      <c r="X2805" s="25" t="str">
        <f t="shared" si="472"/>
        <v>nv</v>
      </c>
      <c r="Y2805" s="25" t="str">
        <f t="shared" si="473"/>
        <v>nv</v>
      </c>
      <c r="AE2805" s="30" t="str">
        <f t="shared" si="474"/>
        <v>nv</v>
      </c>
      <c r="AK2805" s="31" t="str">
        <f t="shared" si="475"/>
        <v>nv</v>
      </c>
      <c r="AL2805" s="15" t="str">
        <f t="shared" si="476"/>
        <v>nv</v>
      </c>
      <c r="AM2805" s="15" t="str">
        <f t="shared" si="477"/>
        <v>nv</v>
      </c>
      <c r="AN2805" s="15" t="str">
        <f t="shared" si="478"/>
        <v>nv</v>
      </c>
      <c r="AX2805" s="42" t="str">
        <f t="shared" si="479"/>
        <v>nv</v>
      </c>
      <c r="BA2805" s="44" t="str">
        <f t="shared" si="480"/>
        <v>nv</v>
      </c>
    </row>
    <row r="2806" spans="17:53" x14ac:dyDescent="0.25">
      <c r="Q2806" s="10" t="str">
        <f t="shared" si="471"/>
        <v>nv</v>
      </c>
      <c r="X2806" s="25" t="str">
        <f t="shared" si="472"/>
        <v>nv</v>
      </c>
      <c r="Y2806" s="25" t="str">
        <f t="shared" si="473"/>
        <v>nv</v>
      </c>
      <c r="AE2806" s="30" t="str">
        <f t="shared" si="474"/>
        <v>nv</v>
      </c>
      <c r="AK2806" s="31" t="str">
        <f t="shared" si="475"/>
        <v>nv</v>
      </c>
      <c r="AL2806" s="15" t="str">
        <f t="shared" si="476"/>
        <v>nv</v>
      </c>
      <c r="AM2806" s="15" t="str">
        <f t="shared" si="477"/>
        <v>nv</v>
      </c>
      <c r="AN2806" s="15" t="str">
        <f t="shared" si="478"/>
        <v>nv</v>
      </c>
      <c r="AX2806" s="42" t="str">
        <f t="shared" si="479"/>
        <v>nv</v>
      </c>
      <c r="BA2806" s="44" t="str">
        <f t="shared" si="480"/>
        <v>nv</v>
      </c>
    </row>
    <row r="2807" spans="17:53" x14ac:dyDescent="0.25">
      <c r="Q2807" s="10" t="str">
        <f t="shared" si="471"/>
        <v>nv</v>
      </c>
      <c r="X2807" s="25" t="str">
        <f t="shared" si="472"/>
        <v>nv</v>
      </c>
      <c r="Y2807" s="25" t="str">
        <f t="shared" si="473"/>
        <v>nv</v>
      </c>
      <c r="AE2807" s="30" t="str">
        <f t="shared" si="474"/>
        <v>nv</v>
      </c>
      <c r="AK2807" s="31" t="str">
        <f t="shared" si="475"/>
        <v>nv</v>
      </c>
      <c r="AL2807" s="15" t="str">
        <f t="shared" si="476"/>
        <v>nv</v>
      </c>
      <c r="AM2807" s="15" t="str">
        <f t="shared" si="477"/>
        <v>nv</v>
      </c>
      <c r="AN2807" s="15" t="str">
        <f t="shared" si="478"/>
        <v>nv</v>
      </c>
      <c r="AX2807" s="42" t="str">
        <f t="shared" si="479"/>
        <v>nv</v>
      </c>
      <c r="BA2807" s="44" t="str">
        <f t="shared" si="480"/>
        <v>nv</v>
      </c>
    </row>
    <row r="2808" spans="17:53" x14ac:dyDescent="0.25">
      <c r="Q2808" s="10" t="str">
        <f t="shared" si="471"/>
        <v>nv</v>
      </c>
      <c r="X2808" s="25" t="str">
        <f t="shared" si="472"/>
        <v>nv</v>
      </c>
      <c r="Y2808" s="25" t="str">
        <f t="shared" si="473"/>
        <v>nv</v>
      </c>
      <c r="AE2808" s="30" t="str">
        <f t="shared" si="474"/>
        <v>nv</v>
      </c>
      <c r="AK2808" s="31" t="str">
        <f t="shared" si="475"/>
        <v>nv</v>
      </c>
      <c r="AL2808" s="15" t="str">
        <f t="shared" si="476"/>
        <v>nv</v>
      </c>
      <c r="AM2808" s="15" t="str">
        <f t="shared" si="477"/>
        <v>nv</v>
      </c>
      <c r="AN2808" s="15" t="str">
        <f t="shared" si="478"/>
        <v>nv</v>
      </c>
      <c r="AX2808" s="42" t="str">
        <f t="shared" si="479"/>
        <v>nv</v>
      </c>
      <c r="BA2808" s="44" t="str">
        <f t="shared" si="480"/>
        <v>nv</v>
      </c>
    </row>
    <row r="2809" spans="17:53" x14ac:dyDescent="0.25">
      <c r="Q2809" s="10" t="str">
        <f t="shared" si="471"/>
        <v>nv</v>
      </c>
      <c r="X2809" s="25" t="str">
        <f t="shared" si="472"/>
        <v>nv</v>
      </c>
      <c r="Y2809" s="25" t="str">
        <f t="shared" si="473"/>
        <v>nv</v>
      </c>
      <c r="AE2809" s="30" t="str">
        <f t="shared" si="474"/>
        <v>nv</v>
      </c>
      <c r="AK2809" s="31" t="str">
        <f t="shared" si="475"/>
        <v>nv</v>
      </c>
      <c r="AL2809" s="15" t="str">
        <f t="shared" si="476"/>
        <v>nv</v>
      </c>
      <c r="AM2809" s="15" t="str">
        <f t="shared" si="477"/>
        <v>nv</v>
      </c>
      <c r="AN2809" s="15" t="str">
        <f t="shared" si="478"/>
        <v>nv</v>
      </c>
      <c r="AX2809" s="42" t="str">
        <f t="shared" si="479"/>
        <v>nv</v>
      </c>
      <c r="BA2809" s="44" t="str">
        <f t="shared" si="480"/>
        <v>nv</v>
      </c>
    </row>
    <row r="2810" spans="17:53" x14ac:dyDescent="0.25">
      <c r="Q2810" s="10" t="str">
        <f t="shared" si="471"/>
        <v>nv</v>
      </c>
      <c r="X2810" s="25" t="str">
        <f t="shared" si="472"/>
        <v>nv</v>
      </c>
      <c r="Y2810" s="25" t="str">
        <f t="shared" si="473"/>
        <v>nv</v>
      </c>
      <c r="AE2810" s="30" t="str">
        <f t="shared" si="474"/>
        <v>nv</v>
      </c>
      <c r="AK2810" s="31" t="str">
        <f t="shared" si="475"/>
        <v>nv</v>
      </c>
      <c r="AL2810" s="15" t="str">
        <f t="shared" si="476"/>
        <v>nv</v>
      </c>
      <c r="AM2810" s="15" t="str">
        <f t="shared" si="477"/>
        <v>nv</v>
      </c>
      <c r="AN2810" s="15" t="str">
        <f t="shared" si="478"/>
        <v>nv</v>
      </c>
      <c r="AX2810" s="42" t="str">
        <f t="shared" si="479"/>
        <v>nv</v>
      </c>
      <c r="BA2810" s="44" t="str">
        <f t="shared" si="480"/>
        <v>nv</v>
      </c>
    </row>
    <row r="2811" spans="17:53" x14ac:dyDescent="0.25">
      <c r="Q2811" s="10" t="str">
        <f t="shared" si="471"/>
        <v>nv</v>
      </c>
      <c r="X2811" s="25" t="str">
        <f t="shared" si="472"/>
        <v>nv</v>
      </c>
      <c r="Y2811" s="25" t="str">
        <f t="shared" si="473"/>
        <v>nv</v>
      </c>
      <c r="AE2811" s="30" t="str">
        <f t="shared" si="474"/>
        <v>nv</v>
      </c>
      <c r="AK2811" s="31" t="str">
        <f t="shared" si="475"/>
        <v>nv</v>
      </c>
      <c r="AL2811" s="15" t="str">
        <f t="shared" si="476"/>
        <v>nv</v>
      </c>
      <c r="AM2811" s="15" t="str">
        <f t="shared" si="477"/>
        <v>nv</v>
      </c>
      <c r="AN2811" s="15" t="str">
        <f t="shared" si="478"/>
        <v>nv</v>
      </c>
      <c r="AX2811" s="42" t="str">
        <f t="shared" si="479"/>
        <v>nv</v>
      </c>
      <c r="BA2811" s="44" t="str">
        <f t="shared" si="480"/>
        <v>nv</v>
      </c>
    </row>
    <row r="2812" spans="17:53" x14ac:dyDescent="0.25">
      <c r="Q2812" s="10" t="str">
        <f t="shared" si="471"/>
        <v>nv</v>
      </c>
      <c r="X2812" s="25" t="str">
        <f t="shared" si="472"/>
        <v>nv</v>
      </c>
      <c r="Y2812" s="25" t="str">
        <f t="shared" si="473"/>
        <v>nv</v>
      </c>
      <c r="AE2812" s="30" t="str">
        <f t="shared" si="474"/>
        <v>nv</v>
      </c>
      <c r="AK2812" s="31" t="str">
        <f t="shared" si="475"/>
        <v>nv</v>
      </c>
      <c r="AL2812" s="15" t="str">
        <f t="shared" si="476"/>
        <v>nv</v>
      </c>
      <c r="AM2812" s="15" t="str">
        <f t="shared" si="477"/>
        <v>nv</v>
      </c>
      <c r="AN2812" s="15" t="str">
        <f t="shared" si="478"/>
        <v>nv</v>
      </c>
      <c r="AX2812" s="42" t="str">
        <f t="shared" si="479"/>
        <v>nv</v>
      </c>
      <c r="BA2812" s="44" t="str">
        <f t="shared" si="480"/>
        <v>nv</v>
      </c>
    </row>
    <row r="2813" spans="17:53" x14ac:dyDescent="0.25">
      <c r="Q2813" s="10" t="str">
        <f t="shared" si="471"/>
        <v>nv</v>
      </c>
      <c r="X2813" s="25" t="str">
        <f t="shared" si="472"/>
        <v>nv</v>
      </c>
      <c r="Y2813" s="25" t="str">
        <f t="shared" si="473"/>
        <v>nv</v>
      </c>
      <c r="AE2813" s="30" t="str">
        <f t="shared" si="474"/>
        <v>nv</v>
      </c>
      <c r="AK2813" s="31" t="str">
        <f t="shared" si="475"/>
        <v>nv</v>
      </c>
      <c r="AL2813" s="15" t="str">
        <f t="shared" si="476"/>
        <v>nv</v>
      </c>
      <c r="AM2813" s="15" t="str">
        <f t="shared" si="477"/>
        <v>nv</v>
      </c>
      <c r="AN2813" s="15" t="str">
        <f t="shared" si="478"/>
        <v>nv</v>
      </c>
      <c r="AX2813" s="42" t="str">
        <f t="shared" si="479"/>
        <v>nv</v>
      </c>
      <c r="BA2813" s="44" t="str">
        <f t="shared" si="480"/>
        <v>nv</v>
      </c>
    </row>
    <row r="2814" spans="17:53" x14ac:dyDescent="0.25">
      <c r="Q2814" s="10" t="str">
        <f t="shared" si="471"/>
        <v>nv</v>
      </c>
      <c r="X2814" s="25" t="str">
        <f t="shared" si="472"/>
        <v>nv</v>
      </c>
      <c r="Y2814" s="25" t="str">
        <f t="shared" si="473"/>
        <v>nv</v>
      </c>
      <c r="AE2814" s="30" t="str">
        <f t="shared" si="474"/>
        <v>nv</v>
      </c>
      <c r="AK2814" s="31" t="str">
        <f t="shared" si="475"/>
        <v>nv</v>
      </c>
      <c r="AL2814" s="15" t="str">
        <f t="shared" si="476"/>
        <v>nv</v>
      </c>
      <c r="AM2814" s="15" t="str">
        <f t="shared" si="477"/>
        <v>nv</v>
      </c>
      <c r="AN2814" s="15" t="str">
        <f t="shared" si="478"/>
        <v>nv</v>
      </c>
      <c r="AX2814" s="42" t="str">
        <f t="shared" si="479"/>
        <v>nv</v>
      </c>
      <c r="BA2814" s="44" t="str">
        <f t="shared" si="480"/>
        <v>nv</v>
      </c>
    </row>
    <row r="2815" spans="17:53" x14ac:dyDescent="0.25">
      <c r="Q2815" s="10" t="str">
        <f t="shared" si="471"/>
        <v>nv</v>
      </c>
      <c r="X2815" s="25" t="str">
        <f t="shared" si="472"/>
        <v>nv</v>
      </c>
      <c r="Y2815" s="25" t="str">
        <f t="shared" si="473"/>
        <v>nv</v>
      </c>
      <c r="AE2815" s="30" t="str">
        <f t="shared" si="474"/>
        <v>nv</v>
      </c>
      <c r="AK2815" s="31" t="str">
        <f t="shared" si="475"/>
        <v>nv</v>
      </c>
      <c r="AL2815" s="15" t="str">
        <f t="shared" si="476"/>
        <v>nv</v>
      </c>
      <c r="AM2815" s="15" t="str">
        <f t="shared" si="477"/>
        <v>nv</v>
      </c>
      <c r="AN2815" s="15" t="str">
        <f t="shared" si="478"/>
        <v>nv</v>
      </c>
      <c r="AX2815" s="42" t="str">
        <f t="shared" si="479"/>
        <v>nv</v>
      </c>
      <c r="BA2815" s="44" t="str">
        <f t="shared" si="480"/>
        <v>nv</v>
      </c>
    </row>
    <row r="2816" spans="17:53" x14ac:dyDescent="0.25">
      <c r="Q2816" s="10" t="str">
        <f t="shared" si="471"/>
        <v>nv</v>
      </c>
      <c r="X2816" s="25" t="str">
        <f t="shared" si="472"/>
        <v>nv</v>
      </c>
      <c r="Y2816" s="25" t="str">
        <f t="shared" si="473"/>
        <v>nv</v>
      </c>
      <c r="AE2816" s="30" t="str">
        <f t="shared" si="474"/>
        <v>nv</v>
      </c>
      <c r="AK2816" s="31" t="str">
        <f t="shared" si="475"/>
        <v>nv</v>
      </c>
      <c r="AL2816" s="15" t="str">
        <f t="shared" si="476"/>
        <v>nv</v>
      </c>
      <c r="AM2816" s="15" t="str">
        <f t="shared" si="477"/>
        <v>nv</v>
      </c>
      <c r="AN2816" s="15" t="str">
        <f t="shared" si="478"/>
        <v>nv</v>
      </c>
      <c r="AX2816" s="42" t="str">
        <f t="shared" si="479"/>
        <v>nv</v>
      </c>
      <c r="BA2816" s="44" t="str">
        <f t="shared" si="480"/>
        <v>nv</v>
      </c>
    </row>
    <row r="2817" spans="17:53" x14ac:dyDescent="0.25">
      <c r="Q2817" s="10" t="str">
        <f t="shared" si="471"/>
        <v>nv</v>
      </c>
      <c r="X2817" s="25" t="str">
        <f t="shared" si="472"/>
        <v>nv</v>
      </c>
      <c r="Y2817" s="25" t="str">
        <f t="shared" si="473"/>
        <v>nv</v>
      </c>
      <c r="AE2817" s="30" t="str">
        <f t="shared" si="474"/>
        <v>nv</v>
      </c>
      <c r="AK2817" s="31" t="str">
        <f t="shared" si="475"/>
        <v>nv</v>
      </c>
      <c r="AL2817" s="15" t="str">
        <f t="shared" si="476"/>
        <v>nv</v>
      </c>
      <c r="AM2817" s="15" t="str">
        <f t="shared" si="477"/>
        <v>nv</v>
      </c>
      <c r="AN2817" s="15" t="str">
        <f t="shared" si="478"/>
        <v>nv</v>
      </c>
      <c r="AX2817" s="42" t="str">
        <f t="shared" si="479"/>
        <v>nv</v>
      </c>
      <c r="BA2817" s="44" t="str">
        <f t="shared" si="480"/>
        <v>nv</v>
      </c>
    </row>
    <row r="2818" spans="17:53" x14ac:dyDescent="0.25">
      <c r="Q2818" s="10" t="str">
        <f t="shared" si="471"/>
        <v>nv</v>
      </c>
      <c r="X2818" s="25" t="str">
        <f t="shared" si="472"/>
        <v>nv</v>
      </c>
      <c r="Y2818" s="25" t="str">
        <f t="shared" si="473"/>
        <v>nv</v>
      </c>
      <c r="AE2818" s="30" t="str">
        <f t="shared" si="474"/>
        <v>nv</v>
      </c>
      <c r="AK2818" s="31" t="str">
        <f t="shared" si="475"/>
        <v>nv</v>
      </c>
      <c r="AL2818" s="15" t="str">
        <f t="shared" si="476"/>
        <v>nv</v>
      </c>
      <c r="AM2818" s="15" t="str">
        <f t="shared" si="477"/>
        <v>nv</v>
      </c>
      <c r="AN2818" s="15" t="str">
        <f t="shared" si="478"/>
        <v>nv</v>
      </c>
      <c r="AX2818" s="42" t="str">
        <f t="shared" si="479"/>
        <v>nv</v>
      </c>
      <c r="BA2818" s="44" t="str">
        <f t="shared" si="480"/>
        <v>nv</v>
      </c>
    </row>
    <row r="2819" spans="17:53" x14ac:dyDescent="0.25">
      <c r="Q2819" s="10" t="str">
        <f t="shared" si="471"/>
        <v>nv</v>
      </c>
      <c r="X2819" s="25" t="str">
        <f t="shared" si="472"/>
        <v>nv</v>
      </c>
      <c r="Y2819" s="25" t="str">
        <f t="shared" si="473"/>
        <v>nv</v>
      </c>
      <c r="AE2819" s="30" t="str">
        <f t="shared" si="474"/>
        <v>nv</v>
      </c>
      <c r="AK2819" s="31" t="str">
        <f t="shared" si="475"/>
        <v>nv</v>
      </c>
      <c r="AL2819" s="15" t="str">
        <f t="shared" si="476"/>
        <v>nv</v>
      </c>
      <c r="AM2819" s="15" t="str">
        <f t="shared" si="477"/>
        <v>nv</v>
      </c>
      <c r="AN2819" s="15" t="str">
        <f t="shared" si="478"/>
        <v>nv</v>
      </c>
      <c r="AX2819" s="42" t="str">
        <f t="shared" si="479"/>
        <v>nv</v>
      </c>
      <c r="BA2819" s="44" t="str">
        <f t="shared" si="480"/>
        <v>nv</v>
      </c>
    </row>
    <row r="2820" spans="17:53" x14ac:dyDescent="0.25">
      <c r="Q2820" s="10" t="str">
        <f t="shared" ref="Q2820:Q2883" si="481">IFERROR(AVERAGE(N2820:P2820),"nv")</f>
        <v>nv</v>
      </c>
      <c r="X2820" s="25" t="str">
        <f t="shared" ref="X2820:X2883" si="482">IFERROR(AVERAGE(S2820:W2820),"nv")</f>
        <v>nv</v>
      </c>
      <c r="Y2820" s="25" t="str">
        <f t="shared" ref="Y2820:Y2883" si="483">IFERROR(10/X2820,"nv")</f>
        <v>nv</v>
      </c>
      <c r="AE2820" s="30" t="str">
        <f t="shared" ref="AE2820:AE2883" si="484">IFERROR(AVERAGE(Z2820:AD2820),"nv")</f>
        <v>nv</v>
      </c>
      <c r="AK2820" s="31" t="str">
        <f t="shared" ref="AK2820:AK2883" si="485">IFERROR(AVERAGE(AF2820:AJ2820)/100,"nv")</f>
        <v>nv</v>
      </c>
      <c r="AL2820" s="15" t="str">
        <f t="shared" ref="AL2820:AL2883" si="486">IFERROR(Y2820*AE2820*AK2820,"nv")</f>
        <v>nv</v>
      </c>
      <c r="AM2820" s="15" t="str">
        <f t="shared" ref="AM2820:AM2883" si="487">IFERROR(AL2820/0.028316847,"nv")</f>
        <v>nv</v>
      </c>
      <c r="AN2820" s="15" t="str">
        <f t="shared" ref="AN2820:AN2883" si="488">IFERROR(AL2820*264.172,"nv")</f>
        <v>nv</v>
      </c>
      <c r="AX2820" s="42" t="str">
        <f t="shared" ref="AX2820:AX2883" si="489">IFERROR(AVERAGE(AV2820:AW2820),"nv")</f>
        <v>nv</v>
      </c>
      <c r="BA2820" s="44" t="str">
        <f t="shared" ref="BA2820:BA2883" si="490">IFERROR(AVERAGE(AY2820:AZ2820),"nv")</f>
        <v>nv</v>
      </c>
    </row>
    <row r="2821" spans="17:53" x14ac:dyDescent="0.25">
      <c r="Q2821" s="10" t="str">
        <f t="shared" si="481"/>
        <v>nv</v>
      </c>
      <c r="X2821" s="25" t="str">
        <f t="shared" si="482"/>
        <v>nv</v>
      </c>
      <c r="Y2821" s="25" t="str">
        <f t="shared" si="483"/>
        <v>nv</v>
      </c>
      <c r="AE2821" s="30" t="str">
        <f t="shared" si="484"/>
        <v>nv</v>
      </c>
      <c r="AK2821" s="31" t="str">
        <f t="shared" si="485"/>
        <v>nv</v>
      </c>
      <c r="AL2821" s="15" t="str">
        <f t="shared" si="486"/>
        <v>nv</v>
      </c>
      <c r="AM2821" s="15" t="str">
        <f t="shared" si="487"/>
        <v>nv</v>
      </c>
      <c r="AN2821" s="15" t="str">
        <f t="shared" si="488"/>
        <v>nv</v>
      </c>
      <c r="AX2821" s="42" t="str">
        <f t="shared" si="489"/>
        <v>nv</v>
      </c>
      <c r="BA2821" s="44" t="str">
        <f t="shared" si="490"/>
        <v>nv</v>
      </c>
    </row>
    <row r="2822" spans="17:53" x14ac:dyDescent="0.25">
      <c r="Q2822" s="10" t="str">
        <f t="shared" si="481"/>
        <v>nv</v>
      </c>
      <c r="X2822" s="25" t="str">
        <f t="shared" si="482"/>
        <v>nv</v>
      </c>
      <c r="Y2822" s="25" t="str">
        <f t="shared" si="483"/>
        <v>nv</v>
      </c>
      <c r="AE2822" s="30" t="str">
        <f t="shared" si="484"/>
        <v>nv</v>
      </c>
      <c r="AK2822" s="31" t="str">
        <f t="shared" si="485"/>
        <v>nv</v>
      </c>
      <c r="AL2822" s="15" t="str">
        <f t="shared" si="486"/>
        <v>nv</v>
      </c>
      <c r="AM2822" s="15" t="str">
        <f t="shared" si="487"/>
        <v>nv</v>
      </c>
      <c r="AN2822" s="15" t="str">
        <f t="shared" si="488"/>
        <v>nv</v>
      </c>
      <c r="AX2822" s="42" t="str">
        <f t="shared" si="489"/>
        <v>nv</v>
      </c>
      <c r="BA2822" s="44" t="str">
        <f t="shared" si="490"/>
        <v>nv</v>
      </c>
    </row>
    <row r="2823" spans="17:53" x14ac:dyDescent="0.25">
      <c r="Q2823" s="10" t="str">
        <f t="shared" si="481"/>
        <v>nv</v>
      </c>
      <c r="X2823" s="25" t="str">
        <f t="shared" si="482"/>
        <v>nv</v>
      </c>
      <c r="Y2823" s="25" t="str">
        <f t="shared" si="483"/>
        <v>nv</v>
      </c>
      <c r="AE2823" s="30" t="str">
        <f t="shared" si="484"/>
        <v>nv</v>
      </c>
      <c r="AK2823" s="31" t="str">
        <f t="shared" si="485"/>
        <v>nv</v>
      </c>
      <c r="AL2823" s="15" t="str">
        <f t="shared" si="486"/>
        <v>nv</v>
      </c>
      <c r="AM2823" s="15" t="str">
        <f t="shared" si="487"/>
        <v>nv</v>
      </c>
      <c r="AN2823" s="15" t="str">
        <f t="shared" si="488"/>
        <v>nv</v>
      </c>
      <c r="AX2823" s="42" t="str">
        <f t="shared" si="489"/>
        <v>nv</v>
      </c>
      <c r="BA2823" s="44" t="str">
        <f t="shared" si="490"/>
        <v>nv</v>
      </c>
    </row>
    <row r="2824" spans="17:53" x14ac:dyDescent="0.25">
      <c r="Q2824" s="10" t="str">
        <f t="shared" si="481"/>
        <v>nv</v>
      </c>
      <c r="X2824" s="25" t="str">
        <f t="shared" si="482"/>
        <v>nv</v>
      </c>
      <c r="Y2824" s="25" t="str">
        <f t="shared" si="483"/>
        <v>nv</v>
      </c>
      <c r="AE2824" s="30" t="str">
        <f t="shared" si="484"/>
        <v>nv</v>
      </c>
      <c r="AK2824" s="31" t="str">
        <f t="shared" si="485"/>
        <v>nv</v>
      </c>
      <c r="AL2824" s="15" t="str">
        <f t="shared" si="486"/>
        <v>nv</v>
      </c>
      <c r="AM2824" s="15" t="str">
        <f t="shared" si="487"/>
        <v>nv</v>
      </c>
      <c r="AN2824" s="15" t="str">
        <f t="shared" si="488"/>
        <v>nv</v>
      </c>
      <c r="AX2824" s="42" t="str">
        <f t="shared" si="489"/>
        <v>nv</v>
      </c>
      <c r="BA2824" s="44" t="str">
        <f t="shared" si="490"/>
        <v>nv</v>
      </c>
    </row>
    <row r="2825" spans="17:53" x14ac:dyDescent="0.25">
      <c r="Q2825" s="10" t="str">
        <f t="shared" si="481"/>
        <v>nv</v>
      </c>
      <c r="X2825" s="25" t="str">
        <f t="shared" si="482"/>
        <v>nv</v>
      </c>
      <c r="Y2825" s="25" t="str">
        <f t="shared" si="483"/>
        <v>nv</v>
      </c>
      <c r="AE2825" s="30" t="str">
        <f t="shared" si="484"/>
        <v>nv</v>
      </c>
      <c r="AK2825" s="31" t="str">
        <f t="shared" si="485"/>
        <v>nv</v>
      </c>
      <c r="AL2825" s="15" t="str">
        <f t="shared" si="486"/>
        <v>nv</v>
      </c>
      <c r="AM2825" s="15" t="str">
        <f t="shared" si="487"/>
        <v>nv</v>
      </c>
      <c r="AN2825" s="15" t="str">
        <f t="shared" si="488"/>
        <v>nv</v>
      </c>
      <c r="AX2825" s="42" t="str">
        <f t="shared" si="489"/>
        <v>nv</v>
      </c>
      <c r="BA2825" s="44" t="str">
        <f t="shared" si="490"/>
        <v>nv</v>
      </c>
    </row>
    <row r="2826" spans="17:53" x14ac:dyDescent="0.25">
      <c r="Q2826" s="10" t="str">
        <f t="shared" si="481"/>
        <v>nv</v>
      </c>
      <c r="X2826" s="25" t="str">
        <f t="shared" si="482"/>
        <v>nv</v>
      </c>
      <c r="Y2826" s="25" t="str">
        <f t="shared" si="483"/>
        <v>nv</v>
      </c>
      <c r="AE2826" s="30" t="str">
        <f t="shared" si="484"/>
        <v>nv</v>
      </c>
      <c r="AK2826" s="31" t="str">
        <f t="shared" si="485"/>
        <v>nv</v>
      </c>
      <c r="AL2826" s="15" t="str">
        <f t="shared" si="486"/>
        <v>nv</v>
      </c>
      <c r="AM2826" s="15" t="str">
        <f t="shared" si="487"/>
        <v>nv</v>
      </c>
      <c r="AN2826" s="15" t="str">
        <f t="shared" si="488"/>
        <v>nv</v>
      </c>
      <c r="AX2826" s="42" t="str">
        <f t="shared" si="489"/>
        <v>nv</v>
      </c>
      <c r="BA2826" s="44" t="str">
        <f t="shared" si="490"/>
        <v>nv</v>
      </c>
    </row>
    <row r="2827" spans="17:53" x14ac:dyDescent="0.25">
      <c r="Q2827" s="10" t="str">
        <f t="shared" si="481"/>
        <v>nv</v>
      </c>
      <c r="X2827" s="25" t="str">
        <f t="shared" si="482"/>
        <v>nv</v>
      </c>
      <c r="Y2827" s="25" t="str">
        <f t="shared" si="483"/>
        <v>nv</v>
      </c>
      <c r="AE2827" s="30" t="str">
        <f t="shared" si="484"/>
        <v>nv</v>
      </c>
      <c r="AK2827" s="31" t="str">
        <f t="shared" si="485"/>
        <v>nv</v>
      </c>
      <c r="AL2827" s="15" t="str">
        <f t="shared" si="486"/>
        <v>nv</v>
      </c>
      <c r="AM2827" s="15" t="str">
        <f t="shared" si="487"/>
        <v>nv</v>
      </c>
      <c r="AN2827" s="15" t="str">
        <f t="shared" si="488"/>
        <v>nv</v>
      </c>
      <c r="AX2827" s="42" t="str">
        <f t="shared" si="489"/>
        <v>nv</v>
      </c>
      <c r="BA2827" s="44" t="str">
        <f t="shared" si="490"/>
        <v>nv</v>
      </c>
    </row>
    <row r="2828" spans="17:53" x14ac:dyDescent="0.25">
      <c r="Q2828" s="10" t="str">
        <f t="shared" si="481"/>
        <v>nv</v>
      </c>
      <c r="X2828" s="25" t="str">
        <f t="shared" si="482"/>
        <v>nv</v>
      </c>
      <c r="Y2828" s="25" t="str">
        <f t="shared" si="483"/>
        <v>nv</v>
      </c>
      <c r="AE2828" s="30" t="str">
        <f t="shared" si="484"/>
        <v>nv</v>
      </c>
      <c r="AK2828" s="31" t="str">
        <f t="shared" si="485"/>
        <v>nv</v>
      </c>
      <c r="AL2828" s="15" t="str">
        <f t="shared" si="486"/>
        <v>nv</v>
      </c>
      <c r="AM2828" s="15" t="str">
        <f t="shared" si="487"/>
        <v>nv</v>
      </c>
      <c r="AN2828" s="15" t="str">
        <f t="shared" si="488"/>
        <v>nv</v>
      </c>
      <c r="AX2828" s="42" t="str">
        <f t="shared" si="489"/>
        <v>nv</v>
      </c>
      <c r="BA2828" s="44" t="str">
        <f t="shared" si="490"/>
        <v>nv</v>
      </c>
    </row>
    <row r="2829" spans="17:53" x14ac:dyDescent="0.25">
      <c r="Q2829" s="10" t="str">
        <f t="shared" si="481"/>
        <v>nv</v>
      </c>
      <c r="X2829" s="25" t="str">
        <f t="shared" si="482"/>
        <v>nv</v>
      </c>
      <c r="Y2829" s="25" t="str">
        <f t="shared" si="483"/>
        <v>nv</v>
      </c>
      <c r="AE2829" s="30" t="str">
        <f t="shared" si="484"/>
        <v>nv</v>
      </c>
      <c r="AK2829" s="31" t="str">
        <f t="shared" si="485"/>
        <v>nv</v>
      </c>
      <c r="AL2829" s="15" t="str">
        <f t="shared" si="486"/>
        <v>nv</v>
      </c>
      <c r="AM2829" s="15" t="str">
        <f t="shared" si="487"/>
        <v>nv</v>
      </c>
      <c r="AN2829" s="15" t="str">
        <f t="shared" si="488"/>
        <v>nv</v>
      </c>
      <c r="AX2829" s="42" t="str">
        <f t="shared" si="489"/>
        <v>nv</v>
      </c>
      <c r="BA2829" s="44" t="str">
        <f t="shared" si="490"/>
        <v>nv</v>
      </c>
    </row>
    <row r="2830" spans="17:53" x14ac:dyDescent="0.25">
      <c r="Q2830" s="10" t="str">
        <f t="shared" si="481"/>
        <v>nv</v>
      </c>
      <c r="X2830" s="25" t="str">
        <f t="shared" si="482"/>
        <v>nv</v>
      </c>
      <c r="Y2830" s="25" t="str">
        <f t="shared" si="483"/>
        <v>nv</v>
      </c>
      <c r="AE2830" s="30" t="str">
        <f t="shared" si="484"/>
        <v>nv</v>
      </c>
      <c r="AK2830" s="31" t="str">
        <f t="shared" si="485"/>
        <v>nv</v>
      </c>
      <c r="AL2830" s="15" t="str">
        <f t="shared" si="486"/>
        <v>nv</v>
      </c>
      <c r="AM2830" s="15" t="str">
        <f t="shared" si="487"/>
        <v>nv</v>
      </c>
      <c r="AN2830" s="15" t="str">
        <f t="shared" si="488"/>
        <v>nv</v>
      </c>
      <c r="AX2830" s="42" t="str">
        <f t="shared" si="489"/>
        <v>nv</v>
      </c>
      <c r="BA2830" s="44" t="str">
        <f t="shared" si="490"/>
        <v>nv</v>
      </c>
    </row>
    <row r="2831" spans="17:53" x14ac:dyDescent="0.25">
      <c r="Q2831" s="10" t="str">
        <f t="shared" si="481"/>
        <v>nv</v>
      </c>
      <c r="X2831" s="25" t="str">
        <f t="shared" si="482"/>
        <v>nv</v>
      </c>
      <c r="Y2831" s="25" t="str">
        <f t="shared" si="483"/>
        <v>nv</v>
      </c>
      <c r="AE2831" s="30" t="str">
        <f t="shared" si="484"/>
        <v>nv</v>
      </c>
      <c r="AK2831" s="31" t="str">
        <f t="shared" si="485"/>
        <v>nv</v>
      </c>
      <c r="AL2831" s="15" t="str">
        <f t="shared" si="486"/>
        <v>nv</v>
      </c>
      <c r="AM2831" s="15" t="str">
        <f t="shared" si="487"/>
        <v>nv</v>
      </c>
      <c r="AN2831" s="15" t="str">
        <f t="shared" si="488"/>
        <v>nv</v>
      </c>
      <c r="AX2831" s="42" t="str">
        <f t="shared" si="489"/>
        <v>nv</v>
      </c>
      <c r="BA2831" s="44" t="str">
        <f t="shared" si="490"/>
        <v>nv</v>
      </c>
    </row>
    <row r="2832" spans="17:53" x14ac:dyDescent="0.25">
      <c r="Q2832" s="10" t="str">
        <f t="shared" si="481"/>
        <v>nv</v>
      </c>
      <c r="X2832" s="25" t="str">
        <f t="shared" si="482"/>
        <v>nv</v>
      </c>
      <c r="Y2832" s="25" t="str">
        <f t="shared" si="483"/>
        <v>nv</v>
      </c>
      <c r="AE2832" s="30" t="str">
        <f t="shared" si="484"/>
        <v>nv</v>
      </c>
      <c r="AK2832" s="31" t="str">
        <f t="shared" si="485"/>
        <v>nv</v>
      </c>
      <c r="AL2832" s="15" t="str">
        <f t="shared" si="486"/>
        <v>nv</v>
      </c>
      <c r="AM2832" s="15" t="str">
        <f t="shared" si="487"/>
        <v>nv</v>
      </c>
      <c r="AN2832" s="15" t="str">
        <f t="shared" si="488"/>
        <v>nv</v>
      </c>
      <c r="AX2832" s="42" t="str">
        <f t="shared" si="489"/>
        <v>nv</v>
      </c>
      <c r="BA2832" s="44" t="str">
        <f t="shared" si="490"/>
        <v>nv</v>
      </c>
    </row>
    <row r="2833" spans="17:53" x14ac:dyDescent="0.25">
      <c r="Q2833" s="10" t="str">
        <f t="shared" si="481"/>
        <v>nv</v>
      </c>
      <c r="X2833" s="25" t="str">
        <f t="shared" si="482"/>
        <v>nv</v>
      </c>
      <c r="Y2833" s="25" t="str">
        <f t="shared" si="483"/>
        <v>nv</v>
      </c>
      <c r="AE2833" s="30" t="str">
        <f t="shared" si="484"/>
        <v>nv</v>
      </c>
      <c r="AK2833" s="31" t="str">
        <f t="shared" si="485"/>
        <v>nv</v>
      </c>
      <c r="AL2833" s="15" t="str">
        <f t="shared" si="486"/>
        <v>nv</v>
      </c>
      <c r="AM2833" s="15" t="str">
        <f t="shared" si="487"/>
        <v>nv</v>
      </c>
      <c r="AN2833" s="15" t="str">
        <f t="shared" si="488"/>
        <v>nv</v>
      </c>
      <c r="AX2833" s="42" t="str">
        <f t="shared" si="489"/>
        <v>nv</v>
      </c>
      <c r="BA2833" s="44" t="str">
        <f t="shared" si="490"/>
        <v>nv</v>
      </c>
    </row>
    <row r="2834" spans="17:53" x14ac:dyDescent="0.25">
      <c r="Q2834" s="10" t="str">
        <f t="shared" si="481"/>
        <v>nv</v>
      </c>
      <c r="X2834" s="25" t="str">
        <f t="shared" si="482"/>
        <v>nv</v>
      </c>
      <c r="Y2834" s="25" t="str">
        <f t="shared" si="483"/>
        <v>nv</v>
      </c>
      <c r="AE2834" s="30" t="str">
        <f t="shared" si="484"/>
        <v>nv</v>
      </c>
      <c r="AK2834" s="31" t="str">
        <f t="shared" si="485"/>
        <v>nv</v>
      </c>
      <c r="AL2834" s="15" t="str">
        <f t="shared" si="486"/>
        <v>nv</v>
      </c>
      <c r="AM2834" s="15" t="str">
        <f t="shared" si="487"/>
        <v>nv</v>
      </c>
      <c r="AN2834" s="15" t="str">
        <f t="shared" si="488"/>
        <v>nv</v>
      </c>
      <c r="AX2834" s="42" t="str">
        <f t="shared" si="489"/>
        <v>nv</v>
      </c>
      <c r="BA2834" s="44" t="str">
        <f t="shared" si="490"/>
        <v>nv</v>
      </c>
    </row>
    <row r="2835" spans="17:53" x14ac:dyDescent="0.25">
      <c r="Q2835" s="10" t="str">
        <f t="shared" si="481"/>
        <v>nv</v>
      </c>
      <c r="X2835" s="25" t="str">
        <f t="shared" si="482"/>
        <v>nv</v>
      </c>
      <c r="Y2835" s="25" t="str">
        <f t="shared" si="483"/>
        <v>nv</v>
      </c>
      <c r="AE2835" s="30" t="str">
        <f t="shared" si="484"/>
        <v>nv</v>
      </c>
      <c r="AK2835" s="31" t="str">
        <f t="shared" si="485"/>
        <v>nv</v>
      </c>
      <c r="AL2835" s="15" t="str">
        <f t="shared" si="486"/>
        <v>nv</v>
      </c>
      <c r="AM2835" s="15" t="str">
        <f t="shared" si="487"/>
        <v>nv</v>
      </c>
      <c r="AN2835" s="15" t="str">
        <f t="shared" si="488"/>
        <v>nv</v>
      </c>
      <c r="AX2835" s="42" t="str">
        <f t="shared" si="489"/>
        <v>nv</v>
      </c>
      <c r="BA2835" s="44" t="str">
        <f t="shared" si="490"/>
        <v>nv</v>
      </c>
    </row>
    <row r="2836" spans="17:53" x14ac:dyDescent="0.25">
      <c r="Q2836" s="10" t="str">
        <f t="shared" si="481"/>
        <v>nv</v>
      </c>
      <c r="X2836" s="25" t="str">
        <f t="shared" si="482"/>
        <v>nv</v>
      </c>
      <c r="Y2836" s="25" t="str">
        <f t="shared" si="483"/>
        <v>nv</v>
      </c>
      <c r="AE2836" s="30" t="str">
        <f t="shared" si="484"/>
        <v>nv</v>
      </c>
      <c r="AK2836" s="31" t="str">
        <f t="shared" si="485"/>
        <v>nv</v>
      </c>
      <c r="AL2836" s="15" t="str">
        <f t="shared" si="486"/>
        <v>nv</v>
      </c>
      <c r="AM2836" s="15" t="str">
        <f t="shared" si="487"/>
        <v>nv</v>
      </c>
      <c r="AN2836" s="15" t="str">
        <f t="shared" si="488"/>
        <v>nv</v>
      </c>
      <c r="AX2836" s="42" t="str">
        <f t="shared" si="489"/>
        <v>nv</v>
      </c>
      <c r="BA2836" s="44" t="str">
        <f t="shared" si="490"/>
        <v>nv</v>
      </c>
    </row>
    <row r="2837" spans="17:53" x14ac:dyDescent="0.25">
      <c r="Q2837" s="10" t="str">
        <f t="shared" si="481"/>
        <v>nv</v>
      </c>
      <c r="X2837" s="25" t="str">
        <f t="shared" si="482"/>
        <v>nv</v>
      </c>
      <c r="Y2837" s="25" t="str">
        <f t="shared" si="483"/>
        <v>nv</v>
      </c>
      <c r="AE2837" s="30" t="str">
        <f t="shared" si="484"/>
        <v>nv</v>
      </c>
      <c r="AK2837" s="31" t="str">
        <f t="shared" si="485"/>
        <v>nv</v>
      </c>
      <c r="AL2837" s="15" t="str">
        <f t="shared" si="486"/>
        <v>nv</v>
      </c>
      <c r="AM2837" s="15" t="str">
        <f t="shared" si="487"/>
        <v>nv</v>
      </c>
      <c r="AN2837" s="15" t="str">
        <f t="shared" si="488"/>
        <v>nv</v>
      </c>
      <c r="AX2837" s="42" t="str">
        <f t="shared" si="489"/>
        <v>nv</v>
      </c>
      <c r="BA2837" s="44" t="str">
        <f t="shared" si="490"/>
        <v>nv</v>
      </c>
    </row>
    <row r="2838" spans="17:53" x14ac:dyDescent="0.25">
      <c r="Q2838" s="10" t="str">
        <f t="shared" si="481"/>
        <v>nv</v>
      </c>
      <c r="X2838" s="25" t="str">
        <f t="shared" si="482"/>
        <v>nv</v>
      </c>
      <c r="Y2838" s="25" t="str">
        <f t="shared" si="483"/>
        <v>nv</v>
      </c>
      <c r="AE2838" s="30" t="str">
        <f t="shared" si="484"/>
        <v>nv</v>
      </c>
      <c r="AK2838" s="31" t="str">
        <f t="shared" si="485"/>
        <v>nv</v>
      </c>
      <c r="AL2838" s="15" t="str">
        <f t="shared" si="486"/>
        <v>nv</v>
      </c>
      <c r="AM2838" s="15" t="str">
        <f t="shared" si="487"/>
        <v>nv</v>
      </c>
      <c r="AN2838" s="15" t="str">
        <f t="shared" si="488"/>
        <v>nv</v>
      </c>
      <c r="AX2838" s="42" t="str">
        <f t="shared" si="489"/>
        <v>nv</v>
      </c>
      <c r="BA2838" s="44" t="str">
        <f t="shared" si="490"/>
        <v>nv</v>
      </c>
    </row>
    <row r="2839" spans="17:53" x14ac:dyDescent="0.25">
      <c r="Q2839" s="10" t="str">
        <f t="shared" si="481"/>
        <v>nv</v>
      </c>
      <c r="X2839" s="25" t="str">
        <f t="shared" si="482"/>
        <v>nv</v>
      </c>
      <c r="Y2839" s="25" t="str">
        <f t="shared" si="483"/>
        <v>nv</v>
      </c>
      <c r="AE2839" s="30" t="str">
        <f t="shared" si="484"/>
        <v>nv</v>
      </c>
      <c r="AK2839" s="31" t="str">
        <f t="shared" si="485"/>
        <v>nv</v>
      </c>
      <c r="AL2839" s="15" t="str">
        <f t="shared" si="486"/>
        <v>nv</v>
      </c>
      <c r="AM2839" s="15" t="str">
        <f t="shared" si="487"/>
        <v>nv</v>
      </c>
      <c r="AN2839" s="15" t="str">
        <f t="shared" si="488"/>
        <v>nv</v>
      </c>
      <c r="AX2839" s="42" t="str">
        <f t="shared" si="489"/>
        <v>nv</v>
      </c>
      <c r="BA2839" s="44" t="str">
        <f t="shared" si="490"/>
        <v>nv</v>
      </c>
    </row>
    <row r="2840" spans="17:53" x14ac:dyDescent="0.25">
      <c r="Q2840" s="10" t="str">
        <f t="shared" si="481"/>
        <v>nv</v>
      </c>
      <c r="X2840" s="25" t="str">
        <f t="shared" si="482"/>
        <v>nv</v>
      </c>
      <c r="Y2840" s="25" t="str">
        <f t="shared" si="483"/>
        <v>nv</v>
      </c>
      <c r="AE2840" s="30" t="str">
        <f t="shared" si="484"/>
        <v>nv</v>
      </c>
      <c r="AK2840" s="31" t="str">
        <f t="shared" si="485"/>
        <v>nv</v>
      </c>
      <c r="AL2840" s="15" t="str">
        <f t="shared" si="486"/>
        <v>nv</v>
      </c>
      <c r="AM2840" s="15" t="str">
        <f t="shared" si="487"/>
        <v>nv</v>
      </c>
      <c r="AN2840" s="15" t="str">
        <f t="shared" si="488"/>
        <v>nv</v>
      </c>
      <c r="AX2840" s="42" t="str">
        <f t="shared" si="489"/>
        <v>nv</v>
      </c>
      <c r="BA2840" s="44" t="str">
        <f t="shared" si="490"/>
        <v>nv</v>
      </c>
    </row>
    <row r="2841" spans="17:53" x14ac:dyDescent="0.25">
      <c r="Q2841" s="10" t="str">
        <f t="shared" si="481"/>
        <v>nv</v>
      </c>
      <c r="X2841" s="25" t="str">
        <f t="shared" si="482"/>
        <v>nv</v>
      </c>
      <c r="Y2841" s="25" t="str">
        <f t="shared" si="483"/>
        <v>nv</v>
      </c>
      <c r="AE2841" s="30" t="str">
        <f t="shared" si="484"/>
        <v>nv</v>
      </c>
      <c r="AK2841" s="31" t="str">
        <f t="shared" si="485"/>
        <v>nv</v>
      </c>
      <c r="AL2841" s="15" t="str">
        <f t="shared" si="486"/>
        <v>nv</v>
      </c>
      <c r="AM2841" s="15" t="str">
        <f t="shared" si="487"/>
        <v>nv</v>
      </c>
      <c r="AN2841" s="15" t="str">
        <f t="shared" si="488"/>
        <v>nv</v>
      </c>
      <c r="AX2841" s="42" t="str">
        <f t="shared" si="489"/>
        <v>nv</v>
      </c>
      <c r="BA2841" s="44" t="str">
        <f t="shared" si="490"/>
        <v>nv</v>
      </c>
    </row>
    <row r="2842" spans="17:53" x14ac:dyDescent="0.25">
      <c r="Q2842" s="10" t="str">
        <f t="shared" si="481"/>
        <v>nv</v>
      </c>
      <c r="X2842" s="25" t="str">
        <f t="shared" si="482"/>
        <v>nv</v>
      </c>
      <c r="Y2842" s="25" t="str">
        <f t="shared" si="483"/>
        <v>nv</v>
      </c>
      <c r="AE2842" s="30" t="str">
        <f t="shared" si="484"/>
        <v>nv</v>
      </c>
      <c r="AK2842" s="31" t="str">
        <f t="shared" si="485"/>
        <v>nv</v>
      </c>
      <c r="AL2842" s="15" t="str">
        <f t="shared" si="486"/>
        <v>nv</v>
      </c>
      <c r="AM2842" s="15" t="str">
        <f t="shared" si="487"/>
        <v>nv</v>
      </c>
      <c r="AN2842" s="15" t="str">
        <f t="shared" si="488"/>
        <v>nv</v>
      </c>
      <c r="AX2842" s="42" t="str">
        <f t="shared" si="489"/>
        <v>nv</v>
      </c>
      <c r="BA2842" s="44" t="str">
        <f t="shared" si="490"/>
        <v>nv</v>
      </c>
    </row>
    <row r="2843" spans="17:53" x14ac:dyDescent="0.25">
      <c r="Q2843" s="10" t="str">
        <f t="shared" si="481"/>
        <v>nv</v>
      </c>
      <c r="X2843" s="25" t="str">
        <f t="shared" si="482"/>
        <v>nv</v>
      </c>
      <c r="Y2843" s="25" t="str">
        <f t="shared" si="483"/>
        <v>nv</v>
      </c>
      <c r="AE2843" s="30" t="str">
        <f t="shared" si="484"/>
        <v>nv</v>
      </c>
      <c r="AK2843" s="31" t="str">
        <f t="shared" si="485"/>
        <v>nv</v>
      </c>
      <c r="AL2843" s="15" t="str">
        <f t="shared" si="486"/>
        <v>nv</v>
      </c>
      <c r="AM2843" s="15" t="str">
        <f t="shared" si="487"/>
        <v>nv</v>
      </c>
      <c r="AN2843" s="15" t="str">
        <f t="shared" si="488"/>
        <v>nv</v>
      </c>
      <c r="AX2843" s="42" t="str">
        <f t="shared" si="489"/>
        <v>nv</v>
      </c>
      <c r="BA2843" s="44" t="str">
        <f t="shared" si="490"/>
        <v>nv</v>
      </c>
    </row>
    <row r="2844" spans="17:53" x14ac:dyDescent="0.25">
      <c r="Q2844" s="10" t="str">
        <f t="shared" si="481"/>
        <v>nv</v>
      </c>
      <c r="X2844" s="25" t="str">
        <f t="shared" si="482"/>
        <v>nv</v>
      </c>
      <c r="Y2844" s="25" t="str">
        <f t="shared" si="483"/>
        <v>nv</v>
      </c>
      <c r="AE2844" s="30" t="str">
        <f t="shared" si="484"/>
        <v>nv</v>
      </c>
      <c r="AK2844" s="31" t="str">
        <f t="shared" si="485"/>
        <v>nv</v>
      </c>
      <c r="AL2844" s="15" t="str">
        <f t="shared" si="486"/>
        <v>nv</v>
      </c>
      <c r="AM2844" s="15" t="str">
        <f t="shared" si="487"/>
        <v>nv</v>
      </c>
      <c r="AN2844" s="15" t="str">
        <f t="shared" si="488"/>
        <v>nv</v>
      </c>
      <c r="AX2844" s="42" t="str">
        <f t="shared" si="489"/>
        <v>nv</v>
      </c>
      <c r="BA2844" s="44" t="str">
        <f t="shared" si="490"/>
        <v>nv</v>
      </c>
    </row>
    <row r="2845" spans="17:53" x14ac:dyDescent="0.25">
      <c r="Q2845" s="10" t="str">
        <f t="shared" si="481"/>
        <v>nv</v>
      </c>
      <c r="X2845" s="25" t="str">
        <f t="shared" si="482"/>
        <v>nv</v>
      </c>
      <c r="Y2845" s="25" t="str">
        <f t="shared" si="483"/>
        <v>nv</v>
      </c>
      <c r="AE2845" s="30" t="str">
        <f t="shared" si="484"/>
        <v>nv</v>
      </c>
      <c r="AK2845" s="31" t="str">
        <f t="shared" si="485"/>
        <v>nv</v>
      </c>
      <c r="AL2845" s="15" t="str">
        <f t="shared" si="486"/>
        <v>nv</v>
      </c>
      <c r="AM2845" s="15" t="str">
        <f t="shared" si="487"/>
        <v>nv</v>
      </c>
      <c r="AN2845" s="15" t="str">
        <f t="shared" si="488"/>
        <v>nv</v>
      </c>
      <c r="AX2845" s="42" t="str">
        <f t="shared" si="489"/>
        <v>nv</v>
      </c>
      <c r="BA2845" s="44" t="str">
        <f t="shared" si="490"/>
        <v>nv</v>
      </c>
    </row>
    <row r="2846" spans="17:53" x14ac:dyDescent="0.25">
      <c r="Q2846" s="10" t="str">
        <f t="shared" si="481"/>
        <v>nv</v>
      </c>
      <c r="X2846" s="25" t="str">
        <f t="shared" si="482"/>
        <v>nv</v>
      </c>
      <c r="Y2846" s="25" t="str">
        <f t="shared" si="483"/>
        <v>nv</v>
      </c>
      <c r="AE2846" s="30" t="str">
        <f t="shared" si="484"/>
        <v>nv</v>
      </c>
      <c r="AK2846" s="31" t="str">
        <f t="shared" si="485"/>
        <v>nv</v>
      </c>
      <c r="AL2846" s="15" t="str">
        <f t="shared" si="486"/>
        <v>nv</v>
      </c>
      <c r="AM2846" s="15" t="str">
        <f t="shared" si="487"/>
        <v>nv</v>
      </c>
      <c r="AN2846" s="15" t="str">
        <f t="shared" si="488"/>
        <v>nv</v>
      </c>
      <c r="AX2846" s="42" t="str">
        <f t="shared" si="489"/>
        <v>nv</v>
      </c>
      <c r="BA2846" s="44" t="str">
        <f t="shared" si="490"/>
        <v>nv</v>
      </c>
    </row>
    <row r="2847" spans="17:53" x14ac:dyDescent="0.25">
      <c r="Q2847" s="10" t="str">
        <f t="shared" si="481"/>
        <v>nv</v>
      </c>
      <c r="X2847" s="25" t="str">
        <f t="shared" si="482"/>
        <v>nv</v>
      </c>
      <c r="Y2847" s="25" t="str">
        <f t="shared" si="483"/>
        <v>nv</v>
      </c>
      <c r="AE2847" s="30" t="str">
        <f t="shared" si="484"/>
        <v>nv</v>
      </c>
      <c r="AK2847" s="31" t="str">
        <f t="shared" si="485"/>
        <v>nv</v>
      </c>
      <c r="AL2847" s="15" t="str">
        <f t="shared" si="486"/>
        <v>nv</v>
      </c>
      <c r="AM2847" s="15" t="str">
        <f t="shared" si="487"/>
        <v>nv</v>
      </c>
      <c r="AN2847" s="15" t="str">
        <f t="shared" si="488"/>
        <v>nv</v>
      </c>
      <c r="AX2847" s="42" t="str">
        <f t="shared" si="489"/>
        <v>nv</v>
      </c>
      <c r="BA2847" s="44" t="str">
        <f t="shared" si="490"/>
        <v>nv</v>
      </c>
    </row>
    <row r="2848" spans="17:53" x14ac:dyDescent="0.25">
      <c r="Q2848" s="10" t="str">
        <f t="shared" si="481"/>
        <v>nv</v>
      </c>
      <c r="X2848" s="25" t="str">
        <f t="shared" si="482"/>
        <v>nv</v>
      </c>
      <c r="Y2848" s="25" t="str">
        <f t="shared" si="483"/>
        <v>nv</v>
      </c>
      <c r="AE2848" s="30" t="str">
        <f t="shared" si="484"/>
        <v>nv</v>
      </c>
      <c r="AK2848" s="31" t="str">
        <f t="shared" si="485"/>
        <v>nv</v>
      </c>
      <c r="AL2848" s="15" t="str">
        <f t="shared" si="486"/>
        <v>nv</v>
      </c>
      <c r="AM2848" s="15" t="str">
        <f t="shared" si="487"/>
        <v>nv</v>
      </c>
      <c r="AN2848" s="15" t="str">
        <f t="shared" si="488"/>
        <v>nv</v>
      </c>
      <c r="AX2848" s="42" t="str">
        <f t="shared" si="489"/>
        <v>nv</v>
      </c>
      <c r="BA2848" s="44" t="str">
        <f t="shared" si="490"/>
        <v>nv</v>
      </c>
    </row>
    <row r="2849" spans="17:53" x14ac:dyDescent="0.25">
      <c r="Q2849" s="10" t="str">
        <f t="shared" si="481"/>
        <v>nv</v>
      </c>
      <c r="X2849" s="25" t="str">
        <f t="shared" si="482"/>
        <v>nv</v>
      </c>
      <c r="Y2849" s="25" t="str">
        <f t="shared" si="483"/>
        <v>nv</v>
      </c>
      <c r="AE2849" s="30" t="str">
        <f t="shared" si="484"/>
        <v>nv</v>
      </c>
      <c r="AK2849" s="31" t="str">
        <f t="shared" si="485"/>
        <v>nv</v>
      </c>
      <c r="AL2849" s="15" t="str">
        <f t="shared" si="486"/>
        <v>nv</v>
      </c>
      <c r="AM2849" s="15" t="str">
        <f t="shared" si="487"/>
        <v>nv</v>
      </c>
      <c r="AN2849" s="15" t="str">
        <f t="shared" si="488"/>
        <v>nv</v>
      </c>
      <c r="AX2849" s="42" t="str">
        <f t="shared" si="489"/>
        <v>nv</v>
      </c>
      <c r="BA2849" s="44" t="str">
        <f t="shared" si="490"/>
        <v>nv</v>
      </c>
    </row>
    <row r="2850" spans="17:53" x14ac:dyDescent="0.25">
      <c r="Q2850" s="10" t="str">
        <f t="shared" si="481"/>
        <v>nv</v>
      </c>
      <c r="X2850" s="25" t="str">
        <f t="shared" si="482"/>
        <v>nv</v>
      </c>
      <c r="Y2850" s="25" t="str">
        <f t="shared" si="483"/>
        <v>nv</v>
      </c>
      <c r="AE2850" s="30" t="str">
        <f t="shared" si="484"/>
        <v>nv</v>
      </c>
      <c r="AK2850" s="31" t="str">
        <f t="shared" si="485"/>
        <v>nv</v>
      </c>
      <c r="AL2850" s="15" t="str">
        <f t="shared" si="486"/>
        <v>nv</v>
      </c>
      <c r="AM2850" s="15" t="str">
        <f t="shared" si="487"/>
        <v>nv</v>
      </c>
      <c r="AN2850" s="15" t="str">
        <f t="shared" si="488"/>
        <v>nv</v>
      </c>
      <c r="AX2850" s="42" t="str">
        <f t="shared" si="489"/>
        <v>nv</v>
      </c>
      <c r="BA2850" s="44" t="str">
        <f t="shared" si="490"/>
        <v>nv</v>
      </c>
    </row>
    <row r="2851" spans="17:53" x14ac:dyDescent="0.25">
      <c r="Q2851" s="10" t="str">
        <f t="shared" si="481"/>
        <v>nv</v>
      </c>
      <c r="X2851" s="25" t="str">
        <f t="shared" si="482"/>
        <v>nv</v>
      </c>
      <c r="Y2851" s="25" t="str">
        <f t="shared" si="483"/>
        <v>nv</v>
      </c>
      <c r="AE2851" s="30" t="str">
        <f t="shared" si="484"/>
        <v>nv</v>
      </c>
      <c r="AK2851" s="31" t="str">
        <f t="shared" si="485"/>
        <v>nv</v>
      </c>
      <c r="AL2851" s="15" t="str">
        <f t="shared" si="486"/>
        <v>nv</v>
      </c>
      <c r="AM2851" s="15" t="str">
        <f t="shared" si="487"/>
        <v>nv</v>
      </c>
      <c r="AN2851" s="15" t="str">
        <f t="shared" si="488"/>
        <v>nv</v>
      </c>
      <c r="AX2851" s="42" t="str">
        <f t="shared" si="489"/>
        <v>nv</v>
      </c>
      <c r="BA2851" s="44" t="str">
        <f t="shared" si="490"/>
        <v>nv</v>
      </c>
    </row>
    <row r="2852" spans="17:53" x14ac:dyDescent="0.25">
      <c r="Q2852" s="10" t="str">
        <f t="shared" si="481"/>
        <v>nv</v>
      </c>
      <c r="X2852" s="25" t="str">
        <f t="shared" si="482"/>
        <v>nv</v>
      </c>
      <c r="Y2852" s="25" t="str">
        <f t="shared" si="483"/>
        <v>nv</v>
      </c>
      <c r="AE2852" s="30" t="str">
        <f t="shared" si="484"/>
        <v>nv</v>
      </c>
      <c r="AK2852" s="31" t="str">
        <f t="shared" si="485"/>
        <v>nv</v>
      </c>
      <c r="AL2852" s="15" t="str">
        <f t="shared" si="486"/>
        <v>nv</v>
      </c>
      <c r="AM2852" s="15" t="str">
        <f t="shared" si="487"/>
        <v>nv</v>
      </c>
      <c r="AN2852" s="15" t="str">
        <f t="shared" si="488"/>
        <v>nv</v>
      </c>
      <c r="AX2852" s="42" t="str">
        <f t="shared" si="489"/>
        <v>nv</v>
      </c>
      <c r="BA2852" s="44" t="str">
        <f t="shared" si="490"/>
        <v>nv</v>
      </c>
    </row>
    <row r="2853" spans="17:53" x14ac:dyDescent="0.25">
      <c r="Q2853" s="10" t="str">
        <f t="shared" si="481"/>
        <v>nv</v>
      </c>
      <c r="X2853" s="25" t="str">
        <f t="shared" si="482"/>
        <v>nv</v>
      </c>
      <c r="Y2853" s="25" t="str">
        <f t="shared" si="483"/>
        <v>nv</v>
      </c>
      <c r="AE2853" s="30" t="str">
        <f t="shared" si="484"/>
        <v>nv</v>
      </c>
      <c r="AK2853" s="31" t="str">
        <f t="shared" si="485"/>
        <v>nv</v>
      </c>
      <c r="AL2853" s="15" t="str">
        <f t="shared" si="486"/>
        <v>nv</v>
      </c>
      <c r="AM2853" s="15" t="str">
        <f t="shared" si="487"/>
        <v>nv</v>
      </c>
      <c r="AN2853" s="15" t="str">
        <f t="shared" si="488"/>
        <v>nv</v>
      </c>
      <c r="AX2853" s="42" t="str">
        <f t="shared" si="489"/>
        <v>nv</v>
      </c>
      <c r="BA2853" s="44" t="str">
        <f t="shared" si="490"/>
        <v>nv</v>
      </c>
    </row>
    <row r="2854" spans="17:53" x14ac:dyDescent="0.25">
      <c r="Q2854" s="10" t="str">
        <f t="shared" si="481"/>
        <v>nv</v>
      </c>
      <c r="X2854" s="25" t="str">
        <f t="shared" si="482"/>
        <v>nv</v>
      </c>
      <c r="Y2854" s="25" t="str">
        <f t="shared" si="483"/>
        <v>nv</v>
      </c>
      <c r="AE2854" s="30" t="str">
        <f t="shared" si="484"/>
        <v>nv</v>
      </c>
      <c r="AK2854" s="31" t="str">
        <f t="shared" si="485"/>
        <v>nv</v>
      </c>
      <c r="AL2854" s="15" t="str">
        <f t="shared" si="486"/>
        <v>nv</v>
      </c>
      <c r="AM2854" s="15" t="str">
        <f t="shared" si="487"/>
        <v>nv</v>
      </c>
      <c r="AN2854" s="15" t="str">
        <f t="shared" si="488"/>
        <v>nv</v>
      </c>
      <c r="AX2854" s="42" t="str">
        <f t="shared" si="489"/>
        <v>nv</v>
      </c>
      <c r="BA2854" s="44" t="str">
        <f t="shared" si="490"/>
        <v>nv</v>
      </c>
    </row>
    <row r="2855" spans="17:53" x14ac:dyDescent="0.25">
      <c r="Q2855" s="10" t="str">
        <f t="shared" si="481"/>
        <v>nv</v>
      </c>
      <c r="X2855" s="25" t="str">
        <f t="shared" si="482"/>
        <v>nv</v>
      </c>
      <c r="Y2855" s="25" t="str">
        <f t="shared" si="483"/>
        <v>nv</v>
      </c>
      <c r="AE2855" s="30" t="str">
        <f t="shared" si="484"/>
        <v>nv</v>
      </c>
      <c r="AK2855" s="31" t="str">
        <f t="shared" si="485"/>
        <v>nv</v>
      </c>
      <c r="AL2855" s="15" t="str">
        <f t="shared" si="486"/>
        <v>nv</v>
      </c>
      <c r="AM2855" s="15" t="str">
        <f t="shared" si="487"/>
        <v>nv</v>
      </c>
      <c r="AN2855" s="15" t="str">
        <f t="shared" si="488"/>
        <v>nv</v>
      </c>
      <c r="AX2855" s="42" t="str">
        <f t="shared" si="489"/>
        <v>nv</v>
      </c>
      <c r="BA2855" s="44" t="str">
        <f t="shared" si="490"/>
        <v>nv</v>
      </c>
    </row>
    <row r="2856" spans="17:53" x14ac:dyDescent="0.25">
      <c r="Q2856" s="10" t="str">
        <f t="shared" si="481"/>
        <v>nv</v>
      </c>
      <c r="X2856" s="25" t="str">
        <f t="shared" si="482"/>
        <v>nv</v>
      </c>
      <c r="Y2856" s="25" t="str">
        <f t="shared" si="483"/>
        <v>nv</v>
      </c>
      <c r="AE2856" s="30" t="str">
        <f t="shared" si="484"/>
        <v>nv</v>
      </c>
      <c r="AK2856" s="31" t="str">
        <f t="shared" si="485"/>
        <v>nv</v>
      </c>
      <c r="AL2856" s="15" t="str">
        <f t="shared" si="486"/>
        <v>nv</v>
      </c>
      <c r="AM2856" s="15" t="str">
        <f t="shared" si="487"/>
        <v>nv</v>
      </c>
      <c r="AN2856" s="15" t="str">
        <f t="shared" si="488"/>
        <v>nv</v>
      </c>
      <c r="AX2856" s="42" t="str">
        <f t="shared" si="489"/>
        <v>nv</v>
      </c>
      <c r="BA2856" s="44" t="str">
        <f t="shared" si="490"/>
        <v>nv</v>
      </c>
    </row>
    <row r="2857" spans="17:53" x14ac:dyDescent="0.25">
      <c r="Q2857" s="10" t="str">
        <f t="shared" si="481"/>
        <v>nv</v>
      </c>
      <c r="X2857" s="25" t="str">
        <f t="shared" si="482"/>
        <v>nv</v>
      </c>
      <c r="Y2857" s="25" t="str">
        <f t="shared" si="483"/>
        <v>nv</v>
      </c>
      <c r="AE2857" s="30" t="str">
        <f t="shared" si="484"/>
        <v>nv</v>
      </c>
      <c r="AK2857" s="31" t="str">
        <f t="shared" si="485"/>
        <v>nv</v>
      </c>
      <c r="AL2857" s="15" t="str">
        <f t="shared" si="486"/>
        <v>nv</v>
      </c>
      <c r="AM2857" s="15" t="str">
        <f t="shared" si="487"/>
        <v>nv</v>
      </c>
      <c r="AN2857" s="15" t="str">
        <f t="shared" si="488"/>
        <v>nv</v>
      </c>
      <c r="AX2857" s="42" t="str">
        <f t="shared" si="489"/>
        <v>nv</v>
      </c>
      <c r="BA2857" s="44" t="str">
        <f t="shared" si="490"/>
        <v>nv</v>
      </c>
    </row>
    <row r="2858" spans="17:53" x14ac:dyDescent="0.25">
      <c r="Q2858" s="10" t="str">
        <f t="shared" si="481"/>
        <v>nv</v>
      </c>
      <c r="X2858" s="25" t="str">
        <f t="shared" si="482"/>
        <v>nv</v>
      </c>
      <c r="Y2858" s="25" t="str">
        <f t="shared" si="483"/>
        <v>nv</v>
      </c>
      <c r="AE2858" s="30" t="str">
        <f t="shared" si="484"/>
        <v>nv</v>
      </c>
      <c r="AK2858" s="31" t="str">
        <f t="shared" si="485"/>
        <v>nv</v>
      </c>
      <c r="AL2858" s="15" t="str">
        <f t="shared" si="486"/>
        <v>nv</v>
      </c>
      <c r="AM2858" s="15" t="str">
        <f t="shared" si="487"/>
        <v>nv</v>
      </c>
      <c r="AN2858" s="15" t="str">
        <f t="shared" si="488"/>
        <v>nv</v>
      </c>
      <c r="AX2858" s="42" t="str">
        <f t="shared" si="489"/>
        <v>nv</v>
      </c>
      <c r="BA2858" s="44" t="str">
        <f t="shared" si="490"/>
        <v>nv</v>
      </c>
    </row>
    <row r="2859" spans="17:53" x14ac:dyDescent="0.25">
      <c r="Q2859" s="10" t="str">
        <f t="shared" si="481"/>
        <v>nv</v>
      </c>
      <c r="X2859" s="25" t="str">
        <f t="shared" si="482"/>
        <v>nv</v>
      </c>
      <c r="Y2859" s="25" t="str">
        <f t="shared" si="483"/>
        <v>nv</v>
      </c>
      <c r="AE2859" s="30" t="str">
        <f t="shared" si="484"/>
        <v>nv</v>
      </c>
      <c r="AK2859" s="31" t="str">
        <f t="shared" si="485"/>
        <v>nv</v>
      </c>
      <c r="AL2859" s="15" t="str">
        <f t="shared" si="486"/>
        <v>nv</v>
      </c>
      <c r="AM2859" s="15" t="str">
        <f t="shared" si="487"/>
        <v>nv</v>
      </c>
      <c r="AN2859" s="15" t="str">
        <f t="shared" si="488"/>
        <v>nv</v>
      </c>
      <c r="AX2859" s="42" t="str">
        <f t="shared" si="489"/>
        <v>nv</v>
      </c>
      <c r="BA2859" s="44" t="str">
        <f t="shared" si="490"/>
        <v>nv</v>
      </c>
    </row>
    <row r="2860" spans="17:53" x14ac:dyDescent="0.25">
      <c r="Q2860" s="10" t="str">
        <f t="shared" si="481"/>
        <v>nv</v>
      </c>
      <c r="X2860" s="25" t="str">
        <f t="shared" si="482"/>
        <v>nv</v>
      </c>
      <c r="Y2860" s="25" t="str">
        <f t="shared" si="483"/>
        <v>nv</v>
      </c>
      <c r="AE2860" s="30" t="str">
        <f t="shared" si="484"/>
        <v>nv</v>
      </c>
      <c r="AK2860" s="31" t="str">
        <f t="shared" si="485"/>
        <v>nv</v>
      </c>
      <c r="AL2860" s="15" t="str">
        <f t="shared" si="486"/>
        <v>nv</v>
      </c>
      <c r="AM2860" s="15" t="str">
        <f t="shared" si="487"/>
        <v>nv</v>
      </c>
      <c r="AN2860" s="15" t="str">
        <f t="shared" si="488"/>
        <v>nv</v>
      </c>
      <c r="AX2860" s="42" t="str">
        <f t="shared" si="489"/>
        <v>nv</v>
      </c>
      <c r="BA2860" s="44" t="str">
        <f t="shared" si="490"/>
        <v>nv</v>
      </c>
    </row>
    <row r="2861" spans="17:53" x14ac:dyDescent="0.25">
      <c r="Q2861" s="10" t="str">
        <f t="shared" si="481"/>
        <v>nv</v>
      </c>
      <c r="X2861" s="25" t="str">
        <f t="shared" si="482"/>
        <v>nv</v>
      </c>
      <c r="Y2861" s="25" t="str">
        <f t="shared" si="483"/>
        <v>nv</v>
      </c>
      <c r="AE2861" s="30" t="str">
        <f t="shared" si="484"/>
        <v>nv</v>
      </c>
      <c r="AK2861" s="31" t="str">
        <f t="shared" si="485"/>
        <v>nv</v>
      </c>
      <c r="AL2861" s="15" t="str">
        <f t="shared" si="486"/>
        <v>nv</v>
      </c>
      <c r="AM2861" s="15" t="str">
        <f t="shared" si="487"/>
        <v>nv</v>
      </c>
      <c r="AN2861" s="15" t="str">
        <f t="shared" si="488"/>
        <v>nv</v>
      </c>
      <c r="AX2861" s="42" t="str">
        <f t="shared" si="489"/>
        <v>nv</v>
      </c>
      <c r="BA2861" s="44" t="str">
        <f t="shared" si="490"/>
        <v>nv</v>
      </c>
    </row>
    <row r="2862" spans="17:53" x14ac:dyDescent="0.25">
      <c r="Q2862" s="10" t="str">
        <f t="shared" si="481"/>
        <v>nv</v>
      </c>
      <c r="X2862" s="25" t="str">
        <f t="shared" si="482"/>
        <v>nv</v>
      </c>
      <c r="Y2862" s="25" t="str">
        <f t="shared" si="483"/>
        <v>nv</v>
      </c>
      <c r="AE2862" s="30" t="str">
        <f t="shared" si="484"/>
        <v>nv</v>
      </c>
      <c r="AK2862" s="31" t="str">
        <f t="shared" si="485"/>
        <v>nv</v>
      </c>
      <c r="AL2862" s="15" t="str">
        <f t="shared" si="486"/>
        <v>nv</v>
      </c>
      <c r="AM2862" s="15" t="str">
        <f t="shared" si="487"/>
        <v>nv</v>
      </c>
      <c r="AN2862" s="15" t="str">
        <f t="shared" si="488"/>
        <v>nv</v>
      </c>
      <c r="AX2862" s="42" t="str">
        <f t="shared" si="489"/>
        <v>nv</v>
      </c>
      <c r="BA2862" s="44" t="str">
        <f t="shared" si="490"/>
        <v>nv</v>
      </c>
    </row>
    <row r="2863" spans="17:53" x14ac:dyDescent="0.25">
      <c r="Q2863" s="10" t="str">
        <f t="shared" si="481"/>
        <v>nv</v>
      </c>
      <c r="X2863" s="25" t="str">
        <f t="shared" si="482"/>
        <v>nv</v>
      </c>
      <c r="Y2863" s="25" t="str">
        <f t="shared" si="483"/>
        <v>nv</v>
      </c>
      <c r="AE2863" s="30" t="str">
        <f t="shared" si="484"/>
        <v>nv</v>
      </c>
      <c r="AK2863" s="31" t="str">
        <f t="shared" si="485"/>
        <v>nv</v>
      </c>
      <c r="AL2863" s="15" t="str">
        <f t="shared" si="486"/>
        <v>nv</v>
      </c>
      <c r="AM2863" s="15" t="str">
        <f t="shared" si="487"/>
        <v>nv</v>
      </c>
      <c r="AN2863" s="15" t="str">
        <f t="shared" si="488"/>
        <v>nv</v>
      </c>
      <c r="AX2863" s="42" t="str">
        <f t="shared" si="489"/>
        <v>nv</v>
      </c>
      <c r="BA2863" s="44" t="str">
        <f t="shared" si="490"/>
        <v>nv</v>
      </c>
    </row>
    <row r="2864" spans="17:53" x14ac:dyDescent="0.25">
      <c r="Q2864" s="10" t="str">
        <f t="shared" si="481"/>
        <v>nv</v>
      </c>
      <c r="X2864" s="25" t="str">
        <f t="shared" si="482"/>
        <v>nv</v>
      </c>
      <c r="Y2864" s="25" t="str">
        <f t="shared" si="483"/>
        <v>nv</v>
      </c>
      <c r="AE2864" s="30" t="str">
        <f t="shared" si="484"/>
        <v>nv</v>
      </c>
      <c r="AK2864" s="31" t="str">
        <f t="shared" si="485"/>
        <v>nv</v>
      </c>
      <c r="AL2864" s="15" t="str">
        <f t="shared" si="486"/>
        <v>nv</v>
      </c>
      <c r="AM2864" s="15" t="str">
        <f t="shared" si="487"/>
        <v>nv</v>
      </c>
      <c r="AN2864" s="15" t="str">
        <f t="shared" si="488"/>
        <v>nv</v>
      </c>
      <c r="AX2864" s="42" t="str">
        <f t="shared" si="489"/>
        <v>nv</v>
      </c>
      <c r="BA2864" s="44" t="str">
        <f t="shared" si="490"/>
        <v>nv</v>
      </c>
    </row>
    <row r="2865" spans="17:53" x14ac:dyDescent="0.25">
      <c r="Q2865" s="10" t="str">
        <f t="shared" si="481"/>
        <v>nv</v>
      </c>
      <c r="X2865" s="25" t="str">
        <f t="shared" si="482"/>
        <v>nv</v>
      </c>
      <c r="Y2865" s="25" t="str">
        <f t="shared" si="483"/>
        <v>nv</v>
      </c>
      <c r="AE2865" s="30" t="str">
        <f t="shared" si="484"/>
        <v>nv</v>
      </c>
      <c r="AK2865" s="31" t="str">
        <f t="shared" si="485"/>
        <v>nv</v>
      </c>
      <c r="AL2865" s="15" t="str">
        <f t="shared" si="486"/>
        <v>nv</v>
      </c>
      <c r="AM2865" s="15" t="str">
        <f t="shared" si="487"/>
        <v>nv</v>
      </c>
      <c r="AN2865" s="15" t="str">
        <f t="shared" si="488"/>
        <v>nv</v>
      </c>
      <c r="AX2865" s="42" t="str">
        <f t="shared" si="489"/>
        <v>nv</v>
      </c>
      <c r="BA2865" s="44" t="str">
        <f t="shared" si="490"/>
        <v>nv</v>
      </c>
    </row>
    <row r="2866" spans="17:53" x14ac:dyDescent="0.25">
      <c r="Q2866" s="10" t="str">
        <f t="shared" si="481"/>
        <v>nv</v>
      </c>
      <c r="X2866" s="25" t="str">
        <f t="shared" si="482"/>
        <v>nv</v>
      </c>
      <c r="Y2866" s="25" t="str">
        <f t="shared" si="483"/>
        <v>nv</v>
      </c>
      <c r="AE2866" s="30" t="str">
        <f t="shared" si="484"/>
        <v>nv</v>
      </c>
      <c r="AK2866" s="31" t="str">
        <f t="shared" si="485"/>
        <v>nv</v>
      </c>
      <c r="AL2866" s="15" t="str">
        <f t="shared" si="486"/>
        <v>nv</v>
      </c>
      <c r="AM2866" s="15" t="str">
        <f t="shared" si="487"/>
        <v>nv</v>
      </c>
      <c r="AN2866" s="15" t="str">
        <f t="shared" si="488"/>
        <v>nv</v>
      </c>
      <c r="AX2866" s="42" t="str">
        <f t="shared" si="489"/>
        <v>nv</v>
      </c>
      <c r="BA2866" s="44" t="str">
        <f t="shared" si="490"/>
        <v>nv</v>
      </c>
    </row>
    <row r="2867" spans="17:53" x14ac:dyDescent="0.25">
      <c r="Q2867" s="10" t="str">
        <f t="shared" si="481"/>
        <v>nv</v>
      </c>
      <c r="X2867" s="25" t="str">
        <f t="shared" si="482"/>
        <v>nv</v>
      </c>
      <c r="Y2867" s="25" t="str">
        <f t="shared" si="483"/>
        <v>nv</v>
      </c>
      <c r="AE2867" s="30" t="str">
        <f t="shared" si="484"/>
        <v>nv</v>
      </c>
      <c r="AK2867" s="31" t="str">
        <f t="shared" si="485"/>
        <v>nv</v>
      </c>
      <c r="AL2867" s="15" t="str">
        <f t="shared" si="486"/>
        <v>nv</v>
      </c>
      <c r="AM2867" s="15" t="str">
        <f t="shared" si="487"/>
        <v>nv</v>
      </c>
      <c r="AN2867" s="15" t="str">
        <f t="shared" si="488"/>
        <v>nv</v>
      </c>
      <c r="AX2867" s="42" t="str">
        <f t="shared" si="489"/>
        <v>nv</v>
      </c>
      <c r="BA2867" s="44" t="str">
        <f t="shared" si="490"/>
        <v>nv</v>
      </c>
    </row>
    <row r="2868" spans="17:53" x14ac:dyDescent="0.25">
      <c r="Q2868" s="10" t="str">
        <f t="shared" si="481"/>
        <v>nv</v>
      </c>
      <c r="X2868" s="25" t="str">
        <f t="shared" si="482"/>
        <v>nv</v>
      </c>
      <c r="Y2868" s="25" t="str">
        <f t="shared" si="483"/>
        <v>nv</v>
      </c>
      <c r="AE2868" s="30" t="str">
        <f t="shared" si="484"/>
        <v>nv</v>
      </c>
      <c r="AK2868" s="31" t="str">
        <f t="shared" si="485"/>
        <v>nv</v>
      </c>
      <c r="AL2868" s="15" t="str">
        <f t="shared" si="486"/>
        <v>nv</v>
      </c>
      <c r="AM2868" s="15" t="str">
        <f t="shared" si="487"/>
        <v>nv</v>
      </c>
      <c r="AN2868" s="15" t="str">
        <f t="shared" si="488"/>
        <v>nv</v>
      </c>
      <c r="AX2868" s="42" t="str">
        <f t="shared" si="489"/>
        <v>nv</v>
      </c>
      <c r="BA2868" s="44" t="str">
        <f t="shared" si="490"/>
        <v>nv</v>
      </c>
    </row>
    <row r="2869" spans="17:53" x14ac:dyDescent="0.25">
      <c r="Q2869" s="10" t="str">
        <f t="shared" si="481"/>
        <v>nv</v>
      </c>
      <c r="X2869" s="25" t="str">
        <f t="shared" si="482"/>
        <v>nv</v>
      </c>
      <c r="Y2869" s="25" t="str">
        <f t="shared" si="483"/>
        <v>nv</v>
      </c>
      <c r="AE2869" s="30" t="str">
        <f t="shared" si="484"/>
        <v>nv</v>
      </c>
      <c r="AK2869" s="31" t="str">
        <f t="shared" si="485"/>
        <v>nv</v>
      </c>
      <c r="AL2869" s="15" t="str">
        <f t="shared" si="486"/>
        <v>nv</v>
      </c>
      <c r="AM2869" s="15" t="str">
        <f t="shared" si="487"/>
        <v>nv</v>
      </c>
      <c r="AN2869" s="15" t="str">
        <f t="shared" si="488"/>
        <v>nv</v>
      </c>
      <c r="AX2869" s="42" t="str">
        <f t="shared" si="489"/>
        <v>nv</v>
      </c>
      <c r="BA2869" s="44" t="str">
        <f t="shared" si="490"/>
        <v>nv</v>
      </c>
    </row>
    <row r="2870" spans="17:53" x14ac:dyDescent="0.25">
      <c r="Q2870" s="10" t="str">
        <f t="shared" si="481"/>
        <v>nv</v>
      </c>
      <c r="X2870" s="25" t="str">
        <f t="shared" si="482"/>
        <v>nv</v>
      </c>
      <c r="Y2870" s="25" t="str">
        <f t="shared" si="483"/>
        <v>nv</v>
      </c>
      <c r="AE2870" s="30" t="str">
        <f t="shared" si="484"/>
        <v>nv</v>
      </c>
      <c r="AK2870" s="31" t="str">
        <f t="shared" si="485"/>
        <v>nv</v>
      </c>
      <c r="AL2870" s="15" t="str">
        <f t="shared" si="486"/>
        <v>nv</v>
      </c>
      <c r="AM2870" s="15" t="str">
        <f t="shared" si="487"/>
        <v>nv</v>
      </c>
      <c r="AN2870" s="15" t="str">
        <f t="shared" si="488"/>
        <v>nv</v>
      </c>
      <c r="AX2870" s="42" t="str">
        <f t="shared" si="489"/>
        <v>nv</v>
      </c>
      <c r="BA2870" s="44" t="str">
        <f t="shared" si="490"/>
        <v>nv</v>
      </c>
    </row>
    <row r="2871" spans="17:53" x14ac:dyDescent="0.25">
      <c r="Q2871" s="10" t="str">
        <f t="shared" si="481"/>
        <v>nv</v>
      </c>
      <c r="X2871" s="25" t="str">
        <f t="shared" si="482"/>
        <v>nv</v>
      </c>
      <c r="Y2871" s="25" t="str">
        <f t="shared" si="483"/>
        <v>nv</v>
      </c>
      <c r="AE2871" s="30" t="str">
        <f t="shared" si="484"/>
        <v>nv</v>
      </c>
      <c r="AK2871" s="31" t="str">
        <f t="shared" si="485"/>
        <v>nv</v>
      </c>
      <c r="AL2871" s="15" t="str">
        <f t="shared" si="486"/>
        <v>nv</v>
      </c>
      <c r="AM2871" s="15" t="str">
        <f t="shared" si="487"/>
        <v>nv</v>
      </c>
      <c r="AN2871" s="15" t="str">
        <f t="shared" si="488"/>
        <v>nv</v>
      </c>
      <c r="AX2871" s="42" t="str">
        <f t="shared" si="489"/>
        <v>nv</v>
      </c>
      <c r="BA2871" s="44" t="str">
        <f t="shared" si="490"/>
        <v>nv</v>
      </c>
    </row>
    <row r="2872" spans="17:53" x14ac:dyDescent="0.25">
      <c r="Q2872" s="10" t="str">
        <f t="shared" si="481"/>
        <v>nv</v>
      </c>
      <c r="X2872" s="25" t="str">
        <f t="shared" si="482"/>
        <v>nv</v>
      </c>
      <c r="Y2872" s="25" t="str">
        <f t="shared" si="483"/>
        <v>nv</v>
      </c>
      <c r="AE2872" s="30" t="str">
        <f t="shared" si="484"/>
        <v>nv</v>
      </c>
      <c r="AK2872" s="31" t="str">
        <f t="shared" si="485"/>
        <v>nv</v>
      </c>
      <c r="AL2872" s="15" t="str">
        <f t="shared" si="486"/>
        <v>nv</v>
      </c>
      <c r="AM2872" s="15" t="str">
        <f t="shared" si="487"/>
        <v>nv</v>
      </c>
      <c r="AN2872" s="15" t="str">
        <f t="shared" si="488"/>
        <v>nv</v>
      </c>
      <c r="AX2872" s="42" t="str">
        <f t="shared" si="489"/>
        <v>nv</v>
      </c>
      <c r="BA2872" s="44" t="str">
        <f t="shared" si="490"/>
        <v>nv</v>
      </c>
    </row>
    <row r="2873" spans="17:53" x14ac:dyDescent="0.25">
      <c r="Q2873" s="10" t="str">
        <f t="shared" si="481"/>
        <v>nv</v>
      </c>
      <c r="X2873" s="25" t="str">
        <f t="shared" si="482"/>
        <v>nv</v>
      </c>
      <c r="Y2873" s="25" t="str">
        <f t="shared" si="483"/>
        <v>nv</v>
      </c>
      <c r="AE2873" s="30" t="str">
        <f t="shared" si="484"/>
        <v>nv</v>
      </c>
      <c r="AK2873" s="31" t="str">
        <f t="shared" si="485"/>
        <v>nv</v>
      </c>
      <c r="AL2873" s="15" t="str">
        <f t="shared" si="486"/>
        <v>nv</v>
      </c>
      <c r="AM2873" s="15" t="str">
        <f t="shared" si="487"/>
        <v>nv</v>
      </c>
      <c r="AN2873" s="15" t="str">
        <f t="shared" si="488"/>
        <v>nv</v>
      </c>
      <c r="AX2873" s="42" t="str">
        <f t="shared" si="489"/>
        <v>nv</v>
      </c>
      <c r="BA2873" s="44" t="str">
        <f t="shared" si="490"/>
        <v>nv</v>
      </c>
    </row>
    <row r="2874" spans="17:53" x14ac:dyDescent="0.25">
      <c r="Q2874" s="10" t="str">
        <f t="shared" si="481"/>
        <v>nv</v>
      </c>
      <c r="X2874" s="25" t="str">
        <f t="shared" si="482"/>
        <v>nv</v>
      </c>
      <c r="Y2874" s="25" t="str">
        <f t="shared" si="483"/>
        <v>nv</v>
      </c>
      <c r="AE2874" s="30" t="str">
        <f t="shared" si="484"/>
        <v>nv</v>
      </c>
      <c r="AK2874" s="31" t="str">
        <f t="shared" si="485"/>
        <v>nv</v>
      </c>
      <c r="AL2874" s="15" t="str">
        <f t="shared" si="486"/>
        <v>nv</v>
      </c>
      <c r="AM2874" s="15" t="str">
        <f t="shared" si="487"/>
        <v>nv</v>
      </c>
      <c r="AN2874" s="15" t="str">
        <f t="shared" si="488"/>
        <v>nv</v>
      </c>
      <c r="AX2874" s="42" t="str">
        <f t="shared" si="489"/>
        <v>nv</v>
      </c>
      <c r="BA2874" s="44" t="str">
        <f t="shared" si="490"/>
        <v>nv</v>
      </c>
    </row>
    <row r="2875" spans="17:53" x14ac:dyDescent="0.25">
      <c r="Q2875" s="10" t="str">
        <f t="shared" si="481"/>
        <v>nv</v>
      </c>
      <c r="X2875" s="25" t="str">
        <f t="shared" si="482"/>
        <v>nv</v>
      </c>
      <c r="Y2875" s="25" t="str">
        <f t="shared" si="483"/>
        <v>nv</v>
      </c>
      <c r="AE2875" s="30" t="str">
        <f t="shared" si="484"/>
        <v>nv</v>
      </c>
      <c r="AK2875" s="31" t="str">
        <f t="shared" si="485"/>
        <v>nv</v>
      </c>
      <c r="AL2875" s="15" t="str">
        <f t="shared" si="486"/>
        <v>nv</v>
      </c>
      <c r="AM2875" s="15" t="str">
        <f t="shared" si="487"/>
        <v>nv</v>
      </c>
      <c r="AN2875" s="15" t="str">
        <f t="shared" si="488"/>
        <v>nv</v>
      </c>
      <c r="AX2875" s="42" t="str">
        <f t="shared" si="489"/>
        <v>nv</v>
      </c>
      <c r="BA2875" s="44" t="str">
        <f t="shared" si="490"/>
        <v>nv</v>
      </c>
    </row>
    <row r="2876" spans="17:53" x14ac:dyDescent="0.25">
      <c r="Q2876" s="10" t="str">
        <f t="shared" si="481"/>
        <v>nv</v>
      </c>
      <c r="X2876" s="25" t="str">
        <f t="shared" si="482"/>
        <v>nv</v>
      </c>
      <c r="Y2876" s="25" t="str">
        <f t="shared" si="483"/>
        <v>nv</v>
      </c>
      <c r="AE2876" s="30" t="str">
        <f t="shared" si="484"/>
        <v>nv</v>
      </c>
      <c r="AK2876" s="31" t="str">
        <f t="shared" si="485"/>
        <v>nv</v>
      </c>
      <c r="AL2876" s="15" t="str">
        <f t="shared" si="486"/>
        <v>nv</v>
      </c>
      <c r="AM2876" s="15" t="str">
        <f t="shared" si="487"/>
        <v>nv</v>
      </c>
      <c r="AN2876" s="15" t="str">
        <f t="shared" si="488"/>
        <v>nv</v>
      </c>
      <c r="AX2876" s="42" t="str">
        <f t="shared" si="489"/>
        <v>nv</v>
      </c>
      <c r="BA2876" s="44" t="str">
        <f t="shared" si="490"/>
        <v>nv</v>
      </c>
    </row>
    <row r="2877" spans="17:53" x14ac:dyDescent="0.25">
      <c r="Q2877" s="10" t="str">
        <f t="shared" si="481"/>
        <v>nv</v>
      </c>
      <c r="X2877" s="25" t="str">
        <f t="shared" si="482"/>
        <v>nv</v>
      </c>
      <c r="Y2877" s="25" t="str">
        <f t="shared" si="483"/>
        <v>nv</v>
      </c>
      <c r="AE2877" s="30" t="str">
        <f t="shared" si="484"/>
        <v>nv</v>
      </c>
      <c r="AK2877" s="31" t="str">
        <f t="shared" si="485"/>
        <v>nv</v>
      </c>
      <c r="AL2877" s="15" t="str">
        <f t="shared" si="486"/>
        <v>nv</v>
      </c>
      <c r="AM2877" s="15" t="str">
        <f t="shared" si="487"/>
        <v>nv</v>
      </c>
      <c r="AN2877" s="15" t="str">
        <f t="shared" si="488"/>
        <v>nv</v>
      </c>
      <c r="AX2877" s="42" t="str">
        <f t="shared" si="489"/>
        <v>nv</v>
      </c>
      <c r="BA2877" s="44" t="str">
        <f t="shared" si="490"/>
        <v>nv</v>
      </c>
    </row>
    <row r="2878" spans="17:53" x14ac:dyDescent="0.25">
      <c r="Q2878" s="10" t="str">
        <f t="shared" si="481"/>
        <v>nv</v>
      </c>
      <c r="X2878" s="25" t="str">
        <f t="shared" si="482"/>
        <v>nv</v>
      </c>
      <c r="Y2878" s="25" t="str">
        <f t="shared" si="483"/>
        <v>nv</v>
      </c>
      <c r="AE2878" s="30" t="str">
        <f t="shared" si="484"/>
        <v>nv</v>
      </c>
      <c r="AK2878" s="31" t="str">
        <f t="shared" si="485"/>
        <v>nv</v>
      </c>
      <c r="AL2878" s="15" t="str">
        <f t="shared" si="486"/>
        <v>nv</v>
      </c>
      <c r="AM2878" s="15" t="str">
        <f t="shared" si="487"/>
        <v>nv</v>
      </c>
      <c r="AN2878" s="15" t="str">
        <f t="shared" si="488"/>
        <v>nv</v>
      </c>
      <c r="AX2878" s="42" t="str">
        <f t="shared" si="489"/>
        <v>nv</v>
      </c>
      <c r="BA2878" s="44" t="str">
        <f t="shared" si="490"/>
        <v>nv</v>
      </c>
    </row>
    <row r="2879" spans="17:53" x14ac:dyDescent="0.25">
      <c r="Q2879" s="10" t="str">
        <f t="shared" si="481"/>
        <v>nv</v>
      </c>
      <c r="X2879" s="25" t="str">
        <f t="shared" si="482"/>
        <v>nv</v>
      </c>
      <c r="Y2879" s="25" t="str">
        <f t="shared" si="483"/>
        <v>nv</v>
      </c>
      <c r="AE2879" s="30" t="str">
        <f t="shared" si="484"/>
        <v>nv</v>
      </c>
      <c r="AK2879" s="31" t="str">
        <f t="shared" si="485"/>
        <v>nv</v>
      </c>
      <c r="AL2879" s="15" t="str">
        <f t="shared" si="486"/>
        <v>nv</v>
      </c>
      <c r="AM2879" s="15" t="str">
        <f t="shared" si="487"/>
        <v>nv</v>
      </c>
      <c r="AN2879" s="15" t="str">
        <f t="shared" si="488"/>
        <v>nv</v>
      </c>
      <c r="AX2879" s="42" t="str">
        <f t="shared" si="489"/>
        <v>nv</v>
      </c>
      <c r="BA2879" s="44" t="str">
        <f t="shared" si="490"/>
        <v>nv</v>
      </c>
    </row>
    <row r="2880" spans="17:53" x14ac:dyDescent="0.25">
      <c r="Q2880" s="10" t="str">
        <f t="shared" si="481"/>
        <v>nv</v>
      </c>
      <c r="X2880" s="25" t="str">
        <f t="shared" si="482"/>
        <v>nv</v>
      </c>
      <c r="Y2880" s="25" t="str">
        <f t="shared" si="483"/>
        <v>nv</v>
      </c>
      <c r="AE2880" s="30" t="str">
        <f t="shared" si="484"/>
        <v>nv</v>
      </c>
      <c r="AK2880" s="31" t="str">
        <f t="shared" si="485"/>
        <v>nv</v>
      </c>
      <c r="AL2880" s="15" t="str">
        <f t="shared" si="486"/>
        <v>nv</v>
      </c>
      <c r="AM2880" s="15" t="str">
        <f t="shared" si="487"/>
        <v>nv</v>
      </c>
      <c r="AN2880" s="15" t="str">
        <f t="shared" si="488"/>
        <v>nv</v>
      </c>
      <c r="AX2880" s="42" t="str">
        <f t="shared" si="489"/>
        <v>nv</v>
      </c>
      <c r="BA2880" s="44" t="str">
        <f t="shared" si="490"/>
        <v>nv</v>
      </c>
    </row>
    <row r="2881" spans="17:53" x14ac:dyDescent="0.25">
      <c r="Q2881" s="10" t="str">
        <f t="shared" si="481"/>
        <v>nv</v>
      </c>
      <c r="X2881" s="25" t="str">
        <f t="shared" si="482"/>
        <v>nv</v>
      </c>
      <c r="Y2881" s="25" t="str">
        <f t="shared" si="483"/>
        <v>nv</v>
      </c>
      <c r="AE2881" s="30" t="str">
        <f t="shared" si="484"/>
        <v>nv</v>
      </c>
      <c r="AK2881" s="31" t="str">
        <f t="shared" si="485"/>
        <v>nv</v>
      </c>
      <c r="AL2881" s="15" t="str">
        <f t="shared" si="486"/>
        <v>nv</v>
      </c>
      <c r="AM2881" s="15" t="str">
        <f t="shared" si="487"/>
        <v>nv</v>
      </c>
      <c r="AN2881" s="15" t="str">
        <f t="shared" si="488"/>
        <v>nv</v>
      </c>
      <c r="AX2881" s="42" t="str">
        <f t="shared" si="489"/>
        <v>nv</v>
      </c>
      <c r="BA2881" s="44" t="str">
        <f t="shared" si="490"/>
        <v>nv</v>
      </c>
    </row>
    <row r="2882" spans="17:53" x14ac:dyDescent="0.25">
      <c r="Q2882" s="10" t="str">
        <f t="shared" si="481"/>
        <v>nv</v>
      </c>
      <c r="X2882" s="25" t="str">
        <f t="shared" si="482"/>
        <v>nv</v>
      </c>
      <c r="Y2882" s="25" t="str">
        <f t="shared" si="483"/>
        <v>nv</v>
      </c>
      <c r="AE2882" s="30" t="str">
        <f t="shared" si="484"/>
        <v>nv</v>
      </c>
      <c r="AK2882" s="31" t="str">
        <f t="shared" si="485"/>
        <v>nv</v>
      </c>
      <c r="AL2882" s="15" t="str">
        <f t="shared" si="486"/>
        <v>nv</v>
      </c>
      <c r="AM2882" s="15" t="str">
        <f t="shared" si="487"/>
        <v>nv</v>
      </c>
      <c r="AN2882" s="15" t="str">
        <f t="shared" si="488"/>
        <v>nv</v>
      </c>
      <c r="AX2882" s="42" t="str">
        <f t="shared" si="489"/>
        <v>nv</v>
      </c>
      <c r="BA2882" s="44" t="str">
        <f t="shared" si="490"/>
        <v>nv</v>
      </c>
    </row>
    <row r="2883" spans="17:53" x14ac:dyDescent="0.25">
      <c r="Q2883" s="10" t="str">
        <f t="shared" si="481"/>
        <v>nv</v>
      </c>
      <c r="X2883" s="25" t="str">
        <f t="shared" si="482"/>
        <v>nv</v>
      </c>
      <c r="Y2883" s="25" t="str">
        <f t="shared" si="483"/>
        <v>nv</v>
      </c>
      <c r="AE2883" s="30" t="str">
        <f t="shared" si="484"/>
        <v>nv</v>
      </c>
      <c r="AK2883" s="31" t="str">
        <f t="shared" si="485"/>
        <v>nv</v>
      </c>
      <c r="AL2883" s="15" t="str">
        <f t="shared" si="486"/>
        <v>nv</v>
      </c>
      <c r="AM2883" s="15" t="str">
        <f t="shared" si="487"/>
        <v>nv</v>
      </c>
      <c r="AN2883" s="15" t="str">
        <f t="shared" si="488"/>
        <v>nv</v>
      </c>
      <c r="AX2883" s="42" t="str">
        <f t="shared" si="489"/>
        <v>nv</v>
      </c>
      <c r="BA2883" s="44" t="str">
        <f t="shared" si="490"/>
        <v>nv</v>
      </c>
    </row>
    <row r="2884" spans="17:53" x14ac:dyDescent="0.25">
      <c r="Q2884" s="10" t="str">
        <f t="shared" ref="Q2884:Q2947" si="491">IFERROR(AVERAGE(N2884:P2884),"nv")</f>
        <v>nv</v>
      </c>
      <c r="X2884" s="25" t="str">
        <f t="shared" ref="X2884:X2947" si="492">IFERROR(AVERAGE(S2884:W2884),"nv")</f>
        <v>nv</v>
      </c>
      <c r="Y2884" s="25" t="str">
        <f t="shared" ref="Y2884:Y2947" si="493">IFERROR(10/X2884,"nv")</f>
        <v>nv</v>
      </c>
      <c r="AE2884" s="30" t="str">
        <f t="shared" ref="AE2884:AE2947" si="494">IFERROR(AVERAGE(Z2884:AD2884),"nv")</f>
        <v>nv</v>
      </c>
      <c r="AK2884" s="31" t="str">
        <f t="shared" ref="AK2884:AK2947" si="495">IFERROR(AVERAGE(AF2884:AJ2884)/100,"nv")</f>
        <v>nv</v>
      </c>
      <c r="AL2884" s="15" t="str">
        <f t="shared" ref="AL2884:AL2947" si="496">IFERROR(Y2884*AE2884*AK2884,"nv")</f>
        <v>nv</v>
      </c>
      <c r="AM2884" s="15" t="str">
        <f t="shared" ref="AM2884:AM2947" si="497">IFERROR(AL2884/0.028316847,"nv")</f>
        <v>nv</v>
      </c>
      <c r="AN2884" s="15" t="str">
        <f t="shared" ref="AN2884:AN2947" si="498">IFERROR(AL2884*264.172,"nv")</f>
        <v>nv</v>
      </c>
      <c r="AX2884" s="42" t="str">
        <f t="shared" ref="AX2884:AX2947" si="499">IFERROR(AVERAGE(AV2884:AW2884),"nv")</f>
        <v>nv</v>
      </c>
      <c r="BA2884" s="44" t="str">
        <f t="shared" ref="BA2884:BA2947" si="500">IFERROR(AVERAGE(AY2884:AZ2884),"nv")</f>
        <v>nv</v>
      </c>
    </row>
    <row r="2885" spans="17:53" x14ac:dyDescent="0.25">
      <c r="Q2885" s="10" t="str">
        <f t="shared" si="491"/>
        <v>nv</v>
      </c>
      <c r="X2885" s="25" t="str">
        <f t="shared" si="492"/>
        <v>nv</v>
      </c>
      <c r="Y2885" s="25" t="str">
        <f t="shared" si="493"/>
        <v>nv</v>
      </c>
      <c r="AE2885" s="30" t="str">
        <f t="shared" si="494"/>
        <v>nv</v>
      </c>
      <c r="AK2885" s="31" t="str">
        <f t="shared" si="495"/>
        <v>nv</v>
      </c>
      <c r="AL2885" s="15" t="str">
        <f t="shared" si="496"/>
        <v>nv</v>
      </c>
      <c r="AM2885" s="15" t="str">
        <f t="shared" si="497"/>
        <v>nv</v>
      </c>
      <c r="AN2885" s="15" t="str">
        <f t="shared" si="498"/>
        <v>nv</v>
      </c>
      <c r="AX2885" s="42" t="str">
        <f t="shared" si="499"/>
        <v>nv</v>
      </c>
      <c r="BA2885" s="44" t="str">
        <f t="shared" si="500"/>
        <v>nv</v>
      </c>
    </row>
    <row r="2886" spans="17:53" x14ac:dyDescent="0.25">
      <c r="Q2886" s="10" t="str">
        <f t="shared" si="491"/>
        <v>nv</v>
      </c>
      <c r="X2886" s="25" t="str">
        <f t="shared" si="492"/>
        <v>nv</v>
      </c>
      <c r="Y2886" s="25" t="str">
        <f t="shared" si="493"/>
        <v>nv</v>
      </c>
      <c r="AE2886" s="30" t="str">
        <f t="shared" si="494"/>
        <v>nv</v>
      </c>
      <c r="AK2886" s="31" t="str">
        <f t="shared" si="495"/>
        <v>nv</v>
      </c>
      <c r="AL2886" s="15" t="str">
        <f t="shared" si="496"/>
        <v>nv</v>
      </c>
      <c r="AM2886" s="15" t="str">
        <f t="shared" si="497"/>
        <v>nv</v>
      </c>
      <c r="AN2886" s="15" t="str">
        <f t="shared" si="498"/>
        <v>nv</v>
      </c>
      <c r="AX2886" s="42" t="str">
        <f t="shared" si="499"/>
        <v>nv</v>
      </c>
      <c r="BA2886" s="44" t="str">
        <f t="shared" si="500"/>
        <v>nv</v>
      </c>
    </row>
    <row r="2887" spans="17:53" x14ac:dyDescent="0.25">
      <c r="Q2887" s="10" t="str">
        <f t="shared" si="491"/>
        <v>nv</v>
      </c>
      <c r="X2887" s="25" t="str">
        <f t="shared" si="492"/>
        <v>nv</v>
      </c>
      <c r="Y2887" s="25" t="str">
        <f t="shared" si="493"/>
        <v>nv</v>
      </c>
      <c r="AE2887" s="30" t="str">
        <f t="shared" si="494"/>
        <v>nv</v>
      </c>
      <c r="AK2887" s="31" t="str">
        <f t="shared" si="495"/>
        <v>nv</v>
      </c>
      <c r="AL2887" s="15" t="str">
        <f t="shared" si="496"/>
        <v>nv</v>
      </c>
      <c r="AM2887" s="15" t="str">
        <f t="shared" si="497"/>
        <v>nv</v>
      </c>
      <c r="AN2887" s="15" t="str">
        <f t="shared" si="498"/>
        <v>nv</v>
      </c>
      <c r="AX2887" s="42" t="str">
        <f t="shared" si="499"/>
        <v>nv</v>
      </c>
      <c r="BA2887" s="44" t="str">
        <f t="shared" si="500"/>
        <v>nv</v>
      </c>
    </row>
    <row r="2888" spans="17:53" x14ac:dyDescent="0.25">
      <c r="Q2888" s="10" t="str">
        <f t="shared" si="491"/>
        <v>nv</v>
      </c>
      <c r="X2888" s="25" t="str">
        <f t="shared" si="492"/>
        <v>nv</v>
      </c>
      <c r="Y2888" s="25" t="str">
        <f t="shared" si="493"/>
        <v>nv</v>
      </c>
      <c r="AE2888" s="30" t="str">
        <f t="shared" si="494"/>
        <v>nv</v>
      </c>
      <c r="AK2888" s="31" t="str">
        <f t="shared" si="495"/>
        <v>nv</v>
      </c>
      <c r="AL2888" s="15" t="str">
        <f t="shared" si="496"/>
        <v>nv</v>
      </c>
      <c r="AM2888" s="15" t="str">
        <f t="shared" si="497"/>
        <v>nv</v>
      </c>
      <c r="AN2888" s="15" t="str">
        <f t="shared" si="498"/>
        <v>nv</v>
      </c>
      <c r="AX2888" s="42" t="str">
        <f t="shared" si="499"/>
        <v>nv</v>
      </c>
      <c r="BA2888" s="44" t="str">
        <f t="shared" si="500"/>
        <v>nv</v>
      </c>
    </row>
    <row r="2889" spans="17:53" x14ac:dyDescent="0.25">
      <c r="Q2889" s="10" t="str">
        <f t="shared" si="491"/>
        <v>nv</v>
      </c>
      <c r="X2889" s="25" t="str">
        <f t="shared" si="492"/>
        <v>nv</v>
      </c>
      <c r="Y2889" s="25" t="str">
        <f t="shared" si="493"/>
        <v>nv</v>
      </c>
      <c r="AE2889" s="30" t="str">
        <f t="shared" si="494"/>
        <v>nv</v>
      </c>
      <c r="AK2889" s="31" t="str">
        <f t="shared" si="495"/>
        <v>nv</v>
      </c>
      <c r="AL2889" s="15" t="str">
        <f t="shared" si="496"/>
        <v>nv</v>
      </c>
      <c r="AM2889" s="15" t="str">
        <f t="shared" si="497"/>
        <v>nv</v>
      </c>
      <c r="AN2889" s="15" t="str">
        <f t="shared" si="498"/>
        <v>nv</v>
      </c>
      <c r="AX2889" s="42" t="str">
        <f t="shared" si="499"/>
        <v>nv</v>
      </c>
      <c r="BA2889" s="44" t="str">
        <f t="shared" si="500"/>
        <v>nv</v>
      </c>
    </row>
    <row r="2890" spans="17:53" x14ac:dyDescent="0.25">
      <c r="Q2890" s="10" t="str">
        <f t="shared" si="491"/>
        <v>nv</v>
      </c>
      <c r="X2890" s="25" t="str">
        <f t="shared" si="492"/>
        <v>nv</v>
      </c>
      <c r="Y2890" s="25" t="str">
        <f t="shared" si="493"/>
        <v>nv</v>
      </c>
      <c r="AE2890" s="30" t="str">
        <f t="shared" si="494"/>
        <v>nv</v>
      </c>
      <c r="AK2890" s="31" t="str">
        <f t="shared" si="495"/>
        <v>nv</v>
      </c>
      <c r="AL2890" s="15" t="str">
        <f t="shared" si="496"/>
        <v>nv</v>
      </c>
      <c r="AM2890" s="15" t="str">
        <f t="shared" si="497"/>
        <v>nv</v>
      </c>
      <c r="AN2890" s="15" t="str">
        <f t="shared" si="498"/>
        <v>nv</v>
      </c>
      <c r="AX2890" s="42" t="str">
        <f t="shared" si="499"/>
        <v>nv</v>
      </c>
      <c r="BA2890" s="44" t="str">
        <f t="shared" si="500"/>
        <v>nv</v>
      </c>
    </row>
    <row r="2891" spans="17:53" x14ac:dyDescent="0.25">
      <c r="Q2891" s="10" t="str">
        <f t="shared" si="491"/>
        <v>nv</v>
      </c>
      <c r="X2891" s="25" t="str">
        <f t="shared" si="492"/>
        <v>nv</v>
      </c>
      <c r="Y2891" s="25" t="str">
        <f t="shared" si="493"/>
        <v>nv</v>
      </c>
      <c r="AE2891" s="30" t="str">
        <f t="shared" si="494"/>
        <v>nv</v>
      </c>
      <c r="AK2891" s="31" t="str">
        <f t="shared" si="495"/>
        <v>nv</v>
      </c>
      <c r="AL2891" s="15" t="str">
        <f t="shared" si="496"/>
        <v>nv</v>
      </c>
      <c r="AM2891" s="15" t="str">
        <f t="shared" si="497"/>
        <v>nv</v>
      </c>
      <c r="AN2891" s="15" t="str">
        <f t="shared" si="498"/>
        <v>nv</v>
      </c>
      <c r="AX2891" s="42" t="str">
        <f t="shared" si="499"/>
        <v>nv</v>
      </c>
      <c r="BA2891" s="44" t="str">
        <f t="shared" si="500"/>
        <v>nv</v>
      </c>
    </row>
    <row r="2892" spans="17:53" x14ac:dyDescent="0.25">
      <c r="Q2892" s="10" t="str">
        <f t="shared" si="491"/>
        <v>nv</v>
      </c>
      <c r="X2892" s="25" t="str">
        <f t="shared" si="492"/>
        <v>nv</v>
      </c>
      <c r="Y2892" s="25" t="str">
        <f t="shared" si="493"/>
        <v>nv</v>
      </c>
      <c r="AE2892" s="30" t="str">
        <f t="shared" si="494"/>
        <v>nv</v>
      </c>
      <c r="AK2892" s="31" t="str">
        <f t="shared" si="495"/>
        <v>nv</v>
      </c>
      <c r="AL2892" s="15" t="str">
        <f t="shared" si="496"/>
        <v>nv</v>
      </c>
      <c r="AM2892" s="15" t="str">
        <f t="shared" si="497"/>
        <v>nv</v>
      </c>
      <c r="AN2892" s="15" t="str">
        <f t="shared" si="498"/>
        <v>nv</v>
      </c>
      <c r="AX2892" s="42" t="str">
        <f t="shared" si="499"/>
        <v>nv</v>
      </c>
      <c r="BA2892" s="44" t="str">
        <f t="shared" si="500"/>
        <v>nv</v>
      </c>
    </row>
    <row r="2893" spans="17:53" x14ac:dyDescent="0.25">
      <c r="Q2893" s="10" t="str">
        <f t="shared" si="491"/>
        <v>nv</v>
      </c>
      <c r="X2893" s="25" t="str">
        <f t="shared" si="492"/>
        <v>nv</v>
      </c>
      <c r="Y2893" s="25" t="str">
        <f t="shared" si="493"/>
        <v>nv</v>
      </c>
      <c r="AE2893" s="30" t="str">
        <f t="shared" si="494"/>
        <v>nv</v>
      </c>
      <c r="AK2893" s="31" t="str">
        <f t="shared" si="495"/>
        <v>nv</v>
      </c>
      <c r="AL2893" s="15" t="str">
        <f t="shared" si="496"/>
        <v>nv</v>
      </c>
      <c r="AM2893" s="15" t="str">
        <f t="shared" si="497"/>
        <v>nv</v>
      </c>
      <c r="AN2893" s="15" t="str">
        <f t="shared" si="498"/>
        <v>nv</v>
      </c>
      <c r="AX2893" s="42" t="str">
        <f t="shared" si="499"/>
        <v>nv</v>
      </c>
      <c r="BA2893" s="44" t="str">
        <f t="shared" si="500"/>
        <v>nv</v>
      </c>
    </row>
    <row r="2894" spans="17:53" x14ac:dyDescent="0.25">
      <c r="Q2894" s="10" t="str">
        <f t="shared" si="491"/>
        <v>nv</v>
      </c>
      <c r="X2894" s="25" t="str">
        <f t="shared" si="492"/>
        <v>nv</v>
      </c>
      <c r="Y2894" s="25" t="str">
        <f t="shared" si="493"/>
        <v>nv</v>
      </c>
      <c r="AE2894" s="30" t="str">
        <f t="shared" si="494"/>
        <v>nv</v>
      </c>
      <c r="AK2894" s="31" t="str">
        <f t="shared" si="495"/>
        <v>nv</v>
      </c>
      <c r="AL2894" s="15" t="str">
        <f t="shared" si="496"/>
        <v>nv</v>
      </c>
      <c r="AM2894" s="15" t="str">
        <f t="shared" si="497"/>
        <v>nv</v>
      </c>
      <c r="AN2894" s="15" t="str">
        <f t="shared" si="498"/>
        <v>nv</v>
      </c>
      <c r="AX2894" s="42" t="str">
        <f t="shared" si="499"/>
        <v>nv</v>
      </c>
      <c r="BA2894" s="44" t="str">
        <f t="shared" si="500"/>
        <v>nv</v>
      </c>
    </row>
    <row r="2895" spans="17:53" x14ac:dyDescent="0.25">
      <c r="Q2895" s="10" t="str">
        <f t="shared" si="491"/>
        <v>nv</v>
      </c>
      <c r="X2895" s="25" t="str">
        <f t="shared" si="492"/>
        <v>nv</v>
      </c>
      <c r="Y2895" s="25" t="str">
        <f t="shared" si="493"/>
        <v>nv</v>
      </c>
      <c r="AE2895" s="30" t="str">
        <f t="shared" si="494"/>
        <v>nv</v>
      </c>
      <c r="AK2895" s="31" t="str">
        <f t="shared" si="495"/>
        <v>nv</v>
      </c>
      <c r="AL2895" s="15" t="str">
        <f t="shared" si="496"/>
        <v>nv</v>
      </c>
      <c r="AM2895" s="15" t="str">
        <f t="shared" si="497"/>
        <v>nv</v>
      </c>
      <c r="AN2895" s="15" t="str">
        <f t="shared" si="498"/>
        <v>nv</v>
      </c>
      <c r="AX2895" s="42" t="str">
        <f t="shared" si="499"/>
        <v>nv</v>
      </c>
      <c r="BA2895" s="44" t="str">
        <f t="shared" si="500"/>
        <v>nv</v>
      </c>
    </row>
    <row r="2896" spans="17:53" x14ac:dyDescent="0.25">
      <c r="Q2896" s="10" t="str">
        <f t="shared" si="491"/>
        <v>nv</v>
      </c>
      <c r="X2896" s="25" t="str">
        <f t="shared" si="492"/>
        <v>nv</v>
      </c>
      <c r="Y2896" s="25" t="str">
        <f t="shared" si="493"/>
        <v>nv</v>
      </c>
      <c r="AE2896" s="30" t="str">
        <f t="shared" si="494"/>
        <v>nv</v>
      </c>
      <c r="AK2896" s="31" t="str">
        <f t="shared" si="495"/>
        <v>nv</v>
      </c>
      <c r="AL2896" s="15" t="str">
        <f t="shared" si="496"/>
        <v>nv</v>
      </c>
      <c r="AM2896" s="15" t="str">
        <f t="shared" si="497"/>
        <v>nv</v>
      </c>
      <c r="AN2896" s="15" t="str">
        <f t="shared" si="498"/>
        <v>nv</v>
      </c>
      <c r="AX2896" s="42" t="str">
        <f t="shared" si="499"/>
        <v>nv</v>
      </c>
      <c r="BA2896" s="44" t="str">
        <f t="shared" si="500"/>
        <v>nv</v>
      </c>
    </row>
    <row r="2897" spans="17:53" x14ac:dyDescent="0.25">
      <c r="Q2897" s="10" t="str">
        <f t="shared" si="491"/>
        <v>nv</v>
      </c>
      <c r="X2897" s="25" t="str">
        <f t="shared" si="492"/>
        <v>nv</v>
      </c>
      <c r="Y2897" s="25" t="str">
        <f t="shared" si="493"/>
        <v>nv</v>
      </c>
      <c r="AE2897" s="30" t="str">
        <f t="shared" si="494"/>
        <v>nv</v>
      </c>
      <c r="AK2897" s="31" t="str">
        <f t="shared" si="495"/>
        <v>nv</v>
      </c>
      <c r="AL2897" s="15" t="str">
        <f t="shared" si="496"/>
        <v>nv</v>
      </c>
      <c r="AM2897" s="15" t="str">
        <f t="shared" si="497"/>
        <v>nv</v>
      </c>
      <c r="AN2897" s="15" t="str">
        <f t="shared" si="498"/>
        <v>nv</v>
      </c>
      <c r="AX2897" s="42" t="str">
        <f t="shared" si="499"/>
        <v>nv</v>
      </c>
      <c r="BA2897" s="44" t="str">
        <f t="shared" si="500"/>
        <v>nv</v>
      </c>
    </row>
    <row r="2898" spans="17:53" x14ac:dyDescent="0.25">
      <c r="Q2898" s="10" t="str">
        <f t="shared" si="491"/>
        <v>nv</v>
      </c>
      <c r="X2898" s="25" t="str">
        <f t="shared" si="492"/>
        <v>nv</v>
      </c>
      <c r="Y2898" s="25" t="str">
        <f t="shared" si="493"/>
        <v>nv</v>
      </c>
      <c r="AE2898" s="30" t="str">
        <f t="shared" si="494"/>
        <v>nv</v>
      </c>
      <c r="AK2898" s="31" t="str">
        <f t="shared" si="495"/>
        <v>nv</v>
      </c>
      <c r="AL2898" s="15" t="str">
        <f t="shared" si="496"/>
        <v>nv</v>
      </c>
      <c r="AM2898" s="15" t="str">
        <f t="shared" si="497"/>
        <v>nv</v>
      </c>
      <c r="AN2898" s="15" t="str">
        <f t="shared" si="498"/>
        <v>nv</v>
      </c>
      <c r="AX2898" s="42" t="str">
        <f t="shared" si="499"/>
        <v>nv</v>
      </c>
      <c r="BA2898" s="44" t="str">
        <f t="shared" si="500"/>
        <v>nv</v>
      </c>
    </row>
    <row r="2899" spans="17:53" x14ac:dyDescent="0.25">
      <c r="Q2899" s="10" t="str">
        <f t="shared" si="491"/>
        <v>nv</v>
      </c>
      <c r="X2899" s="25" t="str">
        <f t="shared" si="492"/>
        <v>nv</v>
      </c>
      <c r="Y2899" s="25" t="str">
        <f t="shared" si="493"/>
        <v>nv</v>
      </c>
      <c r="AE2899" s="30" t="str">
        <f t="shared" si="494"/>
        <v>nv</v>
      </c>
      <c r="AK2899" s="31" t="str">
        <f t="shared" si="495"/>
        <v>nv</v>
      </c>
      <c r="AL2899" s="15" t="str">
        <f t="shared" si="496"/>
        <v>nv</v>
      </c>
      <c r="AM2899" s="15" t="str">
        <f t="shared" si="497"/>
        <v>nv</v>
      </c>
      <c r="AN2899" s="15" t="str">
        <f t="shared" si="498"/>
        <v>nv</v>
      </c>
      <c r="AX2899" s="42" t="str">
        <f t="shared" si="499"/>
        <v>nv</v>
      </c>
      <c r="BA2899" s="44" t="str">
        <f t="shared" si="500"/>
        <v>nv</v>
      </c>
    </row>
    <row r="2900" spans="17:53" x14ac:dyDescent="0.25">
      <c r="Q2900" s="10" t="str">
        <f t="shared" si="491"/>
        <v>nv</v>
      </c>
      <c r="X2900" s="25" t="str">
        <f t="shared" si="492"/>
        <v>nv</v>
      </c>
      <c r="Y2900" s="25" t="str">
        <f t="shared" si="493"/>
        <v>nv</v>
      </c>
      <c r="AE2900" s="30" t="str">
        <f t="shared" si="494"/>
        <v>nv</v>
      </c>
      <c r="AK2900" s="31" t="str">
        <f t="shared" si="495"/>
        <v>nv</v>
      </c>
      <c r="AL2900" s="15" t="str">
        <f t="shared" si="496"/>
        <v>nv</v>
      </c>
      <c r="AM2900" s="15" t="str">
        <f t="shared" si="497"/>
        <v>nv</v>
      </c>
      <c r="AN2900" s="15" t="str">
        <f t="shared" si="498"/>
        <v>nv</v>
      </c>
      <c r="AX2900" s="42" t="str">
        <f t="shared" si="499"/>
        <v>nv</v>
      </c>
      <c r="BA2900" s="44" t="str">
        <f t="shared" si="500"/>
        <v>nv</v>
      </c>
    </row>
    <row r="2901" spans="17:53" x14ac:dyDescent="0.25">
      <c r="Q2901" s="10" t="str">
        <f t="shared" si="491"/>
        <v>nv</v>
      </c>
      <c r="X2901" s="25" t="str">
        <f t="shared" si="492"/>
        <v>nv</v>
      </c>
      <c r="Y2901" s="25" t="str">
        <f t="shared" si="493"/>
        <v>nv</v>
      </c>
      <c r="AE2901" s="30" t="str">
        <f t="shared" si="494"/>
        <v>nv</v>
      </c>
      <c r="AK2901" s="31" t="str">
        <f t="shared" si="495"/>
        <v>nv</v>
      </c>
      <c r="AL2901" s="15" t="str">
        <f t="shared" si="496"/>
        <v>nv</v>
      </c>
      <c r="AM2901" s="15" t="str">
        <f t="shared" si="497"/>
        <v>nv</v>
      </c>
      <c r="AN2901" s="15" t="str">
        <f t="shared" si="498"/>
        <v>nv</v>
      </c>
      <c r="AX2901" s="42" t="str">
        <f t="shared" si="499"/>
        <v>nv</v>
      </c>
      <c r="BA2901" s="44" t="str">
        <f t="shared" si="500"/>
        <v>nv</v>
      </c>
    </row>
    <row r="2902" spans="17:53" x14ac:dyDescent="0.25">
      <c r="Q2902" s="10" t="str">
        <f t="shared" si="491"/>
        <v>nv</v>
      </c>
      <c r="X2902" s="25" t="str">
        <f t="shared" si="492"/>
        <v>nv</v>
      </c>
      <c r="Y2902" s="25" t="str">
        <f t="shared" si="493"/>
        <v>nv</v>
      </c>
      <c r="AE2902" s="30" t="str">
        <f t="shared" si="494"/>
        <v>nv</v>
      </c>
      <c r="AK2902" s="31" t="str">
        <f t="shared" si="495"/>
        <v>nv</v>
      </c>
      <c r="AL2902" s="15" t="str">
        <f t="shared" si="496"/>
        <v>nv</v>
      </c>
      <c r="AM2902" s="15" t="str">
        <f t="shared" si="497"/>
        <v>nv</v>
      </c>
      <c r="AN2902" s="15" t="str">
        <f t="shared" si="498"/>
        <v>nv</v>
      </c>
      <c r="AX2902" s="42" t="str">
        <f t="shared" si="499"/>
        <v>nv</v>
      </c>
      <c r="BA2902" s="44" t="str">
        <f t="shared" si="500"/>
        <v>nv</v>
      </c>
    </row>
    <row r="2903" spans="17:53" x14ac:dyDescent="0.25">
      <c r="Q2903" s="10" t="str">
        <f t="shared" si="491"/>
        <v>nv</v>
      </c>
      <c r="X2903" s="25" t="str">
        <f t="shared" si="492"/>
        <v>nv</v>
      </c>
      <c r="Y2903" s="25" t="str">
        <f t="shared" si="493"/>
        <v>nv</v>
      </c>
      <c r="AE2903" s="30" t="str">
        <f t="shared" si="494"/>
        <v>nv</v>
      </c>
      <c r="AK2903" s="31" t="str">
        <f t="shared" si="495"/>
        <v>nv</v>
      </c>
      <c r="AL2903" s="15" t="str">
        <f t="shared" si="496"/>
        <v>nv</v>
      </c>
      <c r="AM2903" s="15" t="str">
        <f t="shared" si="497"/>
        <v>nv</v>
      </c>
      <c r="AN2903" s="15" t="str">
        <f t="shared" si="498"/>
        <v>nv</v>
      </c>
      <c r="AX2903" s="42" t="str">
        <f t="shared" si="499"/>
        <v>nv</v>
      </c>
      <c r="BA2903" s="44" t="str">
        <f t="shared" si="500"/>
        <v>nv</v>
      </c>
    </row>
    <row r="2904" spans="17:53" x14ac:dyDescent="0.25">
      <c r="Q2904" s="10" t="str">
        <f t="shared" si="491"/>
        <v>nv</v>
      </c>
      <c r="X2904" s="25" t="str">
        <f t="shared" si="492"/>
        <v>nv</v>
      </c>
      <c r="Y2904" s="25" t="str">
        <f t="shared" si="493"/>
        <v>nv</v>
      </c>
      <c r="AE2904" s="30" t="str">
        <f t="shared" si="494"/>
        <v>nv</v>
      </c>
      <c r="AK2904" s="31" t="str">
        <f t="shared" si="495"/>
        <v>nv</v>
      </c>
      <c r="AL2904" s="15" t="str">
        <f t="shared" si="496"/>
        <v>nv</v>
      </c>
      <c r="AM2904" s="15" t="str">
        <f t="shared" si="497"/>
        <v>nv</v>
      </c>
      <c r="AN2904" s="15" t="str">
        <f t="shared" si="498"/>
        <v>nv</v>
      </c>
      <c r="AX2904" s="42" t="str">
        <f t="shared" si="499"/>
        <v>nv</v>
      </c>
      <c r="BA2904" s="44" t="str">
        <f t="shared" si="500"/>
        <v>nv</v>
      </c>
    </row>
    <row r="2905" spans="17:53" x14ac:dyDescent="0.25">
      <c r="Q2905" s="10" t="str">
        <f t="shared" si="491"/>
        <v>nv</v>
      </c>
      <c r="X2905" s="25" t="str">
        <f t="shared" si="492"/>
        <v>nv</v>
      </c>
      <c r="Y2905" s="25" t="str">
        <f t="shared" si="493"/>
        <v>nv</v>
      </c>
      <c r="AE2905" s="30" t="str">
        <f t="shared" si="494"/>
        <v>nv</v>
      </c>
      <c r="AK2905" s="31" t="str">
        <f t="shared" si="495"/>
        <v>nv</v>
      </c>
      <c r="AL2905" s="15" t="str">
        <f t="shared" si="496"/>
        <v>nv</v>
      </c>
      <c r="AM2905" s="15" t="str">
        <f t="shared" si="497"/>
        <v>nv</v>
      </c>
      <c r="AN2905" s="15" t="str">
        <f t="shared" si="498"/>
        <v>nv</v>
      </c>
      <c r="AX2905" s="42" t="str">
        <f t="shared" si="499"/>
        <v>nv</v>
      </c>
      <c r="BA2905" s="44" t="str">
        <f t="shared" si="500"/>
        <v>nv</v>
      </c>
    </row>
    <row r="2906" spans="17:53" x14ac:dyDescent="0.25">
      <c r="Q2906" s="10" t="str">
        <f t="shared" si="491"/>
        <v>nv</v>
      </c>
      <c r="X2906" s="25" t="str">
        <f t="shared" si="492"/>
        <v>nv</v>
      </c>
      <c r="Y2906" s="25" t="str">
        <f t="shared" si="493"/>
        <v>nv</v>
      </c>
      <c r="AE2906" s="30" t="str">
        <f t="shared" si="494"/>
        <v>nv</v>
      </c>
      <c r="AK2906" s="31" t="str">
        <f t="shared" si="495"/>
        <v>nv</v>
      </c>
      <c r="AL2906" s="15" t="str">
        <f t="shared" si="496"/>
        <v>nv</v>
      </c>
      <c r="AM2906" s="15" t="str">
        <f t="shared" si="497"/>
        <v>nv</v>
      </c>
      <c r="AN2906" s="15" t="str">
        <f t="shared" si="498"/>
        <v>nv</v>
      </c>
      <c r="AX2906" s="42" t="str">
        <f t="shared" si="499"/>
        <v>nv</v>
      </c>
      <c r="BA2906" s="44" t="str">
        <f t="shared" si="500"/>
        <v>nv</v>
      </c>
    </row>
    <row r="2907" spans="17:53" x14ac:dyDescent="0.25">
      <c r="Q2907" s="10" t="str">
        <f t="shared" si="491"/>
        <v>nv</v>
      </c>
      <c r="X2907" s="25" t="str">
        <f t="shared" si="492"/>
        <v>nv</v>
      </c>
      <c r="Y2907" s="25" t="str">
        <f t="shared" si="493"/>
        <v>nv</v>
      </c>
      <c r="AE2907" s="30" t="str">
        <f t="shared" si="494"/>
        <v>nv</v>
      </c>
      <c r="AK2907" s="31" t="str">
        <f t="shared" si="495"/>
        <v>nv</v>
      </c>
      <c r="AL2907" s="15" t="str">
        <f t="shared" si="496"/>
        <v>nv</v>
      </c>
      <c r="AM2907" s="15" t="str">
        <f t="shared" si="497"/>
        <v>nv</v>
      </c>
      <c r="AN2907" s="15" t="str">
        <f t="shared" si="498"/>
        <v>nv</v>
      </c>
      <c r="AX2907" s="42" t="str">
        <f t="shared" si="499"/>
        <v>nv</v>
      </c>
      <c r="BA2907" s="44" t="str">
        <f t="shared" si="500"/>
        <v>nv</v>
      </c>
    </row>
    <row r="2908" spans="17:53" x14ac:dyDescent="0.25">
      <c r="Q2908" s="10" t="str">
        <f t="shared" si="491"/>
        <v>nv</v>
      </c>
      <c r="X2908" s="25" t="str">
        <f t="shared" si="492"/>
        <v>nv</v>
      </c>
      <c r="Y2908" s="25" t="str">
        <f t="shared" si="493"/>
        <v>nv</v>
      </c>
      <c r="AE2908" s="30" t="str">
        <f t="shared" si="494"/>
        <v>nv</v>
      </c>
      <c r="AK2908" s="31" t="str">
        <f t="shared" si="495"/>
        <v>nv</v>
      </c>
      <c r="AL2908" s="15" t="str">
        <f t="shared" si="496"/>
        <v>nv</v>
      </c>
      <c r="AM2908" s="15" t="str">
        <f t="shared" si="497"/>
        <v>nv</v>
      </c>
      <c r="AN2908" s="15" t="str">
        <f t="shared" si="498"/>
        <v>nv</v>
      </c>
      <c r="AX2908" s="42" t="str">
        <f t="shared" si="499"/>
        <v>nv</v>
      </c>
      <c r="BA2908" s="44" t="str">
        <f t="shared" si="500"/>
        <v>nv</v>
      </c>
    </row>
    <row r="2909" spans="17:53" x14ac:dyDescent="0.25">
      <c r="Q2909" s="10" t="str">
        <f t="shared" si="491"/>
        <v>nv</v>
      </c>
      <c r="X2909" s="25" t="str">
        <f t="shared" si="492"/>
        <v>nv</v>
      </c>
      <c r="Y2909" s="25" t="str">
        <f t="shared" si="493"/>
        <v>nv</v>
      </c>
      <c r="AE2909" s="30" t="str">
        <f t="shared" si="494"/>
        <v>nv</v>
      </c>
      <c r="AK2909" s="31" t="str">
        <f t="shared" si="495"/>
        <v>nv</v>
      </c>
      <c r="AL2909" s="15" t="str">
        <f t="shared" si="496"/>
        <v>nv</v>
      </c>
      <c r="AM2909" s="15" t="str">
        <f t="shared" si="497"/>
        <v>nv</v>
      </c>
      <c r="AN2909" s="15" t="str">
        <f t="shared" si="498"/>
        <v>nv</v>
      </c>
      <c r="AX2909" s="42" t="str">
        <f t="shared" si="499"/>
        <v>nv</v>
      </c>
      <c r="BA2909" s="44" t="str">
        <f t="shared" si="500"/>
        <v>nv</v>
      </c>
    </row>
    <row r="2910" spans="17:53" x14ac:dyDescent="0.25">
      <c r="Q2910" s="10" t="str">
        <f t="shared" si="491"/>
        <v>nv</v>
      </c>
      <c r="X2910" s="25" t="str">
        <f t="shared" si="492"/>
        <v>nv</v>
      </c>
      <c r="Y2910" s="25" t="str">
        <f t="shared" si="493"/>
        <v>nv</v>
      </c>
      <c r="AE2910" s="30" t="str">
        <f t="shared" si="494"/>
        <v>nv</v>
      </c>
      <c r="AK2910" s="31" t="str">
        <f t="shared" si="495"/>
        <v>nv</v>
      </c>
      <c r="AL2910" s="15" t="str">
        <f t="shared" si="496"/>
        <v>nv</v>
      </c>
      <c r="AM2910" s="15" t="str">
        <f t="shared" si="497"/>
        <v>nv</v>
      </c>
      <c r="AN2910" s="15" t="str">
        <f t="shared" si="498"/>
        <v>nv</v>
      </c>
      <c r="AX2910" s="42" t="str">
        <f t="shared" si="499"/>
        <v>nv</v>
      </c>
      <c r="BA2910" s="44" t="str">
        <f t="shared" si="500"/>
        <v>nv</v>
      </c>
    </row>
    <row r="2911" spans="17:53" x14ac:dyDescent="0.25">
      <c r="Q2911" s="10" t="str">
        <f t="shared" si="491"/>
        <v>nv</v>
      </c>
      <c r="X2911" s="25" t="str">
        <f t="shared" si="492"/>
        <v>nv</v>
      </c>
      <c r="Y2911" s="25" t="str">
        <f t="shared" si="493"/>
        <v>nv</v>
      </c>
      <c r="AE2911" s="30" t="str">
        <f t="shared" si="494"/>
        <v>nv</v>
      </c>
      <c r="AK2911" s="31" t="str">
        <f t="shared" si="495"/>
        <v>nv</v>
      </c>
      <c r="AL2911" s="15" t="str">
        <f t="shared" si="496"/>
        <v>nv</v>
      </c>
      <c r="AM2911" s="15" t="str">
        <f t="shared" si="497"/>
        <v>nv</v>
      </c>
      <c r="AN2911" s="15" t="str">
        <f t="shared" si="498"/>
        <v>nv</v>
      </c>
      <c r="AX2911" s="42" t="str">
        <f t="shared" si="499"/>
        <v>nv</v>
      </c>
      <c r="BA2911" s="44" t="str">
        <f t="shared" si="500"/>
        <v>nv</v>
      </c>
    </row>
    <row r="2912" spans="17:53" x14ac:dyDescent="0.25">
      <c r="Q2912" s="10" t="str">
        <f t="shared" si="491"/>
        <v>nv</v>
      </c>
      <c r="X2912" s="25" t="str">
        <f t="shared" si="492"/>
        <v>nv</v>
      </c>
      <c r="Y2912" s="25" t="str">
        <f t="shared" si="493"/>
        <v>nv</v>
      </c>
      <c r="AE2912" s="30" t="str">
        <f t="shared" si="494"/>
        <v>nv</v>
      </c>
      <c r="AK2912" s="31" t="str">
        <f t="shared" si="495"/>
        <v>nv</v>
      </c>
      <c r="AL2912" s="15" t="str">
        <f t="shared" si="496"/>
        <v>nv</v>
      </c>
      <c r="AM2912" s="15" t="str">
        <f t="shared" si="497"/>
        <v>nv</v>
      </c>
      <c r="AN2912" s="15" t="str">
        <f t="shared" si="498"/>
        <v>nv</v>
      </c>
      <c r="AX2912" s="42" t="str">
        <f t="shared" si="499"/>
        <v>nv</v>
      </c>
      <c r="BA2912" s="44" t="str">
        <f t="shared" si="500"/>
        <v>nv</v>
      </c>
    </row>
    <row r="2913" spans="17:53" x14ac:dyDescent="0.25">
      <c r="Q2913" s="10" t="str">
        <f t="shared" si="491"/>
        <v>nv</v>
      </c>
      <c r="X2913" s="25" t="str">
        <f t="shared" si="492"/>
        <v>nv</v>
      </c>
      <c r="Y2913" s="25" t="str">
        <f t="shared" si="493"/>
        <v>nv</v>
      </c>
      <c r="AE2913" s="30" t="str">
        <f t="shared" si="494"/>
        <v>nv</v>
      </c>
      <c r="AK2913" s="31" t="str">
        <f t="shared" si="495"/>
        <v>nv</v>
      </c>
      <c r="AL2913" s="15" t="str">
        <f t="shared" si="496"/>
        <v>nv</v>
      </c>
      <c r="AM2913" s="15" t="str">
        <f t="shared" si="497"/>
        <v>nv</v>
      </c>
      <c r="AN2913" s="15" t="str">
        <f t="shared" si="498"/>
        <v>nv</v>
      </c>
      <c r="AX2913" s="42" t="str">
        <f t="shared" si="499"/>
        <v>nv</v>
      </c>
      <c r="BA2913" s="44" t="str">
        <f t="shared" si="500"/>
        <v>nv</v>
      </c>
    </row>
    <row r="2914" spans="17:53" x14ac:dyDescent="0.25">
      <c r="Q2914" s="10" t="str">
        <f t="shared" si="491"/>
        <v>nv</v>
      </c>
      <c r="X2914" s="25" t="str">
        <f t="shared" si="492"/>
        <v>nv</v>
      </c>
      <c r="Y2914" s="25" t="str">
        <f t="shared" si="493"/>
        <v>nv</v>
      </c>
      <c r="AE2914" s="30" t="str">
        <f t="shared" si="494"/>
        <v>nv</v>
      </c>
      <c r="AK2914" s="31" t="str">
        <f t="shared" si="495"/>
        <v>nv</v>
      </c>
      <c r="AL2914" s="15" t="str">
        <f t="shared" si="496"/>
        <v>nv</v>
      </c>
      <c r="AM2914" s="15" t="str">
        <f t="shared" si="497"/>
        <v>nv</v>
      </c>
      <c r="AN2914" s="15" t="str">
        <f t="shared" si="498"/>
        <v>nv</v>
      </c>
      <c r="AX2914" s="42" t="str">
        <f t="shared" si="499"/>
        <v>nv</v>
      </c>
      <c r="BA2914" s="44" t="str">
        <f t="shared" si="500"/>
        <v>nv</v>
      </c>
    </row>
    <row r="2915" spans="17:53" x14ac:dyDescent="0.25">
      <c r="Q2915" s="10" t="str">
        <f t="shared" si="491"/>
        <v>nv</v>
      </c>
      <c r="X2915" s="25" t="str">
        <f t="shared" si="492"/>
        <v>nv</v>
      </c>
      <c r="Y2915" s="25" t="str">
        <f t="shared" si="493"/>
        <v>nv</v>
      </c>
      <c r="AE2915" s="30" t="str">
        <f t="shared" si="494"/>
        <v>nv</v>
      </c>
      <c r="AK2915" s="31" t="str">
        <f t="shared" si="495"/>
        <v>nv</v>
      </c>
      <c r="AL2915" s="15" t="str">
        <f t="shared" si="496"/>
        <v>nv</v>
      </c>
      <c r="AM2915" s="15" t="str">
        <f t="shared" si="497"/>
        <v>nv</v>
      </c>
      <c r="AN2915" s="15" t="str">
        <f t="shared" si="498"/>
        <v>nv</v>
      </c>
      <c r="AX2915" s="42" t="str">
        <f t="shared" si="499"/>
        <v>nv</v>
      </c>
      <c r="BA2915" s="44" t="str">
        <f t="shared" si="500"/>
        <v>nv</v>
      </c>
    </row>
    <row r="2916" spans="17:53" x14ac:dyDescent="0.25">
      <c r="Q2916" s="10" t="str">
        <f t="shared" si="491"/>
        <v>nv</v>
      </c>
      <c r="X2916" s="25" t="str">
        <f t="shared" si="492"/>
        <v>nv</v>
      </c>
      <c r="Y2916" s="25" t="str">
        <f t="shared" si="493"/>
        <v>nv</v>
      </c>
      <c r="AE2916" s="30" t="str">
        <f t="shared" si="494"/>
        <v>nv</v>
      </c>
      <c r="AK2916" s="31" t="str">
        <f t="shared" si="495"/>
        <v>nv</v>
      </c>
      <c r="AL2916" s="15" t="str">
        <f t="shared" si="496"/>
        <v>nv</v>
      </c>
      <c r="AM2916" s="15" t="str">
        <f t="shared" si="497"/>
        <v>nv</v>
      </c>
      <c r="AN2916" s="15" t="str">
        <f t="shared" si="498"/>
        <v>nv</v>
      </c>
      <c r="AX2916" s="42" t="str">
        <f t="shared" si="499"/>
        <v>nv</v>
      </c>
      <c r="BA2916" s="44" t="str">
        <f t="shared" si="500"/>
        <v>nv</v>
      </c>
    </row>
    <row r="2917" spans="17:53" x14ac:dyDescent="0.25">
      <c r="Q2917" s="10" t="str">
        <f t="shared" si="491"/>
        <v>nv</v>
      </c>
      <c r="X2917" s="25" t="str">
        <f t="shared" si="492"/>
        <v>nv</v>
      </c>
      <c r="Y2917" s="25" t="str">
        <f t="shared" si="493"/>
        <v>nv</v>
      </c>
      <c r="AE2917" s="30" t="str">
        <f t="shared" si="494"/>
        <v>nv</v>
      </c>
      <c r="AK2917" s="31" t="str">
        <f t="shared" si="495"/>
        <v>nv</v>
      </c>
      <c r="AL2917" s="15" t="str">
        <f t="shared" si="496"/>
        <v>nv</v>
      </c>
      <c r="AM2917" s="15" t="str">
        <f t="shared" si="497"/>
        <v>nv</v>
      </c>
      <c r="AN2917" s="15" t="str">
        <f t="shared" si="498"/>
        <v>nv</v>
      </c>
      <c r="AX2917" s="42" t="str">
        <f t="shared" si="499"/>
        <v>nv</v>
      </c>
      <c r="BA2917" s="44" t="str">
        <f t="shared" si="500"/>
        <v>nv</v>
      </c>
    </row>
    <row r="2918" spans="17:53" x14ac:dyDescent="0.25">
      <c r="Q2918" s="10" t="str">
        <f t="shared" si="491"/>
        <v>nv</v>
      </c>
      <c r="X2918" s="25" t="str">
        <f t="shared" si="492"/>
        <v>nv</v>
      </c>
      <c r="Y2918" s="25" t="str">
        <f t="shared" si="493"/>
        <v>nv</v>
      </c>
      <c r="AE2918" s="30" t="str">
        <f t="shared" si="494"/>
        <v>nv</v>
      </c>
      <c r="AK2918" s="31" t="str">
        <f t="shared" si="495"/>
        <v>nv</v>
      </c>
      <c r="AL2918" s="15" t="str">
        <f t="shared" si="496"/>
        <v>nv</v>
      </c>
      <c r="AM2918" s="15" t="str">
        <f t="shared" si="497"/>
        <v>nv</v>
      </c>
      <c r="AN2918" s="15" t="str">
        <f t="shared" si="498"/>
        <v>nv</v>
      </c>
      <c r="AX2918" s="42" t="str">
        <f t="shared" si="499"/>
        <v>nv</v>
      </c>
      <c r="BA2918" s="44" t="str">
        <f t="shared" si="500"/>
        <v>nv</v>
      </c>
    </row>
    <row r="2919" spans="17:53" x14ac:dyDescent="0.25">
      <c r="Q2919" s="10" t="str">
        <f t="shared" si="491"/>
        <v>nv</v>
      </c>
      <c r="X2919" s="25" t="str">
        <f t="shared" si="492"/>
        <v>nv</v>
      </c>
      <c r="Y2919" s="25" t="str">
        <f t="shared" si="493"/>
        <v>nv</v>
      </c>
      <c r="AE2919" s="30" t="str">
        <f t="shared" si="494"/>
        <v>nv</v>
      </c>
      <c r="AK2919" s="31" t="str">
        <f t="shared" si="495"/>
        <v>nv</v>
      </c>
      <c r="AL2919" s="15" t="str">
        <f t="shared" si="496"/>
        <v>nv</v>
      </c>
      <c r="AM2919" s="15" t="str">
        <f t="shared" si="497"/>
        <v>nv</v>
      </c>
      <c r="AN2919" s="15" t="str">
        <f t="shared" si="498"/>
        <v>nv</v>
      </c>
      <c r="AX2919" s="42" t="str">
        <f t="shared" si="499"/>
        <v>nv</v>
      </c>
      <c r="BA2919" s="44" t="str">
        <f t="shared" si="500"/>
        <v>nv</v>
      </c>
    </row>
    <row r="2920" spans="17:53" x14ac:dyDescent="0.25">
      <c r="Q2920" s="10" t="str">
        <f t="shared" si="491"/>
        <v>nv</v>
      </c>
      <c r="X2920" s="25" t="str">
        <f t="shared" si="492"/>
        <v>nv</v>
      </c>
      <c r="Y2920" s="25" t="str">
        <f t="shared" si="493"/>
        <v>nv</v>
      </c>
      <c r="AE2920" s="30" t="str">
        <f t="shared" si="494"/>
        <v>nv</v>
      </c>
      <c r="AK2920" s="31" t="str">
        <f t="shared" si="495"/>
        <v>nv</v>
      </c>
      <c r="AL2920" s="15" t="str">
        <f t="shared" si="496"/>
        <v>nv</v>
      </c>
      <c r="AM2920" s="15" t="str">
        <f t="shared" si="497"/>
        <v>nv</v>
      </c>
      <c r="AN2920" s="15" t="str">
        <f t="shared" si="498"/>
        <v>nv</v>
      </c>
      <c r="AX2920" s="42" t="str">
        <f t="shared" si="499"/>
        <v>nv</v>
      </c>
      <c r="BA2920" s="44" t="str">
        <f t="shared" si="500"/>
        <v>nv</v>
      </c>
    </row>
    <row r="2921" spans="17:53" x14ac:dyDescent="0.25">
      <c r="Q2921" s="10" t="str">
        <f t="shared" si="491"/>
        <v>nv</v>
      </c>
      <c r="X2921" s="25" t="str">
        <f t="shared" si="492"/>
        <v>nv</v>
      </c>
      <c r="Y2921" s="25" t="str">
        <f t="shared" si="493"/>
        <v>nv</v>
      </c>
      <c r="AE2921" s="30" t="str">
        <f t="shared" si="494"/>
        <v>nv</v>
      </c>
      <c r="AK2921" s="31" t="str">
        <f t="shared" si="495"/>
        <v>nv</v>
      </c>
      <c r="AL2921" s="15" t="str">
        <f t="shared" si="496"/>
        <v>nv</v>
      </c>
      <c r="AM2921" s="15" t="str">
        <f t="shared" si="497"/>
        <v>nv</v>
      </c>
      <c r="AN2921" s="15" t="str">
        <f t="shared" si="498"/>
        <v>nv</v>
      </c>
      <c r="AX2921" s="42" t="str">
        <f t="shared" si="499"/>
        <v>nv</v>
      </c>
      <c r="BA2921" s="44" t="str">
        <f t="shared" si="500"/>
        <v>nv</v>
      </c>
    </row>
    <row r="2922" spans="17:53" x14ac:dyDescent="0.25">
      <c r="Q2922" s="10" t="str">
        <f t="shared" si="491"/>
        <v>nv</v>
      </c>
      <c r="X2922" s="25" t="str">
        <f t="shared" si="492"/>
        <v>nv</v>
      </c>
      <c r="Y2922" s="25" t="str">
        <f t="shared" si="493"/>
        <v>nv</v>
      </c>
      <c r="AE2922" s="30" t="str">
        <f t="shared" si="494"/>
        <v>nv</v>
      </c>
      <c r="AK2922" s="31" t="str">
        <f t="shared" si="495"/>
        <v>nv</v>
      </c>
      <c r="AL2922" s="15" t="str">
        <f t="shared" si="496"/>
        <v>nv</v>
      </c>
      <c r="AM2922" s="15" t="str">
        <f t="shared" si="497"/>
        <v>nv</v>
      </c>
      <c r="AN2922" s="15" t="str">
        <f t="shared" si="498"/>
        <v>nv</v>
      </c>
      <c r="AX2922" s="42" t="str">
        <f t="shared" si="499"/>
        <v>nv</v>
      </c>
      <c r="BA2922" s="44" t="str">
        <f t="shared" si="500"/>
        <v>nv</v>
      </c>
    </row>
    <row r="2923" spans="17:53" x14ac:dyDescent="0.25">
      <c r="Q2923" s="10" t="str">
        <f t="shared" si="491"/>
        <v>nv</v>
      </c>
      <c r="X2923" s="25" t="str">
        <f t="shared" si="492"/>
        <v>nv</v>
      </c>
      <c r="Y2923" s="25" t="str">
        <f t="shared" si="493"/>
        <v>nv</v>
      </c>
      <c r="AE2923" s="30" t="str">
        <f t="shared" si="494"/>
        <v>nv</v>
      </c>
      <c r="AK2923" s="31" t="str">
        <f t="shared" si="495"/>
        <v>nv</v>
      </c>
      <c r="AL2923" s="15" t="str">
        <f t="shared" si="496"/>
        <v>nv</v>
      </c>
      <c r="AM2923" s="15" t="str">
        <f t="shared" si="497"/>
        <v>nv</v>
      </c>
      <c r="AN2923" s="15" t="str">
        <f t="shared" si="498"/>
        <v>nv</v>
      </c>
      <c r="AX2923" s="42" t="str">
        <f t="shared" si="499"/>
        <v>nv</v>
      </c>
      <c r="BA2923" s="44" t="str">
        <f t="shared" si="500"/>
        <v>nv</v>
      </c>
    </row>
    <row r="2924" spans="17:53" x14ac:dyDescent="0.25">
      <c r="Q2924" s="10" t="str">
        <f t="shared" si="491"/>
        <v>nv</v>
      </c>
      <c r="X2924" s="25" t="str">
        <f t="shared" si="492"/>
        <v>nv</v>
      </c>
      <c r="Y2924" s="25" t="str">
        <f t="shared" si="493"/>
        <v>nv</v>
      </c>
      <c r="AE2924" s="30" t="str">
        <f t="shared" si="494"/>
        <v>nv</v>
      </c>
      <c r="AK2924" s="31" t="str">
        <f t="shared" si="495"/>
        <v>nv</v>
      </c>
      <c r="AL2924" s="15" t="str">
        <f t="shared" si="496"/>
        <v>nv</v>
      </c>
      <c r="AM2924" s="15" t="str">
        <f t="shared" si="497"/>
        <v>nv</v>
      </c>
      <c r="AN2924" s="15" t="str">
        <f t="shared" si="498"/>
        <v>nv</v>
      </c>
      <c r="AX2924" s="42" t="str">
        <f t="shared" si="499"/>
        <v>nv</v>
      </c>
      <c r="BA2924" s="44" t="str">
        <f t="shared" si="500"/>
        <v>nv</v>
      </c>
    </row>
    <row r="2925" spans="17:53" x14ac:dyDescent="0.25">
      <c r="Q2925" s="10" t="str">
        <f t="shared" si="491"/>
        <v>nv</v>
      </c>
      <c r="X2925" s="25" t="str">
        <f t="shared" si="492"/>
        <v>nv</v>
      </c>
      <c r="Y2925" s="25" t="str">
        <f t="shared" si="493"/>
        <v>nv</v>
      </c>
      <c r="AE2925" s="30" t="str">
        <f t="shared" si="494"/>
        <v>nv</v>
      </c>
      <c r="AK2925" s="31" t="str">
        <f t="shared" si="495"/>
        <v>nv</v>
      </c>
      <c r="AL2925" s="15" t="str">
        <f t="shared" si="496"/>
        <v>nv</v>
      </c>
      <c r="AM2925" s="15" t="str">
        <f t="shared" si="497"/>
        <v>nv</v>
      </c>
      <c r="AN2925" s="15" t="str">
        <f t="shared" si="498"/>
        <v>nv</v>
      </c>
      <c r="AX2925" s="42" t="str">
        <f t="shared" si="499"/>
        <v>nv</v>
      </c>
      <c r="BA2925" s="44" t="str">
        <f t="shared" si="500"/>
        <v>nv</v>
      </c>
    </row>
    <row r="2926" spans="17:53" x14ac:dyDescent="0.25">
      <c r="Q2926" s="10" t="str">
        <f t="shared" si="491"/>
        <v>nv</v>
      </c>
      <c r="X2926" s="25" t="str">
        <f t="shared" si="492"/>
        <v>nv</v>
      </c>
      <c r="Y2926" s="25" t="str">
        <f t="shared" si="493"/>
        <v>nv</v>
      </c>
      <c r="AE2926" s="30" t="str">
        <f t="shared" si="494"/>
        <v>nv</v>
      </c>
      <c r="AK2926" s="31" t="str">
        <f t="shared" si="495"/>
        <v>nv</v>
      </c>
      <c r="AL2926" s="15" t="str">
        <f t="shared" si="496"/>
        <v>nv</v>
      </c>
      <c r="AM2926" s="15" t="str">
        <f t="shared" si="497"/>
        <v>nv</v>
      </c>
      <c r="AN2926" s="15" t="str">
        <f t="shared" si="498"/>
        <v>nv</v>
      </c>
      <c r="AX2926" s="42" t="str">
        <f t="shared" si="499"/>
        <v>nv</v>
      </c>
      <c r="BA2926" s="44" t="str">
        <f t="shared" si="500"/>
        <v>nv</v>
      </c>
    </row>
    <row r="2927" spans="17:53" x14ac:dyDescent="0.25">
      <c r="Q2927" s="10" t="str">
        <f t="shared" si="491"/>
        <v>nv</v>
      </c>
      <c r="X2927" s="25" t="str">
        <f t="shared" si="492"/>
        <v>nv</v>
      </c>
      <c r="Y2927" s="25" t="str">
        <f t="shared" si="493"/>
        <v>nv</v>
      </c>
      <c r="AE2927" s="30" t="str">
        <f t="shared" si="494"/>
        <v>nv</v>
      </c>
      <c r="AK2927" s="31" t="str">
        <f t="shared" si="495"/>
        <v>nv</v>
      </c>
      <c r="AL2927" s="15" t="str">
        <f t="shared" si="496"/>
        <v>nv</v>
      </c>
      <c r="AM2927" s="15" t="str">
        <f t="shared" si="497"/>
        <v>nv</v>
      </c>
      <c r="AN2927" s="15" t="str">
        <f t="shared" si="498"/>
        <v>nv</v>
      </c>
      <c r="AX2927" s="42" t="str">
        <f t="shared" si="499"/>
        <v>nv</v>
      </c>
      <c r="BA2927" s="44" t="str">
        <f t="shared" si="500"/>
        <v>nv</v>
      </c>
    </row>
    <row r="2928" spans="17:53" x14ac:dyDescent="0.25">
      <c r="Q2928" s="10" t="str">
        <f t="shared" si="491"/>
        <v>nv</v>
      </c>
      <c r="X2928" s="25" t="str">
        <f t="shared" si="492"/>
        <v>nv</v>
      </c>
      <c r="Y2928" s="25" t="str">
        <f t="shared" si="493"/>
        <v>nv</v>
      </c>
      <c r="AE2928" s="30" t="str">
        <f t="shared" si="494"/>
        <v>nv</v>
      </c>
      <c r="AK2928" s="31" t="str">
        <f t="shared" si="495"/>
        <v>nv</v>
      </c>
      <c r="AL2928" s="15" t="str">
        <f t="shared" si="496"/>
        <v>nv</v>
      </c>
      <c r="AM2928" s="15" t="str">
        <f t="shared" si="497"/>
        <v>nv</v>
      </c>
      <c r="AN2928" s="15" t="str">
        <f t="shared" si="498"/>
        <v>nv</v>
      </c>
      <c r="AX2928" s="42" t="str">
        <f t="shared" si="499"/>
        <v>nv</v>
      </c>
      <c r="BA2928" s="44" t="str">
        <f t="shared" si="500"/>
        <v>nv</v>
      </c>
    </row>
    <row r="2929" spans="17:53" x14ac:dyDescent="0.25">
      <c r="Q2929" s="10" t="str">
        <f t="shared" si="491"/>
        <v>nv</v>
      </c>
      <c r="X2929" s="25" t="str">
        <f t="shared" si="492"/>
        <v>nv</v>
      </c>
      <c r="Y2929" s="25" t="str">
        <f t="shared" si="493"/>
        <v>nv</v>
      </c>
      <c r="AE2929" s="30" t="str">
        <f t="shared" si="494"/>
        <v>nv</v>
      </c>
      <c r="AK2929" s="31" t="str">
        <f t="shared" si="495"/>
        <v>nv</v>
      </c>
      <c r="AL2929" s="15" t="str">
        <f t="shared" si="496"/>
        <v>nv</v>
      </c>
      <c r="AM2929" s="15" t="str">
        <f t="shared" si="497"/>
        <v>nv</v>
      </c>
      <c r="AN2929" s="15" t="str">
        <f t="shared" si="498"/>
        <v>nv</v>
      </c>
      <c r="AX2929" s="42" t="str">
        <f t="shared" si="499"/>
        <v>nv</v>
      </c>
      <c r="BA2929" s="44" t="str">
        <f t="shared" si="500"/>
        <v>nv</v>
      </c>
    </row>
    <row r="2930" spans="17:53" x14ac:dyDescent="0.25">
      <c r="Q2930" s="10" t="str">
        <f t="shared" si="491"/>
        <v>nv</v>
      </c>
      <c r="X2930" s="25" t="str">
        <f t="shared" si="492"/>
        <v>nv</v>
      </c>
      <c r="Y2930" s="25" t="str">
        <f t="shared" si="493"/>
        <v>nv</v>
      </c>
      <c r="AE2930" s="30" t="str">
        <f t="shared" si="494"/>
        <v>nv</v>
      </c>
      <c r="AK2930" s="31" t="str">
        <f t="shared" si="495"/>
        <v>nv</v>
      </c>
      <c r="AL2930" s="15" t="str">
        <f t="shared" si="496"/>
        <v>nv</v>
      </c>
      <c r="AM2930" s="15" t="str">
        <f t="shared" si="497"/>
        <v>nv</v>
      </c>
      <c r="AN2930" s="15" t="str">
        <f t="shared" si="498"/>
        <v>nv</v>
      </c>
      <c r="AX2930" s="42" t="str">
        <f t="shared" si="499"/>
        <v>nv</v>
      </c>
      <c r="BA2930" s="44" t="str">
        <f t="shared" si="500"/>
        <v>nv</v>
      </c>
    </row>
    <row r="2931" spans="17:53" x14ac:dyDescent="0.25">
      <c r="Q2931" s="10" t="str">
        <f t="shared" si="491"/>
        <v>nv</v>
      </c>
      <c r="X2931" s="25" t="str">
        <f t="shared" si="492"/>
        <v>nv</v>
      </c>
      <c r="Y2931" s="25" t="str">
        <f t="shared" si="493"/>
        <v>nv</v>
      </c>
      <c r="AE2931" s="30" t="str">
        <f t="shared" si="494"/>
        <v>nv</v>
      </c>
      <c r="AK2931" s="31" t="str">
        <f t="shared" si="495"/>
        <v>nv</v>
      </c>
      <c r="AL2931" s="15" t="str">
        <f t="shared" si="496"/>
        <v>nv</v>
      </c>
      <c r="AM2931" s="15" t="str">
        <f t="shared" si="497"/>
        <v>nv</v>
      </c>
      <c r="AN2931" s="15" t="str">
        <f t="shared" si="498"/>
        <v>nv</v>
      </c>
      <c r="AX2931" s="42" t="str">
        <f t="shared" si="499"/>
        <v>nv</v>
      </c>
      <c r="BA2931" s="44" t="str">
        <f t="shared" si="500"/>
        <v>nv</v>
      </c>
    </row>
    <row r="2932" spans="17:53" x14ac:dyDescent="0.25">
      <c r="Q2932" s="10" t="str">
        <f t="shared" si="491"/>
        <v>nv</v>
      </c>
      <c r="X2932" s="25" t="str">
        <f t="shared" si="492"/>
        <v>nv</v>
      </c>
      <c r="Y2932" s="25" t="str">
        <f t="shared" si="493"/>
        <v>nv</v>
      </c>
      <c r="AE2932" s="30" t="str">
        <f t="shared" si="494"/>
        <v>nv</v>
      </c>
      <c r="AK2932" s="31" t="str">
        <f t="shared" si="495"/>
        <v>nv</v>
      </c>
      <c r="AL2932" s="15" t="str">
        <f t="shared" si="496"/>
        <v>nv</v>
      </c>
      <c r="AM2932" s="15" t="str">
        <f t="shared" si="497"/>
        <v>nv</v>
      </c>
      <c r="AN2932" s="15" t="str">
        <f t="shared" si="498"/>
        <v>nv</v>
      </c>
      <c r="AX2932" s="42" t="str">
        <f t="shared" si="499"/>
        <v>nv</v>
      </c>
      <c r="BA2932" s="44" t="str">
        <f t="shared" si="500"/>
        <v>nv</v>
      </c>
    </row>
    <row r="2933" spans="17:53" x14ac:dyDescent="0.25">
      <c r="Q2933" s="10" t="str">
        <f t="shared" si="491"/>
        <v>nv</v>
      </c>
      <c r="X2933" s="25" t="str">
        <f t="shared" si="492"/>
        <v>nv</v>
      </c>
      <c r="Y2933" s="25" t="str">
        <f t="shared" si="493"/>
        <v>nv</v>
      </c>
      <c r="AE2933" s="30" t="str">
        <f t="shared" si="494"/>
        <v>nv</v>
      </c>
      <c r="AK2933" s="31" t="str">
        <f t="shared" si="495"/>
        <v>nv</v>
      </c>
      <c r="AL2933" s="15" t="str">
        <f t="shared" si="496"/>
        <v>nv</v>
      </c>
      <c r="AM2933" s="15" t="str">
        <f t="shared" si="497"/>
        <v>nv</v>
      </c>
      <c r="AN2933" s="15" t="str">
        <f t="shared" si="498"/>
        <v>nv</v>
      </c>
      <c r="AX2933" s="42" t="str">
        <f t="shared" si="499"/>
        <v>nv</v>
      </c>
      <c r="BA2933" s="44" t="str">
        <f t="shared" si="500"/>
        <v>nv</v>
      </c>
    </row>
    <row r="2934" spans="17:53" x14ac:dyDescent="0.25">
      <c r="Q2934" s="10" t="str">
        <f t="shared" si="491"/>
        <v>nv</v>
      </c>
      <c r="X2934" s="25" t="str">
        <f t="shared" si="492"/>
        <v>nv</v>
      </c>
      <c r="Y2934" s="25" t="str">
        <f t="shared" si="493"/>
        <v>nv</v>
      </c>
      <c r="AE2934" s="30" t="str">
        <f t="shared" si="494"/>
        <v>nv</v>
      </c>
      <c r="AK2934" s="31" t="str">
        <f t="shared" si="495"/>
        <v>nv</v>
      </c>
      <c r="AL2934" s="15" t="str">
        <f t="shared" si="496"/>
        <v>nv</v>
      </c>
      <c r="AM2934" s="15" t="str">
        <f t="shared" si="497"/>
        <v>nv</v>
      </c>
      <c r="AN2934" s="15" t="str">
        <f t="shared" si="498"/>
        <v>nv</v>
      </c>
      <c r="AX2934" s="42" t="str">
        <f t="shared" si="499"/>
        <v>nv</v>
      </c>
      <c r="BA2934" s="44" t="str">
        <f t="shared" si="500"/>
        <v>nv</v>
      </c>
    </row>
    <row r="2935" spans="17:53" x14ac:dyDescent="0.25">
      <c r="Q2935" s="10" t="str">
        <f t="shared" si="491"/>
        <v>nv</v>
      </c>
      <c r="X2935" s="25" t="str">
        <f t="shared" si="492"/>
        <v>nv</v>
      </c>
      <c r="Y2935" s="25" t="str">
        <f t="shared" si="493"/>
        <v>nv</v>
      </c>
      <c r="AE2935" s="30" t="str">
        <f t="shared" si="494"/>
        <v>nv</v>
      </c>
      <c r="AK2935" s="31" t="str">
        <f t="shared" si="495"/>
        <v>nv</v>
      </c>
      <c r="AL2935" s="15" t="str">
        <f t="shared" si="496"/>
        <v>nv</v>
      </c>
      <c r="AM2935" s="15" t="str">
        <f t="shared" si="497"/>
        <v>nv</v>
      </c>
      <c r="AN2935" s="15" t="str">
        <f t="shared" si="498"/>
        <v>nv</v>
      </c>
      <c r="AX2935" s="42" t="str">
        <f t="shared" si="499"/>
        <v>nv</v>
      </c>
      <c r="BA2935" s="44" t="str">
        <f t="shared" si="500"/>
        <v>nv</v>
      </c>
    </row>
    <row r="2936" spans="17:53" x14ac:dyDescent="0.25">
      <c r="Q2936" s="10" t="str">
        <f t="shared" si="491"/>
        <v>nv</v>
      </c>
      <c r="X2936" s="25" t="str">
        <f t="shared" si="492"/>
        <v>nv</v>
      </c>
      <c r="Y2936" s="25" t="str">
        <f t="shared" si="493"/>
        <v>nv</v>
      </c>
      <c r="AE2936" s="30" t="str">
        <f t="shared" si="494"/>
        <v>nv</v>
      </c>
      <c r="AK2936" s="31" t="str">
        <f t="shared" si="495"/>
        <v>nv</v>
      </c>
      <c r="AL2936" s="15" t="str">
        <f t="shared" si="496"/>
        <v>nv</v>
      </c>
      <c r="AM2936" s="15" t="str">
        <f t="shared" si="497"/>
        <v>nv</v>
      </c>
      <c r="AN2936" s="15" t="str">
        <f t="shared" si="498"/>
        <v>nv</v>
      </c>
      <c r="AX2936" s="42" t="str">
        <f t="shared" si="499"/>
        <v>nv</v>
      </c>
      <c r="BA2936" s="44" t="str">
        <f t="shared" si="500"/>
        <v>nv</v>
      </c>
    </row>
    <row r="2937" spans="17:53" x14ac:dyDescent="0.25">
      <c r="Q2937" s="10" t="str">
        <f t="shared" si="491"/>
        <v>nv</v>
      </c>
      <c r="X2937" s="25" t="str">
        <f t="shared" si="492"/>
        <v>nv</v>
      </c>
      <c r="Y2937" s="25" t="str">
        <f t="shared" si="493"/>
        <v>nv</v>
      </c>
      <c r="AE2937" s="30" t="str">
        <f t="shared" si="494"/>
        <v>nv</v>
      </c>
      <c r="AK2937" s="31" t="str">
        <f t="shared" si="495"/>
        <v>nv</v>
      </c>
      <c r="AL2937" s="15" t="str">
        <f t="shared" si="496"/>
        <v>nv</v>
      </c>
      <c r="AM2937" s="15" t="str">
        <f t="shared" si="497"/>
        <v>nv</v>
      </c>
      <c r="AN2937" s="15" t="str">
        <f t="shared" si="498"/>
        <v>nv</v>
      </c>
      <c r="AX2937" s="42" t="str">
        <f t="shared" si="499"/>
        <v>nv</v>
      </c>
      <c r="BA2937" s="44" t="str">
        <f t="shared" si="500"/>
        <v>nv</v>
      </c>
    </row>
    <row r="2938" spans="17:53" x14ac:dyDescent="0.25">
      <c r="Q2938" s="10" t="str">
        <f t="shared" si="491"/>
        <v>nv</v>
      </c>
      <c r="X2938" s="25" t="str">
        <f t="shared" si="492"/>
        <v>nv</v>
      </c>
      <c r="Y2938" s="25" t="str">
        <f t="shared" si="493"/>
        <v>nv</v>
      </c>
      <c r="AE2938" s="30" t="str">
        <f t="shared" si="494"/>
        <v>nv</v>
      </c>
      <c r="AK2938" s="31" t="str">
        <f t="shared" si="495"/>
        <v>nv</v>
      </c>
      <c r="AL2938" s="15" t="str">
        <f t="shared" si="496"/>
        <v>nv</v>
      </c>
      <c r="AM2938" s="15" t="str">
        <f t="shared" si="497"/>
        <v>nv</v>
      </c>
      <c r="AN2938" s="15" t="str">
        <f t="shared" si="498"/>
        <v>nv</v>
      </c>
      <c r="AX2938" s="42" t="str">
        <f t="shared" si="499"/>
        <v>nv</v>
      </c>
      <c r="BA2938" s="44" t="str">
        <f t="shared" si="500"/>
        <v>nv</v>
      </c>
    </row>
    <row r="2939" spans="17:53" x14ac:dyDescent="0.25">
      <c r="Q2939" s="10" t="str">
        <f t="shared" si="491"/>
        <v>nv</v>
      </c>
      <c r="X2939" s="25" t="str">
        <f t="shared" si="492"/>
        <v>nv</v>
      </c>
      <c r="Y2939" s="25" t="str">
        <f t="shared" si="493"/>
        <v>nv</v>
      </c>
      <c r="AE2939" s="30" t="str">
        <f t="shared" si="494"/>
        <v>nv</v>
      </c>
      <c r="AK2939" s="31" t="str">
        <f t="shared" si="495"/>
        <v>nv</v>
      </c>
      <c r="AL2939" s="15" t="str">
        <f t="shared" si="496"/>
        <v>nv</v>
      </c>
      <c r="AM2939" s="15" t="str">
        <f t="shared" si="497"/>
        <v>nv</v>
      </c>
      <c r="AN2939" s="15" t="str">
        <f t="shared" si="498"/>
        <v>nv</v>
      </c>
      <c r="AX2939" s="42" t="str">
        <f t="shared" si="499"/>
        <v>nv</v>
      </c>
      <c r="BA2939" s="44" t="str">
        <f t="shared" si="500"/>
        <v>nv</v>
      </c>
    </row>
    <row r="2940" spans="17:53" x14ac:dyDescent="0.25">
      <c r="Q2940" s="10" t="str">
        <f t="shared" si="491"/>
        <v>nv</v>
      </c>
      <c r="X2940" s="25" t="str">
        <f t="shared" si="492"/>
        <v>nv</v>
      </c>
      <c r="Y2940" s="25" t="str">
        <f t="shared" si="493"/>
        <v>nv</v>
      </c>
      <c r="AE2940" s="30" t="str">
        <f t="shared" si="494"/>
        <v>nv</v>
      </c>
      <c r="AK2940" s="31" t="str">
        <f t="shared" si="495"/>
        <v>nv</v>
      </c>
      <c r="AL2940" s="15" t="str">
        <f t="shared" si="496"/>
        <v>nv</v>
      </c>
      <c r="AM2940" s="15" t="str">
        <f t="shared" si="497"/>
        <v>nv</v>
      </c>
      <c r="AN2940" s="15" t="str">
        <f t="shared" si="498"/>
        <v>nv</v>
      </c>
      <c r="AX2940" s="42" t="str">
        <f t="shared" si="499"/>
        <v>nv</v>
      </c>
      <c r="BA2940" s="44" t="str">
        <f t="shared" si="500"/>
        <v>nv</v>
      </c>
    </row>
    <row r="2941" spans="17:53" x14ac:dyDescent="0.25">
      <c r="Q2941" s="10" t="str">
        <f t="shared" si="491"/>
        <v>nv</v>
      </c>
      <c r="X2941" s="25" t="str">
        <f t="shared" si="492"/>
        <v>nv</v>
      </c>
      <c r="Y2941" s="25" t="str">
        <f t="shared" si="493"/>
        <v>nv</v>
      </c>
      <c r="AE2941" s="30" t="str">
        <f t="shared" si="494"/>
        <v>nv</v>
      </c>
      <c r="AK2941" s="31" t="str">
        <f t="shared" si="495"/>
        <v>nv</v>
      </c>
      <c r="AL2941" s="15" t="str">
        <f t="shared" si="496"/>
        <v>nv</v>
      </c>
      <c r="AM2941" s="15" t="str">
        <f t="shared" si="497"/>
        <v>nv</v>
      </c>
      <c r="AN2941" s="15" t="str">
        <f t="shared" si="498"/>
        <v>nv</v>
      </c>
      <c r="AX2941" s="42" t="str">
        <f t="shared" si="499"/>
        <v>nv</v>
      </c>
      <c r="BA2941" s="44" t="str">
        <f t="shared" si="500"/>
        <v>nv</v>
      </c>
    </row>
    <row r="2942" spans="17:53" x14ac:dyDescent="0.25">
      <c r="Q2942" s="10" t="str">
        <f t="shared" si="491"/>
        <v>nv</v>
      </c>
      <c r="X2942" s="25" t="str">
        <f t="shared" si="492"/>
        <v>nv</v>
      </c>
      <c r="Y2942" s="25" t="str">
        <f t="shared" si="493"/>
        <v>nv</v>
      </c>
      <c r="AE2942" s="30" t="str">
        <f t="shared" si="494"/>
        <v>nv</v>
      </c>
      <c r="AK2942" s="31" t="str">
        <f t="shared" si="495"/>
        <v>nv</v>
      </c>
      <c r="AL2942" s="15" t="str">
        <f t="shared" si="496"/>
        <v>nv</v>
      </c>
      <c r="AM2942" s="15" t="str">
        <f t="shared" si="497"/>
        <v>nv</v>
      </c>
      <c r="AN2942" s="15" t="str">
        <f t="shared" si="498"/>
        <v>nv</v>
      </c>
      <c r="AX2942" s="42" t="str">
        <f t="shared" si="499"/>
        <v>nv</v>
      </c>
      <c r="BA2942" s="44" t="str">
        <f t="shared" si="500"/>
        <v>nv</v>
      </c>
    </row>
    <row r="2943" spans="17:53" x14ac:dyDescent="0.25">
      <c r="Q2943" s="10" t="str">
        <f t="shared" si="491"/>
        <v>nv</v>
      </c>
      <c r="X2943" s="25" t="str">
        <f t="shared" si="492"/>
        <v>nv</v>
      </c>
      <c r="Y2943" s="25" t="str">
        <f t="shared" si="493"/>
        <v>nv</v>
      </c>
      <c r="AE2943" s="30" t="str">
        <f t="shared" si="494"/>
        <v>nv</v>
      </c>
      <c r="AK2943" s="31" t="str">
        <f t="shared" si="495"/>
        <v>nv</v>
      </c>
      <c r="AL2943" s="15" t="str">
        <f t="shared" si="496"/>
        <v>nv</v>
      </c>
      <c r="AM2943" s="15" t="str">
        <f t="shared" si="497"/>
        <v>nv</v>
      </c>
      <c r="AN2943" s="15" t="str">
        <f t="shared" si="498"/>
        <v>nv</v>
      </c>
      <c r="AX2943" s="42" t="str">
        <f t="shared" si="499"/>
        <v>nv</v>
      </c>
      <c r="BA2943" s="44" t="str">
        <f t="shared" si="500"/>
        <v>nv</v>
      </c>
    </row>
    <row r="2944" spans="17:53" x14ac:dyDescent="0.25">
      <c r="Q2944" s="10" t="str">
        <f t="shared" si="491"/>
        <v>nv</v>
      </c>
      <c r="X2944" s="25" t="str">
        <f t="shared" si="492"/>
        <v>nv</v>
      </c>
      <c r="Y2944" s="25" t="str">
        <f t="shared" si="493"/>
        <v>nv</v>
      </c>
      <c r="AE2944" s="30" t="str">
        <f t="shared" si="494"/>
        <v>nv</v>
      </c>
      <c r="AK2944" s="31" t="str">
        <f t="shared" si="495"/>
        <v>nv</v>
      </c>
      <c r="AL2944" s="15" t="str">
        <f t="shared" si="496"/>
        <v>nv</v>
      </c>
      <c r="AM2944" s="15" t="str">
        <f t="shared" si="497"/>
        <v>nv</v>
      </c>
      <c r="AN2944" s="15" t="str">
        <f t="shared" si="498"/>
        <v>nv</v>
      </c>
      <c r="AX2944" s="42" t="str">
        <f t="shared" si="499"/>
        <v>nv</v>
      </c>
      <c r="BA2944" s="44" t="str">
        <f t="shared" si="500"/>
        <v>nv</v>
      </c>
    </row>
    <row r="2945" spans="17:53" x14ac:dyDescent="0.25">
      <c r="Q2945" s="10" t="str">
        <f t="shared" si="491"/>
        <v>nv</v>
      </c>
      <c r="X2945" s="25" t="str">
        <f t="shared" si="492"/>
        <v>nv</v>
      </c>
      <c r="Y2945" s="25" t="str">
        <f t="shared" si="493"/>
        <v>nv</v>
      </c>
      <c r="AE2945" s="30" t="str">
        <f t="shared" si="494"/>
        <v>nv</v>
      </c>
      <c r="AK2945" s="31" t="str">
        <f t="shared" si="495"/>
        <v>nv</v>
      </c>
      <c r="AL2945" s="15" t="str">
        <f t="shared" si="496"/>
        <v>nv</v>
      </c>
      <c r="AM2945" s="15" t="str">
        <f t="shared" si="497"/>
        <v>nv</v>
      </c>
      <c r="AN2945" s="15" t="str">
        <f t="shared" si="498"/>
        <v>nv</v>
      </c>
      <c r="AX2945" s="42" t="str">
        <f t="shared" si="499"/>
        <v>nv</v>
      </c>
      <c r="BA2945" s="44" t="str">
        <f t="shared" si="500"/>
        <v>nv</v>
      </c>
    </row>
    <row r="2946" spans="17:53" x14ac:dyDescent="0.25">
      <c r="Q2946" s="10" t="str">
        <f t="shared" si="491"/>
        <v>nv</v>
      </c>
      <c r="X2946" s="25" t="str">
        <f t="shared" si="492"/>
        <v>nv</v>
      </c>
      <c r="Y2946" s="25" t="str">
        <f t="shared" si="493"/>
        <v>nv</v>
      </c>
      <c r="AE2946" s="30" t="str">
        <f t="shared" si="494"/>
        <v>nv</v>
      </c>
      <c r="AK2946" s="31" t="str">
        <f t="shared" si="495"/>
        <v>nv</v>
      </c>
      <c r="AL2946" s="15" t="str">
        <f t="shared" si="496"/>
        <v>nv</v>
      </c>
      <c r="AM2946" s="15" t="str">
        <f t="shared" si="497"/>
        <v>nv</v>
      </c>
      <c r="AN2946" s="15" t="str">
        <f t="shared" si="498"/>
        <v>nv</v>
      </c>
      <c r="AX2946" s="42" t="str">
        <f t="shared" si="499"/>
        <v>nv</v>
      </c>
      <c r="BA2946" s="44" t="str">
        <f t="shared" si="500"/>
        <v>nv</v>
      </c>
    </row>
    <row r="2947" spans="17:53" x14ac:dyDescent="0.25">
      <c r="Q2947" s="10" t="str">
        <f t="shared" si="491"/>
        <v>nv</v>
      </c>
      <c r="X2947" s="25" t="str">
        <f t="shared" si="492"/>
        <v>nv</v>
      </c>
      <c r="Y2947" s="25" t="str">
        <f t="shared" si="493"/>
        <v>nv</v>
      </c>
      <c r="AE2947" s="30" t="str">
        <f t="shared" si="494"/>
        <v>nv</v>
      </c>
      <c r="AK2947" s="31" t="str">
        <f t="shared" si="495"/>
        <v>nv</v>
      </c>
      <c r="AL2947" s="15" t="str">
        <f t="shared" si="496"/>
        <v>nv</v>
      </c>
      <c r="AM2947" s="15" t="str">
        <f t="shared" si="497"/>
        <v>nv</v>
      </c>
      <c r="AN2947" s="15" t="str">
        <f t="shared" si="498"/>
        <v>nv</v>
      </c>
      <c r="AX2947" s="42" t="str">
        <f t="shared" si="499"/>
        <v>nv</v>
      </c>
      <c r="BA2947" s="44" t="str">
        <f t="shared" si="500"/>
        <v>nv</v>
      </c>
    </row>
    <row r="2948" spans="17:53" x14ac:dyDescent="0.25">
      <c r="Q2948" s="10" t="str">
        <f t="shared" ref="Q2948:Q3011" si="501">IFERROR(AVERAGE(N2948:P2948),"nv")</f>
        <v>nv</v>
      </c>
      <c r="X2948" s="25" t="str">
        <f t="shared" ref="X2948:X3011" si="502">IFERROR(AVERAGE(S2948:W2948),"nv")</f>
        <v>nv</v>
      </c>
      <c r="Y2948" s="25" t="str">
        <f t="shared" ref="Y2948:Y3011" si="503">IFERROR(10/X2948,"nv")</f>
        <v>nv</v>
      </c>
      <c r="AE2948" s="30" t="str">
        <f t="shared" ref="AE2948:AE3011" si="504">IFERROR(AVERAGE(Z2948:AD2948),"nv")</f>
        <v>nv</v>
      </c>
      <c r="AK2948" s="31" t="str">
        <f t="shared" ref="AK2948:AK3011" si="505">IFERROR(AVERAGE(AF2948:AJ2948)/100,"nv")</f>
        <v>nv</v>
      </c>
      <c r="AL2948" s="15" t="str">
        <f t="shared" ref="AL2948:AL3011" si="506">IFERROR(Y2948*AE2948*AK2948,"nv")</f>
        <v>nv</v>
      </c>
      <c r="AM2948" s="15" t="str">
        <f t="shared" ref="AM2948:AM3011" si="507">IFERROR(AL2948/0.028316847,"nv")</f>
        <v>nv</v>
      </c>
      <c r="AN2948" s="15" t="str">
        <f t="shared" ref="AN2948:AN3011" si="508">IFERROR(AL2948*264.172,"nv")</f>
        <v>nv</v>
      </c>
      <c r="AX2948" s="42" t="str">
        <f t="shared" ref="AX2948:AX3011" si="509">IFERROR(AVERAGE(AV2948:AW2948),"nv")</f>
        <v>nv</v>
      </c>
      <c r="BA2948" s="44" t="str">
        <f t="shared" ref="BA2948:BA3011" si="510">IFERROR(AVERAGE(AY2948:AZ2948),"nv")</f>
        <v>nv</v>
      </c>
    </row>
    <row r="2949" spans="17:53" x14ac:dyDescent="0.25">
      <c r="Q2949" s="10" t="str">
        <f t="shared" si="501"/>
        <v>nv</v>
      </c>
      <c r="X2949" s="25" t="str">
        <f t="shared" si="502"/>
        <v>nv</v>
      </c>
      <c r="Y2949" s="25" t="str">
        <f t="shared" si="503"/>
        <v>nv</v>
      </c>
      <c r="AE2949" s="30" t="str">
        <f t="shared" si="504"/>
        <v>nv</v>
      </c>
      <c r="AK2949" s="31" t="str">
        <f t="shared" si="505"/>
        <v>nv</v>
      </c>
      <c r="AL2949" s="15" t="str">
        <f t="shared" si="506"/>
        <v>nv</v>
      </c>
      <c r="AM2949" s="15" t="str">
        <f t="shared" si="507"/>
        <v>nv</v>
      </c>
      <c r="AN2949" s="15" t="str">
        <f t="shared" si="508"/>
        <v>nv</v>
      </c>
      <c r="AX2949" s="42" t="str">
        <f t="shared" si="509"/>
        <v>nv</v>
      </c>
      <c r="BA2949" s="44" t="str">
        <f t="shared" si="510"/>
        <v>nv</v>
      </c>
    </row>
    <row r="2950" spans="17:53" x14ac:dyDescent="0.25">
      <c r="Q2950" s="10" t="str">
        <f t="shared" si="501"/>
        <v>nv</v>
      </c>
      <c r="X2950" s="25" t="str">
        <f t="shared" si="502"/>
        <v>nv</v>
      </c>
      <c r="Y2950" s="25" t="str">
        <f t="shared" si="503"/>
        <v>nv</v>
      </c>
      <c r="AE2950" s="30" t="str">
        <f t="shared" si="504"/>
        <v>nv</v>
      </c>
      <c r="AK2950" s="31" t="str">
        <f t="shared" si="505"/>
        <v>nv</v>
      </c>
      <c r="AL2950" s="15" t="str">
        <f t="shared" si="506"/>
        <v>nv</v>
      </c>
      <c r="AM2950" s="15" t="str">
        <f t="shared" si="507"/>
        <v>nv</v>
      </c>
      <c r="AN2950" s="15" t="str">
        <f t="shared" si="508"/>
        <v>nv</v>
      </c>
      <c r="AX2950" s="42" t="str">
        <f t="shared" si="509"/>
        <v>nv</v>
      </c>
      <c r="BA2950" s="44" t="str">
        <f t="shared" si="510"/>
        <v>nv</v>
      </c>
    </row>
    <row r="2951" spans="17:53" x14ac:dyDescent="0.25">
      <c r="Q2951" s="10" t="str">
        <f t="shared" si="501"/>
        <v>nv</v>
      </c>
      <c r="X2951" s="25" t="str">
        <f t="shared" si="502"/>
        <v>nv</v>
      </c>
      <c r="Y2951" s="25" t="str">
        <f t="shared" si="503"/>
        <v>nv</v>
      </c>
      <c r="AE2951" s="30" t="str">
        <f t="shared" si="504"/>
        <v>nv</v>
      </c>
      <c r="AK2951" s="31" t="str">
        <f t="shared" si="505"/>
        <v>nv</v>
      </c>
      <c r="AL2951" s="15" t="str">
        <f t="shared" si="506"/>
        <v>nv</v>
      </c>
      <c r="AM2951" s="15" t="str">
        <f t="shared" si="507"/>
        <v>nv</v>
      </c>
      <c r="AN2951" s="15" t="str">
        <f t="shared" si="508"/>
        <v>nv</v>
      </c>
      <c r="AX2951" s="42" t="str">
        <f t="shared" si="509"/>
        <v>nv</v>
      </c>
      <c r="BA2951" s="44" t="str">
        <f t="shared" si="510"/>
        <v>nv</v>
      </c>
    </row>
    <row r="2952" spans="17:53" x14ac:dyDescent="0.25">
      <c r="Q2952" s="10" t="str">
        <f t="shared" si="501"/>
        <v>nv</v>
      </c>
      <c r="X2952" s="25" t="str">
        <f t="shared" si="502"/>
        <v>nv</v>
      </c>
      <c r="Y2952" s="25" t="str">
        <f t="shared" si="503"/>
        <v>nv</v>
      </c>
      <c r="AE2952" s="30" t="str">
        <f t="shared" si="504"/>
        <v>nv</v>
      </c>
      <c r="AK2952" s="31" t="str">
        <f t="shared" si="505"/>
        <v>nv</v>
      </c>
      <c r="AL2952" s="15" t="str">
        <f t="shared" si="506"/>
        <v>nv</v>
      </c>
      <c r="AM2952" s="15" t="str">
        <f t="shared" si="507"/>
        <v>nv</v>
      </c>
      <c r="AN2952" s="15" t="str">
        <f t="shared" si="508"/>
        <v>nv</v>
      </c>
      <c r="AX2952" s="42" t="str">
        <f t="shared" si="509"/>
        <v>nv</v>
      </c>
      <c r="BA2952" s="44" t="str">
        <f t="shared" si="510"/>
        <v>nv</v>
      </c>
    </row>
    <row r="2953" spans="17:53" x14ac:dyDescent="0.25">
      <c r="Q2953" s="10" t="str">
        <f t="shared" si="501"/>
        <v>nv</v>
      </c>
      <c r="X2953" s="25" t="str">
        <f t="shared" si="502"/>
        <v>nv</v>
      </c>
      <c r="Y2953" s="25" t="str">
        <f t="shared" si="503"/>
        <v>nv</v>
      </c>
      <c r="AE2953" s="30" t="str">
        <f t="shared" si="504"/>
        <v>nv</v>
      </c>
      <c r="AK2953" s="31" t="str">
        <f t="shared" si="505"/>
        <v>nv</v>
      </c>
      <c r="AL2953" s="15" t="str">
        <f t="shared" si="506"/>
        <v>nv</v>
      </c>
      <c r="AM2953" s="15" t="str">
        <f t="shared" si="507"/>
        <v>nv</v>
      </c>
      <c r="AN2953" s="15" t="str">
        <f t="shared" si="508"/>
        <v>nv</v>
      </c>
      <c r="AX2953" s="42" t="str">
        <f t="shared" si="509"/>
        <v>nv</v>
      </c>
      <c r="BA2953" s="44" t="str">
        <f t="shared" si="510"/>
        <v>nv</v>
      </c>
    </row>
    <row r="2954" spans="17:53" x14ac:dyDescent="0.25">
      <c r="Q2954" s="10" t="str">
        <f t="shared" si="501"/>
        <v>nv</v>
      </c>
      <c r="X2954" s="25" t="str">
        <f t="shared" si="502"/>
        <v>nv</v>
      </c>
      <c r="Y2954" s="25" t="str">
        <f t="shared" si="503"/>
        <v>nv</v>
      </c>
      <c r="AE2954" s="30" t="str">
        <f t="shared" si="504"/>
        <v>nv</v>
      </c>
      <c r="AK2954" s="31" t="str">
        <f t="shared" si="505"/>
        <v>nv</v>
      </c>
      <c r="AL2954" s="15" t="str">
        <f t="shared" si="506"/>
        <v>nv</v>
      </c>
      <c r="AM2954" s="15" t="str">
        <f t="shared" si="507"/>
        <v>nv</v>
      </c>
      <c r="AN2954" s="15" t="str">
        <f t="shared" si="508"/>
        <v>nv</v>
      </c>
      <c r="AX2954" s="42" t="str">
        <f t="shared" si="509"/>
        <v>nv</v>
      </c>
      <c r="BA2954" s="44" t="str">
        <f t="shared" si="510"/>
        <v>nv</v>
      </c>
    </row>
    <row r="2955" spans="17:53" x14ac:dyDescent="0.25">
      <c r="Q2955" s="10" t="str">
        <f t="shared" si="501"/>
        <v>nv</v>
      </c>
      <c r="X2955" s="25" t="str">
        <f t="shared" si="502"/>
        <v>nv</v>
      </c>
      <c r="Y2955" s="25" t="str">
        <f t="shared" si="503"/>
        <v>nv</v>
      </c>
      <c r="AE2955" s="30" t="str">
        <f t="shared" si="504"/>
        <v>nv</v>
      </c>
      <c r="AK2955" s="31" t="str">
        <f t="shared" si="505"/>
        <v>nv</v>
      </c>
      <c r="AL2955" s="15" t="str">
        <f t="shared" si="506"/>
        <v>nv</v>
      </c>
      <c r="AM2955" s="15" t="str">
        <f t="shared" si="507"/>
        <v>nv</v>
      </c>
      <c r="AN2955" s="15" t="str">
        <f t="shared" si="508"/>
        <v>nv</v>
      </c>
      <c r="AX2955" s="42" t="str">
        <f t="shared" si="509"/>
        <v>nv</v>
      </c>
      <c r="BA2955" s="44" t="str">
        <f t="shared" si="510"/>
        <v>nv</v>
      </c>
    </row>
    <row r="2956" spans="17:53" x14ac:dyDescent="0.25">
      <c r="Q2956" s="10" t="str">
        <f t="shared" si="501"/>
        <v>nv</v>
      </c>
      <c r="X2956" s="25" t="str">
        <f t="shared" si="502"/>
        <v>nv</v>
      </c>
      <c r="Y2956" s="25" t="str">
        <f t="shared" si="503"/>
        <v>nv</v>
      </c>
      <c r="AE2956" s="30" t="str">
        <f t="shared" si="504"/>
        <v>nv</v>
      </c>
      <c r="AK2956" s="31" t="str">
        <f t="shared" si="505"/>
        <v>nv</v>
      </c>
      <c r="AL2956" s="15" t="str">
        <f t="shared" si="506"/>
        <v>nv</v>
      </c>
      <c r="AM2956" s="15" t="str">
        <f t="shared" si="507"/>
        <v>nv</v>
      </c>
      <c r="AN2956" s="15" t="str">
        <f t="shared" si="508"/>
        <v>nv</v>
      </c>
      <c r="AX2956" s="42" t="str">
        <f t="shared" si="509"/>
        <v>nv</v>
      </c>
      <c r="BA2956" s="44" t="str">
        <f t="shared" si="510"/>
        <v>nv</v>
      </c>
    </row>
    <row r="2957" spans="17:53" x14ac:dyDescent="0.25">
      <c r="Q2957" s="10" t="str">
        <f t="shared" si="501"/>
        <v>nv</v>
      </c>
      <c r="X2957" s="25" t="str">
        <f t="shared" si="502"/>
        <v>nv</v>
      </c>
      <c r="Y2957" s="25" t="str">
        <f t="shared" si="503"/>
        <v>nv</v>
      </c>
      <c r="AE2957" s="30" t="str">
        <f t="shared" si="504"/>
        <v>nv</v>
      </c>
      <c r="AK2957" s="31" t="str">
        <f t="shared" si="505"/>
        <v>nv</v>
      </c>
      <c r="AL2957" s="15" t="str">
        <f t="shared" si="506"/>
        <v>nv</v>
      </c>
      <c r="AM2957" s="15" t="str">
        <f t="shared" si="507"/>
        <v>nv</v>
      </c>
      <c r="AN2957" s="15" t="str">
        <f t="shared" si="508"/>
        <v>nv</v>
      </c>
      <c r="AX2957" s="42" t="str">
        <f t="shared" si="509"/>
        <v>nv</v>
      </c>
      <c r="BA2957" s="44" t="str">
        <f t="shared" si="510"/>
        <v>nv</v>
      </c>
    </row>
    <row r="2958" spans="17:53" x14ac:dyDescent="0.25">
      <c r="Q2958" s="10" t="str">
        <f t="shared" si="501"/>
        <v>nv</v>
      </c>
      <c r="X2958" s="25" t="str">
        <f t="shared" si="502"/>
        <v>nv</v>
      </c>
      <c r="Y2958" s="25" t="str">
        <f t="shared" si="503"/>
        <v>nv</v>
      </c>
      <c r="AE2958" s="30" t="str">
        <f t="shared" si="504"/>
        <v>nv</v>
      </c>
      <c r="AK2958" s="31" t="str">
        <f t="shared" si="505"/>
        <v>nv</v>
      </c>
      <c r="AL2958" s="15" t="str">
        <f t="shared" si="506"/>
        <v>nv</v>
      </c>
      <c r="AM2958" s="15" t="str">
        <f t="shared" si="507"/>
        <v>nv</v>
      </c>
      <c r="AN2958" s="15" t="str">
        <f t="shared" si="508"/>
        <v>nv</v>
      </c>
      <c r="AX2958" s="42" t="str">
        <f t="shared" si="509"/>
        <v>nv</v>
      </c>
      <c r="BA2958" s="44" t="str">
        <f t="shared" si="510"/>
        <v>nv</v>
      </c>
    </row>
    <row r="2959" spans="17:53" x14ac:dyDescent="0.25">
      <c r="Q2959" s="10" t="str">
        <f t="shared" si="501"/>
        <v>nv</v>
      </c>
      <c r="X2959" s="25" t="str">
        <f t="shared" si="502"/>
        <v>nv</v>
      </c>
      <c r="Y2959" s="25" t="str">
        <f t="shared" si="503"/>
        <v>nv</v>
      </c>
      <c r="AE2959" s="30" t="str">
        <f t="shared" si="504"/>
        <v>nv</v>
      </c>
      <c r="AK2959" s="31" t="str">
        <f t="shared" si="505"/>
        <v>nv</v>
      </c>
      <c r="AL2959" s="15" t="str">
        <f t="shared" si="506"/>
        <v>nv</v>
      </c>
      <c r="AM2959" s="15" t="str">
        <f t="shared" si="507"/>
        <v>nv</v>
      </c>
      <c r="AN2959" s="15" t="str">
        <f t="shared" si="508"/>
        <v>nv</v>
      </c>
      <c r="AX2959" s="42" t="str">
        <f t="shared" si="509"/>
        <v>nv</v>
      </c>
      <c r="BA2959" s="44" t="str">
        <f t="shared" si="510"/>
        <v>nv</v>
      </c>
    </row>
    <row r="2960" spans="17:53" x14ac:dyDescent="0.25">
      <c r="Q2960" s="10" t="str">
        <f t="shared" si="501"/>
        <v>nv</v>
      </c>
      <c r="X2960" s="25" t="str">
        <f t="shared" si="502"/>
        <v>nv</v>
      </c>
      <c r="Y2960" s="25" t="str">
        <f t="shared" si="503"/>
        <v>nv</v>
      </c>
      <c r="AE2960" s="30" t="str">
        <f t="shared" si="504"/>
        <v>nv</v>
      </c>
      <c r="AK2960" s="31" t="str">
        <f t="shared" si="505"/>
        <v>nv</v>
      </c>
      <c r="AL2960" s="15" t="str">
        <f t="shared" si="506"/>
        <v>nv</v>
      </c>
      <c r="AM2960" s="15" t="str">
        <f t="shared" si="507"/>
        <v>nv</v>
      </c>
      <c r="AN2960" s="15" t="str">
        <f t="shared" si="508"/>
        <v>nv</v>
      </c>
      <c r="AX2960" s="42" t="str">
        <f t="shared" si="509"/>
        <v>nv</v>
      </c>
      <c r="BA2960" s="44" t="str">
        <f t="shared" si="510"/>
        <v>nv</v>
      </c>
    </row>
    <row r="2961" spans="17:53" x14ac:dyDescent="0.25">
      <c r="Q2961" s="10" t="str">
        <f t="shared" si="501"/>
        <v>nv</v>
      </c>
      <c r="X2961" s="25" t="str">
        <f t="shared" si="502"/>
        <v>nv</v>
      </c>
      <c r="Y2961" s="25" t="str">
        <f t="shared" si="503"/>
        <v>nv</v>
      </c>
      <c r="AE2961" s="30" t="str">
        <f t="shared" si="504"/>
        <v>nv</v>
      </c>
      <c r="AK2961" s="31" t="str">
        <f t="shared" si="505"/>
        <v>nv</v>
      </c>
      <c r="AL2961" s="15" t="str">
        <f t="shared" si="506"/>
        <v>nv</v>
      </c>
      <c r="AM2961" s="15" t="str">
        <f t="shared" si="507"/>
        <v>nv</v>
      </c>
      <c r="AN2961" s="15" t="str">
        <f t="shared" si="508"/>
        <v>nv</v>
      </c>
      <c r="AX2961" s="42" t="str">
        <f t="shared" si="509"/>
        <v>nv</v>
      </c>
      <c r="BA2961" s="44" t="str">
        <f t="shared" si="510"/>
        <v>nv</v>
      </c>
    </row>
    <row r="2962" spans="17:53" x14ac:dyDescent="0.25">
      <c r="Q2962" s="10" t="str">
        <f t="shared" si="501"/>
        <v>nv</v>
      </c>
      <c r="X2962" s="25" t="str">
        <f t="shared" si="502"/>
        <v>nv</v>
      </c>
      <c r="Y2962" s="25" t="str">
        <f t="shared" si="503"/>
        <v>nv</v>
      </c>
      <c r="AE2962" s="30" t="str">
        <f t="shared" si="504"/>
        <v>nv</v>
      </c>
      <c r="AK2962" s="31" t="str">
        <f t="shared" si="505"/>
        <v>nv</v>
      </c>
      <c r="AL2962" s="15" t="str">
        <f t="shared" si="506"/>
        <v>nv</v>
      </c>
      <c r="AM2962" s="15" t="str">
        <f t="shared" si="507"/>
        <v>nv</v>
      </c>
      <c r="AN2962" s="15" t="str">
        <f t="shared" si="508"/>
        <v>nv</v>
      </c>
      <c r="AX2962" s="42" t="str">
        <f t="shared" si="509"/>
        <v>nv</v>
      </c>
      <c r="BA2962" s="44" t="str">
        <f t="shared" si="510"/>
        <v>nv</v>
      </c>
    </row>
    <row r="2963" spans="17:53" x14ac:dyDescent="0.25">
      <c r="Q2963" s="10" t="str">
        <f t="shared" si="501"/>
        <v>nv</v>
      </c>
      <c r="X2963" s="25" t="str">
        <f t="shared" si="502"/>
        <v>nv</v>
      </c>
      <c r="Y2963" s="25" t="str">
        <f t="shared" si="503"/>
        <v>nv</v>
      </c>
      <c r="AE2963" s="30" t="str">
        <f t="shared" si="504"/>
        <v>nv</v>
      </c>
      <c r="AK2963" s="31" t="str">
        <f t="shared" si="505"/>
        <v>nv</v>
      </c>
      <c r="AL2963" s="15" t="str">
        <f t="shared" si="506"/>
        <v>nv</v>
      </c>
      <c r="AM2963" s="15" t="str">
        <f t="shared" si="507"/>
        <v>nv</v>
      </c>
      <c r="AN2963" s="15" t="str">
        <f t="shared" si="508"/>
        <v>nv</v>
      </c>
      <c r="AX2963" s="42" t="str">
        <f t="shared" si="509"/>
        <v>nv</v>
      </c>
      <c r="BA2963" s="44" t="str">
        <f t="shared" si="510"/>
        <v>nv</v>
      </c>
    </row>
    <row r="2964" spans="17:53" x14ac:dyDescent="0.25">
      <c r="Q2964" s="10" t="str">
        <f t="shared" si="501"/>
        <v>nv</v>
      </c>
      <c r="X2964" s="25" t="str">
        <f t="shared" si="502"/>
        <v>nv</v>
      </c>
      <c r="Y2964" s="25" t="str">
        <f t="shared" si="503"/>
        <v>nv</v>
      </c>
      <c r="AE2964" s="30" t="str">
        <f t="shared" si="504"/>
        <v>nv</v>
      </c>
      <c r="AK2964" s="31" t="str">
        <f t="shared" si="505"/>
        <v>nv</v>
      </c>
      <c r="AL2964" s="15" t="str">
        <f t="shared" si="506"/>
        <v>nv</v>
      </c>
      <c r="AM2964" s="15" t="str">
        <f t="shared" si="507"/>
        <v>nv</v>
      </c>
      <c r="AN2964" s="15" t="str">
        <f t="shared" si="508"/>
        <v>nv</v>
      </c>
      <c r="AX2964" s="42" t="str">
        <f t="shared" si="509"/>
        <v>nv</v>
      </c>
      <c r="BA2964" s="44" t="str">
        <f t="shared" si="510"/>
        <v>nv</v>
      </c>
    </row>
    <row r="2965" spans="17:53" x14ac:dyDescent="0.25">
      <c r="Q2965" s="10" t="str">
        <f t="shared" si="501"/>
        <v>nv</v>
      </c>
      <c r="X2965" s="25" t="str">
        <f t="shared" si="502"/>
        <v>nv</v>
      </c>
      <c r="Y2965" s="25" t="str">
        <f t="shared" si="503"/>
        <v>nv</v>
      </c>
      <c r="AE2965" s="30" t="str">
        <f t="shared" si="504"/>
        <v>nv</v>
      </c>
      <c r="AK2965" s="31" t="str">
        <f t="shared" si="505"/>
        <v>nv</v>
      </c>
      <c r="AL2965" s="15" t="str">
        <f t="shared" si="506"/>
        <v>nv</v>
      </c>
      <c r="AM2965" s="15" t="str">
        <f t="shared" si="507"/>
        <v>nv</v>
      </c>
      <c r="AN2965" s="15" t="str">
        <f t="shared" si="508"/>
        <v>nv</v>
      </c>
      <c r="AX2965" s="42" t="str">
        <f t="shared" si="509"/>
        <v>nv</v>
      </c>
      <c r="BA2965" s="44" t="str">
        <f t="shared" si="510"/>
        <v>nv</v>
      </c>
    </row>
    <row r="2966" spans="17:53" x14ac:dyDescent="0.25">
      <c r="Q2966" s="10" t="str">
        <f t="shared" si="501"/>
        <v>nv</v>
      </c>
      <c r="X2966" s="25" t="str">
        <f t="shared" si="502"/>
        <v>nv</v>
      </c>
      <c r="Y2966" s="25" t="str">
        <f t="shared" si="503"/>
        <v>nv</v>
      </c>
      <c r="AE2966" s="30" t="str">
        <f t="shared" si="504"/>
        <v>nv</v>
      </c>
      <c r="AK2966" s="31" t="str">
        <f t="shared" si="505"/>
        <v>nv</v>
      </c>
      <c r="AL2966" s="15" t="str">
        <f t="shared" si="506"/>
        <v>nv</v>
      </c>
      <c r="AM2966" s="15" t="str">
        <f t="shared" si="507"/>
        <v>nv</v>
      </c>
      <c r="AN2966" s="15" t="str">
        <f t="shared" si="508"/>
        <v>nv</v>
      </c>
      <c r="AX2966" s="42" t="str">
        <f t="shared" si="509"/>
        <v>nv</v>
      </c>
      <c r="BA2966" s="44" t="str">
        <f t="shared" si="510"/>
        <v>nv</v>
      </c>
    </row>
    <row r="2967" spans="17:53" x14ac:dyDescent="0.25">
      <c r="Q2967" s="10" t="str">
        <f t="shared" si="501"/>
        <v>nv</v>
      </c>
      <c r="X2967" s="25" t="str">
        <f t="shared" si="502"/>
        <v>nv</v>
      </c>
      <c r="Y2967" s="25" t="str">
        <f t="shared" si="503"/>
        <v>nv</v>
      </c>
      <c r="AE2967" s="30" t="str">
        <f t="shared" si="504"/>
        <v>nv</v>
      </c>
      <c r="AK2967" s="31" t="str">
        <f t="shared" si="505"/>
        <v>nv</v>
      </c>
      <c r="AL2967" s="15" t="str">
        <f t="shared" si="506"/>
        <v>nv</v>
      </c>
      <c r="AM2967" s="15" t="str">
        <f t="shared" si="507"/>
        <v>nv</v>
      </c>
      <c r="AN2967" s="15" t="str">
        <f t="shared" si="508"/>
        <v>nv</v>
      </c>
      <c r="AX2967" s="42" t="str">
        <f t="shared" si="509"/>
        <v>nv</v>
      </c>
      <c r="BA2967" s="44" t="str">
        <f t="shared" si="510"/>
        <v>nv</v>
      </c>
    </row>
    <row r="2968" spans="17:53" x14ac:dyDescent="0.25">
      <c r="Q2968" s="10" t="str">
        <f t="shared" si="501"/>
        <v>nv</v>
      </c>
      <c r="X2968" s="25" t="str">
        <f t="shared" si="502"/>
        <v>nv</v>
      </c>
      <c r="Y2968" s="25" t="str">
        <f t="shared" si="503"/>
        <v>nv</v>
      </c>
      <c r="AE2968" s="30" t="str">
        <f t="shared" si="504"/>
        <v>nv</v>
      </c>
      <c r="AK2968" s="31" t="str">
        <f t="shared" si="505"/>
        <v>nv</v>
      </c>
      <c r="AL2968" s="15" t="str">
        <f t="shared" si="506"/>
        <v>nv</v>
      </c>
      <c r="AM2968" s="15" t="str">
        <f t="shared" si="507"/>
        <v>nv</v>
      </c>
      <c r="AN2968" s="15" t="str">
        <f t="shared" si="508"/>
        <v>nv</v>
      </c>
      <c r="AX2968" s="42" t="str">
        <f t="shared" si="509"/>
        <v>nv</v>
      </c>
      <c r="BA2968" s="44" t="str">
        <f t="shared" si="510"/>
        <v>nv</v>
      </c>
    </row>
    <row r="2969" spans="17:53" x14ac:dyDescent="0.25">
      <c r="Q2969" s="10" t="str">
        <f t="shared" si="501"/>
        <v>nv</v>
      </c>
      <c r="X2969" s="25" t="str">
        <f t="shared" si="502"/>
        <v>nv</v>
      </c>
      <c r="Y2969" s="25" t="str">
        <f t="shared" si="503"/>
        <v>nv</v>
      </c>
      <c r="AE2969" s="30" t="str">
        <f t="shared" si="504"/>
        <v>nv</v>
      </c>
      <c r="AK2969" s="31" t="str">
        <f t="shared" si="505"/>
        <v>nv</v>
      </c>
      <c r="AL2969" s="15" t="str">
        <f t="shared" si="506"/>
        <v>nv</v>
      </c>
      <c r="AM2969" s="15" t="str">
        <f t="shared" si="507"/>
        <v>nv</v>
      </c>
      <c r="AN2969" s="15" t="str">
        <f t="shared" si="508"/>
        <v>nv</v>
      </c>
      <c r="AX2969" s="42" t="str">
        <f t="shared" si="509"/>
        <v>nv</v>
      </c>
      <c r="BA2969" s="44" t="str">
        <f t="shared" si="510"/>
        <v>nv</v>
      </c>
    </row>
    <row r="2970" spans="17:53" x14ac:dyDescent="0.25">
      <c r="Q2970" s="10" t="str">
        <f t="shared" si="501"/>
        <v>nv</v>
      </c>
      <c r="X2970" s="25" t="str">
        <f t="shared" si="502"/>
        <v>nv</v>
      </c>
      <c r="Y2970" s="25" t="str">
        <f t="shared" si="503"/>
        <v>nv</v>
      </c>
      <c r="AE2970" s="30" t="str">
        <f t="shared" si="504"/>
        <v>nv</v>
      </c>
      <c r="AK2970" s="31" t="str">
        <f t="shared" si="505"/>
        <v>nv</v>
      </c>
      <c r="AL2970" s="15" t="str">
        <f t="shared" si="506"/>
        <v>nv</v>
      </c>
      <c r="AM2970" s="15" t="str">
        <f t="shared" si="507"/>
        <v>nv</v>
      </c>
      <c r="AN2970" s="15" t="str">
        <f t="shared" si="508"/>
        <v>nv</v>
      </c>
      <c r="AX2970" s="42" t="str">
        <f t="shared" si="509"/>
        <v>nv</v>
      </c>
      <c r="BA2970" s="44" t="str">
        <f t="shared" si="510"/>
        <v>nv</v>
      </c>
    </row>
    <row r="2971" spans="17:53" x14ac:dyDescent="0.25">
      <c r="Q2971" s="10" t="str">
        <f t="shared" si="501"/>
        <v>nv</v>
      </c>
      <c r="X2971" s="25" t="str">
        <f t="shared" si="502"/>
        <v>nv</v>
      </c>
      <c r="Y2971" s="25" t="str">
        <f t="shared" si="503"/>
        <v>nv</v>
      </c>
      <c r="AE2971" s="30" t="str">
        <f t="shared" si="504"/>
        <v>nv</v>
      </c>
      <c r="AK2971" s="31" t="str">
        <f t="shared" si="505"/>
        <v>nv</v>
      </c>
      <c r="AL2971" s="15" t="str">
        <f t="shared" si="506"/>
        <v>nv</v>
      </c>
      <c r="AM2971" s="15" t="str">
        <f t="shared" si="507"/>
        <v>nv</v>
      </c>
      <c r="AN2971" s="15" t="str">
        <f t="shared" si="508"/>
        <v>nv</v>
      </c>
      <c r="AX2971" s="42" t="str">
        <f t="shared" si="509"/>
        <v>nv</v>
      </c>
      <c r="BA2971" s="44" t="str">
        <f t="shared" si="510"/>
        <v>nv</v>
      </c>
    </row>
    <row r="2972" spans="17:53" x14ac:dyDescent="0.25">
      <c r="Q2972" s="10" t="str">
        <f t="shared" si="501"/>
        <v>nv</v>
      </c>
      <c r="X2972" s="25" t="str">
        <f t="shared" si="502"/>
        <v>nv</v>
      </c>
      <c r="Y2972" s="25" t="str">
        <f t="shared" si="503"/>
        <v>nv</v>
      </c>
      <c r="AE2972" s="30" t="str">
        <f t="shared" si="504"/>
        <v>nv</v>
      </c>
      <c r="AK2972" s="31" t="str">
        <f t="shared" si="505"/>
        <v>nv</v>
      </c>
      <c r="AL2972" s="15" t="str">
        <f t="shared" si="506"/>
        <v>nv</v>
      </c>
      <c r="AM2972" s="15" t="str">
        <f t="shared" si="507"/>
        <v>nv</v>
      </c>
      <c r="AN2972" s="15" t="str">
        <f t="shared" si="508"/>
        <v>nv</v>
      </c>
      <c r="AX2972" s="42" t="str">
        <f t="shared" si="509"/>
        <v>nv</v>
      </c>
      <c r="BA2972" s="44" t="str">
        <f t="shared" si="510"/>
        <v>nv</v>
      </c>
    </row>
    <row r="2973" spans="17:53" x14ac:dyDescent="0.25">
      <c r="Q2973" s="10" t="str">
        <f t="shared" si="501"/>
        <v>nv</v>
      </c>
      <c r="X2973" s="25" t="str">
        <f t="shared" si="502"/>
        <v>nv</v>
      </c>
      <c r="Y2973" s="25" t="str">
        <f t="shared" si="503"/>
        <v>nv</v>
      </c>
      <c r="AE2973" s="30" t="str">
        <f t="shared" si="504"/>
        <v>nv</v>
      </c>
      <c r="AK2973" s="31" t="str">
        <f t="shared" si="505"/>
        <v>nv</v>
      </c>
      <c r="AL2973" s="15" t="str">
        <f t="shared" si="506"/>
        <v>nv</v>
      </c>
      <c r="AM2973" s="15" t="str">
        <f t="shared" si="507"/>
        <v>nv</v>
      </c>
      <c r="AN2973" s="15" t="str">
        <f t="shared" si="508"/>
        <v>nv</v>
      </c>
      <c r="AX2973" s="42" t="str">
        <f t="shared" si="509"/>
        <v>nv</v>
      </c>
      <c r="BA2973" s="44" t="str">
        <f t="shared" si="510"/>
        <v>nv</v>
      </c>
    </row>
    <row r="2974" spans="17:53" x14ac:dyDescent="0.25">
      <c r="Q2974" s="10" t="str">
        <f t="shared" si="501"/>
        <v>nv</v>
      </c>
      <c r="X2974" s="25" t="str">
        <f t="shared" si="502"/>
        <v>nv</v>
      </c>
      <c r="Y2974" s="25" t="str">
        <f t="shared" si="503"/>
        <v>nv</v>
      </c>
      <c r="AE2974" s="30" t="str">
        <f t="shared" si="504"/>
        <v>nv</v>
      </c>
      <c r="AK2974" s="31" t="str">
        <f t="shared" si="505"/>
        <v>nv</v>
      </c>
      <c r="AL2974" s="15" t="str">
        <f t="shared" si="506"/>
        <v>nv</v>
      </c>
      <c r="AM2974" s="15" t="str">
        <f t="shared" si="507"/>
        <v>nv</v>
      </c>
      <c r="AN2974" s="15" t="str">
        <f t="shared" si="508"/>
        <v>nv</v>
      </c>
      <c r="AX2974" s="42" t="str">
        <f t="shared" si="509"/>
        <v>nv</v>
      </c>
      <c r="BA2974" s="44" t="str">
        <f t="shared" si="510"/>
        <v>nv</v>
      </c>
    </row>
    <row r="2975" spans="17:53" x14ac:dyDescent="0.25">
      <c r="Q2975" s="10" t="str">
        <f t="shared" si="501"/>
        <v>nv</v>
      </c>
      <c r="X2975" s="25" t="str">
        <f t="shared" si="502"/>
        <v>nv</v>
      </c>
      <c r="Y2975" s="25" t="str">
        <f t="shared" si="503"/>
        <v>nv</v>
      </c>
      <c r="AE2975" s="30" t="str">
        <f t="shared" si="504"/>
        <v>nv</v>
      </c>
      <c r="AK2975" s="31" t="str">
        <f t="shared" si="505"/>
        <v>nv</v>
      </c>
      <c r="AL2975" s="15" t="str">
        <f t="shared" si="506"/>
        <v>nv</v>
      </c>
      <c r="AM2975" s="15" t="str">
        <f t="shared" si="507"/>
        <v>nv</v>
      </c>
      <c r="AN2975" s="15" t="str">
        <f t="shared" si="508"/>
        <v>nv</v>
      </c>
      <c r="AX2975" s="42" t="str">
        <f t="shared" si="509"/>
        <v>nv</v>
      </c>
      <c r="BA2975" s="44" t="str">
        <f t="shared" si="510"/>
        <v>nv</v>
      </c>
    </row>
    <row r="2976" spans="17:53" x14ac:dyDescent="0.25">
      <c r="Q2976" s="10" t="str">
        <f t="shared" si="501"/>
        <v>nv</v>
      </c>
      <c r="X2976" s="25" t="str">
        <f t="shared" si="502"/>
        <v>nv</v>
      </c>
      <c r="Y2976" s="25" t="str">
        <f t="shared" si="503"/>
        <v>nv</v>
      </c>
      <c r="AE2976" s="30" t="str">
        <f t="shared" si="504"/>
        <v>nv</v>
      </c>
      <c r="AK2976" s="31" t="str">
        <f t="shared" si="505"/>
        <v>nv</v>
      </c>
      <c r="AL2976" s="15" t="str">
        <f t="shared" si="506"/>
        <v>nv</v>
      </c>
      <c r="AM2976" s="15" t="str">
        <f t="shared" si="507"/>
        <v>nv</v>
      </c>
      <c r="AN2976" s="15" t="str">
        <f t="shared" si="508"/>
        <v>nv</v>
      </c>
      <c r="AX2976" s="42" t="str">
        <f t="shared" si="509"/>
        <v>nv</v>
      </c>
      <c r="BA2976" s="44" t="str">
        <f t="shared" si="510"/>
        <v>nv</v>
      </c>
    </row>
    <row r="2977" spans="17:53" x14ac:dyDescent="0.25">
      <c r="Q2977" s="10" t="str">
        <f t="shared" si="501"/>
        <v>nv</v>
      </c>
      <c r="X2977" s="25" t="str">
        <f t="shared" si="502"/>
        <v>nv</v>
      </c>
      <c r="Y2977" s="25" t="str">
        <f t="shared" si="503"/>
        <v>nv</v>
      </c>
      <c r="AE2977" s="30" t="str">
        <f t="shared" si="504"/>
        <v>nv</v>
      </c>
      <c r="AK2977" s="31" t="str">
        <f t="shared" si="505"/>
        <v>nv</v>
      </c>
      <c r="AL2977" s="15" t="str">
        <f t="shared" si="506"/>
        <v>nv</v>
      </c>
      <c r="AM2977" s="15" t="str">
        <f t="shared" si="507"/>
        <v>nv</v>
      </c>
      <c r="AN2977" s="15" t="str">
        <f t="shared" si="508"/>
        <v>nv</v>
      </c>
      <c r="AX2977" s="42" t="str">
        <f t="shared" si="509"/>
        <v>nv</v>
      </c>
      <c r="BA2977" s="44" t="str">
        <f t="shared" si="510"/>
        <v>nv</v>
      </c>
    </row>
    <row r="2978" spans="17:53" x14ac:dyDescent="0.25">
      <c r="Q2978" s="10" t="str">
        <f t="shared" si="501"/>
        <v>nv</v>
      </c>
      <c r="X2978" s="25" t="str">
        <f t="shared" si="502"/>
        <v>nv</v>
      </c>
      <c r="Y2978" s="25" t="str">
        <f t="shared" si="503"/>
        <v>nv</v>
      </c>
      <c r="AE2978" s="30" t="str">
        <f t="shared" si="504"/>
        <v>nv</v>
      </c>
      <c r="AK2978" s="31" t="str">
        <f t="shared" si="505"/>
        <v>nv</v>
      </c>
      <c r="AL2978" s="15" t="str">
        <f t="shared" si="506"/>
        <v>nv</v>
      </c>
      <c r="AM2978" s="15" t="str">
        <f t="shared" si="507"/>
        <v>nv</v>
      </c>
      <c r="AN2978" s="15" t="str">
        <f t="shared" si="508"/>
        <v>nv</v>
      </c>
      <c r="AX2978" s="42" t="str">
        <f t="shared" si="509"/>
        <v>nv</v>
      </c>
      <c r="BA2978" s="44" t="str">
        <f t="shared" si="510"/>
        <v>nv</v>
      </c>
    </row>
    <row r="2979" spans="17:53" x14ac:dyDescent="0.25">
      <c r="Q2979" s="10" t="str">
        <f t="shared" si="501"/>
        <v>nv</v>
      </c>
      <c r="X2979" s="25" t="str">
        <f t="shared" si="502"/>
        <v>nv</v>
      </c>
      <c r="Y2979" s="25" t="str">
        <f t="shared" si="503"/>
        <v>nv</v>
      </c>
      <c r="AE2979" s="30" t="str">
        <f t="shared" si="504"/>
        <v>nv</v>
      </c>
      <c r="AK2979" s="31" t="str">
        <f t="shared" si="505"/>
        <v>nv</v>
      </c>
      <c r="AL2979" s="15" t="str">
        <f t="shared" si="506"/>
        <v>nv</v>
      </c>
      <c r="AM2979" s="15" t="str">
        <f t="shared" si="507"/>
        <v>nv</v>
      </c>
      <c r="AN2979" s="15" t="str">
        <f t="shared" si="508"/>
        <v>nv</v>
      </c>
      <c r="AX2979" s="42" t="str">
        <f t="shared" si="509"/>
        <v>nv</v>
      </c>
      <c r="BA2979" s="44" t="str">
        <f t="shared" si="510"/>
        <v>nv</v>
      </c>
    </row>
    <row r="2980" spans="17:53" x14ac:dyDescent="0.25">
      <c r="Q2980" s="10" t="str">
        <f t="shared" si="501"/>
        <v>nv</v>
      </c>
      <c r="X2980" s="25" t="str">
        <f t="shared" si="502"/>
        <v>nv</v>
      </c>
      <c r="Y2980" s="25" t="str">
        <f t="shared" si="503"/>
        <v>nv</v>
      </c>
      <c r="AE2980" s="30" t="str">
        <f t="shared" si="504"/>
        <v>nv</v>
      </c>
      <c r="AK2980" s="31" t="str">
        <f t="shared" si="505"/>
        <v>nv</v>
      </c>
      <c r="AL2980" s="15" t="str">
        <f t="shared" si="506"/>
        <v>nv</v>
      </c>
      <c r="AM2980" s="15" t="str">
        <f t="shared" si="507"/>
        <v>nv</v>
      </c>
      <c r="AN2980" s="15" t="str">
        <f t="shared" si="508"/>
        <v>nv</v>
      </c>
      <c r="AX2980" s="42" t="str">
        <f t="shared" si="509"/>
        <v>nv</v>
      </c>
      <c r="BA2980" s="44" t="str">
        <f t="shared" si="510"/>
        <v>nv</v>
      </c>
    </row>
    <row r="2981" spans="17:53" x14ac:dyDescent="0.25">
      <c r="Q2981" s="10" t="str">
        <f t="shared" si="501"/>
        <v>nv</v>
      </c>
      <c r="X2981" s="25" t="str">
        <f t="shared" si="502"/>
        <v>nv</v>
      </c>
      <c r="Y2981" s="25" t="str">
        <f t="shared" si="503"/>
        <v>nv</v>
      </c>
      <c r="AE2981" s="30" t="str">
        <f t="shared" si="504"/>
        <v>nv</v>
      </c>
      <c r="AK2981" s="31" t="str">
        <f t="shared" si="505"/>
        <v>nv</v>
      </c>
      <c r="AL2981" s="15" t="str">
        <f t="shared" si="506"/>
        <v>nv</v>
      </c>
      <c r="AM2981" s="15" t="str">
        <f t="shared" si="507"/>
        <v>nv</v>
      </c>
      <c r="AN2981" s="15" t="str">
        <f t="shared" si="508"/>
        <v>nv</v>
      </c>
      <c r="AX2981" s="42" t="str">
        <f t="shared" si="509"/>
        <v>nv</v>
      </c>
      <c r="BA2981" s="44" t="str">
        <f t="shared" si="510"/>
        <v>nv</v>
      </c>
    </row>
    <row r="2982" spans="17:53" x14ac:dyDescent="0.25">
      <c r="Q2982" s="10" t="str">
        <f t="shared" si="501"/>
        <v>nv</v>
      </c>
      <c r="X2982" s="25" t="str">
        <f t="shared" si="502"/>
        <v>nv</v>
      </c>
      <c r="Y2982" s="25" t="str">
        <f t="shared" si="503"/>
        <v>nv</v>
      </c>
      <c r="AE2982" s="30" t="str">
        <f t="shared" si="504"/>
        <v>nv</v>
      </c>
      <c r="AK2982" s="31" t="str">
        <f t="shared" si="505"/>
        <v>nv</v>
      </c>
      <c r="AL2982" s="15" t="str">
        <f t="shared" si="506"/>
        <v>nv</v>
      </c>
      <c r="AM2982" s="15" t="str">
        <f t="shared" si="507"/>
        <v>nv</v>
      </c>
      <c r="AN2982" s="15" t="str">
        <f t="shared" si="508"/>
        <v>nv</v>
      </c>
      <c r="AX2982" s="42" t="str">
        <f t="shared" si="509"/>
        <v>nv</v>
      </c>
      <c r="BA2982" s="44" t="str">
        <f t="shared" si="510"/>
        <v>nv</v>
      </c>
    </row>
    <row r="2983" spans="17:53" x14ac:dyDescent="0.25">
      <c r="Q2983" s="10" t="str">
        <f t="shared" si="501"/>
        <v>nv</v>
      </c>
      <c r="X2983" s="25" t="str">
        <f t="shared" si="502"/>
        <v>nv</v>
      </c>
      <c r="Y2983" s="25" t="str">
        <f t="shared" si="503"/>
        <v>nv</v>
      </c>
      <c r="AE2983" s="30" t="str">
        <f t="shared" si="504"/>
        <v>nv</v>
      </c>
      <c r="AK2983" s="31" t="str">
        <f t="shared" si="505"/>
        <v>nv</v>
      </c>
      <c r="AL2983" s="15" t="str">
        <f t="shared" si="506"/>
        <v>nv</v>
      </c>
      <c r="AM2983" s="15" t="str">
        <f t="shared" si="507"/>
        <v>nv</v>
      </c>
      <c r="AN2983" s="15" t="str">
        <f t="shared" si="508"/>
        <v>nv</v>
      </c>
      <c r="AX2983" s="42" t="str">
        <f t="shared" si="509"/>
        <v>nv</v>
      </c>
      <c r="BA2983" s="44" t="str">
        <f t="shared" si="510"/>
        <v>nv</v>
      </c>
    </row>
    <row r="2984" spans="17:53" x14ac:dyDescent="0.25">
      <c r="Q2984" s="10" t="str">
        <f t="shared" si="501"/>
        <v>nv</v>
      </c>
      <c r="X2984" s="25" t="str">
        <f t="shared" si="502"/>
        <v>nv</v>
      </c>
      <c r="Y2984" s="25" t="str">
        <f t="shared" si="503"/>
        <v>nv</v>
      </c>
      <c r="AE2984" s="30" t="str">
        <f t="shared" si="504"/>
        <v>nv</v>
      </c>
      <c r="AK2984" s="31" t="str">
        <f t="shared" si="505"/>
        <v>nv</v>
      </c>
      <c r="AL2984" s="15" t="str">
        <f t="shared" si="506"/>
        <v>nv</v>
      </c>
      <c r="AM2984" s="15" t="str">
        <f t="shared" si="507"/>
        <v>nv</v>
      </c>
      <c r="AN2984" s="15" t="str">
        <f t="shared" si="508"/>
        <v>nv</v>
      </c>
      <c r="AX2984" s="42" t="str">
        <f t="shared" si="509"/>
        <v>nv</v>
      </c>
      <c r="BA2984" s="44" t="str">
        <f t="shared" si="510"/>
        <v>nv</v>
      </c>
    </row>
    <row r="2985" spans="17:53" x14ac:dyDescent="0.25">
      <c r="Q2985" s="10" t="str">
        <f t="shared" si="501"/>
        <v>nv</v>
      </c>
      <c r="X2985" s="25" t="str">
        <f t="shared" si="502"/>
        <v>nv</v>
      </c>
      <c r="Y2985" s="25" t="str">
        <f t="shared" si="503"/>
        <v>nv</v>
      </c>
      <c r="AE2985" s="30" t="str">
        <f t="shared" si="504"/>
        <v>nv</v>
      </c>
      <c r="AK2985" s="31" t="str">
        <f t="shared" si="505"/>
        <v>nv</v>
      </c>
      <c r="AL2985" s="15" t="str">
        <f t="shared" si="506"/>
        <v>nv</v>
      </c>
      <c r="AM2985" s="15" t="str">
        <f t="shared" si="507"/>
        <v>nv</v>
      </c>
      <c r="AN2985" s="15" t="str">
        <f t="shared" si="508"/>
        <v>nv</v>
      </c>
      <c r="AX2985" s="42" t="str">
        <f t="shared" si="509"/>
        <v>nv</v>
      </c>
      <c r="BA2985" s="44" t="str">
        <f t="shared" si="510"/>
        <v>nv</v>
      </c>
    </row>
    <row r="2986" spans="17:53" x14ac:dyDescent="0.25">
      <c r="Q2986" s="10" t="str">
        <f t="shared" si="501"/>
        <v>nv</v>
      </c>
      <c r="X2986" s="25" t="str">
        <f t="shared" si="502"/>
        <v>nv</v>
      </c>
      <c r="Y2986" s="25" t="str">
        <f t="shared" si="503"/>
        <v>nv</v>
      </c>
      <c r="AE2986" s="30" t="str">
        <f t="shared" si="504"/>
        <v>nv</v>
      </c>
      <c r="AK2986" s="31" t="str">
        <f t="shared" si="505"/>
        <v>nv</v>
      </c>
      <c r="AL2986" s="15" t="str">
        <f t="shared" si="506"/>
        <v>nv</v>
      </c>
      <c r="AM2986" s="15" t="str">
        <f t="shared" si="507"/>
        <v>nv</v>
      </c>
      <c r="AN2986" s="15" t="str">
        <f t="shared" si="508"/>
        <v>nv</v>
      </c>
      <c r="AX2986" s="42" t="str">
        <f t="shared" si="509"/>
        <v>nv</v>
      </c>
      <c r="BA2986" s="44" t="str">
        <f t="shared" si="510"/>
        <v>nv</v>
      </c>
    </row>
    <row r="2987" spans="17:53" x14ac:dyDescent="0.25">
      <c r="Q2987" s="10" t="str">
        <f t="shared" si="501"/>
        <v>nv</v>
      </c>
      <c r="X2987" s="25" t="str">
        <f t="shared" si="502"/>
        <v>nv</v>
      </c>
      <c r="Y2987" s="25" t="str">
        <f t="shared" si="503"/>
        <v>nv</v>
      </c>
      <c r="AE2987" s="30" t="str">
        <f t="shared" si="504"/>
        <v>nv</v>
      </c>
      <c r="AK2987" s="31" t="str">
        <f t="shared" si="505"/>
        <v>nv</v>
      </c>
      <c r="AL2987" s="15" t="str">
        <f t="shared" si="506"/>
        <v>nv</v>
      </c>
      <c r="AM2987" s="15" t="str">
        <f t="shared" si="507"/>
        <v>nv</v>
      </c>
      <c r="AN2987" s="15" t="str">
        <f t="shared" si="508"/>
        <v>nv</v>
      </c>
      <c r="AX2987" s="42" t="str">
        <f t="shared" si="509"/>
        <v>nv</v>
      </c>
      <c r="BA2987" s="44" t="str">
        <f t="shared" si="510"/>
        <v>nv</v>
      </c>
    </row>
    <row r="2988" spans="17:53" x14ac:dyDescent="0.25">
      <c r="Q2988" s="10" t="str">
        <f t="shared" si="501"/>
        <v>nv</v>
      </c>
      <c r="X2988" s="25" t="str">
        <f t="shared" si="502"/>
        <v>nv</v>
      </c>
      <c r="Y2988" s="25" t="str">
        <f t="shared" si="503"/>
        <v>nv</v>
      </c>
      <c r="AE2988" s="30" t="str">
        <f t="shared" si="504"/>
        <v>nv</v>
      </c>
      <c r="AK2988" s="31" t="str">
        <f t="shared" si="505"/>
        <v>nv</v>
      </c>
      <c r="AL2988" s="15" t="str">
        <f t="shared" si="506"/>
        <v>nv</v>
      </c>
      <c r="AM2988" s="15" t="str">
        <f t="shared" si="507"/>
        <v>nv</v>
      </c>
      <c r="AN2988" s="15" t="str">
        <f t="shared" si="508"/>
        <v>nv</v>
      </c>
      <c r="AX2988" s="42" t="str">
        <f t="shared" si="509"/>
        <v>nv</v>
      </c>
      <c r="BA2988" s="44" t="str">
        <f t="shared" si="510"/>
        <v>nv</v>
      </c>
    </row>
    <row r="2989" spans="17:53" x14ac:dyDescent="0.25">
      <c r="Q2989" s="10" t="str">
        <f t="shared" si="501"/>
        <v>nv</v>
      </c>
      <c r="X2989" s="25" t="str">
        <f t="shared" si="502"/>
        <v>nv</v>
      </c>
      <c r="Y2989" s="25" t="str">
        <f t="shared" si="503"/>
        <v>nv</v>
      </c>
      <c r="AE2989" s="30" t="str">
        <f t="shared" si="504"/>
        <v>nv</v>
      </c>
      <c r="AK2989" s="31" t="str">
        <f t="shared" si="505"/>
        <v>nv</v>
      </c>
      <c r="AL2989" s="15" t="str">
        <f t="shared" si="506"/>
        <v>nv</v>
      </c>
      <c r="AM2989" s="15" t="str">
        <f t="shared" si="507"/>
        <v>nv</v>
      </c>
      <c r="AN2989" s="15" t="str">
        <f t="shared" si="508"/>
        <v>nv</v>
      </c>
      <c r="AX2989" s="42" t="str">
        <f t="shared" si="509"/>
        <v>nv</v>
      </c>
      <c r="BA2989" s="44" t="str">
        <f t="shared" si="510"/>
        <v>nv</v>
      </c>
    </row>
    <row r="2990" spans="17:53" x14ac:dyDescent="0.25">
      <c r="Q2990" s="10" t="str">
        <f t="shared" si="501"/>
        <v>nv</v>
      </c>
      <c r="X2990" s="25" t="str">
        <f t="shared" si="502"/>
        <v>nv</v>
      </c>
      <c r="Y2990" s="25" t="str">
        <f t="shared" si="503"/>
        <v>nv</v>
      </c>
      <c r="AE2990" s="30" t="str">
        <f t="shared" si="504"/>
        <v>nv</v>
      </c>
      <c r="AK2990" s="31" t="str">
        <f t="shared" si="505"/>
        <v>nv</v>
      </c>
      <c r="AL2990" s="15" t="str">
        <f t="shared" si="506"/>
        <v>nv</v>
      </c>
      <c r="AM2990" s="15" t="str">
        <f t="shared" si="507"/>
        <v>nv</v>
      </c>
      <c r="AN2990" s="15" t="str">
        <f t="shared" si="508"/>
        <v>nv</v>
      </c>
      <c r="AX2990" s="42" t="str">
        <f t="shared" si="509"/>
        <v>nv</v>
      </c>
      <c r="BA2990" s="44" t="str">
        <f t="shared" si="510"/>
        <v>nv</v>
      </c>
    </row>
    <row r="2991" spans="17:53" x14ac:dyDescent="0.25">
      <c r="Q2991" s="10" t="str">
        <f t="shared" si="501"/>
        <v>nv</v>
      </c>
      <c r="X2991" s="25" t="str">
        <f t="shared" si="502"/>
        <v>nv</v>
      </c>
      <c r="Y2991" s="25" t="str">
        <f t="shared" si="503"/>
        <v>nv</v>
      </c>
      <c r="AE2991" s="30" t="str">
        <f t="shared" si="504"/>
        <v>nv</v>
      </c>
      <c r="AK2991" s="31" t="str">
        <f t="shared" si="505"/>
        <v>nv</v>
      </c>
      <c r="AL2991" s="15" t="str">
        <f t="shared" si="506"/>
        <v>nv</v>
      </c>
      <c r="AM2991" s="15" t="str">
        <f t="shared" si="507"/>
        <v>nv</v>
      </c>
      <c r="AN2991" s="15" t="str">
        <f t="shared" si="508"/>
        <v>nv</v>
      </c>
      <c r="AX2991" s="42" t="str">
        <f t="shared" si="509"/>
        <v>nv</v>
      </c>
      <c r="BA2991" s="44" t="str">
        <f t="shared" si="510"/>
        <v>nv</v>
      </c>
    </row>
    <row r="2992" spans="17:53" x14ac:dyDescent="0.25">
      <c r="Q2992" s="10" t="str">
        <f t="shared" si="501"/>
        <v>nv</v>
      </c>
      <c r="X2992" s="25" t="str">
        <f t="shared" si="502"/>
        <v>nv</v>
      </c>
      <c r="Y2992" s="25" t="str">
        <f t="shared" si="503"/>
        <v>nv</v>
      </c>
      <c r="AE2992" s="30" t="str">
        <f t="shared" si="504"/>
        <v>nv</v>
      </c>
      <c r="AK2992" s="31" t="str">
        <f t="shared" si="505"/>
        <v>nv</v>
      </c>
      <c r="AL2992" s="15" t="str">
        <f t="shared" si="506"/>
        <v>nv</v>
      </c>
      <c r="AM2992" s="15" t="str">
        <f t="shared" si="507"/>
        <v>nv</v>
      </c>
      <c r="AN2992" s="15" t="str">
        <f t="shared" si="508"/>
        <v>nv</v>
      </c>
      <c r="AX2992" s="42" t="str">
        <f t="shared" si="509"/>
        <v>nv</v>
      </c>
      <c r="BA2992" s="44" t="str">
        <f t="shared" si="510"/>
        <v>nv</v>
      </c>
    </row>
    <row r="2993" spans="17:53" x14ac:dyDescent="0.25">
      <c r="Q2993" s="10" t="str">
        <f t="shared" si="501"/>
        <v>nv</v>
      </c>
      <c r="X2993" s="25" t="str">
        <f t="shared" si="502"/>
        <v>nv</v>
      </c>
      <c r="Y2993" s="25" t="str">
        <f t="shared" si="503"/>
        <v>nv</v>
      </c>
      <c r="AE2993" s="30" t="str">
        <f t="shared" si="504"/>
        <v>nv</v>
      </c>
      <c r="AK2993" s="31" t="str">
        <f t="shared" si="505"/>
        <v>nv</v>
      </c>
      <c r="AL2993" s="15" t="str">
        <f t="shared" si="506"/>
        <v>nv</v>
      </c>
      <c r="AM2993" s="15" t="str">
        <f t="shared" si="507"/>
        <v>nv</v>
      </c>
      <c r="AN2993" s="15" t="str">
        <f t="shared" si="508"/>
        <v>nv</v>
      </c>
      <c r="AX2993" s="42" t="str">
        <f t="shared" si="509"/>
        <v>nv</v>
      </c>
      <c r="BA2993" s="44" t="str">
        <f t="shared" si="510"/>
        <v>nv</v>
      </c>
    </row>
    <row r="2994" spans="17:53" x14ac:dyDescent="0.25">
      <c r="Q2994" s="10" t="str">
        <f t="shared" si="501"/>
        <v>nv</v>
      </c>
      <c r="X2994" s="25" t="str">
        <f t="shared" si="502"/>
        <v>nv</v>
      </c>
      <c r="Y2994" s="25" t="str">
        <f t="shared" si="503"/>
        <v>nv</v>
      </c>
      <c r="AE2994" s="30" t="str">
        <f t="shared" si="504"/>
        <v>nv</v>
      </c>
      <c r="AK2994" s="31" t="str">
        <f t="shared" si="505"/>
        <v>nv</v>
      </c>
      <c r="AL2994" s="15" t="str">
        <f t="shared" si="506"/>
        <v>nv</v>
      </c>
      <c r="AM2994" s="15" t="str">
        <f t="shared" si="507"/>
        <v>nv</v>
      </c>
      <c r="AN2994" s="15" t="str">
        <f t="shared" si="508"/>
        <v>nv</v>
      </c>
      <c r="AX2994" s="42" t="str">
        <f t="shared" si="509"/>
        <v>nv</v>
      </c>
      <c r="BA2994" s="44" t="str">
        <f t="shared" si="510"/>
        <v>nv</v>
      </c>
    </row>
    <row r="2995" spans="17:53" x14ac:dyDescent="0.25">
      <c r="Q2995" s="10" t="str">
        <f t="shared" si="501"/>
        <v>nv</v>
      </c>
      <c r="X2995" s="25" t="str">
        <f t="shared" si="502"/>
        <v>nv</v>
      </c>
      <c r="Y2995" s="25" t="str">
        <f t="shared" si="503"/>
        <v>nv</v>
      </c>
      <c r="AE2995" s="30" t="str">
        <f t="shared" si="504"/>
        <v>nv</v>
      </c>
      <c r="AK2995" s="31" t="str">
        <f t="shared" si="505"/>
        <v>nv</v>
      </c>
      <c r="AL2995" s="15" t="str">
        <f t="shared" si="506"/>
        <v>nv</v>
      </c>
      <c r="AM2995" s="15" t="str">
        <f t="shared" si="507"/>
        <v>nv</v>
      </c>
      <c r="AN2995" s="15" t="str">
        <f t="shared" si="508"/>
        <v>nv</v>
      </c>
      <c r="AX2995" s="42" t="str">
        <f t="shared" si="509"/>
        <v>nv</v>
      </c>
      <c r="BA2995" s="44" t="str">
        <f t="shared" si="510"/>
        <v>nv</v>
      </c>
    </row>
    <row r="2996" spans="17:53" x14ac:dyDescent="0.25">
      <c r="Q2996" s="10" t="str">
        <f t="shared" si="501"/>
        <v>nv</v>
      </c>
      <c r="X2996" s="25" t="str">
        <f t="shared" si="502"/>
        <v>nv</v>
      </c>
      <c r="Y2996" s="25" t="str">
        <f t="shared" si="503"/>
        <v>nv</v>
      </c>
      <c r="AE2996" s="30" t="str">
        <f t="shared" si="504"/>
        <v>nv</v>
      </c>
      <c r="AK2996" s="31" t="str">
        <f t="shared" si="505"/>
        <v>nv</v>
      </c>
      <c r="AL2996" s="15" t="str">
        <f t="shared" si="506"/>
        <v>nv</v>
      </c>
      <c r="AM2996" s="15" t="str">
        <f t="shared" si="507"/>
        <v>nv</v>
      </c>
      <c r="AN2996" s="15" t="str">
        <f t="shared" si="508"/>
        <v>nv</v>
      </c>
      <c r="AX2996" s="42" t="str">
        <f t="shared" si="509"/>
        <v>nv</v>
      </c>
      <c r="BA2996" s="44" t="str">
        <f t="shared" si="510"/>
        <v>nv</v>
      </c>
    </row>
    <row r="2997" spans="17:53" x14ac:dyDescent="0.25">
      <c r="Q2997" s="10" t="str">
        <f t="shared" si="501"/>
        <v>nv</v>
      </c>
      <c r="X2997" s="25" t="str">
        <f t="shared" si="502"/>
        <v>nv</v>
      </c>
      <c r="Y2997" s="25" t="str">
        <f t="shared" si="503"/>
        <v>nv</v>
      </c>
      <c r="AE2997" s="30" t="str">
        <f t="shared" si="504"/>
        <v>nv</v>
      </c>
      <c r="AK2997" s="31" t="str">
        <f t="shared" si="505"/>
        <v>nv</v>
      </c>
      <c r="AL2997" s="15" t="str">
        <f t="shared" si="506"/>
        <v>nv</v>
      </c>
      <c r="AM2997" s="15" t="str">
        <f t="shared" si="507"/>
        <v>nv</v>
      </c>
      <c r="AN2997" s="15" t="str">
        <f t="shared" si="508"/>
        <v>nv</v>
      </c>
      <c r="AX2997" s="42" t="str">
        <f t="shared" si="509"/>
        <v>nv</v>
      </c>
      <c r="BA2997" s="44" t="str">
        <f t="shared" si="510"/>
        <v>nv</v>
      </c>
    </row>
    <row r="2998" spans="17:53" x14ac:dyDescent="0.25">
      <c r="Q2998" s="10" t="str">
        <f t="shared" si="501"/>
        <v>nv</v>
      </c>
      <c r="X2998" s="25" t="str">
        <f t="shared" si="502"/>
        <v>nv</v>
      </c>
      <c r="Y2998" s="25" t="str">
        <f t="shared" si="503"/>
        <v>nv</v>
      </c>
      <c r="AE2998" s="30" t="str">
        <f t="shared" si="504"/>
        <v>nv</v>
      </c>
      <c r="AK2998" s="31" t="str">
        <f t="shared" si="505"/>
        <v>nv</v>
      </c>
      <c r="AL2998" s="15" t="str">
        <f t="shared" si="506"/>
        <v>nv</v>
      </c>
      <c r="AM2998" s="15" t="str">
        <f t="shared" si="507"/>
        <v>nv</v>
      </c>
      <c r="AN2998" s="15" t="str">
        <f t="shared" si="508"/>
        <v>nv</v>
      </c>
      <c r="AX2998" s="42" t="str">
        <f t="shared" si="509"/>
        <v>nv</v>
      </c>
      <c r="BA2998" s="44" t="str">
        <f t="shared" si="510"/>
        <v>nv</v>
      </c>
    </row>
    <row r="2999" spans="17:53" x14ac:dyDescent="0.25">
      <c r="Q2999" s="10" t="str">
        <f t="shared" si="501"/>
        <v>nv</v>
      </c>
      <c r="X2999" s="25" t="str">
        <f t="shared" si="502"/>
        <v>nv</v>
      </c>
      <c r="Y2999" s="25" t="str">
        <f t="shared" si="503"/>
        <v>nv</v>
      </c>
      <c r="AE2999" s="30" t="str">
        <f t="shared" si="504"/>
        <v>nv</v>
      </c>
      <c r="AK2999" s="31" t="str">
        <f t="shared" si="505"/>
        <v>nv</v>
      </c>
      <c r="AL2999" s="15" t="str">
        <f t="shared" si="506"/>
        <v>nv</v>
      </c>
      <c r="AM2999" s="15" t="str">
        <f t="shared" si="507"/>
        <v>nv</v>
      </c>
      <c r="AN2999" s="15" t="str">
        <f t="shared" si="508"/>
        <v>nv</v>
      </c>
      <c r="AX2999" s="42" t="str">
        <f t="shared" si="509"/>
        <v>nv</v>
      </c>
      <c r="BA2999" s="44" t="str">
        <f t="shared" si="510"/>
        <v>nv</v>
      </c>
    </row>
    <row r="3000" spans="17:53" x14ac:dyDescent="0.25">
      <c r="Q3000" s="10" t="str">
        <f t="shared" si="501"/>
        <v>nv</v>
      </c>
      <c r="X3000" s="25" t="str">
        <f t="shared" si="502"/>
        <v>nv</v>
      </c>
      <c r="Y3000" s="25" t="str">
        <f t="shared" si="503"/>
        <v>nv</v>
      </c>
      <c r="AE3000" s="30" t="str">
        <f t="shared" si="504"/>
        <v>nv</v>
      </c>
      <c r="AK3000" s="31" t="str">
        <f t="shared" si="505"/>
        <v>nv</v>
      </c>
      <c r="AL3000" s="15" t="str">
        <f t="shared" si="506"/>
        <v>nv</v>
      </c>
      <c r="AM3000" s="15" t="str">
        <f t="shared" si="507"/>
        <v>nv</v>
      </c>
      <c r="AN3000" s="15" t="str">
        <f t="shared" si="508"/>
        <v>nv</v>
      </c>
      <c r="AX3000" s="42" t="str">
        <f t="shared" si="509"/>
        <v>nv</v>
      </c>
      <c r="BA3000" s="44" t="str">
        <f t="shared" si="510"/>
        <v>nv</v>
      </c>
    </row>
    <row r="3001" spans="17:53" x14ac:dyDescent="0.25">
      <c r="Q3001" s="10" t="str">
        <f t="shared" si="501"/>
        <v>nv</v>
      </c>
      <c r="X3001" s="25" t="str">
        <f t="shared" si="502"/>
        <v>nv</v>
      </c>
      <c r="Y3001" s="25" t="str">
        <f t="shared" si="503"/>
        <v>nv</v>
      </c>
      <c r="AE3001" s="30" t="str">
        <f t="shared" si="504"/>
        <v>nv</v>
      </c>
      <c r="AK3001" s="31" t="str">
        <f t="shared" si="505"/>
        <v>nv</v>
      </c>
      <c r="AL3001" s="15" t="str">
        <f t="shared" si="506"/>
        <v>nv</v>
      </c>
      <c r="AM3001" s="15" t="str">
        <f t="shared" si="507"/>
        <v>nv</v>
      </c>
      <c r="AN3001" s="15" t="str">
        <f t="shared" si="508"/>
        <v>nv</v>
      </c>
      <c r="AX3001" s="42" t="str">
        <f t="shared" si="509"/>
        <v>nv</v>
      </c>
      <c r="BA3001" s="44" t="str">
        <f t="shared" si="510"/>
        <v>nv</v>
      </c>
    </row>
    <row r="3002" spans="17:53" x14ac:dyDescent="0.25">
      <c r="Q3002" s="10" t="str">
        <f t="shared" si="501"/>
        <v>nv</v>
      </c>
      <c r="X3002" s="25" t="str">
        <f t="shared" si="502"/>
        <v>nv</v>
      </c>
      <c r="Y3002" s="25" t="str">
        <f t="shared" si="503"/>
        <v>nv</v>
      </c>
      <c r="AE3002" s="30" t="str">
        <f t="shared" si="504"/>
        <v>nv</v>
      </c>
      <c r="AK3002" s="31" t="str">
        <f t="shared" si="505"/>
        <v>nv</v>
      </c>
      <c r="AL3002" s="15" t="str">
        <f t="shared" si="506"/>
        <v>nv</v>
      </c>
      <c r="AM3002" s="15" t="str">
        <f t="shared" si="507"/>
        <v>nv</v>
      </c>
      <c r="AN3002" s="15" t="str">
        <f t="shared" si="508"/>
        <v>nv</v>
      </c>
      <c r="AX3002" s="42" t="str">
        <f t="shared" si="509"/>
        <v>nv</v>
      </c>
      <c r="BA3002" s="44" t="str">
        <f t="shared" si="510"/>
        <v>nv</v>
      </c>
    </row>
    <row r="3003" spans="17:53" x14ac:dyDescent="0.25">
      <c r="Q3003" s="10" t="str">
        <f t="shared" si="501"/>
        <v>nv</v>
      </c>
      <c r="X3003" s="25" t="str">
        <f t="shared" si="502"/>
        <v>nv</v>
      </c>
      <c r="Y3003" s="25" t="str">
        <f t="shared" si="503"/>
        <v>nv</v>
      </c>
      <c r="AE3003" s="30" t="str">
        <f t="shared" si="504"/>
        <v>nv</v>
      </c>
      <c r="AK3003" s="31" t="str">
        <f t="shared" si="505"/>
        <v>nv</v>
      </c>
      <c r="AL3003" s="15" t="str">
        <f t="shared" si="506"/>
        <v>nv</v>
      </c>
      <c r="AM3003" s="15" t="str">
        <f t="shared" si="507"/>
        <v>nv</v>
      </c>
      <c r="AN3003" s="15" t="str">
        <f t="shared" si="508"/>
        <v>nv</v>
      </c>
      <c r="AX3003" s="42" t="str">
        <f t="shared" si="509"/>
        <v>nv</v>
      </c>
      <c r="BA3003" s="44" t="str">
        <f t="shared" si="510"/>
        <v>nv</v>
      </c>
    </row>
    <row r="3004" spans="17:53" x14ac:dyDescent="0.25">
      <c r="Q3004" s="10" t="str">
        <f t="shared" si="501"/>
        <v>nv</v>
      </c>
      <c r="X3004" s="25" t="str">
        <f t="shared" si="502"/>
        <v>nv</v>
      </c>
      <c r="Y3004" s="25" t="str">
        <f t="shared" si="503"/>
        <v>nv</v>
      </c>
      <c r="AE3004" s="30" t="str">
        <f t="shared" si="504"/>
        <v>nv</v>
      </c>
      <c r="AK3004" s="31" t="str">
        <f t="shared" si="505"/>
        <v>nv</v>
      </c>
      <c r="AL3004" s="15" t="str">
        <f t="shared" si="506"/>
        <v>nv</v>
      </c>
      <c r="AM3004" s="15" t="str">
        <f t="shared" si="507"/>
        <v>nv</v>
      </c>
      <c r="AN3004" s="15" t="str">
        <f t="shared" si="508"/>
        <v>nv</v>
      </c>
      <c r="AX3004" s="42" t="str">
        <f t="shared" si="509"/>
        <v>nv</v>
      </c>
      <c r="BA3004" s="44" t="str">
        <f t="shared" si="510"/>
        <v>nv</v>
      </c>
    </row>
    <row r="3005" spans="17:53" x14ac:dyDescent="0.25">
      <c r="Q3005" s="10" t="str">
        <f t="shared" si="501"/>
        <v>nv</v>
      </c>
      <c r="X3005" s="25" t="str">
        <f t="shared" si="502"/>
        <v>nv</v>
      </c>
      <c r="Y3005" s="25" t="str">
        <f t="shared" si="503"/>
        <v>nv</v>
      </c>
      <c r="AE3005" s="30" t="str">
        <f t="shared" si="504"/>
        <v>nv</v>
      </c>
      <c r="AK3005" s="31" t="str">
        <f t="shared" si="505"/>
        <v>nv</v>
      </c>
      <c r="AL3005" s="15" t="str">
        <f t="shared" si="506"/>
        <v>nv</v>
      </c>
      <c r="AM3005" s="15" t="str">
        <f t="shared" si="507"/>
        <v>nv</v>
      </c>
      <c r="AN3005" s="15" t="str">
        <f t="shared" si="508"/>
        <v>nv</v>
      </c>
      <c r="AX3005" s="42" t="str">
        <f t="shared" si="509"/>
        <v>nv</v>
      </c>
      <c r="BA3005" s="44" t="str">
        <f t="shared" si="510"/>
        <v>nv</v>
      </c>
    </row>
    <row r="3006" spans="17:53" x14ac:dyDescent="0.25">
      <c r="Q3006" s="10" t="str">
        <f t="shared" si="501"/>
        <v>nv</v>
      </c>
      <c r="X3006" s="25" t="str">
        <f t="shared" si="502"/>
        <v>nv</v>
      </c>
      <c r="Y3006" s="25" t="str">
        <f t="shared" si="503"/>
        <v>nv</v>
      </c>
      <c r="AE3006" s="30" t="str">
        <f t="shared" si="504"/>
        <v>nv</v>
      </c>
      <c r="AK3006" s="31" t="str">
        <f t="shared" si="505"/>
        <v>nv</v>
      </c>
      <c r="AL3006" s="15" t="str">
        <f t="shared" si="506"/>
        <v>nv</v>
      </c>
      <c r="AM3006" s="15" t="str">
        <f t="shared" si="507"/>
        <v>nv</v>
      </c>
      <c r="AN3006" s="15" t="str">
        <f t="shared" si="508"/>
        <v>nv</v>
      </c>
      <c r="AX3006" s="42" t="str">
        <f t="shared" si="509"/>
        <v>nv</v>
      </c>
      <c r="BA3006" s="44" t="str">
        <f t="shared" si="510"/>
        <v>nv</v>
      </c>
    </row>
    <row r="3007" spans="17:53" x14ac:dyDescent="0.25">
      <c r="Q3007" s="10" t="str">
        <f t="shared" si="501"/>
        <v>nv</v>
      </c>
      <c r="X3007" s="25" t="str">
        <f t="shared" si="502"/>
        <v>nv</v>
      </c>
      <c r="Y3007" s="25" t="str">
        <f t="shared" si="503"/>
        <v>nv</v>
      </c>
      <c r="AE3007" s="30" t="str">
        <f t="shared" si="504"/>
        <v>nv</v>
      </c>
      <c r="AK3007" s="31" t="str">
        <f t="shared" si="505"/>
        <v>nv</v>
      </c>
      <c r="AL3007" s="15" t="str">
        <f t="shared" si="506"/>
        <v>nv</v>
      </c>
      <c r="AM3007" s="15" t="str">
        <f t="shared" si="507"/>
        <v>nv</v>
      </c>
      <c r="AN3007" s="15" t="str">
        <f t="shared" si="508"/>
        <v>nv</v>
      </c>
      <c r="AX3007" s="42" t="str">
        <f t="shared" si="509"/>
        <v>nv</v>
      </c>
      <c r="BA3007" s="44" t="str">
        <f t="shared" si="510"/>
        <v>nv</v>
      </c>
    </row>
    <row r="3008" spans="17:53" x14ac:dyDescent="0.25">
      <c r="Q3008" s="10" t="str">
        <f t="shared" si="501"/>
        <v>nv</v>
      </c>
      <c r="X3008" s="25" t="str">
        <f t="shared" si="502"/>
        <v>nv</v>
      </c>
      <c r="Y3008" s="25" t="str">
        <f t="shared" si="503"/>
        <v>nv</v>
      </c>
      <c r="AE3008" s="30" t="str">
        <f t="shared" si="504"/>
        <v>nv</v>
      </c>
      <c r="AK3008" s="31" t="str">
        <f t="shared" si="505"/>
        <v>nv</v>
      </c>
      <c r="AL3008" s="15" t="str">
        <f t="shared" si="506"/>
        <v>nv</v>
      </c>
      <c r="AM3008" s="15" t="str">
        <f t="shared" si="507"/>
        <v>nv</v>
      </c>
      <c r="AN3008" s="15" t="str">
        <f t="shared" si="508"/>
        <v>nv</v>
      </c>
      <c r="AX3008" s="42" t="str">
        <f t="shared" si="509"/>
        <v>nv</v>
      </c>
      <c r="BA3008" s="44" t="str">
        <f t="shared" si="510"/>
        <v>nv</v>
      </c>
    </row>
    <row r="3009" spans="17:53" x14ac:dyDescent="0.25">
      <c r="Q3009" s="10" t="str">
        <f t="shared" si="501"/>
        <v>nv</v>
      </c>
      <c r="X3009" s="25" t="str">
        <f t="shared" si="502"/>
        <v>nv</v>
      </c>
      <c r="Y3009" s="25" t="str">
        <f t="shared" si="503"/>
        <v>nv</v>
      </c>
      <c r="AE3009" s="30" t="str">
        <f t="shared" si="504"/>
        <v>nv</v>
      </c>
      <c r="AK3009" s="31" t="str">
        <f t="shared" si="505"/>
        <v>nv</v>
      </c>
      <c r="AL3009" s="15" t="str">
        <f t="shared" si="506"/>
        <v>nv</v>
      </c>
      <c r="AM3009" s="15" t="str">
        <f t="shared" si="507"/>
        <v>nv</v>
      </c>
      <c r="AN3009" s="15" t="str">
        <f t="shared" si="508"/>
        <v>nv</v>
      </c>
      <c r="AX3009" s="42" t="str">
        <f t="shared" si="509"/>
        <v>nv</v>
      </c>
      <c r="BA3009" s="44" t="str">
        <f t="shared" si="510"/>
        <v>nv</v>
      </c>
    </row>
    <row r="3010" spans="17:53" x14ac:dyDescent="0.25">
      <c r="Q3010" s="10" t="str">
        <f t="shared" si="501"/>
        <v>nv</v>
      </c>
      <c r="X3010" s="25" t="str">
        <f t="shared" si="502"/>
        <v>nv</v>
      </c>
      <c r="Y3010" s="25" t="str">
        <f t="shared" si="503"/>
        <v>nv</v>
      </c>
      <c r="AE3010" s="30" t="str">
        <f t="shared" si="504"/>
        <v>nv</v>
      </c>
      <c r="AK3010" s="31" t="str">
        <f t="shared" si="505"/>
        <v>nv</v>
      </c>
      <c r="AL3010" s="15" t="str">
        <f t="shared" si="506"/>
        <v>nv</v>
      </c>
      <c r="AM3010" s="15" t="str">
        <f t="shared" si="507"/>
        <v>nv</v>
      </c>
      <c r="AN3010" s="15" t="str">
        <f t="shared" si="508"/>
        <v>nv</v>
      </c>
      <c r="AX3010" s="42" t="str">
        <f t="shared" si="509"/>
        <v>nv</v>
      </c>
      <c r="BA3010" s="44" t="str">
        <f t="shared" si="510"/>
        <v>nv</v>
      </c>
    </row>
    <row r="3011" spans="17:53" x14ac:dyDescent="0.25">
      <c r="Q3011" s="10" t="str">
        <f t="shared" si="501"/>
        <v>nv</v>
      </c>
      <c r="X3011" s="25" t="str">
        <f t="shared" si="502"/>
        <v>nv</v>
      </c>
      <c r="Y3011" s="25" t="str">
        <f t="shared" si="503"/>
        <v>nv</v>
      </c>
      <c r="AE3011" s="30" t="str">
        <f t="shared" si="504"/>
        <v>nv</v>
      </c>
      <c r="AK3011" s="31" t="str">
        <f t="shared" si="505"/>
        <v>nv</v>
      </c>
      <c r="AL3011" s="15" t="str">
        <f t="shared" si="506"/>
        <v>nv</v>
      </c>
      <c r="AM3011" s="15" t="str">
        <f t="shared" si="507"/>
        <v>nv</v>
      </c>
      <c r="AN3011" s="15" t="str">
        <f t="shared" si="508"/>
        <v>nv</v>
      </c>
      <c r="AX3011" s="42" t="str">
        <f t="shared" si="509"/>
        <v>nv</v>
      </c>
      <c r="BA3011" s="44" t="str">
        <f t="shared" si="510"/>
        <v>nv</v>
      </c>
    </row>
    <row r="3012" spans="17:53" x14ac:dyDescent="0.25">
      <c r="Q3012" s="10" t="str">
        <f t="shared" ref="Q3012:Q3075" si="511">IFERROR(AVERAGE(N3012:P3012),"nv")</f>
        <v>nv</v>
      </c>
      <c r="X3012" s="25" t="str">
        <f t="shared" ref="X3012:X3075" si="512">IFERROR(AVERAGE(S3012:W3012),"nv")</f>
        <v>nv</v>
      </c>
      <c r="Y3012" s="25" t="str">
        <f t="shared" ref="Y3012:Y3075" si="513">IFERROR(10/X3012,"nv")</f>
        <v>nv</v>
      </c>
      <c r="AE3012" s="30" t="str">
        <f t="shared" ref="AE3012:AE3075" si="514">IFERROR(AVERAGE(Z3012:AD3012),"nv")</f>
        <v>nv</v>
      </c>
      <c r="AK3012" s="31" t="str">
        <f t="shared" ref="AK3012:AK3075" si="515">IFERROR(AVERAGE(AF3012:AJ3012)/100,"nv")</f>
        <v>nv</v>
      </c>
      <c r="AL3012" s="15" t="str">
        <f t="shared" ref="AL3012:AL3075" si="516">IFERROR(Y3012*AE3012*AK3012,"nv")</f>
        <v>nv</v>
      </c>
      <c r="AM3012" s="15" t="str">
        <f t="shared" ref="AM3012:AM3075" si="517">IFERROR(AL3012/0.028316847,"nv")</f>
        <v>nv</v>
      </c>
      <c r="AN3012" s="15" t="str">
        <f t="shared" ref="AN3012:AN3075" si="518">IFERROR(AL3012*264.172,"nv")</f>
        <v>nv</v>
      </c>
      <c r="AX3012" s="42" t="str">
        <f t="shared" ref="AX3012:AX3075" si="519">IFERROR(AVERAGE(AV3012:AW3012),"nv")</f>
        <v>nv</v>
      </c>
      <c r="BA3012" s="44" t="str">
        <f t="shared" ref="BA3012:BA3075" si="520">IFERROR(AVERAGE(AY3012:AZ3012),"nv")</f>
        <v>nv</v>
      </c>
    </row>
    <row r="3013" spans="17:53" x14ac:dyDescent="0.25">
      <c r="Q3013" s="10" t="str">
        <f t="shared" si="511"/>
        <v>nv</v>
      </c>
      <c r="X3013" s="25" t="str">
        <f t="shared" si="512"/>
        <v>nv</v>
      </c>
      <c r="Y3013" s="25" t="str">
        <f t="shared" si="513"/>
        <v>nv</v>
      </c>
      <c r="AE3013" s="30" t="str">
        <f t="shared" si="514"/>
        <v>nv</v>
      </c>
      <c r="AK3013" s="31" t="str">
        <f t="shared" si="515"/>
        <v>nv</v>
      </c>
      <c r="AL3013" s="15" t="str">
        <f t="shared" si="516"/>
        <v>nv</v>
      </c>
      <c r="AM3013" s="15" t="str">
        <f t="shared" si="517"/>
        <v>nv</v>
      </c>
      <c r="AN3013" s="15" t="str">
        <f t="shared" si="518"/>
        <v>nv</v>
      </c>
      <c r="AX3013" s="42" t="str">
        <f t="shared" si="519"/>
        <v>nv</v>
      </c>
      <c r="BA3013" s="44" t="str">
        <f t="shared" si="520"/>
        <v>nv</v>
      </c>
    </row>
    <row r="3014" spans="17:53" x14ac:dyDescent="0.25">
      <c r="Q3014" s="10" t="str">
        <f t="shared" si="511"/>
        <v>nv</v>
      </c>
      <c r="X3014" s="25" t="str">
        <f t="shared" si="512"/>
        <v>nv</v>
      </c>
      <c r="Y3014" s="25" t="str">
        <f t="shared" si="513"/>
        <v>nv</v>
      </c>
      <c r="AE3014" s="30" t="str">
        <f t="shared" si="514"/>
        <v>nv</v>
      </c>
      <c r="AK3014" s="31" t="str">
        <f t="shared" si="515"/>
        <v>nv</v>
      </c>
      <c r="AL3014" s="15" t="str">
        <f t="shared" si="516"/>
        <v>nv</v>
      </c>
      <c r="AM3014" s="15" t="str">
        <f t="shared" si="517"/>
        <v>nv</v>
      </c>
      <c r="AN3014" s="15" t="str">
        <f t="shared" si="518"/>
        <v>nv</v>
      </c>
      <c r="AX3014" s="42" t="str">
        <f t="shared" si="519"/>
        <v>nv</v>
      </c>
      <c r="BA3014" s="44" t="str">
        <f t="shared" si="520"/>
        <v>nv</v>
      </c>
    </row>
    <row r="3015" spans="17:53" x14ac:dyDescent="0.25">
      <c r="Q3015" s="10" t="str">
        <f t="shared" si="511"/>
        <v>nv</v>
      </c>
      <c r="X3015" s="25" t="str">
        <f t="shared" si="512"/>
        <v>nv</v>
      </c>
      <c r="Y3015" s="25" t="str">
        <f t="shared" si="513"/>
        <v>nv</v>
      </c>
      <c r="AE3015" s="30" t="str">
        <f t="shared" si="514"/>
        <v>nv</v>
      </c>
      <c r="AK3015" s="31" t="str">
        <f t="shared" si="515"/>
        <v>nv</v>
      </c>
      <c r="AL3015" s="15" t="str">
        <f t="shared" si="516"/>
        <v>nv</v>
      </c>
      <c r="AM3015" s="15" t="str">
        <f t="shared" si="517"/>
        <v>nv</v>
      </c>
      <c r="AN3015" s="15" t="str">
        <f t="shared" si="518"/>
        <v>nv</v>
      </c>
      <c r="AX3015" s="42" t="str">
        <f t="shared" si="519"/>
        <v>nv</v>
      </c>
      <c r="BA3015" s="44" t="str">
        <f t="shared" si="520"/>
        <v>nv</v>
      </c>
    </row>
    <row r="3016" spans="17:53" x14ac:dyDescent="0.25">
      <c r="Q3016" s="10" t="str">
        <f t="shared" si="511"/>
        <v>nv</v>
      </c>
      <c r="X3016" s="25" t="str">
        <f t="shared" si="512"/>
        <v>nv</v>
      </c>
      <c r="Y3016" s="25" t="str">
        <f t="shared" si="513"/>
        <v>nv</v>
      </c>
      <c r="AE3016" s="30" t="str">
        <f t="shared" si="514"/>
        <v>nv</v>
      </c>
      <c r="AK3016" s="31" t="str">
        <f t="shared" si="515"/>
        <v>nv</v>
      </c>
      <c r="AL3016" s="15" t="str">
        <f t="shared" si="516"/>
        <v>nv</v>
      </c>
      <c r="AM3016" s="15" t="str">
        <f t="shared" si="517"/>
        <v>nv</v>
      </c>
      <c r="AN3016" s="15" t="str">
        <f t="shared" si="518"/>
        <v>nv</v>
      </c>
      <c r="AX3016" s="42" t="str">
        <f t="shared" si="519"/>
        <v>nv</v>
      </c>
      <c r="BA3016" s="44" t="str">
        <f t="shared" si="520"/>
        <v>nv</v>
      </c>
    </row>
    <row r="3017" spans="17:53" x14ac:dyDescent="0.25">
      <c r="Q3017" s="10" t="str">
        <f t="shared" si="511"/>
        <v>nv</v>
      </c>
      <c r="X3017" s="25" t="str">
        <f t="shared" si="512"/>
        <v>nv</v>
      </c>
      <c r="Y3017" s="25" t="str">
        <f t="shared" si="513"/>
        <v>nv</v>
      </c>
      <c r="AE3017" s="30" t="str">
        <f t="shared" si="514"/>
        <v>nv</v>
      </c>
      <c r="AK3017" s="31" t="str">
        <f t="shared" si="515"/>
        <v>nv</v>
      </c>
      <c r="AL3017" s="15" t="str">
        <f t="shared" si="516"/>
        <v>nv</v>
      </c>
      <c r="AM3017" s="15" t="str">
        <f t="shared" si="517"/>
        <v>nv</v>
      </c>
      <c r="AN3017" s="15" t="str">
        <f t="shared" si="518"/>
        <v>nv</v>
      </c>
      <c r="AX3017" s="42" t="str">
        <f t="shared" si="519"/>
        <v>nv</v>
      </c>
      <c r="BA3017" s="44" t="str">
        <f t="shared" si="520"/>
        <v>nv</v>
      </c>
    </row>
    <row r="3018" spans="17:53" x14ac:dyDescent="0.25">
      <c r="Q3018" s="10" t="str">
        <f t="shared" si="511"/>
        <v>nv</v>
      </c>
      <c r="X3018" s="25" t="str">
        <f t="shared" si="512"/>
        <v>nv</v>
      </c>
      <c r="Y3018" s="25" t="str">
        <f t="shared" si="513"/>
        <v>nv</v>
      </c>
      <c r="AE3018" s="30" t="str">
        <f t="shared" si="514"/>
        <v>nv</v>
      </c>
      <c r="AK3018" s="31" t="str">
        <f t="shared" si="515"/>
        <v>nv</v>
      </c>
      <c r="AL3018" s="15" t="str">
        <f t="shared" si="516"/>
        <v>nv</v>
      </c>
      <c r="AM3018" s="15" t="str">
        <f t="shared" si="517"/>
        <v>nv</v>
      </c>
      <c r="AN3018" s="15" t="str">
        <f t="shared" si="518"/>
        <v>nv</v>
      </c>
      <c r="AX3018" s="42" t="str">
        <f t="shared" si="519"/>
        <v>nv</v>
      </c>
      <c r="BA3018" s="44" t="str">
        <f t="shared" si="520"/>
        <v>nv</v>
      </c>
    </row>
    <row r="3019" spans="17:53" x14ac:dyDescent="0.25">
      <c r="Q3019" s="10" t="str">
        <f t="shared" si="511"/>
        <v>nv</v>
      </c>
      <c r="X3019" s="25" t="str">
        <f t="shared" si="512"/>
        <v>nv</v>
      </c>
      <c r="Y3019" s="25" t="str">
        <f t="shared" si="513"/>
        <v>nv</v>
      </c>
      <c r="AE3019" s="30" t="str">
        <f t="shared" si="514"/>
        <v>nv</v>
      </c>
      <c r="AK3019" s="31" t="str">
        <f t="shared" si="515"/>
        <v>nv</v>
      </c>
      <c r="AL3019" s="15" t="str">
        <f t="shared" si="516"/>
        <v>nv</v>
      </c>
      <c r="AM3019" s="15" t="str">
        <f t="shared" si="517"/>
        <v>nv</v>
      </c>
      <c r="AN3019" s="15" t="str">
        <f t="shared" si="518"/>
        <v>nv</v>
      </c>
      <c r="AX3019" s="42" t="str">
        <f t="shared" si="519"/>
        <v>nv</v>
      </c>
      <c r="BA3019" s="44" t="str">
        <f t="shared" si="520"/>
        <v>nv</v>
      </c>
    </row>
    <row r="3020" spans="17:53" x14ac:dyDescent="0.25">
      <c r="Q3020" s="10" t="str">
        <f t="shared" si="511"/>
        <v>nv</v>
      </c>
      <c r="X3020" s="25" t="str">
        <f t="shared" si="512"/>
        <v>nv</v>
      </c>
      <c r="Y3020" s="25" t="str">
        <f t="shared" si="513"/>
        <v>nv</v>
      </c>
      <c r="AE3020" s="30" t="str">
        <f t="shared" si="514"/>
        <v>nv</v>
      </c>
      <c r="AK3020" s="31" t="str">
        <f t="shared" si="515"/>
        <v>nv</v>
      </c>
      <c r="AL3020" s="15" t="str">
        <f t="shared" si="516"/>
        <v>nv</v>
      </c>
      <c r="AM3020" s="15" t="str">
        <f t="shared" si="517"/>
        <v>nv</v>
      </c>
      <c r="AN3020" s="15" t="str">
        <f t="shared" si="518"/>
        <v>nv</v>
      </c>
      <c r="AX3020" s="42" t="str">
        <f t="shared" si="519"/>
        <v>nv</v>
      </c>
      <c r="BA3020" s="44" t="str">
        <f t="shared" si="520"/>
        <v>nv</v>
      </c>
    </row>
    <row r="3021" spans="17:53" x14ac:dyDescent="0.25">
      <c r="Q3021" s="10" t="str">
        <f t="shared" si="511"/>
        <v>nv</v>
      </c>
      <c r="X3021" s="25" t="str">
        <f t="shared" si="512"/>
        <v>nv</v>
      </c>
      <c r="Y3021" s="25" t="str">
        <f t="shared" si="513"/>
        <v>nv</v>
      </c>
      <c r="AE3021" s="30" t="str">
        <f t="shared" si="514"/>
        <v>nv</v>
      </c>
      <c r="AK3021" s="31" t="str">
        <f t="shared" si="515"/>
        <v>nv</v>
      </c>
      <c r="AL3021" s="15" t="str">
        <f t="shared" si="516"/>
        <v>nv</v>
      </c>
      <c r="AM3021" s="15" t="str">
        <f t="shared" si="517"/>
        <v>nv</v>
      </c>
      <c r="AN3021" s="15" t="str">
        <f t="shared" si="518"/>
        <v>nv</v>
      </c>
      <c r="AX3021" s="42" t="str">
        <f t="shared" si="519"/>
        <v>nv</v>
      </c>
      <c r="BA3021" s="44" t="str">
        <f t="shared" si="520"/>
        <v>nv</v>
      </c>
    </row>
    <row r="3022" spans="17:53" x14ac:dyDescent="0.25">
      <c r="Q3022" s="10" t="str">
        <f t="shared" si="511"/>
        <v>nv</v>
      </c>
      <c r="X3022" s="25" t="str">
        <f t="shared" si="512"/>
        <v>nv</v>
      </c>
      <c r="Y3022" s="25" t="str">
        <f t="shared" si="513"/>
        <v>nv</v>
      </c>
      <c r="AE3022" s="30" t="str">
        <f t="shared" si="514"/>
        <v>nv</v>
      </c>
      <c r="AK3022" s="31" t="str">
        <f t="shared" si="515"/>
        <v>nv</v>
      </c>
      <c r="AL3022" s="15" t="str">
        <f t="shared" si="516"/>
        <v>nv</v>
      </c>
      <c r="AM3022" s="15" t="str">
        <f t="shared" si="517"/>
        <v>nv</v>
      </c>
      <c r="AN3022" s="15" t="str">
        <f t="shared" si="518"/>
        <v>nv</v>
      </c>
      <c r="AX3022" s="42" t="str">
        <f t="shared" si="519"/>
        <v>nv</v>
      </c>
      <c r="BA3022" s="44" t="str">
        <f t="shared" si="520"/>
        <v>nv</v>
      </c>
    </row>
    <row r="3023" spans="17:53" x14ac:dyDescent="0.25">
      <c r="Q3023" s="10" t="str">
        <f t="shared" si="511"/>
        <v>nv</v>
      </c>
      <c r="X3023" s="25" t="str">
        <f t="shared" si="512"/>
        <v>nv</v>
      </c>
      <c r="Y3023" s="25" t="str">
        <f t="shared" si="513"/>
        <v>nv</v>
      </c>
      <c r="AE3023" s="30" t="str">
        <f t="shared" si="514"/>
        <v>nv</v>
      </c>
      <c r="AK3023" s="31" t="str">
        <f t="shared" si="515"/>
        <v>nv</v>
      </c>
      <c r="AL3023" s="15" t="str">
        <f t="shared" si="516"/>
        <v>nv</v>
      </c>
      <c r="AM3023" s="15" t="str">
        <f t="shared" si="517"/>
        <v>nv</v>
      </c>
      <c r="AN3023" s="15" t="str">
        <f t="shared" si="518"/>
        <v>nv</v>
      </c>
      <c r="AX3023" s="42" t="str">
        <f t="shared" si="519"/>
        <v>nv</v>
      </c>
      <c r="BA3023" s="44" t="str">
        <f t="shared" si="520"/>
        <v>nv</v>
      </c>
    </row>
    <row r="3024" spans="17:53" x14ac:dyDescent="0.25">
      <c r="Q3024" s="10" t="str">
        <f t="shared" si="511"/>
        <v>nv</v>
      </c>
      <c r="X3024" s="25" t="str">
        <f t="shared" si="512"/>
        <v>nv</v>
      </c>
      <c r="Y3024" s="25" t="str">
        <f t="shared" si="513"/>
        <v>nv</v>
      </c>
      <c r="AE3024" s="30" t="str">
        <f t="shared" si="514"/>
        <v>nv</v>
      </c>
      <c r="AK3024" s="31" t="str">
        <f t="shared" si="515"/>
        <v>nv</v>
      </c>
      <c r="AL3024" s="15" t="str">
        <f t="shared" si="516"/>
        <v>nv</v>
      </c>
      <c r="AM3024" s="15" t="str">
        <f t="shared" si="517"/>
        <v>nv</v>
      </c>
      <c r="AN3024" s="15" t="str">
        <f t="shared" si="518"/>
        <v>nv</v>
      </c>
      <c r="AX3024" s="42" t="str">
        <f t="shared" si="519"/>
        <v>nv</v>
      </c>
      <c r="BA3024" s="44" t="str">
        <f t="shared" si="520"/>
        <v>nv</v>
      </c>
    </row>
    <row r="3025" spans="17:53" x14ac:dyDescent="0.25">
      <c r="Q3025" s="10" t="str">
        <f t="shared" si="511"/>
        <v>nv</v>
      </c>
      <c r="X3025" s="25" t="str">
        <f t="shared" si="512"/>
        <v>nv</v>
      </c>
      <c r="Y3025" s="25" t="str">
        <f t="shared" si="513"/>
        <v>nv</v>
      </c>
      <c r="AE3025" s="30" t="str">
        <f t="shared" si="514"/>
        <v>nv</v>
      </c>
      <c r="AK3025" s="31" t="str">
        <f t="shared" si="515"/>
        <v>nv</v>
      </c>
      <c r="AL3025" s="15" t="str">
        <f t="shared" si="516"/>
        <v>nv</v>
      </c>
      <c r="AM3025" s="15" t="str">
        <f t="shared" si="517"/>
        <v>nv</v>
      </c>
      <c r="AN3025" s="15" t="str">
        <f t="shared" si="518"/>
        <v>nv</v>
      </c>
      <c r="AX3025" s="42" t="str">
        <f t="shared" si="519"/>
        <v>nv</v>
      </c>
      <c r="BA3025" s="44" t="str">
        <f t="shared" si="520"/>
        <v>nv</v>
      </c>
    </row>
    <row r="3026" spans="17:53" x14ac:dyDescent="0.25">
      <c r="Q3026" s="10" t="str">
        <f t="shared" si="511"/>
        <v>nv</v>
      </c>
      <c r="X3026" s="25" t="str">
        <f t="shared" si="512"/>
        <v>nv</v>
      </c>
      <c r="Y3026" s="25" t="str">
        <f t="shared" si="513"/>
        <v>nv</v>
      </c>
      <c r="AE3026" s="30" t="str">
        <f t="shared" si="514"/>
        <v>nv</v>
      </c>
      <c r="AK3026" s="31" t="str">
        <f t="shared" si="515"/>
        <v>nv</v>
      </c>
      <c r="AL3026" s="15" t="str">
        <f t="shared" si="516"/>
        <v>nv</v>
      </c>
      <c r="AM3026" s="15" t="str">
        <f t="shared" si="517"/>
        <v>nv</v>
      </c>
      <c r="AN3026" s="15" t="str">
        <f t="shared" si="518"/>
        <v>nv</v>
      </c>
      <c r="AX3026" s="42" t="str">
        <f t="shared" si="519"/>
        <v>nv</v>
      </c>
      <c r="BA3026" s="44" t="str">
        <f t="shared" si="520"/>
        <v>nv</v>
      </c>
    </row>
    <row r="3027" spans="17:53" x14ac:dyDescent="0.25">
      <c r="Q3027" s="10" t="str">
        <f t="shared" si="511"/>
        <v>nv</v>
      </c>
      <c r="X3027" s="25" t="str">
        <f t="shared" si="512"/>
        <v>nv</v>
      </c>
      <c r="Y3027" s="25" t="str">
        <f t="shared" si="513"/>
        <v>nv</v>
      </c>
      <c r="AE3027" s="30" t="str">
        <f t="shared" si="514"/>
        <v>nv</v>
      </c>
      <c r="AK3027" s="31" t="str">
        <f t="shared" si="515"/>
        <v>nv</v>
      </c>
      <c r="AL3027" s="15" t="str">
        <f t="shared" si="516"/>
        <v>nv</v>
      </c>
      <c r="AM3027" s="15" t="str">
        <f t="shared" si="517"/>
        <v>nv</v>
      </c>
      <c r="AN3027" s="15" t="str">
        <f t="shared" si="518"/>
        <v>nv</v>
      </c>
      <c r="AX3027" s="42" t="str">
        <f t="shared" si="519"/>
        <v>nv</v>
      </c>
      <c r="BA3027" s="44" t="str">
        <f t="shared" si="520"/>
        <v>nv</v>
      </c>
    </row>
    <row r="3028" spans="17:53" x14ac:dyDescent="0.25">
      <c r="Q3028" s="10" t="str">
        <f t="shared" si="511"/>
        <v>nv</v>
      </c>
      <c r="X3028" s="25" t="str">
        <f t="shared" si="512"/>
        <v>nv</v>
      </c>
      <c r="Y3028" s="25" t="str">
        <f t="shared" si="513"/>
        <v>nv</v>
      </c>
      <c r="AE3028" s="30" t="str">
        <f t="shared" si="514"/>
        <v>nv</v>
      </c>
      <c r="AK3028" s="31" t="str">
        <f t="shared" si="515"/>
        <v>nv</v>
      </c>
      <c r="AL3028" s="15" t="str">
        <f t="shared" si="516"/>
        <v>nv</v>
      </c>
      <c r="AM3028" s="15" t="str">
        <f t="shared" si="517"/>
        <v>nv</v>
      </c>
      <c r="AN3028" s="15" t="str">
        <f t="shared" si="518"/>
        <v>nv</v>
      </c>
      <c r="AX3028" s="42" t="str">
        <f t="shared" si="519"/>
        <v>nv</v>
      </c>
      <c r="BA3028" s="44" t="str">
        <f t="shared" si="520"/>
        <v>nv</v>
      </c>
    </row>
    <row r="3029" spans="17:53" x14ac:dyDescent="0.25">
      <c r="Q3029" s="10" t="str">
        <f t="shared" si="511"/>
        <v>nv</v>
      </c>
      <c r="X3029" s="25" t="str">
        <f t="shared" si="512"/>
        <v>nv</v>
      </c>
      <c r="Y3029" s="25" t="str">
        <f t="shared" si="513"/>
        <v>nv</v>
      </c>
      <c r="AE3029" s="30" t="str">
        <f t="shared" si="514"/>
        <v>nv</v>
      </c>
      <c r="AK3029" s="31" t="str">
        <f t="shared" si="515"/>
        <v>nv</v>
      </c>
      <c r="AL3029" s="15" t="str">
        <f t="shared" si="516"/>
        <v>nv</v>
      </c>
      <c r="AM3029" s="15" t="str">
        <f t="shared" si="517"/>
        <v>nv</v>
      </c>
      <c r="AN3029" s="15" t="str">
        <f t="shared" si="518"/>
        <v>nv</v>
      </c>
      <c r="AX3029" s="42" t="str">
        <f t="shared" si="519"/>
        <v>nv</v>
      </c>
      <c r="BA3029" s="44" t="str">
        <f t="shared" si="520"/>
        <v>nv</v>
      </c>
    </row>
    <row r="3030" spans="17:53" x14ac:dyDescent="0.25">
      <c r="Q3030" s="10" t="str">
        <f t="shared" si="511"/>
        <v>nv</v>
      </c>
      <c r="X3030" s="25" t="str">
        <f t="shared" si="512"/>
        <v>nv</v>
      </c>
      <c r="Y3030" s="25" t="str">
        <f t="shared" si="513"/>
        <v>nv</v>
      </c>
      <c r="AE3030" s="30" t="str">
        <f t="shared" si="514"/>
        <v>nv</v>
      </c>
      <c r="AK3030" s="31" t="str">
        <f t="shared" si="515"/>
        <v>nv</v>
      </c>
      <c r="AL3030" s="15" t="str">
        <f t="shared" si="516"/>
        <v>nv</v>
      </c>
      <c r="AM3030" s="15" t="str">
        <f t="shared" si="517"/>
        <v>nv</v>
      </c>
      <c r="AN3030" s="15" t="str">
        <f t="shared" si="518"/>
        <v>nv</v>
      </c>
      <c r="AX3030" s="42" t="str">
        <f t="shared" si="519"/>
        <v>nv</v>
      </c>
      <c r="BA3030" s="44" t="str">
        <f t="shared" si="520"/>
        <v>nv</v>
      </c>
    </row>
    <row r="3031" spans="17:53" x14ac:dyDescent="0.25">
      <c r="Q3031" s="10" t="str">
        <f t="shared" si="511"/>
        <v>nv</v>
      </c>
      <c r="X3031" s="25" t="str">
        <f t="shared" si="512"/>
        <v>nv</v>
      </c>
      <c r="Y3031" s="25" t="str">
        <f t="shared" si="513"/>
        <v>nv</v>
      </c>
      <c r="AE3031" s="30" t="str">
        <f t="shared" si="514"/>
        <v>nv</v>
      </c>
      <c r="AK3031" s="31" t="str">
        <f t="shared" si="515"/>
        <v>nv</v>
      </c>
      <c r="AL3031" s="15" t="str">
        <f t="shared" si="516"/>
        <v>nv</v>
      </c>
      <c r="AM3031" s="15" t="str">
        <f t="shared" si="517"/>
        <v>nv</v>
      </c>
      <c r="AN3031" s="15" t="str">
        <f t="shared" si="518"/>
        <v>nv</v>
      </c>
      <c r="AX3031" s="42" t="str">
        <f t="shared" si="519"/>
        <v>nv</v>
      </c>
      <c r="BA3031" s="44" t="str">
        <f t="shared" si="520"/>
        <v>nv</v>
      </c>
    </row>
    <row r="3032" spans="17:53" x14ac:dyDescent="0.25">
      <c r="Q3032" s="10" t="str">
        <f t="shared" si="511"/>
        <v>nv</v>
      </c>
      <c r="X3032" s="25" t="str">
        <f t="shared" si="512"/>
        <v>nv</v>
      </c>
      <c r="Y3032" s="25" t="str">
        <f t="shared" si="513"/>
        <v>nv</v>
      </c>
      <c r="AE3032" s="30" t="str">
        <f t="shared" si="514"/>
        <v>nv</v>
      </c>
      <c r="AK3032" s="31" t="str">
        <f t="shared" si="515"/>
        <v>nv</v>
      </c>
      <c r="AL3032" s="15" t="str">
        <f t="shared" si="516"/>
        <v>nv</v>
      </c>
      <c r="AM3032" s="15" t="str">
        <f t="shared" si="517"/>
        <v>nv</v>
      </c>
      <c r="AN3032" s="15" t="str">
        <f t="shared" si="518"/>
        <v>nv</v>
      </c>
      <c r="AX3032" s="42" t="str">
        <f t="shared" si="519"/>
        <v>nv</v>
      </c>
      <c r="BA3032" s="44" t="str">
        <f t="shared" si="520"/>
        <v>nv</v>
      </c>
    </row>
    <row r="3033" spans="17:53" x14ac:dyDescent="0.25">
      <c r="Q3033" s="10" t="str">
        <f t="shared" si="511"/>
        <v>nv</v>
      </c>
      <c r="X3033" s="25" t="str">
        <f t="shared" si="512"/>
        <v>nv</v>
      </c>
      <c r="Y3033" s="25" t="str">
        <f t="shared" si="513"/>
        <v>nv</v>
      </c>
      <c r="AE3033" s="30" t="str">
        <f t="shared" si="514"/>
        <v>nv</v>
      </c>
      <c r="AK3033" s="31" t="str">
        <f t="shared" si="515"/>
        <v>nv</v>
      </c>
      <c r="AL3033" s="15" t="str">
        <f t="shared" si="516"/>
        <v>nv</v>
      </c>
      <c r="AM3033" s="15" t="str">
        <f t="shared" si="517"/>
        <v>nv</v>
      </c>
      <c r="AN3033" s="15" t="str">
        <f t="shared" si="518"/>
        <v>nv</v>
      </c>
      <c r="AX3033" s="42" t="str">
        <f t="shared" si="519"/>
        <v>nv</v>
      </c>
      <c r="BA3033" s="44" t="str">
        <f t="shared" si="520"/>
        <v>nv</v>
      </c>
    </row>
    <row r="3034" spans="17:53" x14ac:dyDescent="0.25">
      <c r="Q3034" s="10" t="str">
        <f t="shared" si="511"/>
        <v>nv</v>
      </c>
      <c r="X3034" s="25" t="str">
        <f t="shared" si="512"/>
        <v>nv</v>
      </c>
      <c r="Y3034" s="25" t="str">
        <f t="shared" si="513"/>
        <v>nv</v>
      </c>
      <c r="AE3034" s="30" t="str">
        <f t="shared" si="514"/>
        <v>nv</v>
      </c>
      <c r="AK3034" s="31" t="str">
        <f t="shared" si="515"/>
        <v>nv</v>
      </c>
      <c r="AL3034" s="15" t="str">
        <f t="shared" si="516"/>
        <v>nv</v>
      </c>
      <c r="AM3034" s="15" t="str">
        <f t="shared" si="517"/>
        <v>nv</v>
      </c>
      <c r="AN3034" s="15" t="str">
        <f t="shared" si="518"/>
        <v>nv</v>
      </c>
      <c r="AX3034" s="42" t="str">
        <f t="shared" si="519"/>
        <v>nv</v>
      </c>
      <c r="BA3034" s="44" t="str">
        <f t="shared" si="520"/>
        <v>nv</v>
      </c>
    </row>
    <row r="3035" spans="17:53" x14ac:dyDescent="0.25">
      <c r="Q3035" s="10" t="str">
        <f t="shared" si="511"/>
        <v>nv</v>
      </c>
      <c r="X3035" s="25" t="str">
        <f t="shared" si="512"/>
        <v>nv</v>
      </c>
      <c r="Y3035" s="25" t="str">
        <f t="shared" si="513"/>
        <v>nv</v>
      </c>
      <c r="AE3035" s="30" t="str">
        <f t="shared" si="514"/>
        <v>nv</v>
      </c>
      <c r="AK3035" s="31" t="str">
        <f t="shared" si="515"/>
        <v>nv</v>
      </c>
      <c r="AL3035" s="15" t="str">
        <f t="shared" si="516"/>
        <v>nv</v>
      </c>
      <c r="AM3035" s="15" t="str">
        <f t="shared" si="517"/>
        <v>nv</v>
      </c>
      <c r="AN3035" s="15" t="str">
        <f t="shared" si="518"/>
        <v>nv</v>
      </c>
      <c r="AX3035" s="42" t="str">
        <f t="shared" si="519"/>
        <v>nv</v>
      </c>
      <c r="BA3035" s="44" t="str">
        <f t="shared" si="520"/>
        <v>nv</v>
      </c>
    </row>
    <row r="3036" spans="17:53" x14ac:dyDescent="0.25">
      <c r="Q3036" s="10" t="str">
        <f t="shared" si="511"/>
        <v>nv</v>
      </c>
      <c r="X3036" s="25" t="str">
        <f t="shared" si="512"/>
        <v>nv</v>
      </c>
      <c r="Y3036" s="25" t="str">
        <f t="shared" si="513"/>
        <v>nv</v>
      </c>
      <c r="AE3036" s="30" t="str">
        <f t="shared" si="514"/>
        <v>nv</v>
      </c>
      <c r="AK3036" s="31" t="str">
        <f t="shared" si="515"/>
        <v>nv</v>
      </c>
      <c r="AL3036" s="15" t="str">
        <f t="shared" si="516"/>
        <v>nv</v>
      </c>
      <c r="AM3036" s="15" t="str">
        <f t="shared" si="517"/>
        <v>nv</v>
      </c>
      <c r="AN3036" s="15" t="str">
        <f t="shared" si="518"/>
        <v>nv</v>
      </c>
      <c r="AX3036" s="42" t="str">
        <f t="shared" si="519"/>
        <v>nv</v>
      </c>
      <c r="BA3036" s="44" t="str">
        <f t="shared" si="520"/>
        <v>nv</v>
      </c>
    </row>
    <row r="3037" spans="17:53" x14ac:dyDescent="0.25">
      <c r="Q3037" s="10" t="str">
        <f t="shared" si="511"/>
        <v>nv</v>
      </c>
      <c r="X3037" s="25" t="str">
        <f t="shared" si="512"/>
        <v>nv</v>
      </c>
      <c r="Y3037" s="25" t="str">
        <f t="shared" si="513"/>
        <v>nv</v>
      </c>
      <c r="AE3037" s="30" t="str">
        <f t="shared" si="514"/>
        <v>nv</v>
      </c>
      <c r="AK3037" s="31" t="str">
        <f t="shared" si="515"/>
        <v>nv</v>
      </c>
      <c r="AL3037" s="15" t="str">
        <f t="shared" si="516"/>
        <v>nv</v>
      </c>
      <c r="AM3037" s="15" t="str">
        <f t="shared" si="517"/>
        <v>nv</v>
      </c>
      <c r="AN3037" s="15" t="str">
        <f t="shared" si="518"/>
        <v>nv</v>
      </c>
      <c r="AX3037" s="42" t="str">
        <f t="shared" si="519"/>
        <v>nv</v>
      </c>
      <c r="BA3037" s="44" t="str">
        <f t="shared" si="520"/>
        <v>nv</v>
      </c>
    </row>
    <row r="3038" spans="17:53" x14ac:dyDescent="0.25">
      <c r="Q3038" s="10" t="str">
        <f t="shared" si="511"/>
        <v>nv</v>
      </c>
      <c r="X3038" s="25" t="str">
        <f t="shared" si="512"/>
        <v>nv</v>
      </c>
      <c r="Y3038" s="25" t="str">
        <f t="shared" si="513"/>
        <v>nv</v>
      </c>
      <c r="AE3038" s="30" t="str">
        <f t="shared" si="514"/>
        <v>nv</v>
      </c>
      <c r="AK3038" s="31" t="str">
        <f t="shared" si="515"/>
        <v>nv</v>
      </c>
      <c r="AL3038" s="15" t="str">
        <f t="shared" si="516"/>
        <v>nv</v>
      </c>
      <c r="AM3038" s="15" t="str">
        <f t="shared" si="517"/>
        <v>nv</v>
      </c>
      <c r="AN3038" s="15" t="str">
        <f t="shared" si="518"/>
        <v>nv</v>
      </c>
      <c r="AX3038" s="42" t="str">
        <f t="shared" si="519"/>
        <v>nv</v>
      </c>
      <c r="BA3038" s="44" t="str">
        <f t="shared" si="520"/>
        <v>nv</v>
      </c>
    </row>
    <row r="3039" spans="17:53" x14ac:dyDescent="0.25">
      <c r="Q3039" s="10" t="str">
        <f t="shared" si="511"/>
        <v>nv</v>
      </c>
      <c r="X3039" s="25" t="str">
        <f t="shared" si="512"/>
        <v>nv</v>
      </c>
      <c r="Y3039" s="25" t="str">
        <f t="shared" si="513"/>
        <v>nv</v>
      </c>
      <c r="AE3039" s="30" t="str">
        <f t="shared" si="514"/>
        <v>nv</v>
      </c>
      <c r="AK3039" s="31" t="str">
        <f t="shared" si="515"/>
        <v>nv</v>
      </c>
      <c r="AL3039" s="15" t="str">
        <f t="shared" si="516"/>
        <v>nv</v>
      </c>
      <c r="AM3039" s="15" t="str">
        <f t="shared" si="517"/>
        <v>nv</v>
      </c>
      <c r="AN3039" s="15" t="str">
        <f t="shared" si="518"/>
        <v>nv</v>
      </c>
      <c r="AX3039" s="42" t="str">
        <f t="shared" si="519"/>
        <v>nv</v>
      </c>
      <c r="BA3039" s="44" t="str">
        <f t="shared" si="520"/>
        <v>nv</v>
      </c>
    </row>
    <row r="3040" spans="17:53" x14ac:dyDescent="0.25">
      <c r="Q3040" s="10" t="str">
        <f t="shared" si="511"/>
        <v>nv</v>
      </c>
      <c r="X3040" s="25" t="str">
        <f t="shared" si="512"/>
        <v>nv</v>
      </c>
      <c r="Y3040" s="25" t="str">
        <f t="shared" si="513"/>
        <v>nv</v>
      </c>
      <c r="AE3040" s="30" t="str">
        <f t="shared" si="514"/>
        <v>nv</v>
      </c>
      <c r="AK3040" s="31" t="str">
        <f t="shared" si="515"/>
        <v>nv</v>
      </c>
      <c r="AL3040" s="15" t="str">
        <f t="shared" si="516"/>
        <v>nv</v>
      </c>
      <c r="AM3040" s="15" t="str">
        <f t="shared" si="517"/>
        <v>nv</v>
      </c>
      <c r="AN3040" s="15" t="str">
        <f t="shared" si="518"/>
        <v>nv</v>
      </c>
      <c r="AX3040" s="42" t="str">
        <f t="shared" si="519"/>
        <v>nv</v>
      </c>
      <c r="BA3040" s="44" t="str">
        <f t="shared" si="520"/>
        <v>nv</v>
      </c>
    </row>
    <row r="3041" spans="17:53" x14ac:dyDescent="0.25">
      <c r="Q3041" s="10" t="str">
        <f t="shared" si="511"/>
        <v>nv</v>
      </c>
      <c r="X3041" s="25" t="str">
        <f t="shared" si="512"/>
        <v>nv</v>
      </c>
      <c r="Y3041" s="25" t="str">
        <f t="shared" si="513"/>
        <v>nv</v>
      </c>
      <c r="AE3041" s="30" t="str">
        <f t="shared" si="514"/>
        <v>nv</v>
      </c>
      <c r="AK3041" s="31" t="str">
        <f t="shared" si="515"/>
        <v>nv</v>
      </c>
      <c r="AL3041" s="15" t="str">
        <f t="shared" si="516"/>
        <v>nv</v>
      </c>
      <c r="AM3041" s="15" t="str">
        <f t="shared" si="517"/>
        <v>nv</v>
      </c>
      <c r="AN3041" s="15" t="str">
        <f t="shared" si="518"/>
        <v>nv</v>
      </c>
      <c r="AX3041" s="42" t="str">
        <f t="shared" si="519"/>
        <v>nv</v>
      </c>
      <c r="BA3041" s="44" t="str">
        <f t="shared" si="520"/>
        <v>nv</v>
      </c>
    </row>
    <row r="3042" spans="17:53" x14ac:dyDescent="0.25">
      <c r="Q3042" s="10" t="str">
        <f t="shared" si="511"/>
        <v>nv</v>
      </c>
      <c r="X3042" s="25" t="str">
        <f t="shared" si="512"/>
        <v>nv</v>
      </c>
      <c r="Y3042" s="25" t="str">
        <f t="shared" si="513"/>
        <v>nv</v>
      </c>
      <c r="AE3042" s="30" t="str">
        <f t="shared" si="514"/>
        <v>nv</v>
      </c>
      <c r="AK3042" s="31" t="str">
        <f t="shared" si="515"/>
        <v>nv</v>
      </c>
      <c r="AL3042" s="15" t="str">
        <f t="shared" si="516"/>
        <v>nv</v>
      </c>
      <c r="AM3042" s="15" t="str">
        <f t="shared" si="517"/>
        <v>nv</v>
      </c>
      <c r="AN3042" s="15" t="str">
        <f t="shared" si="518"/>
        <v>nv</v>
      </c>
      <c r="AX3042" s="42" t="str">
        <f t="shared" si="519"/>
        <v>nv</v>
      </c>
      <c r="BA3042" s="44" t="str">
        <f t="shared" si="520"/>
        <v>nv</v>
      </c>
    </row>
    <row r="3043" spans="17:53" x14ac:dyDescent="0.25">
      <c r="Q3043" s="10" t="str">
        <f t="shared" si="511"/>
        <v>nv</v>
      </c>
      <c r="X3043" s="25" t="str">
        <f t="shared" si="512"/>
        <v>nv</v>
      </c>
      <c r="Y3043" s="25" t="str">
        <f t="shared" si="513"/>
        <v>nv</v>
      </c>
      <c r="AE3043" s="30" t="str">
        <f t="shared" si="514"/>
        <v>nv</v>
      </c>
      <c r="AK3043" s="31" t="str">
        <f t="shared" si="515"/>
        <v>nv</v>
      </c>
      <c r="AL3043" s="15" t="str">
        <f t="shared" si="516"/>
        <v>nv</v>
      </c>
      <c r="AM3043" s="15" t="str">
        <f t="shared" si="517"/>
        <v>nv</v>
      </c>
      <c r="AN3043" s="15" t="str">
        <f t="shared" si="518"/>
        <v>nv</v>
      </c>
      <c r="AX3043" s="42" t="str">
        <f t="shared" si="519"/>
        <v>nv</v>
      </c>
      <c r="BA3043" s="44" t="str">
        <f t="shared" si="520"/>
        <v>nv</v>
      </c>
    </row>
    <row r="3044" spans="17:53" x14ac:dyDescent="0.25">
      <c r="Q3044" s="10" t="str">
        <f t="shared" si="511"/>
        <v>nv</v>
      </c>
      <c r="X3044" s="25" t="str">
        <f t="shared" si="512"/>
        <v>nv</v>
      </c>
      <c r="Y3044" s="25" t="str">
        <f t="shared" si="513"/>
        <v>nv</v>
      </c>
      <c r="AE3044" s="30" t="str">
        <f t="shared" si="514"/>
        <v>nv</v>
      </c>
      <c r="AK3044" s="31" t="str">
        <f t="shared" si="515"/>
        <v>nv</v>
      </c>
      <c r="AL3044" s="15" t="str">
        <f t="shared" si="516"/>
        <v>nv</v>
      </c>
      <c r="AM3044" s="15" t="str">
        <f t="shared" si="517"/>
        <v>nv</v>
      </c>
      <c r="AN3044" s="15" t="str">
        <f t="shared" si="518"/>
        <v>nv</v>
      </c>
      <c r="AX3044" s="42" t="str">
        <f t="shared" si="519"/>
        <v>nv</v>
      </c>
      <c r="BA3044" s="44" t="str">
        <f t="shared" si="520"/>
        <v>nv</v>
      </c>
    </row>
    <row r="3045" spans="17:53" x14ac:dyDescent="0.25">
      <c r="Q3045" s="10" t="str">
        <f t="shared" si="511"/>
        <v>nv</v>
      </c>
      <c r="X3045" s="25" t="str">
        <f t="shared" si="512"/>
        <v>nv</v>
      </c>
      <c r="Y3045" s="25" t="str">
        <f t="shared" si="513"/>
        <v>nv</v>
      </c>
      <c r="AE3045" s="30" t="str">
        <f t="shared" si="514"/>
        <v>nv</v>
      </c>
      <c r="AK3045" s="31" t="str">
        <f t="shared" si="515"/>
        <v>nv</v>
      </c>
      <c r="AL3045" s="15" t="str">
        <f t="shared" si="516"/>
        <v>nv</v>
      </c>
      <c r="AM3045" s="15" t="str">
        <f t="shared" si="517"/>
        <v>nv</v>
      </c>
      <c r="AN3045" s="15" t="str">
        <f t="shared" si="518"/>
        <v>nv</v>
      </c>
      <c r="AX3045" s="42" t="str">
        <f t="shared" si="519"/>
        <v>nv</v>
      </c>
      <c r="BA3045" s="44" t="str">
        <f t="shared" si="520"/>
        <v>nv</v>
      </c>
    </row>
    <row r="3046" spans="17:53" x14ac:dyDescent="0.25">
      <c r="Q3046" s="10" t="str">
        <f t="shared" si="511"/>
        <v>nv</v>
      </c>
      <c r="X3046" s="25" t="str">
        <f t="shared" si="512"/>
        <v>nv</v>
      </c>
      <c r="Y3046" s="25" t="str">
        <f t="shared" si="513"/>
        <v>nv</v>
      </c>
      <c r="AE3046" s="30" t="str">
        <f t="shared" si="514"/>
        <v>nv</v>
      </c>
      <c r="AK3046" s="31" t="str">
        <f t="shared" si="515"/>
        <v>nv</v>
      </c>
      <c r="AL3046" s="15" t="str">
        <f t="shared" si="516"/>
        <v>nv</v>
      </c>
      <c r="AM3046" s="15" t="str">
        <f t="shared" si="517"/>
        <v>nv</v>
      </c>
      <c r="AN3046" s="15" t="str">
        <f t="shared" si="518"/>
        <v>nv</v>
      </c>
      <c r="AX3046" s="42" t="str">
        <f t="shared" si="519"/>
        <v>nv</v>
      </c>
      <c r="BA3046" s="44" t="str">
        <f t="shared" si="520"/>
        <v>nv</v>
      </c>
    </row>
    <row r="3047" spans="17:53" x14ac:dyDescent="0.25">
      <c r="Q3047" s="10" t="str">
        <f t="shared" si="511"/>
        <v>nv</v>
      </c>
      <c r="X3047" s="25" t="str">
        <f t="shared" si="512"/>
        <v>nv</v>
      </c>
      <c r="Y3047" s="25" t="str">
        <f t="shared" si="513"/>
        <v>nv</v>
      </c>
      <c r="AE3047" s="30" t="str">
        <f t="shared" si="514"/>
        <v>nv</v>
      </c>
      <c r="AK3047" s="31" t="str">
        <f t="shared" si="515"/>
        <v>nv</v>
      </c>
      <c r="AL3047" s="15" t="str">
        <f t="shared" si="516"/>
        <v>nv</v>
      </c>
      <c r="AM3047" s="15" t="str">
        <f t="shared" si="517"/>
        <v>nv</v>
      </c>
      <c r="AN3047" s="15" t="str">
        <f t="shared" si="518"/>
        <v>nv</v>
      </c>
      <c r="AX3047" s="42" t="str">
        <f t="shared" si="519"/>
        <v>nv</v>
      </c>
      <c r="BA3047" s="44" t="str">
        <f t="shared" si="520"/>
        <v>nv</v>
      </c>
    </row>
    <row r="3048" spans="17:53" x14ac:dyDescent="0.25">
      <c r="Q3048" s="10" t="str">
        <f t="shared" si="511"/>
        <v>nv</v>
      </c>
      <c r="X3048" s="25" t="str">
        <f t="shared" si="512"/>
        <v>nv</v>
      </c>
      <c r="Y3048" s="25" t="str">
        <f t="shared" si="513"/>
        <v>nv</v>
      </c>
      <c r="AE3048" s="30" t="str">
        <f t="shared" si="514"/>
        <v>nv</v>
      </c>
      <c r="AK3048" s="31" t="str">
        <f t="shared" si="515"/>
        <v>nv</v>
      </c>
      <c r="AL3048" s="15" t="str">
        <f t="shared" si="516"/>
        <v>nv</v>
      </c>
      <c r="AM3048" s="15" t="str">
        <f t="shared" si="517"/>
        <v>nv</v>
      </c>
      <c r="AN3048" s="15" t="str">
        <f t="shared" si="518"/>
        <v>nv</v>
      </c>
      <c r="AX3048" s="42" t="str">
        <f t="shared" si="519"/>
        <v>nv</v>
      </c>
      <c r="BA3048" s="44" t="str">
        <f t="shared" si="520"/>
        <v>nv</v>
      </c>
    </row>
    <row r="3049" spans="17:53" x14ac:dyDescent="0.25">
      <c r="Q3049" s="10" t="str">
        <f t="shared" si="511"/>
        <v>nv</v>
      </c>
      <c r="X3049" s="25" t="str">
        <f t="shared" si="512"/>
        <v>nv</v>
      </c>
      <c r="Y3049" s="25" t="str">
        <f t="shared" si="513"/>
        <v>nv</v>
      </c>
      <c r="AE3049" s="30" t="str">
        <f t="shared" si="514"/>
        <v>nv</v>
      </c>
      <c r="AK3049" s="31" t="str">
        <f t="shared" si="515"/>
        <v>nv</v>
      </c>
      <c r="AL3049" s="15" t="str">
        <f t="shared" si="516"/>
        <v>nv</v>
      </c>
      <c r="AM3049" s="15" t="str">
        <f t="shared" si="517"/>
        <v>nv</v>
      </c>
      <c r="AN3049" s="15" t="str">
        <f t="shared" si="518"/>
        <v>nv</v>
      </c>
      <c r="AX3049" s="42" t="str">
        <f t="shared" si="519"/>
        <v>nv</v>
      </c>
      <c r="BA3049" s="44" t="str">
        <f t="shared" si="520"/>
        <v>nv</v>
      </c>
    </row>
    <row r="3050" spans="17:53" x14ac:dyDescent="0.25">
      <c r="Q3050" s="10" t="str">
        <f t="shared" si="511"/>
        <v>nv</v>
      </c>
      <c r="X3050" s="25" t="str">
        <f t="shared" si="512"/>
        <v>nv</v>
      </c>
      <c r="Y3050" s="25" t="str">
        <f t="shared" si="513"/>
        <v>nv</v>
      </c>
      <c r="AE3050" s="30" t="str">
        <f t="shared" si="514"/>
        <v>nv</v>
      </c>
      <c r="AK3050" s="31" t="str">
        <f t="shared" si="515"/>
        <v>nv</v>
      </c>
      <c r="AL3050" s="15" t="str">
        <f t="shared" si="516"/>
        <v>nv</v>
      </c>
      <c r="AM3050" s="15" t="str">
        <f t="shared" si="517"/>
        <v>nv</v>
      </c>
      <c r="AN3050" s="15" t="str">
        <f t="shared" si="518"/>
        <v>nv</v>
      </c>
      <c r="AX3050" s="42" t="str">
        <f t="shared" si="519"/>
        <v>nv</v>
      </c>
      <c r="BA3050" s="44" t="str">
        <f t="shared" si="520"/>
        <v>nv</v>
      </c>
    </row>
    <row r="3051" spans="17:53" x14ac:dyDescent="0.25">
      <c r="Q3051" s="10" t="str">
        <f t="shared" si="511"/>
        <v>nv</v>
      </c>
      <c r="X3051" s="25" t="str">
        <f t="shared" si="512"/>
        <v>nv</v>
      </c>
      <c r="Y3051" s="25" t="str">
        <f t="shared" si="513"/>
        <v>nv</v>
      </c>
      <c r="AE3051" s="30" t="str">
        <f t="shared" si="514"/>
        <v>nv</v>
      </c>
      <c r="AK3051" s="31" t="str">
        <f t="shared" si="515"/>
        <v>nv</v>
      </c>
      <c r="AL3051" s="15" t="str">
        <f t="shared" si="516"/>
        <v>nv</v>
      </c>
      <c r="AM3051" s="15" t="str">
        <f t="shared" si="517"/>
        <v>nv</v>
      </c>
      <c r="AN3051" s="15" t="str">
        <f t="shared" si="518"/>
        <v>nv</v>
      </c>
      <c r="AX3051" s="42" t="str">
        <f t="shared" si="519"/>
        <v>nv</v>
      </c>
      <c r="BA3051" s="44" t="str">
        <f t="shared" si="520"/>
        <v>nv</v>
      </c>
    </row>
    <row r="3052" spans="17:53" x14ac:dyDescent="0.25">
      <c r="Q3052" s="10" t="str">
        <f t="shared" si="511"/>
        <v>nv</v>
      </c>
      <c r="X3052" s="25" t="str">
        <f t="shared" si="512"/>
        <v>nv</v>
      </c>
      <c r="Y3052" s="25" t="str">
        <f t="shared" si="513"/>
        <v>nv</v>
      </c>
      <c r="AE3052" s="30" t="str">
        <f t="shared" si="514"/>
        <v>nv</v>
      </c>
      <c r="AK3052" s="31" t="str">
        <f t="shared" si="515"/>
        <v>nv</v>
      </c>
      <c r="AL3052" s="15" t="str">
        <f t="shared" si="516"/>
        <v>nv</v>
      </c>
      <c r="AM3052" s="15" t="str">
        <f t="shared" si="517"/>
        <v>nv</v>
      </c>
      <c r="AN3052" s="15" t="str">
        <f t="shared" si="518"/>
        <v>nv</v>
      </c>
      <c r="AX3052" s="42" t="str">
        <f t="shared" si="519"/>
        <v>nv</v>
      </c>
      <c r="BA3052" s="44" t="str">
        <f t="shared" si="520"/>
        <v>nv</v>
      </c>
    </row>
    <row r="3053" spans="17:53" x14ac:dyDescent="0.25">
      <c r="Q3053" s="10" t="str">
        <f t="shared" si="511"/>
        <v>nv</v>
      </c>
      <c r="X3053" s="25" t="str">
        <f t="shared" si="512"/>
        <v>nv</v>
      </c>
      <c r="Y3053" s="25" t="str">
        <f t="shared" si="513"/>
        <v>nv</v>
      </c>
      <c r="AE3053" s="30" t="str">
        <f t="shared" si="514"/>
        <v>nv</v>
      </c>
      <c r="AK3053" s="31" t="str">
        <f t="shared" si="515"/>
        <v>nv</v>
      </c>
      <c r="AL3053" s="15" t="str">
        <f t="shared" si="516"/>
        <v>nv</v>
      </c>
      <c r="AM3053" s="15" t="str">
        <f t="shared" si="517"/>
        <v>nv</v>
      </c>
      <c r="AN3053" s="15" t="str">
        <f t="shared" si="518"/>
        <v>nv</v>
      </c>
      <c r="AX3053" s="42" t="str">
        <f t="shared" si="519"/>
        <v>nv</v>
      </c>
      <c r="BA3053" s="44" t="str">
        <f t="shared" si="520"/>
        <v>nv</v>
      </c>
    </row>
    <row r="3054" spans="17:53" x14ac:dyDescent="0.25">
      <c r="Q3054" s="10" t="str">
        <f t="shared" si="511"/>
        <v>nv</v>
      </c>
      <c r="X3054" s="25" t="str">
        <f t="shared" si="512"/>
        <v>nv</v>
      </c>
      <c r="Y3054" s="25" t="str">
        <f t="shared" si="513"/>
        <v>nv</v>
      </c>
      <c r="AE3054" s="30" t="str">
        <f t="shared" si="514"/>
        <v>nv</v>
      </c>
      <c r="AK3054" s="31" t="str">
        <f t="shared" si="515"/>
        <v>nv</v>
      </c>
      <c r="AL3054" s="15" t="str">
        <f t="shared" si="516"/>
        <v>nv</v>
      </c>
      <c r="AM3054" s="15" t="str">
        <f t="shared" si="517"/>
        <v>nv</v>
      </c>
      <c r="AN3054" s="15" t="str">
        <f t="shared" si="518"/>
        <v>nv</v>
      </c>
      <c r="AX3054" s="42" t="str">
        <f t="shared" si="519"/>
        <v>nv</v>
      </c>
      <c r="BA3054" s="44" t="str">
        <f t="shared" si="520"/>
        <v>nv</v>
      </c>
    </row>
    <row r="3055" spans="17:53" x14ac:dyDescent="0.25">
      <c r="Q3055" s="10" t="str">
        <f t="shared" si="511"/>
        <v>nv</v>
      </c>
      <c r="X3055" s="25" t="str">
        <f t="shared" si="512"/>
        <v>nv</v>
      </c>
      <c r="Y3055" s="25" t="str">
        <f t="shared" si="513"/>
        <v>nv</v>
      </c>
      <c r="AE3055" s="30" t="str">
        <f t="shared" si="514"/>
        <v>nv</v>
      </c>
      <c r="AK3055" s="31" t="str">
        <f t="shared" si="515"/>
        <v>nv</v>
      </c>
      <c r="AL3055" s="15" t="str">
        <f t="shared" si="516"/>
        <v>nv</v>
      </c>
      <c r="AM3055" s="15" t="str">
        <f t="shared" si="517"/>
        <v>nv</v>
      </c>
      <c r="AN3055" s="15" t="str">
        <f t="shared" si="518"/>
        <v>nv</v>
      </c>
      <c r="AX3055" s="42" t="str">
        <f t="shared" si="519"/>
        <v>nv</v>
      </c>
      <c r="BA3055" s="44" t="str">
        <f t="shared" si="520"/>
        <v>nv</v>
      </c>
    </row>
    <row r="3056" spans="17:53" x14ac:dyDescent="0.25">
      <c r="Q3056" s="10" t="str">
        <f t="shared" si="511"/>
        <v>nv</v>
      </c>
      <c r="X3056" s="25" t="str">
        <f t="shared" si="512"/>
        <v>nv</v>
      </c>
      <c r="Y3056" s="25" t="str">
        <f t="shared" si="513"/>
        <v>nv</v>
      </c>
      <c r="AE3056" s="30" t="str">
        <f t="shared" si="514"/>
        <v>nv</v>
      </c>
      <c r="AK3056" s="31" t="str">
        <f t="shared" si="515"/>
        <v>nv</v>
      </c>
      <c r="AL3056" s="15" t="str">
        <f t="shared" si="516"/>
        <v>nv</v>
      </c>
      <c r="AM3056" s="15" t="str">
        <f t="shared" si="517"/>
        <v>nv</v>
      </c>
      <c r="AN3056" s="15" t="str">
        <f t="shared" si="518"/>
        <v>nv</v>
      </c>
      <c r="AX3056" s="42" t="str">
        <f t="shared" si="519"/>
        <v>nv</v>
      </c>
      <c r="BA3056" s="44" t="str">
        <f t="shared" si="520"/>
        <v>nv</v>
      </c>
    </row>
    <row r="3057" spans="17:53" x14ac:dyDescent="0.25">
      <c r="Q3057" s="10" t="str">
        <f t="shared" si="511"/>
        <v>nv</v>
      </c>
      <c r="X3057" s="25" t="str">
        <f t="shared" si="512"/>
        <v>nv</v>
      </c>
      <c r="Y3057" s="25" t="str">
        <f t="shared" si="513"/>
        <v>nv</v>
      </c>
      <c r="AE3057" s="30" t="str">
        <f t="shared" si="514"/>
        <v>nv</v>
      </c>
      <c r="AK3057" s="31" t="str">
        <f t="shared" si="515"/>
        <v>nv</v>
      </c>
      <c r="AL3057" s="15" t="str">
        <f t="shared" si="516"/>
        <v>nv</v>
      </c>
      <c r="AM3057" s="15" t="str">
        <f t="shared" si="517"/>
        <v>nv</v>
      </c>
      <c r="AN3057" s="15" t="str">
        <f t="shared" si="518"/>
        <v>nv</v>
      </c>
      <c r="AX3057" s="42" t="str">
        <f t="shared" si="519"/>
        <v>nv</v>
      </c>
      <c r="BA3057" s="44" t="str">
        <f t="shared" si="520"/>
        <v>nv</v>
      </c>
    </row>
    <row r="3058" spans="17:53" x14ac:dyDescent="0.25">
      <c r="Q3058" s="10" t="str">
        <f t="shared" si="511"/>
        <v>nv</v>
      </c>
      <c r="X3058" s="25" t="str">
        <f t="shared" si="512"/>
        <v>nv</v>
      </c>
      <c r="Y3058" s="25" t="str">
        <f t="shared" si="513"/>
        <v>nv</v>
      </c>
      <c r="AE3058" s="30" t="str">
        <f t="shared" si="514"/>
        <v>nv</v>
      </c>
      <c r="AK3058" s="31" t="str">
        <f t="shared" si="515"/>
        <v>nv</v>
      </c>
      <c r="AL3058" s="15" t="str">
        <f t="shared" si="516"/>
        <v>nv</v>
      </c>
      <c r="AM3058" s="15" t="str">
        <f t="shared" si="517"/>
        <v>nv</v>
      </c>
      <c r="AN3058" s="15" t="str">
        <f t="shared" si="518"/>
        <v>nv</v>
      </c>
      <c r="AX3058" s="42" t="str">
        <f t="shared" si="519"/>
        <v>nv</v>
      </c>
      <c r="BA3058" s="44" t="str">
        <f t="shared" si="520"/>
        <v>nv</v>
      </c>
    </row>
    <row r="3059" spans="17:53" x14ac:dyDescent="0.25">
      <c r="Q3059" s="10" t="str">
        <f t="shared" si="511"/>
        <v>nv</v>
      </c>
      <c r="X3059" s="25" t="str">
        <f t="shared" si="512"/>
        <v>nv</v>
      </c>
      <c r="Y3059" s="25" t="str">
        <f t="shared" si="513"/>
        <v>nv</v>
      </c>
      <c r="AE3059" s="30" t="str">
        <f t="shared" si="514"/>
        <v>nv</v>
      </c>
      <c r="AK3059" s="31" t="str">
        <f t="shared" si="515"/>
        <v>nv</v>
      </c>
      <c r="AL3059" s="15" t="str">
        <f t="shared" si="516"/>
        <v>nv</v>
      </c>
      <c r="AM3059" s="15" t="str">
        <f t="shared" si="517"/>
        <v>nv</v>
      </c>
      <c r="AN3059" s="15" t="str">
        <f t="shared" si="518"/>
        <v>nv</v>
      </c>
      <c r="AX3059" s="42" t="str">
        <f t="shared" si="519"/>
        <v>nv</v>
      </c>
      <c r="BA3059" s="44" t="str">
        <f t="shared" si="520"/>
        <v>nv</v>
      </c>
    </row>
    <row r="3060" spans="17:53" x14ac:dyDescent="0.25">
      <c r="Q3060" s="10" t="str">
        <f t="shared" si="511"/>
        <v>nv</v>
      </c>
      <c r="X3060" s="25" t="str">
        <f t="shared" si="512"/>
        <v>nv</v>
      </c>
      <c r="Y3060" s="25" t="str">
        <f t="shared" si="513"/>
        <v>nv</v>
      </c>
      <c r="AE3060" s="30" t="str">
        <f t="shared" si="514"/>
        <v>nv</v>
      </c>
      <c r="AK3060" s="31" t="str">
        <f t="shared" si="515"/>
        <v>nv</v>
      </c>
      <c r="AL3060" s="15" t="str">
        <f t="shared" si="516"/>
        <v>nv</v>
      </c>
      <c r="AM3060" s="15" t="str">
        <f t="shared" si="517"/>
        <v>nv</v>
      </c>
      <c r="AN3060" s="15" t="str">
        <f t="shared" si="518"/>
        <v>nv</v>
      </c>
      <c r="AX3060" s="42" t="str">
        <f t="shared" si="519"/>
        <v>nv</v>
      </c>
      <c r="BA3060" s="44" t="str">
        <f t="shared" si="520"/>
        <v>nv</v>
      </c>
    </row>
    <row r="3061" spans="17:53" x14ac:dyDescent="0.25">
      <c r="Q3061" s="10" t="str">
        <f t="shared" si="511"/>
        <v>nv</v>
      </c>
      <c r="X3061" s="25" t="str">
        <f t="shared" si="512"/>
        <v>nv</v>
      </c>
      <c r="Y3061" s="25" t="str">
        <f t="shared" si="513"/>
        <v>nv</v>
      </c>
      <c r="AE3061" s="30" t="str">
        <f t="shared" si="514"/>
        <v>nv</v>
      </c>
      <c r="AK3061" s="31" t="str">
        <f t="shared" si="515"/>
        <v>nv</v>
      </c>
      <c r="AL3061" s="15" t="str">
        <f t="shared" si="516"/>
        <v>nv</v>
      </c>
      <c r="AM3061" s="15" t="str">
        <f t="shared" si="517"/>
        <v>nv</v>
      </c>
      <c r="AN3061" s="15" t="str">
        <f t="shared" si="518"/>
        <v>nv</v>
      </c>
      <c r="AX3061" s="42" t="str">
        <f t="shared" si="519"/>
        <v>nv</v>
      </c>
      <c r="BA3061" s="44" t="str">
        <f t="shared" si="520"/>
        <v>nv</v>
      </c>
    </row>
    <row r="3062" spans="17:53" x14ac:dyDescent="0.25">
      <c r="Q3062" s="10" t="str">
        <f t="shared" si="511"/>
        <v>nv</v>
      </c>
      <c r="X3062" s="25" t="str">
        <f t="shared" si="512"/>
        <v>nv</v>
      </c>
      <c r="Y3062" s="25" t="str">
        <f t="shared" si="513"/>
        <v>nv</v>
      </c>
      <c r="AE3062" s="30" t="str">
        <f t="shared" si="514"/>
        <v>nv</v>
      </c>
      <c r="AK3062" s="31" t="str">
        <f t="shared" si="515"/>
        <v>nv</v>
      </c>
      <c r="AL3062" s="15" t="str">
        <f t="shared" si="516"/>
        <v>nv</v>
      </c>
      <c r="AM3062" s="15" t="str">
        <f t="shared" si="517"/>
        <v>nv</v>
      </c>
      <c r="AN3062" s="15" t="str">
        <f t="shared" si="518"/>
        <v>nv</v>
      </c>
      <c r="AX3062" s="42" t="str">
        <f t="shared" si="519"/>
        <v>nv</v>
      </c>
      <c r="BA3062" s="44" t="str">
        <f t="shared" si="520"/>
        <v>nv</v>
      </c>
    </row>
    <row r="3063" spans="17:53" x14ac:dyDescent="0.25">
      <c r="Q3063" s="10" t="str">
        <f t="shared" si="511"/>
        <v>nv</v>
      </c>
      <c r="X3063" s="25" t="str">
        <f t="shared" si="512"/>
        <v>nv</v>
      </c>
      <c r="Y3063" s="25" t="str">
        <f t="shared" si="513"/>
        <v>nv</v>
      </c>
      <c r="AE3063" s="30" t="str">
        <f t="shared" si="514"/>
        <v>nv</v>
      </c>
      <c r="AK3063" s="31" t="str">
        <f t="shared" si="515"/>
        <v>nv</v>
      </c>
      <c r="AL3063" s="15" t="str">
        <f t="shared" si="516"/>
        <v>nv</v>
      </c>
      <c r="AM3063" s="15" t="str">
        <f t="shared" si="517"/>
        <v>nv</v>
      </c>
      <c r="AN3063" s="15" t="str">
        <f t="shared" si="518"/>
        <v>nv</v>
      </c>
      <c r="AX3063" s="42" t="str">
        <f t="shared" si="519"/>
        <v>nv</v>
      </c>
      <c r="BA3063" s="44" t="str">
        <f t="shared" si="520"/>
        <v>nv</v>
      </c>
    </row>
    <row r="3064" spans="17:53" x14ac:dyDescent="0.25">
      <c r="Q3064" s="10" t="str">
        <f t="shared" si="511"/>
        <v>nv</v>
      </c>
      <c r="X3064" s="25" t="str">
        <f t="shared" si="512"/>
        <v>nv</v>
      </c>
      <c r="Y3064" s="25" t="str">
        <f t="shared" si="513"/>
        <v>nv</v>
      </c>
      <c r="AE3064" s="30" t="str">
        <f t="shared" si="514"/>
        <v>nv</v>
      </c>
      <c r="AK3064" s="31" t="str">
        <f t="shared" si="515"/>
        <v>nv</v>
      </c>
      <c r="AL3064" s="15" t="str">
        <f t="shared" si="516"/>
        <v>nv</v>
      </c>
      <c r="AM3064" s="15" t="str">
        <f t="shared" si="517"/>
        <v>nv</v>
      </c>
      <c r="AN3064" s="15" t="str">
        <f t="shared" si="518"/>
        <v>nv</v>
      </c>
      <c r="AX3064" s="42" t="str">
        <f t="shared" si="519"/>
        <v>nv</v>
      </c>
      <c r="BA3064" s="44" t="str">
        <f t="shared" si="520"/>
        <v>nv</v>
      </c>
    </row>
    <row r="3065" spans="17:53" x14ac:dyDescent="0.25">
      <c r="Q3065" s="10" t="str">
        <f t="shared" si="511"/>
        <v>nv</v>
      </c>
      <c r="X3065" s="25" t="str">
        <f t="shared" si="512"/>
        <v>nv</v>
      </c>
      <c r="Y3065" s="25" t="str">
        <f t="shared" si="513"/>
        <v>nv</v>
      </c>
      <c r="AE3065" s="30" t="str">
        <f t="shared" si="514"/>
        <v>nv</v>
      </c>
      <c r="AK3065" s="31" t="str">
        <f t="shared" si="515"/>
        <v>nv</v>
      </c>
      <c r="AL3065" s="15" t="str">
        <f t="shared" si="516"/>
        <v>nv</v>
      </c>
      <c r="AM3065" s="15" t="str">
        <f t="shared" si="517"/>
        <v>nv</v>
      </c>
      <c r="AN3065" s="15" t="str">
        <f t="shared" si="518"/>
        <v>nv</v>
      </c>
      <c r="AX3065" s="42" t="str">
        <f t="shared" si="519"/>
        <v>nv</v>
      </c>
      <c r="BA3065" s="44" t="str">
        <f t="shared" si="520"/>
        <v>nv</v>
      </c>
    </row>
    <row r="3066" spans="17:53" x14ac:dyDescent="0.25">
      <c r="Q3066" s="10" t="str">
        <f t="shared" si="511"/>
        <v>nv</v>
      </c>
      <c r="X3066" s="25" t="str">
        <f t="shared" si="512"/>
        <v>nv</v>
      </c>
      <c r="Y3066" s="25" t="str">
        <f t="shared" si="513"/>
        <v>nv</v>
      </c>
      <c r="AE3066" s="30" t="str">
        <f t="shared" si="514"/>
        <v>nv</v>
      </c>
      <c r="AK3066" s="31" t="str">
        <f t="shared" si="515"/>
        <v>nv</v>
      </c>
      <c r="AL3066" s="15" t="str">
        <f t="shared" si="516"/>
        <v>nv</v>
      </c>
      <c r="AM3066" s="15" t="str">
        <f t="shared" si="517"/>
        <v>nv</v>
      </c>
      <c r="AN3066" s="15" t="str">
        <f t="shared" si="518"/>
        <v>nv</v>
      </c>
      <c r="AX3066" s="42" t="str">
        <f t="shared" si="519"/>
        <v>nv</v>
      </c>
      <c r="BA3066" s="44" t="str">
        <f t="shared" si="520"/>
        <v>nv</v>
      </c>
    </row>
    <row r="3067" spans="17:53" x14ac:dyDescent="0.25">
      <c r="Q3067" s="10" t="str">
        <f t="shared" si="511"/>
        <v>nv</v>
      </c>
      <c r="X3067" s="25" t="str">
        <f t="shared" si="512"/>
        <v>nv</v>
      </c>
      <c r="Y3067" s="25" t="str">
        <f t="shared" si="513"/>
        <v>nv</v>
      </c>
      <c r="AE3067" s="30" t="str">
        <f t="shared" si="514"/>
        <v>nv</v>
      </c>
      <c r="AK3067" s="31" t="str">
        <f t="shared" si="515"/>
        <v>nv</v>
      </c>
      <c r="AL3067" s="15" t="str">
        <f t="shared" si="516"/>
        <v>nv</v>
      </c>
      <c r="AM3067" s="15" t="str">
        <f t="shared" si="517"/>
        <v>nv</v>
      </c>
      <c r="AN3067" s="15" t="str">
        <f t="shared" si="518"/>
        <v>nv</v>
      </c>
      <c r="AX3067" s="42" t="str">
        <f t="shared" si="519"/>
        <v>nv</v>
      </c>
      <c r="BA3067" s="44" t="str">
        <f t="shared" si="520"/>
        <v>nv</v>
      </c>
    </row>
    <row r="3068" spans="17:53" x14ac:dyDescent="0.25">
      <c r="Q3068" s="10" t="str">
        <f t="shared" si="511"/>
        <v>nv</v>
      </c>
      <c r="X3068" s="25" t="str">
        <f t="shared" si="512"/>
        <v>nv</v>
      </c>
      <c r="Y3068" s="25" t="str">
        <f t="shared" si="513"/>
        <v>nv</v>
      </c>
      <c r="AE3068" s="30" t="str">
        <f t="shared" si="514"/>
        <v>nv</v>
      </c>
      <c r="AK3068" s="31" t="str">
        <f t="shared" si="515"/>
        <v>nv</v>
      </c>
      <c r="AL3068" s="15" t="str">
        <f t="shared" si="516"/>
        <v>nv</v>
      </c>
      <c r="AM3068" s="15" t="str">
        <f t="shared" si="517"/>
        <v>nv</v>
      </c>
      <c r="AN3068" s="15" t="str">
        <f t="shared" si="518"/>
        <v>nv</v>
      </c>
      <c r="AX3068" s="42" t="str">
        <f t="shared" si="519"/>
        <v>nv</v>
      </c>
      <c r="BA3068" s="44" t="str">
        <f t="shared" si="520"/>
        <v>nv</v>
      </c>
    </row>
    <row r="3069" spans="17:53" x14ac:dyDescent="0.25">
      <c r="Q3069" s="10" t="str">
        <f t="shared" si="511"/>
        <v>nv</v>
      </c>
      <c r="X3069" s="25" t="str">
        <f t="shared" si="512"/>
        <v>nv</v>
      </c>
      <c r="Y3069" s="25" t="str">
        <f t="shared" si="513"/>
        <v>nv</v>
      </c>
      <c r="AE3069" s="30" t="str">
        <f t="shared" si="514"/>
        <v>nv</v>
      </c>
      <c r="AK3069" s="31" t="str">
        <f t="shared" si="515"/>
        <v>nv</v>
      </c>
      <c r="AL3069" s="15" t="str">
        <f t="shared" si="516"/>
        <v>nv</v>
      </c>
      <c r="AM3069" s="15" t="str">
        <f t="shared" si="517"/>
        <v>nv</v>
      </c>
      <c r="AN3069" s="15" t="str">
        <f t="shared" si="518"/>
        <v>nv</v>
      </c>
      <c r="AX3069" s="42" t="str">
        <f t="shared" si="519"/>
        <v>nv</v>
      </c>
      <c r="BA3069" s="44" t="str">
        <f t="shared" si="520"/>
        <v>nv</v>
      </c>
    </row>
    <row r="3070" spans="17:53" x14ac:dyDescent="0.25">
      <c r="Q3070" s="10" t="str">
        <f t="shared" si="511"/>
        <v>nv</v>
      </c>
      <c r="X3070" s="25" t="str">
        <f t="shared" si="512"/>
        <v>nv</v>
      </c>
      <c r="Y3070" s="25" t="str">
        <f t="shared" si="513"/>
        <v>nv</v>
      </c>
      <c r="AE3070" s="30" t="str">
        <f t="shared" si="514"/>
        <v>nv</v>
      </c>
      <c r="AK3070" s="31" t="str">
        <f t="shared" si="515"/>
        <v>nv</v>
      </c>
      <c r="AL3070" s="15" t="str">
        <f t="shared" si="516"/>
        <v>nv</v>
      </c>
      <c r="AM3070" s="15" t="str">
        <f t="shared" si="517"/>
        <v>nv</v>
      </c>
      <c r="AN3070" s="15" t="str">
        <f t="shared" si="518"/>
        <v>nv</v>
      </c>
      <c r="AX3070" s="42" t="str">
        <f t="shared" si="519"/>
        <v>nv</v>
      </c>
      <c r="BA3070" s="44" t="str">
        <f t="shared" si="520"/>
        <v>nv</v>
      </c>
    </row>
    <row r="3071" spans="17:53" x14ac:dyDescent="0.25">
      <c r="Q3071" s="10" t="str">
        <f t="shared" si="511"/>
        <v>nv</v>
      </c>
      <c r="X3071" s="25" t="str">
        <f t="shared" si="512"/>
        <v>nv</v>
      </c>
      <c r="Y3071" s="25" t="str">
        <f t="shared" si="513"/>
        <v>nv</v>
      </c>
      <c r="AE3071" s="30" t="str">
        <f t="shared" si="514"/>
        <v>nv</v>
      </c>
      <c r="AK3071" s="31" t="str">
        <f t="shared" si="515"/>
        <v>nv</v>
      </c>
      <c r="AL3071" s="15" t="str">
        <f t="shared" si="516"/>
        <v>nv</v>
      </c>
      <c r="AM3071" s="15" t="str">
        <f t="shared" si="517"/>
        <v>nv</v>
      </c>
      <c r="AN3071" s="15" t="str">
        <f t="shared" si="518"/>
        <v>nv</v>
      </c>
      <c r="AX3071" s="42" t="str">
        <f t="shared" si="519"/>
        <v>nv</v>
      </c>
      <c r="BA3071" s="44" t="str">
        <f t="shared" si="520"/>
        <v>nv</v>
      </c>
    </row>
    <row r="3072" spans="17:53" x14ac:dyDescent="0.25">
      <c r="Q3072" s="10" t="str">
        <f t="shared" si="511"/>
        <v>nv</v>
      </c>
      <c r="X3072" s="25" t="str">
        <f t="shared" si="512"/>
        <v>nv</v>
      </c>
      <c r="Y3072" s="25" t="str">
        <f t="shared" si="513"/>
        <v>nv</v>
      </c>
      <c r="AE3072" s="30" t="str">
        <f t="shared" si="514"/>
        <v>nv</v>
      </c>
      <c r="AK3072" s="31" t="str">
        <f t="shared" si="515"/>
        <v>nv</v>
      </c>
      <c r="AL3072" s="15" t="str">
        <f t="shared" si="516"/>
        <v>nv</v>
      </c>
      <c r="AM3072" s="15" t="str">
        <f t="shared" si="517"/>
        <v>nv</v>
      </c>
      <c r="AN3072" s="15" t="str">
        <f t="shared" si="518"/>
        <v>nv</v>
      </c>
      <c r="AX3072" s="42" t="str">
        <f t="shared" si="519"/>
        <v>nv</v>
      </c>
      <c r="BA3072" s="44" t="str">
        <f t="shared" si="520"/>
        <v>nv</v>
      </c>
    </row>
    <row r="3073" spans="17:53" x14ac:dyDescent="0.25">
      <c r="Q3073" s="10" t="str">
        <f t="shared" si="511"/>
        <v>nv</v>
      </c>
      <c r="X3073" s="25" t="str">
        <f t="shared" si="512"/>
        <v>nv</v>
      </c>
      <c r="Y3073" s="25" t="str">
        <f t="shared" si="513"/>
        <v>nv</v>
      </c>
      <c r="AE3073" s="30" t="str">
        <f t="shared" si="514"/>
        <v>nv</v>
      </c>
      <c r="AK3073" s="31" t="str">
        <f t="shared" si="515"/>
        <v>nv</v>
      </c>
      <c r="AL3073" s="15" t="str">
        <f t="shared" si="516"/>
        <v>nv</v>
      </c>
      <c r="AM3073" s="15" t="str">
        <f t="shared" si="517"/>
        <v>nv</v>
      </c>
      <c r="AN3073" s="15" t="str">
        <f t="shared" si="518"/>
        <v>nv</v>
      </c>
      <c r="AX3073" s="42" t="str">
        <f t="shared" si="519"/>
        <v>nv</v>
      </c>
      <c r="BA3073" s="44" t="str">
        <f t="shared" si="520"/>
        <v>nv</v>
      </c>
    </row>
    <row r="3074" spans="17:53" x14ac:dyDescent="0.25">
      <c r="Q3074" s="10" t="str">
        <f t="shared" si="511"/>
        <v>nv</v>
      </c>
      <c r="X3074" s="25" t="str">
        <f t="shared" si="512"/>
        <v>nv</v>
      </c>
      <c r="Y3074" s="25" t="str">
        <f t="shared" si="513"/>
        <v>nv</v>
      </c>
      <c r="AE3074" s="30" t="str">
        <f t="shared" si="514"/>
        <v>nv</v>
      </c>
      <c r="AK3074" s="31" t="str">
        <f t="shared" si="515"/>
        <v>nv</v>
      </c>
      <c r="AL3074" s="15" t="str">
        <f t="shared" si="516"/>
        <v>nv</v>
      </c>
      <c r="AM3074" s="15" t="str">
        <f t="shared" si="517"/>
        <v>nv</v>
      </c>
      <c r="AN3074" s="15" t="str">
        <f t="shared" si="518"/>
        <v>nv</v>
      </c>
      <c r="AX3074" s="42" t="str">
        <f t="shared" si="519"/>
        <v>nv</v>
      </c>
      <c r="BA3074" s="44" t="str">
        <f t="shared" si="520"/>
        <v>nv</v>
      </c>
    </row>
    <row r="3075" spans="17:53" x14ac:dyDescent="0.25">
      <c r="Q3075" s="10" t="str">
        <f t="shared" si="511"/>
        <v>nv</v>
      </c>
      <c r="X3075" s="25" t="str">
        <f t="shared" si="512"/>
        <v>nv</v>
      </c>
      <c r="Y3075" s="25" t="str">
        <f t="shared" si="513"/>
        <v>nv</v>
      </c>
      <c r="AE3075" s="30" t="str">
        <f t="shared" si="514"/>
        <v>nv</v>
      </c>
      <c r="AK3075" s="31" t="str">
        <f t="shared" si="515"/>
        <v>nv</v>
      </c>
      <c r="AL3075" s="15" t="str">
        <f t="shared" si="516"/>
        <v>nv</v>
      </c>
      <c r="AM3075" s="15" t="str">
        <f t="shared" si="517"/>
        <v>nv</v>
      </c>
      <c r="AN3075" s="15" t="str">
        <f t="shared" si="518"/>
        <v>nv</v>
      </c>
      <c r="AX3075" s="42" t="str">
        <f t="shared" si="519"/>
        <v>nv</v>
      </c>
      <c r="BA3075" s="44" t="str">
        <f t="shared" si="520"/>
        <v>nv</v>
      </c>
    </row>
    <row r="3076" spans="17:53" x14ac:dyDescent="0.25">
      <c r="Q3076" s="10" t="str">
        <f t="shared" ref="Q3076:Q3139" si="521">IFERROR(AVERAGE(N3076:P3076),"nv")</f>
        <v>nv</v>
      </c>
      <c r="X3076" s="25" t="str">
        <f t="shared" ref="X3076:X3139" si="522">IFERROR(AVERAGE(S3076:W3076),"nv")</f>
        <v>nv</v>
      </c>
      <c r="Y3076" s="25" t="str">
        <f t="shared" ref="Y3076:Y3139" si="523">IFERROR(10/X3076,"nv")</f>
        <v>nv</v>
      </c>
      <c r="AE3076" s="30" t="str">
        <f t="shared" ref="AE3076:AE3139" si="524">IFERROR(AVERAGE(Z3076:AD3076),"nv")</f>
        <v>nv</v>
      </c>
      <c r="AK3076" s="31" t="str">
        <f t="shared" ref="AK3076:AK3139" si="525">IFERROR(AVERAGE(AF3076:AJ3076)/100,"nv")</f>
        <v>nv</v>
      </c>
      <c r="AL3076" s="15" t="str">
        <f t="shared" ref="AL3076:AL3139" si="526">IFERROR(Y3076*AE3076*AK3076,"nv")</f>
        <v>nv</v>
      </c>
      <c r="AM3076" s="15" t="str">
        <f t="shared" ref="AM3076:AM3139" si="527">IFERROR(AL3076/0.028316847,"nv")</f>
        <v>nv</v>
      </c>
      <c r="AN3076" s="15" t="str">
        <f t="shared" ref="AN3076:AN3139" si="528">IFERROR(AL3076*264.172,"nv")</f>
        <v>nv</v>
      </c>
      <c r="AX3076" s="42" t="str">
        <f t="shared" ref="AX3076:AX3139" si="529">IFERROR(AVERAGE(AV3076:AW3076),"nv")</f>
        <v>nv</v>
      </c>
      <c r="BA3076" s="44" t="str">
        <f t="shared" ref="BA3076:BA3139" si="530">IFERROR(AVERAGE(AY3076:AZ3076),"nv")</f>
        <v>nv</v>
      </c>
    </row>
    <row r="3077" spans="17:53" x14ac:dyDescent="0.25">
      <c r="Q3077" s="10" t="str">
        <f t="shared" si="521"/>
        <v>nv</v>
      </c>
      <c r="X3077" s="25" t="str">
        <f t="shared" si="522"/>
        <v>nv</v>
      </c>
      <c r="Y3077" s="25" t="str">
        <f t="shared" si="523"/>
        <v>nv</v>
      </c>
      <c r="AE3077" s="30" t="str">
        <f t="shared" si="524"/>
        <v>nv</v>
      </c>
      <c r="AK3077" s="31" t="str">
        <f t="shared" si="525"/>
        <v>nv</v>
      </c>
      <c r="AL3077" s="15" t="str">
        <f t="shared" si="526"/>
        <v>nv</v>
      </c>
      <c r="AM3077" s="15" t="str">
        <f t="shared" si="527"/>
        <v>nv</v>
      </c>
      <c r="AN3077" s="15" t="str">
        <f t="shared" si="528"/>
        <v>nv</v>
      </c>
      <c r="AX3077" s="42" t="str">
        <f t="shared" si="529"/>
        <v>nv</v>
      </c>
      <c r="BA3077" s="44" t="str">
        <f t="shared" si="530"/>
        <v>nv</v>
      </c>
    </row>
    <row r="3078" spans="17:53" x14ac:dyDescent="0.25">
      <c r="Q3078" s="10" t="str">
        <f t="shared" si="521"/>
        <v>nv</v>
      </c>
      <c r="X3078" s="25" t="str">
        <f t="shared" si="522"/>
        <v>nv</v>
      </c>
      <c r="Y3078" s="25" t="str">
        <f t="shared" si="523"/>
        <v>nv</v>
      </c>
      <c r="AE3078" s="30" t="str">
        <f t="shared" si="524"/>
        <v>nv</v>
      </c>
      <c r="AK3078" s="31" t="str">
        <f t="shared" si="525"/>
        <v>nv</v>
      </c>
      <c r="AL3078" s="15" t="str">
        <f t="shared" si="526"/>
        <v>nv</v>
      </c>
      <c r="AM3078" s="15" t="str">
        <f t="shared" si="527"/>
        <v>nv</v>
      </c>
      <c r="AN3078" s="15" t="str">
        <f t="shared" si="528"/>
        <v>nv</v>
      </c>
      <c r="AX3078" s="42" t="str">
        <f t="shared" si="529"/>
        <v>nv</v>
      </c>
      <c r="BA3078" s="44" t="str">
        <f t="shared" si="530"/>
        <v>nv</v>
      </c>
    </row>
    <row r="3079" spans="17:53" x14ac:dyDescent="0.25">
      <c r="Q3079" s="10" t="str">
        <f t="shared" si="521"/>
        <v>nv</v>
      </c>
      <c r="X3079" s="25" t="str">
        <f t="shared" si="522"/>
        <v>nv</v>
      </c>
      <c r="Y3079" s="25" t="str">
        <f t="shared" si="523"/>
        <v>nv</v>
      </c>
      <c r="AE3079" s="30" t="str">
        <f t="shared" si="524"/>
        <v>nv</v>
      </c>
      <c r="AK3079" s="31" t="str">
        <f t="shared" si="525"/>
        <v>nv</v>
      </c>
      <c r="AL3079" s="15" t="str">
        <f t="shared" si="526"/>
        <v>nv</v>
      </c>
      <c r="AM3079" s="15" t="str">
        <f t="shared" si="527"/>
        <v>nv</v>
      </c>
      <c r="AN3079" s="15" t="str">
        <f t="shared" si="528"/>
        <v>nv</v>
      </c>
      <c r="AX3079" s="42" t="str">
        <f t="shared" si="529"/>
        <v>nv</v>
      </c>
      <c r="BA3079" s="44" t="str">
        <f t="shared" si="530"/>
        <v>nv</v>
      </c>
    </row>
    <row r="3080" spans="17:53" x14ac:dyDescent="0.25">
      <c r="Q3080" s="10" t="str">
        <f t="shared" si="521"/>
        <v>nv</v>
      </c>
      <c r="X3080" s="25" t="str">
        <f t="shared" si="522"/>
        <v>nv</v>
      </c>
      <c r="Y3080" s="25" t="str">
        <f t="shared" si="523"/>
        <v>nv</v>
      </c>
      <c r="AE3080" s="30" t="str">
        <f t="shared" si="524"/>
        <v>nv</v>
      </c>
      <c r="AK3080" s="31" t="str">
        <f t="shared" si="525"/>
        <v>nv</v>
      </c>
      <c r="AL3080" s="15" t="str">
        <f t="shared" si="526"/>
        <v>nv</v>
      </c>
      <c r="AM3080" s="15" t="str">
        <f t="shared" si="527"/>
        <v>nv</v>
      </c>
      <c r="AN3080" s="15" t="str">
        <f t="shared" si="528"/>
        <v>nv</v>
      </c>
      <c r="AX3080" s="42" t="str">
        <f t="shared" si="529"/>
        <v>nv</v>
      </c>
      <c r="BA3080" s="44" t="str">
        <f t="shared" si="530"/>
        <v>nv</v>
      </c>
    </row>
    <row r="3081" spans="17:53" x14ac:dyDescent="0.25">
      <c r="Q3081" s="10" t="str">
        <f t="shared" si="521"/>
        <v>nv</v>
      </c>
      <c r="X3081" s="25" t="str">
        <f t="shared" si="522"/>
        <v>nv</v>
      </c>
      <c r="Y3081" s="25" t="str">
        <f t="shared" si="523"/>
        <v>nv</v>
      </c>
      <c r="AE3081" s="30" t="str">
        <f t="shared" si="524"/>
        <v>nv</v>
      </c>
      <c r="AK3081" s="31" t="str">
        <f t="shared" si="525"/>
        <v>nv</v>
      </c>
      <c r="AL3081" s="15" t="str">
        <f t="shared" si="526"/>
        <v>nv</v>
      </c>
      <c r="AM3081" s="15" t="str">
        <f t="shared" si="527"/>
        <v>nv</v>
      </c>
      <c r="AN3081" s="15" t="str">
        <f t="shared" si="528"/>
        <v>nv</v>
      </c>
      <c r="AX3081" s="42" t="str">
        <f t="shared" si="529"/>
        <v>nv</v>
      </c>
      <c r="BA3081" s="44" t="str">
        <f t="shared" si="530"/>
        <v>nv</v>
      </c>
    </row>
    <row r="3082" spans="17:53" x14ac:dyDescent="0.25">
      <c r="Q3082" s="10" t="str">
        <f t="shared" si="521"/>
        <v>nv</v>
      </c>
      <c r="X3082" s="25" t="str">
        <f t="shared" si="522"/>
        <v>nv</v>
      </c>
      <c r="Y3082" s="25" t="str">
        <f t="shared" si="523"/>
        <v>nv</v>
      </c>
      <c r="AE3082" s="30" t="str">
        <f t="shared" si="524"/>
        <v>nv</v>
      </c>
      <c r="AK3082" s="31" t="str">
        <f t="shared" si="525"/>
        <v>nv</v>
      </c>
      <c r="AL3082" s="15" t="str">
        <f t="shared" si="526"/>
        <v>nv</v>
      </c>
      <c r="AM3082" s="15" t="str">
        <f t="shared" si="527"/>
        <v>nv</v>
      </c>
      <c r="AN3082" s="15" t="str">
        <f t="shared" si="528"/>
        <v>nv</v>
      </c>
      <c r="AX3082" s="42" t="str">
        <f t="shared" si="529"/>
        <v>nv</v>
      </c>
      <c r="BA3082" s="44" t="str">
        <f t="shared" si="530"/>
        <v>nv</v>
      </c>
    </row>
    <row r="3083" spans="17:53" x14ac:dyDescent="0.25">
      <c r="Q3083" s="10" t="str">
        <f t="shared" si="521"/>
        <v>nv</v>
      </c>
      <c r="X3083" s="25" t="str">
        <f t="shared" si="522"/>
        <v>nv</v>
      </c>
      <c r="Y3083" s="25" t="str">
        <f t="shared" si="523"/>
        <v>nv</v>
      </c>
      <c r="AE3083" s="30" t="str">
        <f t="shared" si="524"/>
        <v>nv</v>
      </c>
      <c r="AK3083" s="31" t="str">
        <f t="shared" si="525"/>
        <v>nv</v>
      </c>
      <c r="AL3083" s="15" t="str">
        <f t="shared" si="526"/>
        <v>nv</v>
      </c>
      <c r="AM3083" s="15" t="str">
        <f t="shared" si="527"/>
        <v>nv</v>
      </c>
      <c r="AN3083" s="15" t="str">
        <f t="shared" si="528"/>
        <v>nv</v>
      </c>
      <c r="AX3083" s="42" t="str">
        <f t="shared" si="529"/>
        <v>nv</v>
      </c>
      <c r="BA3083" s="44" t="str">
        <f t="shared" si="530"/>
        <v>nv</v>
      </c>
    </row>
    <row r="3084" spans="17:53" x14ac:dyDescent="0.25">
      <c r="Q3084" s="10" t="str">
        <f t="shared" si="521"/>
        <v>nv</v>
      </c>
      <c r="X3084" s="25" t="str">
        <f t="shared" si="522"/>
        <v>nv</v>
      </c>
      <c r="Y3084" s="25" t="str">
        <f t="shared" si="523"/>
        <v>nv</v>
      </c>
      <c r="AE3084" s="30" t="str">
        <f t="shared" si="524"/>
        <v>nv</v>
      </c>
      <c r="AK3084" s="31" t="str">
        <f t="shared" si="525"/>
        <v>nv</v>
      </c>
      <c r="AL3084" s="15" t="str">
        <f t="shared" si="526"/>
        <v>nv</v>
      </c>
      <c r="AM3084" s="15" t="str">
        <f t="shared" si="527"/>
        <v>nv</v>
      </c>
      <c r="AN3084" s="15" t="str">
        <f t="shared" si="528"/>
        <v>nv</v>
      </c>
      <c r="AX3084" s="42" t="str">
        <f t="shared" si="529"/>
        <v>nv</v>
      </c>
      <c r="BA3084" s="44" t="str">
        <f t="shared" si="530"/>
        <v>nv</v>
      </c>
    </row>
    <row r="3085" spans="17:53" x14ac:dyDescent="0.25">
      <c r="Q3085" s="10" t="str">
        <f t="shared" si="521"/>
        <v>nv</v>
      </c>
      <c r="X3085" s="25" t="str">
        <f t="shared" si="522"/>
        <v>nv</v>
      </c>
      <c r="Y3085" s="25" t="str">
        <f t="shared" si="523"/>
        <v>nv</v>
      </c>
      <c r="AE3085" s="30" t="str">
        <f t="shared" si="524"/>
        <v>nv</v>
      </c>
      <c r="AK3085" s="31" t="str">
        <f t="shared" si="525"/>
        <v>nv</v>
      </c>
      <c r="AL3085" s="15" t="str">
        <f t="shared" si="526"/>
        <v>nv</v>
      </c>
      <c r="AM3085" s="15" t="str">
        <f t="shared" si="527"/>
        <v>nv</v>
      </c>
      <c r="AN3085" s="15" t="str">
        <f t="shared" si="528"/>
        <v>nv</v>
      </c>
      <c r="AX3085" s="42" t="str">
        <f t="shared" si="529"/>
        <v>nv</v>
      </c>
      <c r="BA3085" s="44" t="str">
        <f t="shared" si="530"/>
        <v>nv</v>
      </c>
    </row>
    <row r="3086" spans="17:53" x14ac:dyDescent="0.25">
      <c r="Q3086" s="10" t="str">
        <f t="shared" si="521"/>
        <v>nv</v>
      </c>
      <c r="X3086" s="25" t="str">
        <f t="shared" si="522"/>
        <v>nv</v>
      </c>
      <c r="Y3086" s="25" t="str">
        <f t="shared" si="523"/>
        <v>nv</v>
      </c>
      <c r="AE3086" s="30" t="str">
        <f t="shared" si="524"/>
        <v>nv</v>
      </c>
      <c r="AK3086" s="31" t="str">
        <f t="shared" si="525"/>
        <v>nv</v>
      </c>
      <c r="AL3086" s="15" t="str">
        <f t="shared" si="526"/>
        <v>nv</v>
      </c>
      <c r="AM3086" s="15" t="str">
        <f t="shared" si="527"/>
        <v>nv</v>
      </c>
      <c r="AN3086" s="15" t="str">
        <f t="shared" si="528"/>
        <v>nv</v>
      </c>
      <c r="AX3086" s="42" t="str">
        <f t="shared" si="529"/>
        <v>nv</v>
      </c>
      <c r="BA3086" s="44" t="str">
        <f t="shared" si="530"/>
        <v>nv</v>
      </c>
    </row>
    <row r="3087" spans="17:53" x14ac:dyDescent="0.25">
      <c r="Q3087" s="10" t="str">
        <f t="shared" si="521"/>
        <v>nv</v>
      </c>
      <c r="X3087" s="25" t="str">
        <f t="shared" si="522"/>
        <v>nv</v>
      </c>
      <c r="Y3087" s="25" t="str">
        <f t="shared" si="523"/>
        <v>nv</v>
      </c>
      <c r="AE3087" s="30" t="str">
        <f t="shared" si="524"/>
        <v>nv</v>
      </c>
      <c r="AK3087" s="31" t="str">
        <f t="shared" si="525"/>
        <v>nv</v>
      </c>
      <c r="AL3087" s="15" t="str">
        <f t="shared" si="526"/>
        <v>nv</v>
      </c>
      <c r="AM3087" s="15" t="str">
        <f t="shared" si="527"/>
        <v>nv</v>
      </c>
      <c r="AN3087" s="15" t="str">
        <f t="shared" si="528"/>
        <v>nv</v>
      </c>
      <c r="AX3087" s="42" t="str">
        <f t="shared" si="529"/>
        <v>nv</v>
      </c>
      <c r="BA3087" s="44" t="str">
        <f t="shared" si="530"/>
        <v>nv</v>
      </c>
    </row>
    <row r="3088" spans="17:53" x14ac:dyDescent="0.25">
      <c r="Q3088" s="10" t="str">
        <f t="shared" si="521"/>
        <v>nv</v>
      </c>
      <c r="X3088" s="25" t="str">
        <f t="shared" si="522"/>
        <v>nv</v>
      </c>
      <c r="Y3088" s="25" t="str">
        <f t="shared" si="523"/>
        <v>nv</v>
      </c>
      <c r="AE3088" s="30" t="str">
        <f t="shared" si="524"/>
        <v>nv</v>
      </c>
      <c r="AK3088" s="31" t="str">
        <f t="shared" si="525"/>
        <v>nv</v>
      </c>
      <c r="AL3088" s="15" t="str">
        <f t="shared" si="526"/>
        <v>nv</v>
      </c>
      <c r="AM3088" s="15" t="str">
        <f t="shared" si="527"/>
        <v>nv</v>
      </c>
      <c r="AN3088" s="15" t="str">
        <f t="shared" si="528"/>
        <v>nv</v>
      </c>
      <c r="AX3088" s="42" t="str">
        <f t="shared" si="529"/>
        <v>nv</v>
      </c>
      <c r="BA3088" s="44" t="str">
        <f t="shared" si="530"/>
        <v>nv</v>
      </c>
    </row>
    <row r="3089" spans="17:53" x14ac:dyDescent="0.25">
      <c r="Q3089" s="10" t="str">
        <f t="shared" si="521"/>
        <v>nv</v>
      </c>
      <c r="X3089" s="25" t="str">
        <f t="shared" si="522"/>
        <v>nv</v>
      </c>
      <c r="Y3089" s="25" t="str">
        <f t="shared" si="523"/>
        <v>nv</v>
      </c>
      <c r="AE3089" s="30" t="str">
        <f t="shared" si="524"/>
        <v>nv</v>
      </c>
      <c r="AK3089" s="31" t="str">
        <f t="shared" si="525"/>
        <v>nv</v>
      </c>
      <c r="AL3089" s="15" t="str">
        <f t="shared" si="526"/>
        <v>nv</v>
      </c>
      <c r="AM3089" s="15" t="str">
        <f t="shared" si="527"/>
        <v>nv</v>
      </c>
      <c r="AN3089" s="15" t="str">
        <f t="shared" si="528"/>
        <v>nv</v>
      </c>
      <c r="AX3089" s="42" t="str">
        <f t="shared" si="529"/>
        <v>nv</v>
      </c>
      <c r="BA3089" s="44" t="str">
        <f t="shared" si="530"/>
        <v>nv</v>
      </c>
    </row>
    <row r="3090" spans="17:53" x14ac:dyDescent="0.25">
      <c r="Q3090" s="10" t="str">
        <f t="shared" si="521"/>
        <v>nv</v>
      </c>
      <c r="X3090" s="25" t="str">
        <f t="shared" si="522"/>
        <v>nv</v>
      </c>
      <c r="Y3090" s="25" t="str">
        <f t="shared" si="523"/>
        <v>nv</v>
      </c>
      <c r="AE3090" s="30" t="str">
        <f t="shared" si="524"/>
        <v>nv</v>
      </c>
      <c r="AK3090" s="31" t="str">
        <f t="shared" si="525"/>
        <v>nv</v>
      </c>
      <c r="AL3090" s="15" t="str">
        <f t="shared" si="526"/>
        <v>nv</v>
      </c>
      <c r="AM3090" s="15" t="str">
        <f t="shared" si="527"/>
        <v>nv</v>
      </c>
      <c r="AN3090" s="15" t="str">
        <f t="shared" si="528"/>
        <v>nv</v>
      </c>
      <c r="AX3090" s="42" t="str">
        <f t="shared" si="529"/>
        <v>nv</v>
      </c>
      <c r="BA3090" s="44" t="str">
        <f t="shared" si="530"/>
        <v>nv</v>
      </c>
    </row>
    <row r="3091" spans="17:53" x14ac:dyDescent="0.25">
      <c r="Q3091" s="10" t="str">
        <f t="shared" si="521"/>
        <v>nv</v>
      </c>
      <c r="X3091" s="25" t="str">
        <f t="shared" si="522"/>
        <v>nv</v>
      </c>
      <c r="Y3091" s="25" t="str">
        <f t="shared" si="523"/>
        <v>nv</v>
      </c>
      <c r="AE3091" s="30" t="str">
        <f t="shared" si="524"/>
        <v>nv</v>
      </c>
      <c r="AK3091" s="31" t="str">
        <f t="shared" si="525"/>
        <v>nv</v>
      </c>
      <c r="AL3091" s="15" t="str">
        <f t="shared" si="526"/>
        <v>nv</v>
      </c>
      <c r="AM3091" s="15" t="str">
        <f t="shared" si="527"/>
        <v>nv</v>
      </c>
      <c r="AN3091" s="15" t="str">
        <f t="shared" si="528"/>
        <v>nv</v>
      </c>
      <c r="AX3091" s="42" t="str">
        <f t="shared" si="529"/>
        <v>nv</v>
      </c>
      <c r="BA3091" s="44" t="str">
        <f t="shared" si="530"/>
        <v>nv</v>
      </c>
    </row>
    <row r="3092" spans="17:53" x14ac:dyDescent="0.25">
      <c r="Q3092" s="10" t="str">
        <f t="shared" si="521"/>
        <v>nv</v>
      </c>
      <c r="X3092" s="25" t="str">
        <f t="shared" si="522"/>
        <v>nv</v>
      </c>
      <c r="Y3092" s="25" t="str">
        <f t="shared" si="523"/>
        <v>nv</v>
      </c>
      <c r="AE3092" s="30" t="str">
        <f t="shared" si="524"/>
        <v>nv</v>
      </c>
      <c r="AK3092" s="31" t="str">
        <f t="shared" si="525"/>
        <v>nv</v>
      </c>
      <c r="AL3092" s="15" t="str">
        <f t="shared" si="526"/>
        <v>nv</v>
      </c>
      <c r="AM3092" s="15" t="str">
        <f t="shared" si="527"/>
        <v>nv</v>
      </c>
      <c r="AN3092" s="15" t="str">
        <f t="shared" si="528"/>
        <v>nv</v>
      </c>
      <c r="AX3092" s="42" t="str">
        <f t="shared" si="529"/>
        <v>nv</v>
      </c>
      <c r="BA3092" s="44" t="str">
        <f t="shared" si="530"/>
        <v>nv</v>
      </c>
    </row>
    <row r="3093" spans="17:53" x14ac:dyDescent="0.25">
      <c r="Q3093" s="10" t="str">
        <f t="shared" si="521"/>
        <v>nv</v>
      </c>
      <c r="X3093" s="25" t="str">
        <f t="shared" si="522"/>
        <v>nv</v>
      </c>
      <c r="Y3093" s="25" t="str">
        <f t="shared" si="523"/>
        <v>nv</v>
      </c>
      <c r="AE3093" s="30" t="str">
        <f t="shared" si="524"/>
        <v>nv</v>
      </c>
      <c r="AK3093" s="31" t="str">
        <f t="shared" si="525"/>
        <v>nv</v>
      </c>
      <c r="AL3093" s="15" t="str">
        <f t="shared" si="526"/>
        <v>nv</v>
      </c>
      <c r="AM3093" s="15" t="str">
        <f t="shared" si="527"/>
        <v>nv</v>
      </c>
      <c r="AN3093" s="15" t="str">
        <f t="shared" si="528"/>
        <v>nv</v>
      </c>
      <c r="AX3093" s="42" t="str">
        <f t="shared" si="529"/>
        <v>nv</v>
      </c>
      <c r="BA3093" s="44" t="str">
        <f t="shared" si="530"/>
        <v>nv</v>
      </c>
    </row>
    <row r="3094" spans="17:53" x14ac:dyDescent="0.25">
      <c r="Q3094" s="10" t="str">
        <f t="shared" si="521"/>
        <v>nv</v>
      </c>
      <c r="X3094" s="25" t="str">
        <f t="shared" si="522"/>
        <v>nv</v>
      </c>
      <c r="Y3094" s="25" t="str">
        <f t="shared" si="523"/>
        <v>nv</v>
      </c>
      <c r="AE3094" s="30" t="str">
        <f t="shared" si="524"/>
        <v>nv</v>
      </c>
      <c r="AK3094" s="31" t="str">
        <f t="shared" si="525"/>
        <v>nv</v>
      </c>
      <c r="AL3094" s="15" t="str">
        <f t="shared" si="526"/>
        <v>nv</v>
      </c>
      <c r="AM3094" s="15" t="str">
        <f t="shared" si="527"/>
        <v>nv</v>
      </c>
      <c r="AN3094" s="15" t="str">
        <f t="shared" si="528"/>
        <v>nv</v>
      </c>
      <c r="AX3094" s="42" t="str">
        <f t="shared" si="529"/>
        <v>nv</v>
      </c>
      <c r="BA3094" s="44" t="str">
        <f t="shared" si="530"/>
        <v>nv</v>
      </c>
    </row>
    <row r="3095" spans="17:53" x14ac:dyDescent="0.25">
      <c r="Q3095" s="10" t="str">
        <f t="shared" si="521"/>
        <v>nv</v>
      </c>
      <c r="X3095" s="25" t="str">
        <f t="shared" si="522"/>
        <v>nv</v>
      </c>
      <c r="Y3095" s="25" t="str">
        <f t="shared" si="523"/>
        <v>nv</v>
      </c>
      <c r="AE3095" s="30" t="str">
        <f t="shared" si="524"/>
        <v>nv</v>
      </c>
      <c r="AK3095" s="31" t="str">
        <f t="shared" si="525"/>
        <v>nv</v>
      </c>
      <c r="AL3095" s="15" t="str">
        <f t="shared" si="526"/>
        <v>nv</v>
      </c>
      <c r="AM3095" s="15" t="str">
        <f t="shared" si="527"/>
        <v>nv</v>
      </c>
      <c r="AN3095" s="15" t="str">
        <f t="shared" si="528"/>
        <v>nv</v>
      </c>
      <c r="AX3095" s="42" t="str">
        <f t="shared" si="529"/>
        <v>nv</v>
      </c>
      <c r="BA3095" s="44" t="str">
        <f t="shared" si="530"/>
        <v>nv</v>
      </c>
    </row>
    <row r="3096" spans="17:53" x14ac:dyDescent="0.25">
      <c r="Q3096" s="10" t="str">
        <f t="shared" si="521"/>
        <v>nv</v>
      </c>
      <c r="X3096" s="25" t="str">
        <f t="shared" si="522"/>
        <v>nv</v>
      </c>
      <c r="Y3096" s="25" t="str">
        <f t="shared" si="523"/>
        <v>nv</v>
      </c>
      <c r="AE3096" s="30" t="str">
        <f t="shared" si="524"/>
        <v>nv</v>
      </c>
      <c r="AK3096" s="31" t="str">
        <f t="shared" si="525"/>
        <v>nv</v>
      </c>
      <c r="AL3096" s="15" t="str">
        <f t="shared" si="526"/>
        <v>nv</v>
      </c>
      <c r="AM3096" s="15" t="str">
        <f t="shared" si="527"/>
        <v>nv</v>
      </c>
      <c r="AN3096" s="15" t="str">
        <f t="shared" si="528"/>
        <v>nv</v>
      </c>
      <c r="AX3096" s="42" t="str">
        <f t="shared" si="529"/>
        <v>nv</v>
      </c>
      <c r="BA3096" s="44" t="str">
        <f t="shared" si="530"/>
        <v>nv</v>
      </c>
    </row>
    <row r="3097" spans="17:53" x14ac:dyDescent="0.25">
      <c r="Q3097" s="10" t="str">
        <f t="shared" si="521"/>
        <v>nv</v>
      </c>
      <c r="X3097" s="25" t="str">
        <f t="shared" si="522"/>
        <v>nv</v>
      </c>
      <c r="Y3097" s="25" t="str">
        <f t="shared" si="523"/>
        <v>nv</v>
      </c>
      <c r="AE3097" s="30" t="str">
        <f t="shared" si="524"/>
        <v>nv</v>
      </c>
      <c r="AK3097" s="31" t="str">
        <f t="shared" si="525"/>
        <v>nv</v>
      </c>
      <c r="AL3097" s="15" t="str">
        <f t="shared" si="526"/>
        <v>nv</v>
      </c>
      <c r="AM3097" s="15" t="str">
        <f t="shared" si="527"/>
        <v>nv</v>
      </c>
      <c r="AN3097" s="15" t="str">
        <f t="shared" si="528"/>
        <v>nv</v>
      </c>
      <c r="AX3097" s="42" t="str">
        <f t="shared" si="529"/>
        <v>nv</v>
      </c>
      <c r="BA3097" s="44" t="str">
        <f t="shared" si="530"/>
        <v>nv</v>
      </c>
    </row>
    <row r="3098" spans="17:53" x14ac:dyDescent="0.25">
      <c r="Q3098" s="10" t="str">
        <f t="shared" si="521"/>
        <v>nv</v>
      </c>
      <c r="X3098" s="25" t="str">
        <f t="shared" si="522"/>
        <v>nv</v>
      </c>
      <c r="Y3098" s="25" t="str">
        <f t="shared" si="523"/>
        <v>nv</v>
      </c>
      <c r="AE3098" s="30" t="str">
        <f t="shared" si="524"/>
        <v>nv</v>
      </c>
      <c r="AK3098" s="31" t="str">
        <f t="shared" si="525"/>
        <v>nv</v>
      </c>
      <c r="AL3098" s="15" t="str">
        <f t="shared" si="526"/>
        <v>nv</v>
      </c>
      <c r="AM3098" s="15" t="str">
        <f t="shared" si="527"/>
        <v>nv</v>
      </c>
      <c r="AN3098" s="15" t="str">
        <f t="shared" si="528"/>
        <v>nv</v>
      </c>
      <c r="AX3098" s="42" t="str">
        <f t="shared" si="529"/>
        <v>nv</v>
      </c>
      <c r="BA3098" s="44" t="str">
        <f t="shared" si="530"/>
        <v>nv</v>
      </c>
    </row>
    <row r="3099" spans="17:53" x14ac:dyDescent="0.25">
      <c r="Q3099" s="10" t="str">
        <f t="shared" si="521"/>
        <v>nv</v>
      </c>
      <c r="X3099" s="25" t="str">
        <f t="shared" si="522"/>
        <v>nv</v>
      </c>
      <c r="Y3099" s="25" t="str">
        <f t="shared" si="523"/>
        <v>nv</v>
      </c>
      <c r="AE3099" s="30" t="str">
        <f t="shared" si="524"/>
        <v>nv</v>
      </c>
      <c r="AK3099" s="31" t="str">
        <f t="shared" si="525"/>
        <v>nv</v>
      </c>
      <c r="AL3099" s="15" t="str">
        <f t="shared" si="526"/>
        <v>nv</v>
      </c>
      <c r="AM3099" s="15" t="str">
        <f t="shared" si="527"/>
        <v>nv</v>
      </c>
      <c r="AN3099" s="15" t="str">
        <f t="shared" si="528"/>
        <v>nv</v>
      </c>
      <c r="AX3099" s="42" t="str">
        <f t="shared" si="529"/>
        <v>nv</v>
      </c>
      <c r="BA3099" s="44" t="str">
        <f t="shared" si="530"/>
        <v>nv</v>
      </c>
    </row>
    <row r="3100" spans="17:53" x14ac:dyDescent="0.25">
      <c r="Q3100" s="10" t="str">
        <f t="shared" si="521"/>
        <v>nv</v>
      </c>
      <c r="X3100" s="25" t="str">
        <f t="shared" si="522"/>
        <v>nv</v>
      </c>
      <c r="Y3100" s="25" t="str">
        <f t="shared" si="523"/>
        <v>nv</v>
      </c>
      <c r="AE3100" s="30" t="str">
        <f t="shared" si="524"/>
        <v>nv</v>
      </c>
      <c r="AK3100" s="31" t="str">
        <f t="shared" si="525"/>
        <v>nv</v>
      </c>
      <c r="AL3100" s="15" t="str">
        <f t="shared" si="526"/>
        <v>nv</v>
      </c>
      <c r="AM3100" s="15" t="str">
        <f t="shared" si="527"/>
        <v>nv</v>
      </c>
      <c r="AN3100" s="15" t="str">
        <f t="shared" si="528"/>
        <v>nv</v>
      </c>
      <c r="AX3100" s="42" t="str">
        <f t="shared" si="529"/>
        <v>nv</v>
      </c>
      <c r="BA3100" s="44" t="str">
        <f t="shared" si="530"/>
        <v>nv</v>
      </c>
    </row>
    <row r="3101" spans="17:53" x14ac:dyDescent="0.25">
      <c r="Q3101" s="10" t="str">
        <f t="shared" si="521"/>
        <v>nv</v>
      </c>
      <c r="X3101" s="25" t="str">
        <f t="shared" si="522"/>
        <v>nv</v>
      </c>
      <c r="Y3101" s="25" t="str">
        <f t="shared" si="523"/>
        <v>nv</v>
      </c>
      <c r="AE3101" s="30" t="str">
        <f t="shared" si="524"/>
        <v>nv</v>
      </c>
      <c r="AK3101" s="31" t="str">
        <f t="shared" si="525"/>
        <v>nv</v>
      </c>
      <c r="AL3101" s="15" t="str">
        <f t="shared" si="526"/>
        <v>nv</v>
      </c>
      <c r="AM3101" s="15" t="str">
        <f t="shared" si="527"/>
        <v>nv</v>
      </c>
      <c r="AN3101" s="15" t="str">
        <f t="shared" si="528"/>
        <v>nv</v>
      </c>
      <c r="AX3101" s="42" t="str">
        <f t="shared" si="529"/>
        <v>nv</v>
      </c>
      <c r="BA3101" s="44" t="str">
        <f t="shared" si="530"/>
        <v>nv</v>
      </c>
    </row>
    <row r="3102" spans="17:53" x14ac:dyDescent="0.25">
      <c r="Q3102" s="10" t="str">
        <f t="shared" si="521"/>
        <v>nv</v>
      </c>
      <c r="X3102" s="25" t="str">
        <f t="shared" si="522"/>
        <v>nv</v>
      </c>
      <c r="Y3102" s="25" t="str">
        <f t="shared" si="523"/>
        <v>nv</v>
      </c>
      <c r="AE3102" s="30" t="str">
        <f t="shared" si="524"/>
        <v>nv</v>
      </c>
      <c r="AK3102" s="31" t="str">
        <f t="shared" si="525"/>
        <v>nv</v>
      </c>
      <c r="AL3102" s="15" t="str">
        <f t="shared" si="526"/>
        <v>nv</v>
      </c>
      <c r="AM3102" s="15" t="str">
        <f t="shared" si="527"/>
        <v>nv</v>
      </c>
      <c r="AN3102" s="15" t="str">
        <f t="shared" si="528"/>
        <v>nv</v>
      </c>
      <c r="AX3102" s="42" t="str">
        <f t="shared" si="529"/>
        <v>nv</v>
      </c>
      <c r="BA3102" s="44" t="str">
        <f t="shared" si="530"/>
        <v>nv</v>
      </c>
    </row>
    <row r="3103" spans="17:53" x14ac:dyDescent="0.25">
      <c r="Q3103" s="10" t="str">
        <f t="shared" si="521"/>
        <v>nv</v>
      </c>
      <c r="X3103" s="25" t="str">
        <f t="shared" si="522"/>
        <v>nv</v>
      </c>
      <c r="Y3103" s="25" t="str">
        <f t="shared" si="523"/>
        <v>nv</v>
      </c>
      <c r="AE3103" s="30" t="str">
        <f t="shared" si="524"/>
        <v>nv</v>
      </c>
      <c r="AK3103" s="31" t="str">
        <f t="shared" si="525"/>
        <v>nv</v>
      </c>
      <c r="AL3103" s="15" t="str">
        <f t="shared" si="526"/>
        <v>nv</v>
      </c>
      <c r="AM3103" s="15" t="str">
        <f t="shared" si="527"/>
        <v>nv</v>
      </c>
      <c r="AN3103" s="15" t="str">
        <f t="shared" si="528"/>
        <v>nv</v>
      </c>
      <c r="AX3103" s="42" t="str">
        <f t="shared" si="529"/>
        <v>nv</v>
      </c>
      <c r="BA3103" s="44" t="str">
        <f t="shared" si="530"/>
        <v>nv</v>
      </c>
    </row>
    <row r="3104" spans="17:53" x14ac:dyDescent="0.25">
      <c r="Q3104" s="10" t="str">
        <f t="shared" si="521"/>
        <v>nv</v>
      </c>
      <c r="X3104" s="25" t="str">
        <f t="shared" si="522"/>
        <v>nv</v>
      </c>
      <c r="Y3104" s="25" t="str">
        <f t="shared" si="523"/>
        <v>nv</v>
      </c>
      <c r="AE3104" s="30" t="str">
        <f t="shared" si="524"/>
        <v>nv</v>
      </c>
      <c r="AK3104" s="31" t="str">
        <f t="shared" si="525"/>
        <v>nv</v>
      </c>
      <c r="AL3104" s="15" t="str">
        <f t="shared" si="526"/>
        <v>nv</v>
      </c>
      <c r="AM3104" s="15" t="str">
        <f t="shared" si="527"/>
        <v>nv</v>
      </c>
      <c r="AN3104" s="15" t="str">
        <f t="shared" si="528"/>
        <v>nv</v>
      </c>
      <c r="AX3104" s="42" t="str">
        <f t="shared" si="529"/>
        <v>nv</v>
      </c>
      <c r="BA3104" s="44" t="str">
        <f t="shared" si="530"/>
        <v>nv</v>
      </c>
    </row>
    <row r="3105" spans="17:53" x14ac:dyDescent="0.25">
      <c r="Q3105" s="10" t="str">
        <f t="shared" si="521"/>
        <v>nv</v>
      </c>
      <c r="X3105" s="25" t="str">
        <f t="shared" si="522"/>
        <v>nv</v>
      </c>
      <c r="Y3105" s="25" t="str">
        <f t="shared" si="523"/>
        <v>nv</v>
      </c>
      <c r="AE3105" s="30" t="str">
        <f t="shared" si="524"/>
        <v>nv</v>
      </c>
      <c r="AK3105" s="31" t="str">
        <f t="shared" si="525"/>
        <v>nv</v>
      </c>
      <c r="AL3105" s="15" t="str">
        <f t="shared" si="526"/>
        <v>nv</v>
      </c>
      <c r="AM3105" s="15" t="str">
        <f t="shared" si="527"/>
        <v>nv</v>
      </c>
      <c r="AN3105" s="15" t="str">
        <f t="shared" si="528"/>
        <v>nv</v>
      </c>
      <c r="AX3105" s="42" t="str">
        <f t="shared" si="529"/>
        <v>nv</v>
      </c>
      <c r="BA3105" s="44" t="str">
        <f t="shared" si="530"/>
        <v>nv</v>
      </c>
    </row>
    <row r="3106" spans="17:53" x14ac:dyDescent="0.25">
      <c r="Q3106" s="10" t="str">
        <f t="shared" si="521"/>
        <v>nv</v>
      </c>
      <c r="X3106" s="25" t="str">
        <f t="shared" si="522"/>
        <v>nv</v>
      </c>
      <c r="Y3106" s="25" t="str">
        <f t="shared" si="523"/>
        <v>nv</v>
      </c>
      <c r="AE3106" s="30" t="str">
        <f t="shared" si="524"/>
        <v>nv</v>
      </c>
      <c r="AK3106" s="31" t="str">
        <f t="shared" si="525"/>
        <v>nv</v>
      </c>
      <c r="AL3106" s="15" t="str">
        <f t="shared" si="526"/>
        <v>nv</v>
      </c>
      <c r="AM3106" s="15" t="str">
        <f t="shared" si="527"/>
        <v>nv</v>
      </c>
      <c r="AN3106" s="15" t="str">
        <f t="shared" si="528"/>
        <v>nv</v>
      </c>
      <c r="AX3106" s="42" t="str">
        <f t="shared" si="529"/>
        <v>nv</v>
      </c>
      <c r="BA3106" s="44" t="str">
        <f t="shared" si="530"/>
        <v>nv</v>
      </c>
    </row>
    <row r="3107" spans="17:53" x14ac:dyDescent="0.25">
      <c r="Q3107" s="10" t="str">
        <f t="shared" si="521"/>
        <v>nv</v>
      </c>
      <c r="X3107" s="25" t="str">
        <f t="shared" si="522"/>
        <v>nv</v>
      </c>
      <c r="Y3107" s="25" t="str">
        <f t="shared" si="523"/>
        <v>nv</v>
      </c>
      <c r="AE3107" s="30" t="str">
        <f t="shared" si="524"/>
        <v>nv</v>
      </c>
      <c r="AK3107" s="31" t="str">
        <f t="shared" si="525"/>
        <v>nv</v>
      </c>
      <c r="AL3107" s="15" t="str">
        <f t="shared" si="526"/>
        <v>nv</v>
      </c>
      <c r="AM3107" s="15" t="str">
        <f t="shared" si="527"/>
        <v>nv</v>
      </c>
      <c r="AN3107" s="15" t="str">
        <f t="shared" si="528"/>
        <v>nv</v>
      </c>
      <c r="AX3107" s="42" t="str">
        <f t="shared" si="529"/>
        <v>nv</v>
      </c>
      <c r="BA3107" s="44" t="str">
        <f t="shared" si="530"/>
        <v>nv</v>
      </c>
    </row>
    <row r="3108" spans="17:53" x14ac:dyDescent="0.25">
      <c r="Q3108" s="10" t="str">
        <f t="shared" si="521"/>
        <v>nv</v>
      </c>
      <c r="X3108" s="25" t="str">
        <f t="shared" si="522"/>
        <v>nv</v>
      </c>
      <c r="Y3108" s="25" t="str">
        <f t="shared" si="523"/>
        <v>nv</v>
      </c>
      <c r="AE3108" s="30" t="str">
        <f t="shared" si="524"/>
        <v>nv</v>
      </c>
      <c r="AK3108" s="31" t="str">
        <f t="shared" si="525"/>
        <v>nv</v>
      </c>
      <c r="AL3108" s="15" t="str">
        <f t="shared" si="526"/>
        <v>nv</v>
      </c>
      <c r="AM3108" s="15" t="str">
        <f t="shared" si="527"/>
        <v>nv</v>
      </c>
      <c r="AN3108" s="15" t="str">
        <f t="shared" si="528"/>
        <v>nv</v>
      </c>
      <c r="AX3108" s="42" t="str">
        <f t="shared" si="529"/>
        <v>nv</v>
      </c>
      <c r="BA3108" s="44" t="str">
        <f t="shared" si="530"/>
        <v>nv</v>
      </c>
    </row>
    <row r="3109" spans="17:53" x14ac:dyDescent="0.25">
      <c r="Q3109" s="10" t="str">
        <f t="shared" si="521"/>
        <v>nv</v>
      </c>
      <c r="X3109" s="25" t="str">
        <f t="shared" si="522"/>
        <v>nv</v>
      </c>
      <c r="Y3109" s="25" t="str">
        <f t="shared" si="523"/>
        <v>nv</v>
      </c>
      <c r="AE3109" s="30" t="str">
        <f t="shared" si="524"/>
        <v>nv</v>
      </c>
      <c r="AK3109" s="31" t="str">
        <f t="shared" si="525"/>
        <v>nv</v>
      </c>
      <c r="AL3109" s="15" t="str">
        <f t="shared" si="526"/>
        <v>nv</v>
      </c>
      <c r="AM3109" s="15" t="str">
        <f t="shared" si="527"/>
        <v>nv</v>
      </c>
      <c r="AN3109" s="15" t="str">
        <f t="shared" si="528"/>
        <v>nv</v>
      </c>
      <c r="AX3109" s="42" t="str">
        <f t="shared" si="529"/>
        <v>nv</v>
      </c>
      <c r="BA3109" s="44" t="str">
        <f t="shared" si="530"/>
        <v>nv</v>
      </c>
    </row>
    <row r="3110" spans="17:53" x14ac:dyDescent="0.25">
      <c r="Q3110" s="10" t="str">
        <f t="shared" si="521"/>
        <v>nv</v>
      </c>
      <c r="X3110" s="25" t="str">
        <f t="shared" si="522"/>
        <v>nv</v>
      </c>
      <c r="Y3110" s="25" t="str">
        <f t="shared" si="523"/>
        <v>nv</v>
      </c>
      <c r="AE3110" s="30" t="str">
        <f t="shared" si="524"/>
        <v>nv</v>
      </c>
      <c r="AK3110" s="31" t="str">
        <f t="shared" si="525"/>
        <v>nv</v>
      </c>
      <c r="AL3110" s="15" t="str">
        <f t="shared" si="526"/>
        <v>nv</v>
      </c>
      <c r="AM3110" s="15" t="str">
        <f t="shared" si="527"/>
        <v>nv</v>
      </c>
      <c r="AN3110" s="15" t="str">
        <f t="shared" si="528"/>
        <v>nv</v>
      </c>
      <c r="AX3110" s="42" t="str">
        <f t="shared" si="529"/>
        <v>nv</v>
      </c>
      <c r="BA3110" s="44" t="str">
        <f t="shared" si="530"/>
        <v>nv</v>
      </c>
    </row>
    <row r="3111" spans="17:53" x14ac:dyDescent="0.25">
      <c r="Q3111" s="10" t="str">
        <f t="shared" si="521"/>
        <v>nv</v>
      </c>
      <c r="X3111" s="25" t="str">
        <f t="shared" si="522"/>
        <v>nv</v>
      </c>
      <c r="Y3111" s="25" t="str">
        <f t="shared" si="523"/>
        <v>nv</v>
      </c>
      <c r="AE3111" s="30" t="str">
        <f t="shared" si="524"/>
        <v>nv</v>
      </c>
      <c r="AK3111" s="31" t="str">
        <f t="shared" si="525"/>
        <v>nv</v>
      </c>
      <c r="AL3111" s="15" t="str">
        <f t="shared" si="526"/>
        <v>nv</v>
      </c>
      <c r="AM3111" s="15" t="str">
        <f t="shared" si="527"/>
        <v>nv</v>
      </c>
      <c r="AN3111" s="15" t="str">
        <f t="shared" si="528"/>
        <v>nv</v>
      </c>
      <c r="AX3111" s="42" t="str">
        <f t="shared" si="529"/>
        <v>nv</v>
      </c>
      <c r="BA3111" s="44" t="str">
        <f t="shared" si="530"/>
        <v>nv</v>
      </c>
    </row>
    <row r="3112" spans="17:53" x14ac:dyDescent="0.25">
      <c r="Q3112" s="10" t="str">
        <f t="shared" si="521"/>
        <v>nv</v>
      </c>
      <c r="X3112" s="25" t="str">
        <f t="shared" si="522"/>
        <v>nv</v>
      </c>
      <c r="Y3112" s="25" t="str">
        <f t="shared" si="523"/>
        <v>nv</v>
      </c>
      <c r="AE3112" s="30" t="str">
        <f t="shared" si="524"/>
        <v>nv</v>
      </c>
      <c r="AK3112" s="31" t="str">
        <f t="shared" si="525"/>
        <v>nv</v>
      </c>
      <c r="AL3112" s="15" t="str">
        <f t="shared" si="526"/>
        <v>nv</v>
      </c>
      <c r="AM3112" s="15" t="str">
        <f t="shared" si="527"/>
        <v>nv</v>
      </c>
      <c r="AN3112" s="15" t="str">
        <f t="shared" si="528"/>
        <v>nv</v>
      </c>
      <c r="AX3112" s="42" t="str">
        <f t="shared" si="529"/>
        <v>nv</v>
      </c>
      <c r="BA3112" s="44" t="str">
        <f t="shared" si="530"/>
        <v>nv</v>
      </c>
    </row>
    <row r="3113" spans="17:53" x14ac:dyDescent="0.25">
      <c r="Q3113" s="10" t="str">
        <f t="shared" si="521"/>
        <v>nv</v>
      </c>
      <c r="X3113" s="25" t="str">
        <f t="shared" si="522"/>
        <v>nv</v>
      </c>
      <c r="Y3113" s="25" t="str">
        <f t="shared" si="523"/>
        <v>nv</v>
      </c>
      <c r="AE3113" s="30" t="str">
        <f t="shared" si="524"/>
        <v>nv</v>
      </c>
      <c r="AK3113" s="31" t="str">
        <f t="shared" si="525"/>
        <v>nv</v>
      </c>
      <c r="AL3113" s="15" t="str">
        <f t="shared" si="526"/>
        <v>nv</v>
      </c>
      <c r="AM3113" s="15" t="str">
        <f t="shared" si="527"/>
        <v>nv</v>
      </c>
      <c r="AN3113" s="15" t="str">
        <f t="shared" si="528"/>
        <v>nv</v>
      </c>
      <c r="AX3113" s="42" t="str">
        <f t="shared" si="529"/>
        <v>nv</v>
      </c>
      <c r="BA3113" s="44" t="str">
        <f t="shared" si="530"/>
        <v>nv</v>
      </c>
    </row>
    <row r="3114" spans="17:53" x14ac:dyDescent="0.25">
      <c r="Q3114" s="10" t="str">
        <f t="shared" si="521"/>
        <v>nv</v>
      </c>
      <c r="X3114" s="25" t="str">
        <f t="shared" si="522"/>
        <v>nv</v>
      </c>
      <c r="Y3114" s="25" t="str">
        <f t="shared" si="523"/>
        <v>nv</v>
      </c>
      <c r="AE3114" s="30" t="str">
        <f t="shared" si="524"/>
        <v>nv</v>
      </c>
      <c r="AK3114" s="31" t="str">
        <f t="shared" si="525"/>
        <v>nv</v>
      </c>
      <c r="AL3114" s="15" t="str">
        <f t="shared" si="526"/>
        <v>nv</v>
      </c>
      <c r="AM3114" s="15" t="str">
        <f t="shared" si="527"/>
        <v>nv</v>
      </c>
      <c r="AN3114" s="15" t="str">
        <f t="shared" si="528"/>
        <v>nv</v>
      </c>
      <c r="AX3114" s="42" t="str">
        <f t="shared" si="529"/>
        <v>nv</v>
      </c>
      <c r="BA3114" s="44" t="str">
        <f t="shared" si="530"/>
        <v>nv</v>
      </c>
    </row>
    <row r="3115" spans="17:53" x14ac:dyDescent="0.25">
      <c r="Q3115" s="10" t="str">
        <f t="shared" si="521"/>
        <v>nv</v>
      </c>
      <c r="X3115" s="25" t="str">
        <f t="shared" si="522"/>
        <v>nv</v>
      </c>
      <c r="Y3115" s="25" t="str">
        <f t="shared" si="523"/>
        <v>nv</v>
      </c>
      <c r="AE3115" s="30" t="str">
        <f t="shared" si="524"/>
        <v>nv</v>
      </c>
      <c r="AK3115" s="31" t="str">
        <f t="shared" si="525"/>
        <v>nv</v>
      </c>
      <c r="AL3115" s="15" t="str">
        <f t="shared" si="526"/>
        <v>nv</v>
      </c>
      <c r="AM3115" s="15" t="str">
        <f t="shared" si="527"/>
        <v>nv</v>
      </c>
      <c r="AN3115" s="15" t="str">
        <f t="shared" si="528"/>
        <v>nv</v>
      </c>
      <c r="AX3115" s="42" t="str">
        <f t="shared" si="529"/>
        <v>nv</v>
      </c>
      <c r="BA3115" s="44" t="str">
        <f t="shared" si="530"/>
        <v>nv</v>
      </c>
    </row>
    <row r="3116" spans="17:53" x14ac:dyDescent="0.25">
      <c r="Q3116" s="10" t="str">
        <f t="shared" si="521"/>
        <v>nv</v>
      </c>
      <c r="X3116" s="25" t="str">
        <f t="shared" si="522"/>
        <v>nv</v>
      </c>
      <c r="Y3116" s="25" t="str">
        <f t="shared" si="523"/>
        <v>nv</v>
      </c>
      <c r="AE3116" s="30" t="str">
        <f t="shared" si="524"/>
        <v>nv</v>
      </c>
      <c r="AK3116" s="31" t="str">
        <f t="shared" si="525"/>
        <v>nv</v>
      </c>
      <c r="AL3116" s="15" t="str">
        <f t="shared" si="526"/>
        <v>nv</v>
      </c>
      <c r="AM3116" s="15" t="str">
        <f t="shared" si="527"/>
        <v>nv</v>
      </c>
      <c r="AN3116" s="15" t="str">
        <f t="shared" si="528"/>
        <v>nv</v>
      </c>
      <c r="AX3116" s="42" t="str">
        <f t="shared" si="529"/>
        <v>nv</v>
      </c>
      <c r="BA3116" s="44" t="str">
        <f t="shared" si="530"/>
        <v>nv</v>
      </c>
    </row>
    <row r="3117" spans="17:53" x14ac:dyDescent="0.25">
      <c r="Q3117" s="10" t="str">
        <f t="shared" si="521"/>
        <v>nv</v>
      </c>
      <c r="X3117" s="25" t="str">
        <f t="shared" si="522"/>
        <v>nv</v>
      </c>
      <c r="Y3117" s="25" t="str">
        <f t="shared" si="523"/>
        <v>nv</v>
      </c>
      <c r="AE3117" s="30" t="str">
        <f t="shared" si="524"/>
        <v>nv</v>
      </c>
      <c r="AK3117" s="31" t="str">
        <f t="shared" si="525"/>
        <v>nv</v>
      </c>
      <c r="AL3117" s="15" t="str">
        <f t="shared" si="526"/>
        <v>nv</v>
      </c>
      <c r="AM3117" s="15" t="str">
        <f t="shared" si="527"/>
        <v>nv</v>
      </c>
      <c r="AN3117" s="15" t="str">
        <f t="shared" si="528"/>
        <v>nv</v>
      </c>
      <c r="AX3117" s="42" t="str">
        <f t="shared" si="529"/>
        <v>nv</v>
      </c>
      <c r="BA3117" s="44" t="str">
        <f t="shared" si="530"/>
        <v>nv</v>
      </c>
    </row>
    <row r="3118" spans="17:53" x14ac:dyDescent="0.25">
      <c r="Q3118" s="10" t="str">
        <f t="shared" si="521"/>
        <v>nv</v>
      </c>
      <c r="X3118" s="25" t="str">
        <f t="shared" si="522"/>
        <v>nv</v>
      </c>
      <c r="Y3118" s="25" t="str">
        <f t="shared" si="523"/>
        <v>nv</v>
      </c>
      <c r="AE3118" s="30" t="str">
        <f t="shared" si="524"/>
        <v>nv</v>
      </c>
      <c r="AK3118" s="31" t="str">
        <f t="shared" si="525"/>
        <v>nv</v>
      </c>
      <c r="AL3118" s="15" t="str">
        <f t="shared" si="526"/>
        <v>nv</v>
      </c>
      <c r="AM3118" s="15" t="str">
        <f t="shared" si="527"/>
        <v>nv</v>
      </c>
      <c r="AN3118" s="15" t="str">
        <f t="shared" si="528"/>
        <v>nv</v>
      </c>
      <c r="AX3118" s="42" t="str">
        <f t="shared" si="529"/>
        <v>nv</v>
      </c>
      <c r="BA3118" s="44" t="str">
        <f t="shared" si="530"/>
        <v>nv</v>
      </c>
    </row>
    <row r="3119" spans="17:53" x14ac:dyDescent="0.25">
      <c r="Q3119" s="10" t="str">
        <f t="shared" si="521"/>
        <v>nv</v>
      </c>
      <c r="X3119" s="25" t="str">
        <f t="shared" si="522"/>
        <v>nv</v>
      </c>
      <c r="Y3119" s="25" t="str">
        <f t="shared" si="523"/>
        <v>nv</v>
      </c>
      <c r="AE3119" s="30" t="str">
        <f t="shared" si="524"/>
        <v>nv</v>
      </c>
      <c r="AK3119" s="31" t="str">
        <f t="shared" si="525"/>
        <v>nv</v>
      </c>
      <c r="AL3119" s="15" t="str">
        <f t="shared" si="526"/>
        <v>nv</v>
      </c>
      <c r="AM3119" s="15" t="str">
        <f t="shared" si="527"/>
        <v>nv</v>
      </c>
      <c r="AN3119" s="15" t="str">
        <f t="shared" si="528"/>
        <v>nv</v>
      </c>
      <c r="AX3119" s="42" t="str">
        <f t="shared" si="529"/>
        <v>nv</v>
      </c>
      <c r="BA3119" s="44" t="str">
        <f t="shared" si="530"/>
        <v>nv</v>
      </c>
    </row>
    <row r="3120" spans="17:53" x14ac:dyDescent="0.25">
      <c r="Q3120" s="10" t="str">
        <f t="shared" si="521"/>
        <v>nv</v>
      </c>
      <c r="X3120" s="25" t="str">
        <f t="shared" si="522"/>
        <v>nv</v>
      </c>
      <c r="Y3120" s="25" t="str">
        <f t="shared" si="523"/>
        <v>nv</v>
      </c>
      <c r="AE3120" s="30" t="str">
        <f t="shared" si="524"/>
        <v>nv</v>
      </c>
      <c r="AK3120" s="31" t="str">
        <f t="shared" si="525"/>
        <v>nv</v>
      </c>
      <c r="AL3120" s="15" t="str">
        <f t="shared" si="526"/>
        <v>nv</v>
      </c>
      <c r="AM3120" s="15" t="str">
        <f t="shared" si="527"/>
        <v>nv</v>
      </c>
      <c r="AN3120" s="15" t="str">
        <f t="shared" si="528"/>
        <v>nv</v>
      </c>
      <c r="AX3120" s="42" t="str">
        <f t="shared" si="529"/>
        <v>nv</v>
      </c>
      <c r="BA3120" s="44" t="str">
        <f t="shared" si="530"/>
        <v>nv</v>
      </c>
    </row>
    <row r="3121" spans="17:53" x14ac:dyDescent="0.25">
      <c r="Q3121" s="10" t="str">
        <f t="shared" si="521"/>
        <v>nv</v>
      </c>
      <c r="X3121" s="25" t="str">
        <f t="shared" si="522"/>
        <v>nv</v>
      </c>
      <c r="Y3121" s="25" t="str">
        <f t="shared" si="523"/>
        <v>nv</v>
      </c>
      <c r="AE3121" s="30" t="str">
        <f t="shared" si="524"/>
        <v>nv</v>
      </c>
      <c r="AK3121" s="31" t="str">
        <f t="shared" si="525"/>
        <v>nv</v>
      </c>
      <c r="AL3121" s="15" t="str">
        <f t="shared" si="526"/>
        <v>nv</v>
      </c>
      <c r="AM3121" s="15" t="str">
        <f t="shared" si="527"/>
        <v>nv</v>
      </c>
      <c r="AN3121" s="15" t="str">
        <f t="shared" si="528"/>
        <v>nv</v>
      </c>
      <c r="AX3121" s="42" t="str">
        <f t="shared" si="529"/>
        <v>nv</v>
      </c>
      <c r="BA3121" s="44" t="str">
        <f t="shared" si="530"/>
        <v>nv</v>
      </c>
    </row>
    <row r="3122" spans="17:53" x14ac:dyDescent="0.25">
      <c r="Q3122" s="10" t="str">
        <f t="shared" si="521"/>
        <v>nv</v>
      </c>
      <c r="X3122" s="25" t="str">
        <f t="shared" si="522"/>
        <v>nv</v>
      </c>
      <c r="Y3122" s="25" t="str">
        <f t="shared" si="523"/>
        <v>nv</v>
      </c>
      <c r="AE3122" s="30" t="str">
        <f t="shared" si="524"/>
        <v>nv</v>
      </c>
      <c r="AK3122" s="31" t="str">
        <f t="shared" si="525"/>
        <v>nv</v>
      </c>
      <c r="AL3122" s="15" t="str">
        <f t="shared" si="526"/>
        <v>nv</v>
      </c>
      <c r="AM3122" s="15" t="str">
        <f t="shared" si="527"/>
        <v>nv</v>
      </c>
      <c r="AN3122" s="15" t="str">
        <f t="shared" si="528"/>
        <v>nv</v>
      </c>
      <c r="AX3122" s="42" t="str">
        <f t="shared" si="529"/>
        <v>nv</v>
      </c>
      <c r="BA3122" s="44" t="str">
        <f t="shared" si="530"/>
        <v>nv</v>
      </c>
    </row>
    <row r="3123" spans="17:53" x14ac:dyDescent="0.25">
      <c r="Q3123" s="10" t="str">
        <f t="shared" si="521"/>
        <v>nv</v>
      </c>
      <c r="X3123" s="25" t="str">
        <f t="shared" si="522"/>
        <v>nv</v>
      </c>
      <c r="Y3123" s="25" t="str">
        <f t="shared" si="523"/>
        <v>nv</v>
      </c>
      <c r="AE3123" s="30" t="str">
        <f t="shared" si="524"/>
        <v>nv</v>
      </c>
      <c r="AK3123" s="31" t="str">
        <f t="shared" si="525"/>
        <v>nv</v>
      </c>
      <c r="AL3123" s="15" t="str">
        <f t="shared" si="526"/>
        <v>nv</v>
      </c>
      <c r="AM3123" s="15" t="str">
        <f t="shared" si="527"/>
        <v>nv</v>
      </c>
      <c r="AN3123" s="15" t="str">
        <f t="shared" si="528"/>
        <v>nv</v>
      </c>
      <c r="AX3123" s="42" t="str">
        <f t="shared" si="529"/>
        <v>nv</v>
      </c>
      <c r="BA3123" s="44" t="str">
        <f t="shared" si="530"/>
        <v>nv</v>
      </c>
    </row>
    <row r="3124" spans="17:53" x14ac:dyDescent="0.25">
      <c r="Q3124" s="10" t="str">
        <f t="shared" si="521"/>
        <v>nv</v>
      </c>
      <c r="X3124" s="25" t="str">
        <f t="shared" si="522"/>
        <v>nv</v>
      </c>
      <c r="Y3124" s="25" t="str">
        <f t="shared" si="523"/>
        <v>nv</v>
      </c>
      <c r="AE3124" s="30" t="str">
        <f t="shared" si="524"/>
        <v>nv</v>
      </c>
      <c r="AK3124" s="31" t="str">
        <f t="shared" si="525"/>
        <v>nv</v>
      </c>
      <c r="AL3124" s="15" t="str">
        <f t="shared" si="526"/>
        <v>nv</v>
      </c>
      <c r="AM3124" s="15" t="str">
        <f t="shared" si="527"/>
        <v>nv</v>
      </c>
      <c r="AN3124" s="15" t="str">
        <f t="shared" si="528"/>
        <v>nv</v>
      </c>
      <c r="AX3124" s="42" t="str">
        <f t="shared" si="529"/>
        <v>nv</v>
      </c>
      <c r="BA3124" s="44" t="str">
        <f t="shared" si="530"/>
        <v>nv</v>
      </c>
    </row>
    <row r="3125" spans="17:53" x14ac:dyDescent="0.25">
      <c r="Q3125" s="10" t="str">
        <f t="shared" si="521"/>
        <v>nv</v>
      </c>
      <c r="X3125" s="25" t="str">
        <f t="shared" si="522"/>
        <v>nv</v>
      </c>
      <c r="Y3125" s="25" t="str">
        <f t="shared" si="523"/>
        <v>nv</v>
      </c>
      <c r="AE3125" s="30" t="str">
        <f t="shared" si="524"/>
        <v>nv</v>
      </c>
      <c r="AK3125" s="31" t="str">
        <f t="shared" si="525"/>
        <v>nv</v>
      </c>
      <c r="AL3125" s="15" t="str">
        <f t="shared" si="526"/>
        <v>nv</v>
      </c>
      <c r="AM3125" s="15" t="str">
        <f t="shared" si="527"/>
        <v>nv</v>
      </c>
      <c r="AN3125" s="15" t="str">
        <f t="shared" si="528"/>
        <v>nv</v>
      </c>
      <c r="AX3125" s="42" t="str">
        <f t="shared" si="529"/>
        <v>nv</v>
      </c>
      <c r="BA3125" s="44" t="str">
        <f t="shared" si="530"/>
        <v>nv</v>
      </c>
    </row>
    <row r="3126" spans="17:53" x14ac:dyDescent="0.25">
      <c r="Q3126" s="10" t="str">
        <f t="shared" si="521"/>
        <v>nv</v>
      </c>
      <c r="X3126" s="25" t="str">
        <f t="shared" si="522"/>
        <v>nv</v>
      </c>
      <c r="Y3126" s="25" t="str">
        <f t="shared" si="523"/>
        <v>nv</v>
      </c>
      <c r="AE3126" s="30" t="str">
        <f t="shared" si="524"/>
        <v>nv</v>
      </c>
      <c r="AK3126" s="31" t="str">
        <f t="shared" si="525"/>
        <v>nv</v>
      </c>
      <c r="AL3126" s="15" t="str">
        <f t="shared" si="526"/>
        <v>nv</v>
      </c>
      <c r="AM3126" s="15" t="str">
        <f t="shared" si="527"/>
        <v>nv</v>
      </c>
      <c r="AN3126" s="15" t="str">
        <f t="shared" si="528"/>
        <v>nv</v>
      </c>
      <c r="AX3126" s="42" t="str">
        <f t="shared" si="529"/>
        <v>nv</v>
      </c>
      <c r="BA3126" s="44" t="str">
        <f t="shared" si="530"/>
        <v>nv</v>
      </c>
    </row>
    <row r="3127" spans="17:53" x14ac:dyDescent="0.25">
      <c r="Q3127" s="10" t="str">
        <f t="shared" si="521"/>
        <v>nv</v>
      </c>
      <c r="X3127" s="25" t="str">
        <f t="shared" si="522"/>
        <v>nv</v>
      </c>
      <c r="Y3127" s="25" t="str">
        <f t="shared" si="523"/>
        <v>nv</v>
      </c>
      <c r="AE3127" s="30" t="str">
        <f t="shared" si="524"/>
        <v>nv</v>
      </c>
      <c r="AK3127" s="31" t="str">
        <f t="shared" si="525"/>
        <v>nv</v>
      </c>
      <c r="AL3127" s="15" t="str">
        <f t="shared" si="526"/>
        <v>nv</v>
      </c>
      <c r="AM3127" s="15" t="str">
        <f t="shared" si="527"/>
        <v>nv</v>
      </c>
      <c r="AN3127" s="15" t="str">
        <f t="shared" si="528"/>
        <v>nv</v>
      </c>
      <c r="AX3127" s="42" t="str">
        <f t="shared" si="529"/>
        <v>nv</v>
      </c>
      <c r="BA3127" s="44" t="str">
        <f t="shared" si="530"/>
        <v>nv</v>
      </c>
    </row>
    <row r="3128" spans="17:53" x14ac:dyDescent="0.25">
      <c r="Q3128" s="10" t="str">
        <f t="shared" si="521"/>
        <v>nv</v>
      </c>
      <c r="X3128" s="25" t="str">
        <f t="shared" si="522"/>
        <v>nv</v>
      </c>
      <c r="Y3128" s="25" t="str">
        <f t="shared" si="523"/>
        <v>nv</v>
      </c>
      <c r="AE3128" s="30" t="str">
        <f t="shared" si="524"/>
        <v>nv</v>
      </c>
      <c r="AK3128" s="31" t="str">
        <f t="shared" si="525"/>
        <v>nv</v>
      </c>
      <c r="AL3128" s="15" t="str">
        <f t="shared" si="526"/>
        <v>nv</v>
      </c>
      <c r="AM3128" s="15" t="str">
        <f t="shared" si="527"/>
        <v>nv</v>
      </c>
      <c r="AN3128" s="15" t="str">
        <f t="shared" si="528"/>
        <v>nv</v>
      </c>
      <c r="AX3128" s="42" t="str">
        <f t="shared" si="529"/>
        <v>nv</v>
      </c>
      <c r="BA3128" s="44" t="str">
        <f t="shared" si="530"/>
        <v>nv</v>
      </c>
    </row>
    <row r="3129" spans="17:53" x14ac:dyDescent="0.25">
      <c r="Q3129" s="10" t="str">
        <f t="shared" si="521"/>
        <v>nv</v>
      </c>
      <c r="X3129" s="25" t="str">
        <f t="shared" si="522"/>
        <v>nv</v>
      </c>
      <c r="Y3129" s="25" t="str">
        <f t="shared" si="523"/>
        <v>nv</v>
      </c>
      <c r="AE3129" s="30" t="str">
        <f t="shared" si="524"/>
        <v>nv</v>
      </c>
      <c r="AK3129" s="31" t="str">
        <f t="shared" si="525"/>
        <v>nv</v>
      </c>
      <c r="AL3129" s="15" t="str">
        <f t="shared" si="526"/>
        <v>nv</v>
      </c>
      <c r="AM3129" s="15" t="str">
        <f t="shared" si="527"/>
        <v>nv</v>
      </c>
      <c r="AN3129" s="15" t="str">
        <f t="shared" si="528"/>
        <v>nv</v>
      </c>
      <c r="AX3129" s="42" t="str">
        <f t="shared" si="529"/>
        <v>nv</v>
      </c>
      <c r="BA3129" s="44" t="str">
        <f t="shared" si="530"/>
        <v>nv</v>
      </c>
    </row>
    <row r="3130" spans="17:53" x14ac:dyDescent="0.25">
      <c r="Q3130" s="10" t="str">
        <f t="shared" si="521"/>
        <v>nv</v>
      </c>
      <c r="X3130" s="25" t="str">
        <f t="shared" si="522"/>
        <v>nv</v>
      </c>
      <c r="Y3130" s="25" t="str">
        <f t="shared" si="523"/>
        <v>nv</v>
      </c>
      <c r="AE3130" s="30" t="str">
        <f t="shared" si="524"/>
        <v>nv</v>
      </c>
      <c r="AK3130" s="31" t="str">
        <f t="shared" si="525"/>
        <v>nv</v>
      </c>
      <c r="AL3130" s="15" t="str">
        <f t="shared" si="526"/>
        <v>nv</v>
      </c>
      <c r="AM3130" s="15" t="str">
        <f t="shared" si="527"/>
        <v>nv</v>
      </c>
      <c r="AN3130" s="15" t="str">
        <f t="shared" si="528"/>
        <v>nv</v>
      </c>
      <c r="AX3130" s="42" t="str">
        <f t="shared" si="529"/>
        <v>nv</v>
      </c>
      <c r="BA3130" s="44" t="str">
        <f t="shared" si="530"/>
        <v>nv</v>
      </c>
    </row>
    <row r="3131" spans="17:53" x14ac:dyDescent="0.25">
      <c r="Q3131" s="10" t="str">
        <f t="shared" si="521"/>
        <v>nv</v>
      </c>
      <c r="X3131" s="25" t="str">
        <f t="shared" si="522"/>
        <v>nv</v>
      </c>
      <c r="Y3131" s="25" t="str">
        <f t="shared" si="523"/>
        <v>nv</v>
      </c>
      <c r="AE3131" s="30" t="str">
        <f t="shared" si="524"/>
        <v>nv</v>
      </c>
      <c r="AK3131" s="31" t="str">
        <f t="shared" si="525"/>
        <v>nv</v>
      </c>
      <c r="AL3131" s="15" t="str">
        <f t="shared" si="526"/>
        <v>nv</v>
      </c>
      <c r="AM3131" s="15" t="str">
        <f t="shared" si="527"/>
        <v>nv</v>
      </c>
      <c r="AN3131" s="15" t="str">
        <f t="shared" si="528"/>
        <v>nv</v>
      </c>
      <c r="AX3131" s="42" t="str">
        <f t="shared" si="529"/>
        <v>nv</v>
      </c>
      <c r="BA3131" s="44" t="str">
        <f t="shared" si="530"/>
        <v>nv</v>
      </c>
    </row>
    <row r="3132" spans="17:53" x14ac:dyDescent="0.25">
      <c r="Q3132" s="10" t="str">
        <f t="shared" si="521"/>
        <v>nv</v>
      </c>
      <c r="X3132" s="25" t="str">
        <f t="shared" si="522"/>
        <v>nv</v>
      </c>
      <c r="Y3132" s="25" t="str">
        <f t="shared" si="523"/>
        <v>nv</v>
      </c>
      <c r="AE3132" s="30" t="str">
        <f t="shared" si="524"/>
        <v>nv</v>
      </c>
      <c r="AK3132" s="31" t="str">
        <f t="shared" si="525"/>
        <v>nv</v>
      </c>
      <c r="AL3132" s="15" t="str">
        <f t="shared" si="526"/>
        <v>nv</v>
      </c>
      <c r="AM3132" s="15" t="str">
        <f t="shared" si="527"/>
        <v>nv</v>
      </c>
      <c r="AN3132" s="15" t="str">
        <f t="shared" si="528"/>
        <v>nv</v>
      </c>
      <c r="AX3132" s="42" t="str">
        <f t="shared" si="529"/>
        <v>nv</v>
      </c>
      <c r="BA3132" s="44" t="str">
        <f t="shared" si="530"/>
        <v>nv</v>
      </c>
    </row>
    <row r="3133" spans="17:53" x14ac:dyDescent="0.25">
      <c r="Q3133" s="10" t="str">
        <f t="shared" si="521"/>
        <v>nv</v>
      </c>
      <c r="X3133" s="25" t="str">
        <f t="shared" si="522"/>
        <v>nv</v>
      </c>
      <c r="Y3133" s="25" t="str">
        <f t="shared" si="523"/>
        <v>nv</v>
      </c>
      <c r="AE3133" s="30" t="str">
        <f t="shared" si="524"/>
        <v>nv</v>
      </c>
      <c r="AK3133" s="31" t="str">
        <f t="shared" si="525"/>
        <v>nv</v>
      </c>
      <c r="AL3133" s="15" t="str">
        <f t="shared" si="526"/>
        <v>nv</v>
      </c>
      <c r="AM3133" s="15" t="str">
        <f t="shared" si="527"/>
        <v>nv</v>
      </c>
      <c r="AN3133" s="15" t="str">
        <f t="shared" si="528"/>
        <v>nv</v>
      </c>
      <c r="AX3133" s="42" t="str">
        <f t="shared" si="529"/>
        <v>nv</v>
      </c>
      <c r="BA3133" s="44" t="str">
        <f t="shared" si="530"/>
        <v>nv</v>
      </c>
    </row>
    <row r="3134" spans="17:53" x14ac:dyDescent="0.25">
      <c r="Q3134" s="10" t="str">
        <f t="shared" si="521"/>
        <v>nv</v>
      </c>
      <c r="X3134" s="25" t="str">
        <f t="shared" si="522"/>
        <v>nv</v>
      </c>
      <c r="Y3134" s="25" t="str">
        <f t="shared" si="523"/>
        <v>nv</v>
      </c>
      <c r="AE3134" s="30" t="str">
        <f t="shared" si="524"/>
        <v>nv</v>
      </c>
      <c r="AK3134" s="31" t="str">
        <f t="shared" si="525"/>
        <v>nv</v>
      </c>
      <c r="AL3134" s="15" t="str">
        <f t="shared" si="526"/>
        <v>nv</v>
      </c>
      <c r="AM3134" s="15" t="str">
        <f t="shared" si="527"/>
        <v>nv</v>
      </c>
      <c r="AN3134" s="15" t="str">
        <f t="shared" si="528"/>
        <v>nv</v>
      </c>
      <c r="AX3134" s="42" t="str">
        <f t="shared" si="529"/>
        <v>nv</v>
      </c>
      <c r="BA3134" s="44" t="str">
        <f t="shared" si="530"/>
        <v>nv</v>
      </c>
    </row>
    <row r="3135" spans="17:53" x14ac:dyDescent="0.25">
      <c r="Q3135" s="10" t="str">
        <f t="shared" si="521"/>
        <v>nv</v>
      </c>
      <c r="X3135" s="25" t="str">
        <f t="shared" si="522"/>
        <v>nv</v>
      </c>
      <c r="Y3135" s="25" t="str">
        <f t="shared" si="523"/>
        <v>nv</v>
      </c>
      <c r="AE3135" s="30" t="str">
        <f t="shared" si="524"/>
        <v>nv</v>
      </c>
      <c r="AK3135" s="31" t="str">
        <f t="shared" si="525"/>
        <v>nv</v>
      </c>
      <c r="AL3135" s="15" t="str">
        <f t="shared" si="526"/>
        <v>nv</v>
      </c>
      <c r="AM3135" s="15" t="str">
        <f t="shared" si="527"/>
        <v>nv</v>
      </c>
      <c r="AN3135" s="15" t="str">
        <f t="shared" si="528"/>
        <v>nv</v>
      </c>
      <c r="AX3135" s="42" t="str">
        <f t="shared" si="529"/>
        <v>nv</v>
      </c>
      <c r="BA3135" s="44" t="str">
        <f t="shared" si="530"/>
        <v>nv</v>
      </c>
    </row>
    <row r="3136" spans="17:53" x14ac:dyDescent="0.25">
      <c r="Q3136" s="10" t="str">
        <f t="shared" si="521"/>
        <v>nv</v>
      </c>
      <c r="X3136" s="25" t="str">
        <f t="shared" si="522"/>
        <v>nv</v>
      </c>
      <c r="Y3136" s="25" t="str">
        <f t="shared" si="523"/>
        <v>nv</v>
      </c>
      <c r="AE3136" s="30" t="str">
        <f t="shared" si="524"/>
        <v>nv</v>
      </c>
      <c r="AK3136" s="31" t="str">
        <f t="shared" si="525"/>
        <v>nv</v>
      </c>
      <c r="AL3136" s="15" t="str">
        <f t="shared" si="526"/>
        <v>nv</v>
      </c>
      <c r="AM3136" s="15" t="str">
        <f t="shared" si="527"/>
        <v>nv</v>
      </c>
      <c r="AN3136" s="15" t="str">
        <f t="shared" si="528"/>
        <v>nv</v>
      </c>
      <c r="AX3136" s="42" t="str">
        <f t="shared" si="529"/>
        <v>nv</v>
      </c>
      <c r="BA3136" s="44" t="str">
        <f t="shared" si="530"/>
        <v>nv</v>
      </c>
    </row>
    <row r="3137" spans="17:53" x14ac:dyDescent="0.25">
      <c r="Q3137" s="10" t="str">
        <f t="shared" si="521"/>
        <v>nv</v>
      </c>
      <c r="X3137" s="25" t="str">
        <f t="shared" si="522"/>
        <v>nv</v>
      </c>
      <c r="Y3137" s="25" t="str">
        <f t="shared" si="523"/>
        <v>nv</v>
      </c>
      <c r="AE3137" s="30" t="str">
        <f t="shared" si="524"/>
        <v>nv</v>
      </c>
      <c r="AK3137" s="31" t="str">
        <f t="shared" si="525"/>
        <v>nv</v>
      </c>
      <c r="AL3137" s="15" t="str">
        <f t="shared" si="526"/>
        <v>nv</v>
      </c>
      <c r="AM3137" s="15" t="str">
        <f t="shared" si="527"/>
        <v>nv</v>
      </c>
      <c r="AN3137" s="15" t="str">
        <f t="shared" si="528"/>
        <v>nv</v>
      </c>
      <c r="AX3137" s="42" t="str">
        <f t="shared" si="529"/>
        <v>nv</v>
      </c>
      <c r="BA3137" s="44" t="str">
        <f t="shared" si="530"/>
        <v>nv</v>
      </c>
    </row>
    <row r="3138" spans="17:53" x14ac:dyDescent="0.25">
      <c r="Q3138" s="10" t="str">
        <f t="shared" si="521"/>
        <v>nv</v>
      </c>
      <c r="X3138" s="25" t="str">
        <f t="shared" si="522"/>
        <v>nv</v>
      </c>
      <c r="Y3138" s="25" t="str">
        <f t="shared" si="523"/>
        <v>nv</v>
      </c>
      <c r="AE3138" s="30" t="str">
        <f t="shared" si="524"/>
        <v>nv</v>
      </c>
      <c r="AK3138" s="31" t="str">
        <f t="shared" si="525"/>
        <v>nv</v>
      </c>
      <c r="AL3138" s="15" t="str">
        <f t="shared" si="526"/>
        <v>nv</v>
      </c>
      <c r="AM3138" s="15" t="str">
        <f t="shared" si="527"/>
        <v>nv</v>
      </c>
      <c r="AN3138" s="15" t="str">
        <f t="shared" si="528"/>
        <v>nv</v>
      </c>
      <c r="AX3138" s="42" t="str">
        <f t="shared" si="529"/>
        <v>nv</v>
      </c>
      <c r="BA3138" s="44" t="str">
        <f t="shared" si="530"/>
        <v>nv</v>
      </c>
    </row>
    <row r="3139" spans="17:53" x14ac:dyDescent="0.25">
      <c r="Q3139" s="10" t="str">
        <f t="shared" si="521"/>
        <v>nv</v>
      </c>
      <c r="X3139" s="25" t="str">
        <f t="shared" si="522"/>
        <v>nv</v>
      </c>
      <c r="Y3139" s="25" t="str">
        <f t="shared" si="523"/>
        <v>nv</v>
      </c>
      <c r="AE3139" s="30" t="str">
        <f t="shared" si="524"/>
        <v>nv</v>
      </c>
      <c r="AK3139" s="31" t="str">
        <f t="shared" si="525"/>
        <v>nv</v>
      </c>
      <c r="AL3139" s="15" t="str">
        <f t="shared" si="526"/>
        <v>nv</v>
      </c>
      <c r="AM3139" s="15" t="str">
        <f t="shared" si="527"/>
        <v>nv</v>
      </c>
      <c r="AN3139" s="15" t="str">
        <f t="shared" si="528"/>
        <v>nv</v>
      </c>
      <c r="AX3139" s="42" t="str">
        <f t="shared" si="529"/>
        <v>nv</v>
      </c>
      <c r="BA3139" s="44" t="str">
        <f t="shared" si="530"/>
        <v>nv</v>
      </c>
    </row>
    <row r="3140" spans="17:53" x14ac:dyDescent="0.25">
      <c r="Q3140" s="10" t="str">
        <f t="shared" ref="Q3140:Q3203" si="531">IFERROR(AVERAGE(N3140:P3140),"nv")</f>
        <v>nv</v>
      </c>
      <c r="X3140" s="25" t="str">
        <f t="shared" ref="X3140:X3203" si="532">IFERROR(AVERAGE(S3140:W3140),"nv")</f>
        <v>nv</v>
      </c>
      <c r="Y3140" s="25" t="str">
        <f t="shared" ref="Y3140:Y3203" si="533">IFERROR(10/X3140,"nv")</f>
        <v>nv</v>
      </c>
      <c r="AE3140" s="30" t="str">
        <f t="shared" ref="AE3140:AE3203" si="534">IFERROR(AVERAGE(Z3140:AD3140),"nv")</f>
        <v>nv</v>
      </c>
      <c r="AK3140" s="31" t="str">
        <f t="shared" ref="AK3140:AK3203" si="535">IFERROR(AVERAGE(AF3140:AJ3140)/100,"nv")</f>
        <v>nv</v>
      </c>
      <c r="AL3140" s="15" t="str">
        <f t="shared" ref="AL3140:AL3203" si="536">IFERROR(Y3140*AE3140*AK3140,"nv")</f>
        <v>nv</v>
      </c>
      <c r="AM3140" s="15" t="str">
        <f t="shared" ref="AM3140:AM3203" si="537">IFERROR(AL3140/0.028316847,"nv")</f>
        <v>nv</v>
      </c>
      <c r="AN3140" s="15" t="str">
        <f t="shared" ref="AN3140:AN3203" si="538">IFERROR(AL3140*264.172,"nv")</f>
        <v>nv</v>
      </c>
      <c r="AX3140" s="42" t="str">
        <f t="shared" ref="AX3140:AX3203" si="539">IFERROR(AVERAGE(AV3140:AW3140),"nv")</f>
        <v>nv</v>
      </c>
      <c r="BA3140" s="44" t="str">
        <f t="shared" ref="BA3140:BA3203" si="540">IFERROR(AVERAGE(AY3140:AZ3140),"nv")</f>
        <v>nv</v>
      </c>
    </row>
    <row r="3141" spans="17:53" x14ac:dyDescent="0.25">
      <c r="Q3141" s="10" t="str">
        <f t="shared" si="531"/>
        <v>nv</v>
      </c>
      <c r="X3141" s="25" t="str">
        <f t="shared" si="532"/>
        <v>nv</v>
      </c>
      <c r="Y3141" s="25" t="str">
        <f t="shared" si="533"/>
        <v>nv</v>
      </c>
      <c r="AE3141" s="30" t="str">
        <f t="shared" si="534"/>
        <v>nv</v>
      </c>
      <c r="AK3141" s="31" t="str">
        <f t="shared" si="535"/>
        <v>nv</v>
      </c>
      <c r="AL3141" s="15" t="str">
        <f t="shared" si="536"/>
        <v>nv</v>
      </c>
      <c r="AM3141" s="15" t="str">
        <f t="shared" si="537"/>
        <v>nv</v>
      </c>
      <c r="AN3141" s="15" t="str">
        <f t="shared" si="538"/>
        <v>nv</v>
      </c>
      <c r="AX3141" s="42" t="str">
        <f t="shared" si="539"/>
        <v>nv</v>
      </c>
      <c r="BA3141" s="44" t="str">
        <f t="shared" si="540"/>
        <v>nv</v>
      </c>
    </row>
    <row r="3142" spans="17:53" x14ac:dyDescent="0.25">
      <c r="Q3142" s="10" t="str">
        <f t="shared" si="531"/>
        <v>nv</v>
      </c>
      <c r="X3142" s="25" t="str">
        <f t="shared" si="532"/>
        <v>nv</v>
      </c>
      <c r="Y3142" s="25" t="str">
        <f t="shared" si="533"/>
        <v>nv</v>
      </c>
      <c r="AE3142" s="30" t="str">
        <f t="shared" si="534"/>
        <v>nv</v>
      </c>
      <c r="AK3142" s="31" t="str">
        <f t="shared" si="535"/>
        <v>nv</v>
      </c>
      <c r="AL3142" s="15" t="str">
        <f t="shared" si="536"/>
        <v>nv</v>
      </c>
      <c r="AM3142" s="15" t="str">
        <f t="shared" si="537"/>
        <v>nv</v>
      </c>
      <c r="AN3142" s="15" t="str">
        <f t="shared" si="538"/>
        <v>nv</v>
      </c>
      <c r="AX3142" s="42" t="str">
        <f t="shared" si="539"/>
        <v>nv</v>
      </c>
      <c r="BA3142" s="44" t="str">
        <f t="shared" si="540"/>
        <v>nv</v>
      </c>
    </row>
    <row r="3143" spans="17:53" x14ac:dyDescent="0.25">
      <c r="Q3143" s="10" t="str">
        <f t="shared" si="531"/>
        <v>nv</v>
      </c>
      <c r="X3143" s="25" t="str">
        <f t="shared" si="532"/>
        <v>nv</v>
      </c>
      <c r="Y3143" s="25" t="str">
        <f t="shared" si="533"/>
        <v>nv</v>
      </c>
      <c r="AE3143" s="30" t="str">
        <f t="shared" si="534"/>
        <v>nv</v>
      </c>
      <c r="AK3143" s="31" t="str">
        <f t="shared" si="535"/>
        <v>nv</v>
      </c>
      <c r="AL3143" s="15" t="str">
        <f t="shared" si="536"/>
        <v>nv</v>
      </c>
      <c r="AM3143" s="15" t="str">
        <f t="shared" si="537"/>
        <v>nv</v>
      </c>
      <c r="AN3143" s="15" t="str">
        <f t="shared" si="538"/>
        <v>nv</v>
      </c>
      <c r="AX3143" s="42" t="str">
        <f t="shared" si="539"/>
        <v>nv</v>
      </c>
      <c r="BA3143" s="44" t="str">
        <f t="shared" si="540"/>
        <v>nv</v>
      </c>
    </row>
    <row r="3144" spans="17:53" x14ac:dyDescent="0.25">
      <c r="Q3144" s="10" t="str">
        <f t="shared" si="531"/>
        <v>nv</v>
      </c>
      <c r="X3144" s="25" t="str">
        <f t="shared" si="532"/>
        <v>nv</v>
      </c>
      <c r="Y3144" s="25" t="str">
        <f t="shared" si="533"/>
        <v>nv</v>
      </c>
      <c r="AE3144" s="30" t="str">
        <f t="shared" si="534"/>
        <v>nv</v>
      </c>
      <c r="AK3144" s="31" t="str">
        <f t="shared" si="535"/>
        <v>nv</v>
      </c>
      <c r="AL3144" s="15" t="str">
        <f t="shared" si="536"/>
        <v>nv</v>
      </c>
      <c r="AM3144" s="15" t="str">
        <f t="shared" si="537"/>
        <v>nv</v>
      </c>
      <c r="AN3144" s="15" t="str">
        <f t="shared" si="538"/>
        <v>nv</v>
      </c>
      <c r="AX3144" s="42" t="str">
        <f t="shared" si="539"/>
        <v>nv</v>
      </c>
      <c r="BA3144" s="44" t="str">
        <f t="shared" si="540"/>
        <v>nv</v>
      </c>
    </row>
    <row r="3145" spans="17:53" x14ac:dyDescent="0.25">
      <c r="Q3145" s="10" t="str">
        <f t="shared" si="531"/>
        <v>nv</v>
      </c>
      <c r="X3145" s="25" t="str">
        <f t="shared" si="532"/>
        <v>nv</v>
      </c>
      <c r="Y3145" s="25" t="str">
        <f t="shared" si="533"/>
        <v>nv</v>
      </c>
      <c r="AE3145" s="30" t="str">
        <f t="shared" si="534"/>
        <v>nv</v>
      </c>
      <c r="AK3145" s="31" t="str">
        <f t="shared" si="535"/>
        <v>nv</v>
      </c>
      <c r="AL3145" s="15" t="str">
        <f t="shared" si="536"/>
        <v>nv</v>
      </c>
      <c r="AM3145" s="15" t="str">
        <f t="shared" si="537"/>
        <v>nv</v>
      </c>
      <c r="AN3145" s="15" t="str">
        <f t="shared" si="538"/>
        <v>nv</v>
      </c>
      <c r="AX3145" s="42" t="str">
        <f t="shared" si="539"/>
        <v>nv</v>
      </c>
      <c r="BA3145" s="44" t="str">
        <f t="shared" si="540"/>
        <v>nv</v>
      </c>
    </row>
    <row r="3146" spans="17:53" x14ac:dyDescent="0.25">
      <c r="Q3146" s="10" t="str">
        <f t="shared" si="531"/>
        <v>nv</v>
      </c>
      <c r="X3146" s="25" t="str">
        <f t="shared" si="532"/>
        <v>nv</v>
      </c>
      <c r="Y3146" s="25" t="str">
        <f t="shared" si="533"/>
        <v>nv</v>
      </c>
      <c r="AE3146" s="30" t="str">
        <f t="shared" si="534"/>
        <v>nv</v>
      </c>
      <c r="AK3146" s="31" t="str">
        <f t="shared" si="535"/>
        <v>nv</v>
      </c>
      <c r="AL3146" s="15" t="str">
        <f t="shared" si="536"/>
        <v>nv</v>
      </c>
      <c r="AM3146" s="15" t="str">
        <f t="shared" si="537"/>
        <v>nv</v>
      </c>
      <c r="AN3146" s="15" t="str">
        <f t="shared" si="538"/>
        <v>nv</v>
      </c>
      <c r="AX3146" s="42" t="str">
        <f t="shared" si="539"/>
        <v>nv</v>
      </c>
      <c r="BA3146" s="44" t="str">
        <f t="shared" si="540"/>
        <v>nv</v>
      </c>
    </row>
    <row r="3147" spans="17:53" x14ac:dyDescent="0.25">
      <c r="Q3147" s="10" t="str">
        <f t="shared" si="531"/>
        <v>nv</v>
      </c>
      <c r="X3147" s="25" t="str">
        <f t="shared" si="532"/>
        <v>nv</v>
      </c>
      <c r="Y3147" s="25" t="str">
        <f t="shared" si="533"/>
        <v>nv</v>
      </c>
      <c r="AE3147" s="30" t="str">
        <f t="shared" si="534"/>
        <v>nv</v>
      </c>
      <c r="AK3147" s="31" t="str">
        <f t="shared" si="535"/>
        <v>nv</v>
      </c>
      <c r="AL3147" s="15" t="str">
        <f t="shared" si="536"/>
        <v>nv</v>
      </c>
      <c r="AM3147" s="15" t="str">
        <f t="shared" si="537"/>
        <v>nv</v>
      </c>
      <c r="AN3147" s="15" t="str">
        <f t="shared" si="538"/>
        <v>nv</v>
      </c>
      <c r="AX3147" s="42" t="str">
        <f t="shared" si="539"/>
        <v>nv</v>
      </c>
      <c r="BA3147" s="44" t="str">
        <f t="shared" si="540"/>
        <v>nv</v>
      </c>
    </row>
    <row r="3148" spans="17:53" x14ac:dyDescent="0.25">
      <c r="Q3148" s="10" t="str">
        <f t="shared" si="531"/>
        <v>nv</v>
      </c>
      <c r="X3148" s="25" t="str">
        <f t="shared" si="532"/>
        <v>nv</v>
      </c>
      <c r="Y3148" s="25" t="str">
        <f t="shared" si="533"/>
        <v>nv</v>
      </c>
      <c r="AE3148" s="30" t="str">
        <f t="shared" si="534"/>
        <v>nv</v>
      </c>
      <c r="AK3148" s="31" t="str">
        <f t="shared" si="535"/>
        <v>nv</v>
      </c>
      <c r="AL3148" s="15" t="str">
        <f t="shared" si="536"/>
        <v>nv</v>
      </c>
      <c r="AM3148" s="15" t="str">
        <f t="shared" si="537"/>
        <v>nv</v>
      </c>
      <c r="AN3148" s="15" t="str">
        <f t="shared" si="538"/>
        <v>nv</v>
      </c>
      <c r="AX3148" s="42" t="str">
        <f t="shared" si="539"/>
        <v>nv</v>
      </c>
      <c r="BA3148" s="44" t="str">
        <f t="shared" si="540"/>
        <v>nv</v>
      </c>
    </row>
    <row r="3149" spans="17:53" x14ac:dyDescent="0.25">
      <c r="Q3149" s="10" t="str">
        <f t="shared" si="531"/>
        <v>nv</v>
      </c>
      <c r="X3149" s="25" t="str">
        <f t="shared" si="532"/>
        <v>nv</v>
      </c>
      <c r="Y3149" s="25" t="str">
        <f t="shared" si="533"/>
        <v>nv</v>
      </c>
      <c r="AE3149" s="30" t="str">
        <f t="shared" si="534"/>
        <v>nv</v>
      </c>
      <c r="AK3149" s="31" t="str">
        <f t="shared" si="535"/>
        <v>nv</v>
      </c>
      <c r="AL3149" s="15" t="str">
        <f t="shared" si="536"/>
        <v>nv</v>
      </c>
      <c r="AM3149" s="15" t="str">
        <f t="shared" si="537"/>
        <v>nv</v>
      </c>
      <c r="AN3149" s="15" t="str">
        <f t="shared" si="538"/>
        <v>nv</v>
      </c>
      <c r="AX3149" s="42" t="str">
        <f t="shared" si="539"/>
        <v>nv</v>
      </c>
      <c r="BA3149" s="44" t="str">
        <f t="shared" si="540"/>
        <v>nv</v>
      </c>
    </row>
    <row r="3150" spans="17:53" x14ac:dyDescent="0.25">
      <c r="Q3150" s="10" t="str">
        <f t="shared" si="531"/>
        <v>nv</v>
      </c>
      <c r="X3150" s="25" t="str">
        <f t="shared" si="532"/>
        <v>nv</v>
      </c>
      <c r="Y3150" s="25" t="str">
        <f t="shared" si="533"/>
        <v>nv</v>
      </c>
      <c r="AE3150" s="30" t="str">
        <f t="shared" si="534"/>
        <v>nv</v>
      </c>
      <c r="AK3150" s="31" t="str">
        <f t="shared" si="535"/>
        <v>nv</v>
      </c>
      <c r="AL3150" s="15" t="str">
        <f t="shared" si="536"/>
        <v>nv</v>
      </c>
      <c r="AM3150" s="15" t="str">
        <f t="shared" si="537"/>
        <v>nv</v>
      </c>
      <c r="AN3150" s="15" t="str">
        <f t="shared" si="538"/>
        <v>nv</v>
      </c>
      <c r="AX3150" s="42" t="str">
        <f t="shared" si="539"/>
        <v>nv</v>
      </c>
      <c r="BA3150" s="44" t="str">
        <f t="shared" si="540"/>
        <v>nv</v>
      </c>
    </row>
    <row r="3151" spans="17:53" x14ac:dyDescent="0.25">
      <c r="Q3151" s="10" t="str">
        <f t="shared" si="531"/>
        <v>nv</v>
      </c>
      <c r="X3151" s="25" t="str">
        <f t="shared" si="532"/>
        <v>nv</v>
      </c>
      <c r="Y3151" s="25" t="str">
        <f t="shared" si="533"/>
        <v>nv</v>
      </c>
      <c r="AE3151" s="30" t="str">
        <f t="shared" si="534"/>
        <v>nv</v>
      </c>
      <c r="AK3151" s="31" t="str">
        <f t="shared" si="535"/>
        <v>nv</v>
      </c>
      <c r="AL3151" s="15" t="str">
        <f t="shared" si="536"/>
        <v>nv</v>
      </c>
      <c r="AM3151" s="15" t="str">
        <f t="shared" si="537"/>
        <v>nv</v>
      </c>
      <c r="AN3151" s="15" t="str">
        <f t="shared" si="538"/>
        <v>nv</v>
      </c>
      <c r="AX3151" s="42" t="str">
        <f t="shared" si="539"/>
        <v>nv</v>
      </c>
      <c r="BA3151" s="44" t="str">
        <f t="shared" si="540"/>
        <v>nv</v>
      </c>
    </row>
    <row r="3152" spans="17:53" x14ac:dyDescent="0.25">
      <c r="Q3152" s="10" t="str">
        <f t="shared" si="531"/>
        <v>nv</v>
      </c>
      <c r="X3152" s="25" t="str">
        <f t="shared" si="532"/>
        <v>nv</v>
      </c>
      <c r="Y3152" s="25" t="str">
        <f t="shared" si="533"/>
        <v>nv</v>
      </c>
      <c r="AE3152" s="30" t="str">
        <f t="shared" si="534"/>
        <v>nv</v>
      </c>
      <c r="AK3152" s="31" t="str">
        <f t="shared" si="535"/>
        <v>nv</v>
      </c>
      <c r="AL3152" s="15" t="str">
        <f t="shared" si="536"/>
        <v>nv</v>
      </c>
      <c r="AM3152" s="15" t="str">
        <f t="shared" si="537"/>
        <v>nv</v>
      </c>
      <c r="AN3152" s="15" t="str">
        <f t="shared" si="538"/>
        <v>nv</v>
      </c>
      <c r="AX3152" s="42" t="str">
        <f t="shared" si="539"/>
        <v>nv</v>
      </c>
      <c r="BA3152" s="44" t="str">
        <f t="shared" si="540"/>
        <v>nv</v>
      </c>
    </row>
    <row r="3153" spans="17:53" x14ac:dyDescent="0.25">
      <c r="Q3153" s="10" t="str">
        <f t="shared" si="531"/>
        <v>nv</v>
      </c>
      <c r="X3153" s="25" t="str">
        <f t="shared" si="532"/>
        <v>nv</v>
      </c>
      <c r="Y3153" s="25" t="str">
        <f t="shared" si="533"/>
        <v>nv</v>
      </c>
      <c r="AE3153" s="30" t="str">
        <f t="shared" si="534"/>
        <v>nv</v>
      </c>
      <c r="AK3153" s="31" t="str">
        <f t="shared" si="535"/>
        <v>nv</v>
      </c>
      <c r="AL3153" s="15" t="str">
        <f t="shared" si="536"/>
        <v>nv</v>
      </c>
      <c r="AM3153" s="15" t="str">
        <f t="shared" si="537"/>
        <v>nv</v>
      </c>
      <c r="AN3153" s="15" t="str">
        <f t="shared" si="538"/>
        <v>nv</v>
      </c>
      <c r="AX3153" s="42" t="str">
        <f t="shared" si="539"/>
        <v>nv</v>
      </c>
      <c r="BA3153" s="44" t="str">
        <f t="shared" si="540"/>
        <v>nv</v>
      </c>
    </row>
    <row r="3154" spans="17:53" x14ac:dyDescent="0.25">
      <c r="Q3154" s="10" t="str">
        <f t="shared" si="531"/>
        <v>nv</v>
      </c>
      <c r="X3154" s="25" t="str">
        <f t="shared" si="532"/>
        <v>nv</v>
      </c>
      <c r="Y3154" s="25" t="str">
        <f t="shared" si="533"/>
        <v>nv</v>
      </c>
      <c r="AE3154" s="30" t="str">
        <f t="shared" si="534"/>
        <v>nv</v>
      </c>
      <c r="AK3154" s="31" t="str">
        <f t="shared" si="535"/>
        <v>nv</v>
      </c>
      <c r="AL3154" s="15" t="str">
        <f t="shared" si="536"/>
        <v>nv</v>
      </c>
      <c r="AM3154" s="15" t="str">
        <f t="shared" si="537"/>
        <v>nv</v>
      </c>
      <c r="AN3154" s="15" t="str">
        <f t="shared" si="538"/>
        <v>nv</v>
      </c>
      <c r="AX3154" s="42" t="str">
        <f t="shared" si="539"/>
        <v>nv</v>
      </c>
      <c r="BA3154" s="44" t="str">
        <f t="shared" si="540"/>
        <v>nv</v>
      </c>
    </row>
    <row r="3155" spans="17:53" x14ac:dyDescent="0.25">
      <c r="Q3155" s="10" t="str">
        <f t="shared" si="531"/>
        <v>nv</v>
      </c>
      <c r="X3155" s="25" t="str">
        <f t="shared" si="532"/>
        <v>nv</v>
      </c>
      <c r="Y3155" s="25" t="str">
        <f t="shared" si="533"/>
        <v>nv</v>
      </c>
      <c r="AE3155" s="30" t="str">
        <f t="shared" si="534"/>
        <v>nv</v>
      </c>
      <c r="AK3155" s="31" t="str">
        <f t="shared" si="535"/>
        <v>nv</v>
      </c>
      <c r="AL3155" s="15" t="str">
        <f t="shared" si="536"/>
        <v>nv</v>
      </c>
      <c r="AM3155" s="15" t="str">
        <f t="shared" si="537"/>
        <v>nv</v>
      </c>
      <c r="AN3155" s="15" t="str">
        <f t="shared" si="538"/>
        <v>nv</v>
      </c>
      <c r="AX3155" s="42" t="str">
        <f t="shared" si="539"/>
        <v>nv</v>
      </c>
      <c r="BA3155" s="44" t="str">
        <f t="shared" si="540"/>
        <v>nv</v>
      </c>
    </row>
    <row r="3156" spans="17:53" x14ac:dyDescent="0.25">
      <c r="Q3156" s="10" t="str">
        <f t="shared" si="531"/>
        <v>nv</v>
      </c>
      <c r="X3156" s="25" t="str">
        <f t="shared" si="532"/>
        <v>nv</v>
      </c>
      <c r="Y3156" s="25" t="str">
        <f t="shared" si="533"/>
        <v>nv</v>
      </c>
      <c r="AE3156" s="30" t="str">
        <f t="shared" si="534"/>
        <v>nv</v>
      </c>
      <c r="AK3156" s="31" t="str">
        <f t="shared" si="535"/>
        <v>nv</v>
      </c>
      <c r="AL3156" s="15" t="str">
        <f t="shared" si="536"/>
        <v>nv</v>
      </c>
      <c r="AM3156" s="15" t="str">
        <f t="shared" si="537"/>
        <v>nv</v>
      </c>
      <c r="AN3156" s="15" t="str">
        <f t="shared" si="538"/>
        <v>nv</v>
      </c>
      <c r="AX3156" s="42" t="str">
        <f t="shared" si="539"/>
        <v>nv</v>
      </c>
      <c r="BA3156" s="44" t="str">
        <f t="shared" si="540"/>
        <v>nv</v>
      </c>
    </row>
    <row r="3157" spans="17:53" x14ac:dyDescent="0.25">
      <c r="Q3157" s="10" t="str">
        <f t="shared" si="531"/>
        <v>nv</v>
      </c>
      <c r="X3157" s="25" t="str">
        <f t="shared" si="532"/>
        <v>nv</v>
      </c>
      <c r="Y3157" s="25" t="str">
        <f t="shared" si="533"/>
        <v>nv</v>
      </c>
      <c r="AE3157" s="30" t="str">
        <f t="shared" si="534"/>
        <v>nv</v>
      </c>
      <c r="AK3157" s="31" t="str">
        <f t="shared" si="535"/>
        <v>nv</v>
      </c>
      <c r="AL3157" s="15" t="str">
        <f t="shared" si="536"/>
        <v>nv</v>
      </c>
      <c r="AM3157" s="15" t="str">
        <f t="shared" si="537"/>
        <v>nv</v>
      </c>
      <c r="AN3157" s="15" t="str">
        <f t="shared" si="538"/>
        <v>nv</v>
      </c>
      <c r="AX3157" s="42" t="str">
        <f t="shared" si="539"/>
        <v>nv</v>
      </c>
      <c r="BA3157" s="44" t="str">
        <f t="shared" si="540"/>
        <v>nv</v>
      </c>
    </row>
    <row r="3158" spans="17:53" x14ac:dyDescent="0.25">
      <c r="Q3158" s="10" t="str">
        <f t="shared" si="531"/>
        <v>nv</v>
      </c>
      <c r="X3158" s="25" t="str">
        <f t="shared" si="532"/>
        <v>nv</v>
      </c>
      <c r="Y3158" s="25" t="str">
        <f t="shared" si="533"/>
        <v>nv</v>
      </c>
      <c r="AE3158" s="30" t="str">
        <f t="shared" si="534"/>
        <v>nv</v>
      </c>
      <c r="AK3158" s="31" t="str">
        <f t="shared" si="535"/>
        <v>nv</v>
      </c>
      <c r="AL3158" s="15" t="str">
        <f t="shared" si="536"/>
        <v>nv</v>
      </c>
      <c r="AM3158" s="15" t="str">
        <f t="shared" si="537"/>
        <v>nv</v>
      </c>
      <c r="AN3158" s="15" t="str">
        <f t="shared" si="538"/>
        <v>nv</v>
      </c>
      <c r="AX3158" s="42" t="str">
        <f t="shared" si="539"/>
        <v>nv</v>
      </c>
      <c r="BA3158" s="44" t="str">
        <f t="shared" si="540"/>
        <v>nv</v>
      </c>
    </row>
    <row r="3159" spans="17:53" x14ac:dyDescent="0.25">
      <c r="Q3159" s="10" t="str">
        <f t="shared" si="531"/>
        <v>nv</v>
      </c>
      <c r="X3159" s="25" t="str">
        <f t="shared" si="532"/>
        <v>nv</v>
      </c>
      <c r="Y3159" s="25" t="str">
        <f t="shared" si="533"/>
        <v>nv</v>
      </c>
      <c r="AE3159" s="30" t="str">
        <f t="shared" si="534"/>
        <v>nv</v>
      </c>
      <c r="AK3159" s="31" t="str">
        <f t="shared" si="535"/>
        <v>nv</v>
      </c>
      <c r="AL3159" s="15" t="str">
        <f t="shared" si="536"/>
        <v>nv</v>
      </c>
      <c r="AM3159" s="15" t="str">
        <f t="shared" si="537"/>
        <v>nv</v>
      </c>
      <c r="AN3159" s="15" t="str">
        <f t="shared" si="538"/>
        <v>nv</v>
      </c>
      <c r="AX3159" s="42" t="str">
        <f t="shared" si="539"/>
        <v>nv</v>
      </c>
      <c r="BA3159" s="44" t="str">
        <f t="shared" si="540"/>
        <v>nv</v>
      </c>
    </row>
    <row r="3160" spans="17:53" x14ac:dyDescent="0.25">
      <c r="Q3160" s="10" t="str">
        <f t="shared" si="531"/>
        <v>nv</v>
      </c>
      <c r="X3160" s="25" t="str">
        <f t="shared" si="532"/>
        <v>nv</v>
      </c>
      <c r="Y3160" s="25" t="str">
        <f t="shared" si="533"/>
        <v>nv</v>
      </c>
      <c r="AE3160" s="30" t="str">
        <f t="shared" si="534"/>
        <v>nv</v>
      </c>
      <c r="AK3160" s="31" t="str">
        <f t="shared" si="535"/>
        <v>nv</v>
      </c>
      <c r="AL3160" s="15" t="str">
        <f t="shared" si="536"/>
        <v>nv</v>
      </c>
      <c r="AM3160" s="15" t="str">
        <f t="shared" si="537"/>
        <v>nv</v>
      </c>
      <c r="AN3160" s="15" t="str">
        <f t="shared" si="538"/>
        <v>nv</v>
      </c>
      <c r="AX3160" s="42" t="str">
        <f t="shared" si="539"/>
        <v>nv</v>
      </c>
      <c r="BA3160" s="44" t="str">
        <f t="shared" si="540"/>
        <v>nv</v>
      </c>
    </row>
    <row r="3161" spans="17:53" x14ac:dyDescent="0.25">
      <c r="Q3161" s="10" t="str">
        <f t="shared" si="531"/>
        <v>nv</v>
      </c>
      <c r="X3161" s="25" t="str">
        <f t="shared" si="532"/>
        <v>nv</v>
      </c>
      <c r="Y3161" s="25" t="str">
        <f t="shared" si="533"/>
        <v>nv</v>
      </c>
      <c r="AE3161" s="30" t="str">
        <f t="shared" si="534"/>
        <v>nv</v>
      </c>
      <c r="AK3161" s="31" t="str">
        <f t="shared" si="535"/>
        <v>nv</v>
      </c>
      <c r="AL3161" s="15" t="str">
        <f t="shared" si="536"/>
        <v>nv</v>
      </c>
      <c r="AM3161" s="15" t="str">
        <f t="shared" si="537"/>
        <v>nv</v>
      </c>
      <c r="AN3161" s="15" t="str">
        <f t="shared" si="538"/>
        <v>nv</v>
      </c>
      <c r="AX3161" s="42" t="str">
        <f t="shared" si="539"/>
        <v>nv</v>
      </c>
      <c r="BA3161" s="44" t="str">
        <f t="shared" si="540"/>
        <v>nv</v>
      </c>
    </row>
    <row r="3162" spans="17:53" x14ac:dyDescent="0.25">
      <c r="Q3162" s="10" t="str">
        <f t="shared" si="531"/>
        <v>nv</v>
      </c>
      <c r="X3162" s="25" t="str">
        <f t="shared" si="532"/>
        <v>nv</v>
      </c>
      <c r="Y3162" s="25" t="str">
        <f t="shared" si="533"/>
        <v>nv</v>
      </c>
      <c r="AE3162" s="30" t="str">
        <f t="shared" si="534"/>
        <v>nv</v>
      </c>
      <c r="AK3162" s="31" t="str">
        <f t="shared" si="535"/>
        <v>nv</v>
      </c>
      <c r="AL3162" s="15" t="str">
        <f t="shared" si="536"/>
        <v>nv</v>
      </c>
      <c r="AM3162" s="15" t="str">
        <f t="shared" si="537"/>
        <v>nv</v>
      </c>
      <c r="AN3162" s="15" t="str">
        <f t="shared" si="538"/>
        <v>nv</v>
      </c>
      <c r="AX3162" s="42" t="str">
        <f t="shared" si="539"/>
        <v>nv</v>
      </c>
      <c r="BA3162" s="44" t="str">
        <f t="shared" si="540"/>
        <v>nv</v>
      </c>
    </row>
    <row r="3163" spans="17:53" x14ac:dyDescent="0.25">
      <c r="Q3163" s="10" t="str">
        <f t="shared" si="531"/>
        <v>nv</v>
      </c>
      <c r="X3163" s="25" t="str">
        <f t="shared" si="532"/>
        <v>nv</v>
      </c>
      <c r="Y3163" s="25" t="str">
        <f t="shared" si="533"/>
        <v>nv</v>
      </c>
      <c r="AE3163" s="30" t="str">
        <f t="shared" si="534"/>
        <v>nv</v>
      </c>
      <c r="AK3163" s="31" t="str">
        <f t="shared" si="535"/>
        <v>nv</v>
      </c>
      <c r="AL3163" s="15" t="str">
        <f t="shared" si="536"/>
        <v>nv</v>
      </c>
      <c r="AM3163" s="15" t="str">
        <f t="shared" si="537"/>
        <v>nv</v>
      </c>
      <c r="AN3163" s="15" t="str">
        <f t="shared" si="538"/>
        <v>nv</v>
      </c>
      <c r="AX3163" s="42" t="str">
        <f t="shared" si="539"/>
        <v>nv</v>
      </c>
      <c r="BA3163" s="44" t="str">
        <f t="shared" si="540"/>
        <v>nv</v>
      </c>
    </row>
    <row r="3164" spans="17:53" x14ac:dyDescent="0.25">
      <c r="Q3164" s="10" t="str">
        <f t="shared" si="531"/>
        <v>nv</v>
      </c>
      <c r="X3164" s="25" t="str">
        <f t="shared" si="532"/>
        <v>nv</v>
      </c>
      <c r="Y3164" s="25" t="str">
        <f t="shared" si="533"/>
        <v>nv</v>
      </c>
      <c r="AE3164" s="30" t="str">
        <f t="shared" si="534"/>
        <v>nv</v>
      </c>
      <c r="AK3164" s="31" t="str">
        <f t="shared" si="535"/>
        <v>nv</v>
      </c>
      <c r="AL3164" s="15" t="str">
        <f t="shared" si="536"/>
        <v>nv</v>
      </c>
      <c r="AM3164" s="15" t="str">
        <f t="shared" si="537"/>
        <v>nv</v>
      </c>
      <c r="AN3164" s="15" t="str">
        <f t="shared" si="538"/>
        <v>nv</v>
      </c>
      <c r="AX3164" s="42" t="str">
        <f t="shared" si="539"/>
        <v>nv</v>
      </c>
      <c r="BA3164" s="44" t="str">
        <f t="shared" si="540"/>
        <v>nv</v>
      </c>
    </row>
    <row r="3165" spans="17:53" x14ac:dyDescent="0.25">
      <c r="Q3165" s="10" t="str">
        <f t="shared" si="531"/>
        <v>nv</v>
      </c>
      <c r="X3165" s="25" t="str">
        <f t="shared" si="532"/>
        <v>nv</v>
      </c>
      <c r="Y3165" s="25" t="str">
        <f t="shared" si="533"/>
        <v>nv</v>
      </c>
      <c r="AE3165" s="30" t="str">
        <f t="shared" si="534"/>
        <v>nv</v>
      </c>
      <c r="AK3165" s="31" t="str">
        <f t="shared" si="535"/>
        <v>nv</v>
      </c>
      <c r="AL3165" s="15" t="str">
        <f t="shared" si="536"/>
        <v>nv</v>
      </c>
      <c r="AM3165" s="15" t="str">
        <f t="shared" si="537"/>
        <v>nv</v>
      </c>
      <c r="AN3165" s="15" t="str">
        <f t="shared" si="538"/>
        <v>nv</v>
      </c>
      <c r="AX3165" s="42" t="str">
        <f t="shared" si="539"/>
        <v>nv</v>
      </c>
      <c r="BA3165" s="44" t="str">
        <f t="shared" si="540"/>
        <v>nv</v>
      </c>
    </row>
    <row r="3166" spans="17:53" x14ac:dyDescent="0.25">
      <c r="Q3166" s="10" t="str">
        <f t="shared" si="531"/>
        <v>nv</v>
      </c>
      <c r="X3166" s="25" t="str">
        <f t="shared" si="532"/>
        <v>nv</v>
      </c>
      <c r="Y3166" s="25" t="str">
        <f t="shared" si="533"/>
        <v>nv</v>
      </c>
      <c r="AE3166" s="30" t="str">
        <f t="shared" si="534"/>
        <v>nv</v>
      </c>
      <c r="AK3166" s="31" t="str">
        <f t="shared" si="535"/>
        <v>nv</v>
      </c>
      <c r="AL3166" s="15" t="str">
        <f t="shared" si="536"/>
        <v>nv</v>
      </c>
      <c r="AM3166" s="15" t="str">
        <f t="shared" si="537"/>
        <v>nv</v>
      </c>
      <c r="AN3166" s="15" t="str">
        <f t="shared" si="538"/>
        <v>nv</v>
      </c>
      <c r="AX3166" s="42" t="str">
        <f t="shared" si="539"/>
        <v>nv</v>
      </c>
      <c r="BA3166" s="44" t="str">
        <f t="shared" si="540"/>
        <v>nv</v>
      </c>
    </row>
    <row r="3167" spans="17:53" x14ac:dyDescent="0.25">
      <c r="Q3167" s="10" t="str">
        <f t="shared" si="531"/>
        <v>nv</v>
      </c>
      <c r="X3167" s="25" t="str">
        <f t="shared" si="532"/>
        <v>nv</v>
      </c>
      <c r="Y3167" s="25" t="str">
        <f t="shared" si="533"/>
        <v>nv</v>
      </c>
      <c r="AE3167" s="30" t="str">
        <f t="shared" si="534"/>
        <v>nv</v>
      </c>
      <c r="AK3167" s="31" t="str">
        <f t="shared" si="535"/>
        <v>nv</v>
      </c>
      <c r="AL3167" s="15" t="str">
        <f t="shared" si="536"/>
        <v>nv</v>
      </c>
      <c r="AM3167" s="15" t="str">
        <f t="shared" si="537"/>
        <v>nv</v>
      </c>
      <c r="AN3167" s="15" t="str">
        <f t="shared" si="538"/>
        <v>nv</v>
      </c>
      <c r="AX3167" s="42" t="str">
        <f t="shared" si="539"/>
        <v>nv</v>
      </c>
      <c r="BA3167" s="44" t="str">
        <f t="shared" si="540"/>
        <v>nv</v>
      </c>
    </row>
    <row r="3168" spans="17:53" x14ac:dyDescent="0.25">
      <c r="Q3168" s="10" t="str">
        <f t="shared" si="531"/>
        <v>nv</v>
      </c>
      <c r="X3168" s="25" t="str">
        <f t="shared" si="532"/>
        <v>nv</v>
      </c>
      <c r="Y3168" s="25" t="str">
        <f t="shared" si="533"/>
        <v>nv</v>
      </c>
      <c r="AE3168" s="30" t="str">
        <f t="shared" si="534"/>
        <v>nv</v>
      </c>
      <c r="AK3168" s="31" t="str">
        <f t="shared" si="535"/>
        <v>nv</v>
      </c>
      <c r="AL3168" s="15" t="str">
        <f t="shared" si="536"/>
        <v>nv</v>
      </c>
      <c r="AM3168" s="15" t="str">
        <f t="shared" si="537"/>
        <v>nv</v>
      </c>
      <c r="AN3168" s="15" t="str">
        <f t="shared" si="538"/>
        <v>nv</v>
      </c>
      <c r="AX3168" s="42" t="str">
        <f t="shared" si="539"/>
        <v>nv</v>
      </c>
      <c r="BA3168" s="44" t="str">
        <f t="shared" si="540"/>
        <v>nv</v>
      </c>
    </row>
    <row r="3169" spans="17:53" x14ac:dyDescent="0.25">
      <c r="Q3169" s="10" t="str">
        <f t="shared" si="531"/>
        <v>nv</v>
      </c>
      <c r="X3169" s="25" t="str">
        <f t="shared" si="532"/>
        <v>nv</v>
      </c>
      <c r="Y3169" s="25" t="str">
        <f t="shared" si="533"/>
        <v>nv</v>
      </c>
      <c r="AE3169" s="30" t="str">
        <f t="shared" si="534"/>
        <v>nv</v>
      </c>
      <c r="AK3169" s="31" t="str">
        <f t="shared" si="535"/>
        <v>nv</v>
      </c>
      <c r="AL3169" s="15" t="str">
        <f t="shared" si="536"/>
        <v>nv</v>
      </c>
      <c r="AM3169" s="15" t="str">
        <f t="shared" si="537"/>
        <v>nv</v>
      </c>
      <c r="AN3169" s="15" t="str">
        <f t="shared" si="538"/>
        <v>nv</v>
      </c>
      <c r="AX3169" s="42" t="str">
        <f t="shared" si="539"/>
        <v>nv</v>
      </c>
      <c r="BA3169" s="44" t="str">
        <f t="shared" si="540"/>
        <v>nv</v>
      </c>
    </row>
    <row r="3170" spans="17:53" x14ac:dyDescent="0.25">
      <c r="Q3170" s="10" t="str">
        <f t="shared" si="531"/>
        <v>nv</v>
      </c>
      <c r="X3170" s="25" t="str">
        <f t="shared" si="532"/>
        <v>nv</v>
      </c>
      <c r="Y3170" s="25" t="str">
        <f t="shared" si="533"/>
        <v>nv</v>
      </c>
      <c r="AE3170" s="30" t="str">
        <f t="shared" si="534"/>
        <v>nv</v>
      </c>
      <c r="AK3170" s="31" t="str">
        <f t="shared" si="535"/>
        <v>nv</v>
      </c>
      <c r="AL3170" s="15" t="str">
        <f t="shared" si="536"/>
        <v>nv</v>
      </c>
      <c r="AM3170" s="15" t="str">
        <f t="shared" si="537"/>
        <v>nv</v>
      </c>
      <c r="AN3170" s="15" t="str">
        <f t="shared" si="538"/>
        <v>nv</v>
      </c>
      <c r="AX3170" s="42" t="str">
        <f t="shared" si="539"/>
        <v>nv</v>
      </c>
      <c r="BA3170" s="44" t="str">
        <f t="shared" si="540"/>
        <v>nv</v>
      </c>
    </row>
    <row r="3171" spans="17:53" x14ac:dyDescent="0.25">
      <c r="Q3171" s="10" t="str">
        <f t="shared" si="531"/>
        <v>nv</v>
      </c>
      <c r="X3171" s="25" t="str">
        <f t="shared" si="532"/>
        <v>nv</v>
      </c>
      <c r="Y3171" s="25" t="str">
        <f t="shared" si="533"/>
        <v>nv</v>
      </c>
      <c r="AE3171" s="30" t="str">
        <f t="shared" si="534"/>
        <v>nv</v>
      </c>
      <c r="AK3171" s="31" t="str">
        <f t="shared" si="535"/>
        <v>nv</v>
      </c>
      <c r="AL3171" s="15" t="str">
        <f t="shared" si="536"/>
        <v>nv</v>
      </c>
      <c r="AM3171" s="15" t="str">
        <f t="shared" si="537"/>
        <v>nv</v>
      </c>
      <c r="AN3171" s="15" t="str">
        <f t="shared" si="538"/>
        <v>nv</v>
      </c>
      <c r="AX3171" s="42" t="str">
        <f t="shared" si="539"/>
        <v>nv</v>
      </c>
      <c r="BA3171" s="44" t="str">
        <f t="shared" si="540"/>
        <v>nv</v>
      </c>
    </row>
    <row r="3172" spans="17:53" x14ac:dyDescent="0.25">
      <c r="Q3172" s="10" t="str">
        <f t="shared" si="531"/>
        <v>nv</v>
      </c>
      <c r="X3172" s="25" t="str">
        <f t="shared" si="532"/>
        <v>nv</v>
      </c>
      <c r="Y3172" s="25" t="str">
        <f t="shared" si="533"/>
        <v>nv</v>
      </c>
      <c r="AE3172" s="30" t="str">
        <f t="shared" si="534"/>
        <v>nv</v>
      </c>
      <c r="AK3172" s="31" t="str">
        <f t="shared" si="535"/>
        <v>nv</v>
      </c>
      <c r="AL3172" s="15" t="str">
        <f t="shared" si="536"/>
        <v>nv</v>
      </c>
      <c r="AM3172" s="15" t="str">
        <f t="shared" si="537"/>
        <v>nv</v>
      </c>
      <c r="AN3172" s="15" t="str">
        <f t="shared" si="538"/>
        <v>nv</v>
      </c>
      <c r="AX3172" s="42" t="str">
        <f t="shared" si="539"/>
        <v>nv</v>
      </c>
      <c r="BA3172" s="44" t="str">
        <f t="shared" si="540"/>
        <v>nv</v>
      </c>
    </row>
    <row r="3173" spans="17:53" x14ac:dyDescent="0.25">
      <c r="Q3173" s="10" t="str">
        <f t="shared" si="531"/>
        <v>nv</v>
      </c>
      <c r="X3173" s="25" t="str">
        <f t="shared" si="532"/>
        <v>nv</v>
      </c>
      <c r="Y3173" s="25" t="str">
        <f t="shared" si="533"/>
        <v>nv</v>
      </c>
      <c r="AE3173" s="30" t="str">
        <f t="shared" si="534"/>
        <v>nv</v>
      </c>
      <c r="AK3173" s="31" t="str">
        <f t="shared" si="535"/>
        <v>nv</v>
      </c>
      <c r="AL3173" s="15" t="str">
        <f t="shared" si="536"/>
        <v>nv</v>
      </c>
      <c r="AM3173" s="15" t="str">
        <f t="shared" si="537"/>
        <v>nv</v>
      </c>
      <c r="AN3173" s="15" t="str">
        <f t="shared" si="538"/>
        <v>nv</v>
      </c>
      <c r="AX3173" s="42" t="str">
        <f t="shared" si="539"/>
        <v>nv</v>
      </c>
      <c r="BA3173" s="44" t="str">
        <f t="shared" si="540"/>
        <v>nv</v>
      </c>
    </row>
    <row r="3174" spans="17:53" x14ac:dyDescent="0.25">
      <c r="Q3174" s="10" t="str">
        <f t="shared" si="531"/>
        <v>nv</v>
      </c>
      <c r="X3174" s="25" t="str">
        <f t="shared" si="532"/>
        <v>nv</v>
      </c>
      <c r="Y3174" s="25" t="str">
        <f t="shared" si="533"/>
        <v>nv</v>
      </c>
      <c r="AE3174" s="30" t="str">
        <f t="shared" si="534"/>
        <v>nv</v>
      </c>
      <c r="AK3174" s="31" t="str">
        <f t="shared" si="535"/>
        <v>nv</v>
      </c>
      <c r="AL3174" s="15" t="str">
        <f t="shared" si="536"/>
        <v>nv</v>
      </c>
      <c r="AM3174" s="15" t="str">
        <f t="shared" si="537"/>
        <v>nv</v>
      </c>
      <c r="AN3174" s="15" t="str">
        <f t="shared" si="538"/>
        <v>nv</v>
      </c>
      <c r="AX3174" s="42" t="str">
        <f t="shared" si="539"/>
        <v>nv</v>
      </c>
      <c r="BA3174" s="44" t="str">
        <f t="shared" si="540"/>
        <v>nv</v>
      </c>
    </row>
    <row r="3175" spans="17:53" x14ac:dyDescent="0.25">
      <c r="Q3175" s="10" t="str">
        <f t="shared" si="531"/>
        <v>nv</v>
      </c>
      <c r="X3175" s="25" t="str">
        <f t="shared" si="532"/>
        <v>nv</v>
      </c>
      <c r="Y3175" s="25" t="str">
        <f t="shared" si="533"/>
        <v>nv</v>
      </c>
      <c r="AE3175" s="30" t="str">
        <f t="shared" si="534"/>
        <v>nv</v>
      </c>
      <c r="AK3175" s="31" t="str">
        <f t="shared" si="535"/>
        <v>nv</v>
      </c>
      <c r="AL3175" s="15" t="str">
        <f t="shared" si="536"/>
        <v>nv</v>
      </c>
      <c r="AM3175" s="15" t="str">
        <f t="shared" si="537"/>
        <v>nv</v>
      </c>
      <c r="AN3175" s="15" t="str">
        <f t="shared" si="538"/>
        <v>nv</v>
      </c>
      <c r="AX3175" s="42" t="str">
        <f t="shared" si="539"/>
        <v>nv</v>
      </c>
      <c r="BA3175" s="44" t="str">
        <f t="shared" si="540"/>
        <v>nv</v>
      </c>
    </row>
    <row r="3176" spans="17:53" x14ac:dyDescent="0.25">
      <c r="Q3176" s="10" t="str">
        <f t="shared" si="531"/>
        <v>nv</v>
      </c>
      <c r="X3176" s="25" t="str">
        <f t="shared" si="532"/>
        <v>nv</v>
      </c>
      <c r="Y3176" s="25" t="str">
        <f t="shared" si="533"/>
        <v>nv</v>
      </c>
      <c r="AE3176" s="30" t="str">
        <f t="shared" si="534"/>
        <v>nv</v>
      </c>
      <c r="AK3176" s="31" t="str">
        <f t="shared" si="535"/>
        <v>nv</v>
      </c>
      <c r="AL3176" s="15" t="str">
        <f t="shared" si="536"/>
        <v>nv</v>
      </c>
      <c r="AM3176" s="15" t="str">
        <f t="shared" si="537"/>
        <v>nv</v>
      </c>
      <c r="AN3176" s="15" t="str">
        <f t="shared" si="538"/>
        <v>nv</v>
      </c>
      <c r="AX3176" s="42" t="str">
        <f t="shared" si="539"/>
        <v>nv</v>
      </c>
      <c r="BA3176" s="44" t="str">
        <f t="shared" si="540"/>
        <v>nv</v>
      </c>
    </row>
    <row r="3177" spans="17:53" x14ac:dyDescent="0.25">
      <c r="Q3177" s="10" t="str">
        <f t="shared" si="531"/>
        <v>nv</v>
      </c>
      <c r="X3177" s="25" t="str">
        <f t="shared" si="532"/>
        <v>nv</v>
      </c>
      <c r="Y3177" s="25" t="str">
        <f t="shared" si="533"/>
        <v>nv</v>
      </c>
      <c r="AE3177" s="30" t="str">
        <f t="shared" si="534"/>
        <v>nv</v>
      </c>
      <c r="AK3177" s="31" t="str">
        <f t="shared" si="535"/>
        <v>nv</v>
      </c>
      <c r="AL3177" s="15" t="str">
        <f t="shared" si="536"/>
        <v>nv</v>
      </c>
      <c r="AM3177" s="15" t="str">
        <f t="shared" si="537"/>
        <v>nv</v>
      </c>
      <c r="AN3177" s="15" t="str">
        <f t="shared" si="538"/>
        <v>nv</v>
      </c>
      <c r="AX3177" s="42" t="str">
        <f t="shared" si="539"/>
        <v>nv</v>
      </c>
      <c r="BA3177" s="44" t="str">
        <f t="shared" si="540"/>
        <v>nv</v>
      </c>
    </row>
    <row r="3178" spans="17:53" x14ac:dyDescent="0.25">
      <c r="Q3178" s="10" t="str">
        <f t="shared" si="531"/>
        <v>nv</v>
      </c>
      <c r="X3178" s="25" t="str">
        <f t="shared" si="532"/>
        <v>nv</v>
      </c>
      <c r="Y3178" s="25" t="str">
        <f t="shared" si="533"/>
        <v>nv</v>
      </c>
      <c r="AE3178" s="30" t="str">
        <f t="shared" si="534"/>
        <v>nv</v>
      </c>
      <c r="AK3178" s="31" t="str">
        <f t="shared" si="535"/>
        <v>nv</v>
      </c>
      <c r="AL3178" s="15" t="str">
        <f t="shared" si="536"/>
        <v>nv</v>
      </c>
      <c r="AM3178" s="15" t="str">
        <f t="shared" si="537"/>
        <v>nv</v>
      </c>
      <c r="AN3178" s="15" t="str">
        <f t="shared" si="538"/>
        <v>nv</v>
      </c>
      <c r="AX3178" s="42" t="str">
        <f t="shared" si="539"/>
        <v>nv</v>
      </c>
      <c r="BA3178" s="44" t="str">
        <f t="shared" si="540"/>
        <v>nv</v>
      </c>
    </row>
    <row r="3179" spans="17:53" x14ac:dyDescent="0.25">
      <c r="Q3179" s="10" t="str">
        <f t="shared" si="531"/>
        <v>nv</v>
      </c>
      <c r="X3179" s="25" t="str">
        <f t="shared" si="532"/>
        <v>nv</v>
      </c>
      <c r="Y3179" s="25" t="str">
        <f t="shared" si="533"/>
        <v>nv</v>
      </c>
      <c r="AE3179" s="30" t="str">
        <f t="shared" si="534"/>
        <v>nv</v>
      </c>
      <c r="AK3179" s="31" t="str">
        <f t="shared" si="535"/>
        <v>nv</v>
      </c>
      <c r="AL3179" s="15" t="str">
        <f t="shared" si="536"/>
        <v>nv</v>
      </c>
      <c r="AM3179" s="15" t="str">
        <f t="shared" si="537"/>
        <v>nv</v>
      </c>
      <c r="AN3179" s="15" t="str">
        <f t="shared" si="538"/>
        <v>nv</v>
      </c>
      <c r="AX3179" s="42" t="str">
        <f t="shared" si="539"/>
        <v>nv</v>
      </c>
      <c r="BA3179" s="44" t="str">
        <f t="shared" si="540"/>
        <v>nv</v>
      </c>
    </row>
    <row r="3180" spans="17:53" x14ac:dyDescent="0.25">
      <c r="Q3180" s="10" t="str">
        <f t="shared" si="531"/>
        <v>nv</v>
      </c>
      <c r="X3180" s="25" t="str">
        <f t="shared" si="532"/>
        <v>nv</v>
      </c>
      <c r="Y3180" s="25" t="str">
        <f t="shared" si="533"/>
        <v>nv</v>
      </c>
      <c r="AE3180" s="30" t="str">
        <f t="shared" si="534"/>
        <v>nv</v>
      </c>
      <c r="AK3180" s="31" t="str">
        <f t="shared" si="535"/>
        <v>nv</v>
      </c>
      <c r="AL3180" s="15" t="str">
        <f t="shared" si="536"/>
        <v>nv</v>
      </c>
      <c r="AM3180" s="15" t="str">
        <f t="shared" si="537"/>
        <v>nv</v>
      </c>
      <c r="AN3180" s="15" t="str">
        <f t="shared" si="538"/>
        <v>nv</v>
      </c>
      <c r="AX3180" s="42" t="str">
        <f t="shared" si="539"/>
        <v>nv</v>
      </c>
      <c r="BA3180" s="44" t="str">
        <f t="shared" si="540"/>
        <v>nv</v>
      </c>
    </row>
    <row r="3181" spans="17:53" x14ac:dyDescent="0.25">
      <c r="Q3181" s="10" t="str">
        <f t="shared" si="531"/>
        <v>nv</v>
      </c>
      <c r="X3181" s="25" t="str">
        <f t="shared" si="532"/>
        <v>nv</v>
      </c>
      <c r="Y3181" s="25" t="str">
        <f t="shared" si="533"/>
        <v>nv</v>
      </c>
      <c r="AE3181" s="30" t="str">
        <f t="shared" si="534"/>
        <v>nv</v>
      </c>
      <c r="AK3181" s="31" t="str">
        <f t="shared" si="535"/>
        <v>nv</v>
      </c>
      <c r="AL3181" s="15" t="str">
        <f t="shared" si="536"/>
        <v>nv</v>
      </c>
      <c r="AM3181" s="15" t="str">
        <f t="shared" si="537"/>
        <v>nv</v>
      </c>
      <c r="AN3181" s="15" t="str">
        <f t="shared" si="538"/>
        <v>nv</v>
      </c>
      <c r="AX3181" s="42" t="str">
        <f t="shared" si="539"/>
        <v>nv</v>
      </c>
      <c r="BA3181" s="44" t="str">
        <f t="shared" si="540"/>
        <v>nv</v>
      </c>
    </row>
    <row r="3182" spans="17:53" x14ac:dyDescent="0.25">
      <c r="Q3182" s="10" t="str">
        <f t="shared" si="531"/>
        <v>nv</v>
      </c>
      <c r="X3182" s="25" t="str">
        <f t="shared" si="532"/>
        <v>nv</v>
      </c>
      <c r="Y3182" s="25" t="str">
        <f t="shared" si="533"/>
        <v>nv</v>
      </c>
      <c r="AE3182" s="30" t="str">
        <f t="shared" si="534"/>
        <v>nv</v>
      </c>
      <c r="AK3182" s="31" t="str">
        <f t="shared" si="535"/>
        <v>nv</v>
      </c>
      <c r="AL3182" s="15" t="str">
        <f t="shared" si="536"/>
        <v>nv</v>
      </c>
      <c r="AM3182" s="15" t="str">
        <f t="shared" si="537"/>
        <v>nv</v>
      </c>
      <c r="AN3182" s="15" t="str">
        <f t="shared" si="538"/>
        <v>nv</v>
      </c>
      <c r="AX3182" s="42" t="str">
        <f t="shared" si="539"/>
        <v>nv</v>
      </c>
      <c r="BA3182" s="44" t="str">
        <f t="shared" si="540"/>
        <v>nv</v>
      </c>
    </row>
    <row r="3183" spans="17:53" x14ac:dyDescent="0.25">
      <c r="Q3183" s="10" t="str">
        <f t="shared" si="531"/>
        <v>nv</v>
      </c>
      <c r="X3183" s="25" t="str">
        <f t="shared" si="532"/>
        <v>nv</v>
      </c>
      <c r="Y3183" s="25" t="str">
        <f t="shared" si="533"/>
        <v>nv</v>
      </c>
      <c r="AE3183" s="30" t="str">
        <f t="shared" si="534"/>
        <v>nv</v>
      </c>
      <c r="AK3183" s="31" t="str">
        <f t="shared" si="535"/>
        <v>nv</v>
      </c>
      <c r="AL3183" s="15" t="str">
        <f t="shared" si="536"/>
        <v>nv</v>
      </c>
      <c r="AM3183" s="15" t="str">
        <f t="shared" si="537"/>
        <v>nv</v>
      </c>
      <c r="AN3183" s="15" t="str">
        <f t="shared" si="538"/>
        <v>nv</v>
      </c>
      <c r="AX3183" s="42" t="str">
        <f t="shared" si="539"/>
        <v>nv</v>
      </c>
      <c r="BA3183" s="44" t="str">
        <f t="shared" si="540"/>
        <v>nv</v>
      </c>
    </row>
    <row r="3184" spans="17:53" x14ac:dyDescent="0.25">
      <c r="Q3184" s="10" t="str">
        <f t="shared" si="531"/>
        <v>nv</v>
      </c>
      <c r="X3184" s="25" t="str">
        <f t="shared" si="532"/>
        <v>nv</v>
      </c>
      <c r="Y3184" s="25" t="str">
        <f t="shared" si="533"/>
        <v>nv</v>
      </c>
      <c r="AE3184" s="30" t="str">
        <f t="shared" si="534"/>
        <v>nv</v>
      </c>
      <c r="AK3184" s="31" t="str">
        <f t="shared" si="535"/>
        <v>nv</v>
      </c>
      <c r="AL3184" s="15" t="str">
        <f t="shared" si="536"/>
        <v>nv</v>
      </c>
      <c r="AM3184" s="15" t="str">
        <f t="shared" si="537"/>
        <v>nv</v>
      </c>
      <c r="AN3184" s="15" t="str">
        <f t="shared" si="538"/>
        <v>nv</v>
      </c>
      <c r="AX3184" s="42" t="str">
        <f t="shared" si="539"/>
        <v>nv</v>
      </c>
      <c r="BA3184" s="44" t="str">
        <f t="shared" si="540"/>
        <v>nv</v>
      </c>
    </row>
    <row r="3185" spans="17:53" x14ac:dyDescent="0.25">
      <c r="Q3185" s="10" t="str">
        <f t="shared" si="531"/>
        <v>nv</v>
      </c>
      <c r="X3185" s="25" t="str">
        <f t="shared" si="532"/>
        <v>nv</v>
      </c>
      <c r="Y3185" s="25" t="str">
        <f t="shared" si="533"/>
        <v>nv</v>
      </c>
      <c r="AE3185" s="30" t="str">
        <f t="shared" si="534"/>
        <v>nv</v>
      </c>
      <c r="AK3185" s="31" t="str">
        <f t="shared" si="535"/>
        <v>nv</v>
      </c>
      <c r="AL3185" s="15" t="str">
        <f t="shared" si="536"/>
        <v>nv</v>
      </c>
      <c r="AM3185" s="15" t="str">
        <f t="shared" si="537"/>
        <v>nv</v>
      </c>
      <c r="AN3185" s="15" t="str">
        <f t="shared" si="538"/>
        <v>nv</v>
      </c>
      <c r="AX3185" s="42" t="str">
        <f t="shared" si="539"/>
        <v>nv</v>
      </c>
      <c r="BA3185" s="44" t="str">
        <f t="shared" si="540"/>
        <v>nv</v>
      </c>
    </row>
    <row r="3186" spans="17:53" x14ac:dyDescent="0.25">
      <c r="Q3186" s="10" t="str">
        <f t="shared" si="531"/>
        <v>nv</v>
      </c>
      <c r="X3186" s="25" t="str">
        <f t="shared" si="532"/>
        <v>nv</v>
      </c>
      <c r="Y3186" s="25" t="str">
        <f t="shared" si="533"/>
        <v>nv</v>
      </c>
      <c r="AE3186" s="30" t="str">
        <f t="shared" si="534"/>
        <v>nv</v>
      </c>
      <c r="AK3186" s="31" t="str">
        <f t="shared" si="535"/>
        <v>nv</v>
      </c>
      <c r="AL3186" s="15" t="str">
        <f t="shared" si="536"/>
        <v>nv</v>
      </c>
      <c r="AM3186" s="15" t="str">
        <f t="shared" si="537"/>
        <v>nv</v>
      </c>
      <c r="AN3186" s="15" t="str">
        <f t="shared" si="538"/>
        <v>nv</v>
      </c>
      <c r="AX3186" s="42" t="str">
        <f t="shared" si="539"/>
        <v>nv</v>
      </c>
      <c r="BA3186" s="44" t="str">
        <f t="shared" si="540"/>
        <v>nv</v>
      </c>
    </row>
    <row r="3187" spans="17:53" x14ac:dyDescent="0.25">
      <c r="Q3187" s="10" t="str">
        <f t="shared" si="531"/>
        <v>nv</v>
      </c>
      <c r="X3187" s="25" t="str">
        <f t="shared" si="532"/>
        <v>nv</v>
      </c>
      <c r="Y3187" s="25" t="str">
        <f t="shared" si="533"/>
        <v>nv</v>
      </c>
      <c r="AE3187" s="30" t="str">
        <f t="shared" si="534"/>
        <v>nv</v>
      </c>
      <c r="AK3187" s="31" t="str">
        <f t="shared" si="535"/>
        <v>nv</v>
      </c>
      <c r="AL3187" s="15" t="str">
        <f t="shared" si="536"/>
        <v>nv</v>
      </c>
      <c r="AM3187" s="15" t="str">
        <f t="shared" si="537"/>
        <v>nv</v>
      </c>
      <c r="AN3187" s="15" t="str">
        <f t="shared" si="538"/>
        <v>nv</v>
      </c>
      <c r="AX3187" s="42" t="str">
        <f t="shared" si="539"/>
        <v>nv</v>
      </c>
      <c r="BA3187" s="44" t="str">
        <f t="shared" si="540"/>
        <v>nv</v>
      </c>
    </row>
    <row r="3188" spans="17:53" x14ac:dyDescent="0.25">
      <c r="Q3188" s="10" t="str">
        <f t="shared" si="531"/>
        <v>nv</v>
      </c>
      <c r="X3188" s="25" t="str">
        <f t="shared" si="532"/>
        <v>nv</v>
      </c>
      <c r="Y3188" s="25" t="str">
        <f t="shared" si="533"/>
        <v>nv</v>
      </c>
      <c r="AE3188" s="30" t="str">
        <f t="shared" si="534"/>
        <v>nv</v>
      </c>
      <c r="AK3188" s="31" t="str">
        <f t="shared" si="535"/>
        <v>nv</v>
      </c>
      <c r="AL3188" s="15" t="str">
        <f t="shared" si="536"/>
        <v>nv</v>
      </c>
      <c r="AM3188" s="15" t="str">
        <f t="shared" si="537"/>
        <v>nv</v>
      </c>
      <c r="AN3188" s="15" t="str">
        <f t="shared" si="538"/>
        <v>nv</v>
      </c>
      <c r="AX3188" s="42" t="str">
        <f t="shared" si="539"/>
        <v>nv</v>
      </c>
      <c r="BA3188" s="44" t="str">
        <f t="shared" si="540"/>
        <v>nv</v>
      </c>
    </row>
    <row r="3189" spans="17:53" x14ac:dyDescent="0.25">
      <c r="Q3189" s="10" t="str">
        <f t="shared" si="531"/>
        <v>nv</v>
      </c>
      <c r="X3189" s="25" t="str">
        <f t="shared" si="532"/>
        <v>nv</v>
      </c>
      <c r="Y3189" s="25" t="str">
        <f t="shared" si="533"/>
        <v>nv</v>
      </c>
      <c r="AE3189" s="30" t="str">
        <f t="shared" si="534"/>
        <v>nv</v>
      </c>
      <c r="AK3189" s="31" t="str">
        <f t="shared" si="535"/>
        <v>nv</v>
      </c>
      <c r="AL3189" s="15" t="str">
        <f t="shared" si="536"/>
        <v>nv</v>
      </c>
      <c r="AM3189" s="15" t="str">
        <f t="shared" si="537"/>
        <v>nv</v>
      </c>
      <c r="AN3189" s="15" t="str">
        <f t="shared" si="538"/>
        <v>nv</v>
      </c>
      <c r="AX3189" s="42" t="str">
        <f t="shared" si="539"/>
        <v>nv</v>
      </c>
      <c r="BA3189" s="44" t="str">
        <f t="shared" si="540"/>
        <v>nv</v>
      </c>
    </row>
    <row r="3190" spans="17:53" x14ac:dyDescent="0.25">
      <c r="Q3190" s="10" t="str">
        <f t="shared" si="531"/>
        <v>nv</v>
      </c>
      <c r="X3190" s="25" t="str">
        <f t="shared" si="532"/>
        <v>nv</v>
      </c>
      <c r="Y3190" s="25" t="str">
        <f t="shared" si="533"/>
        <v>nv</v>
      </c>
      <c r="AE3190" s="30" t="str">
        <f t="shared" si="534"/>
        <v>nv</v>
      </c>
      <c r="AK3190" s="31" t="str">
        <f t="shared" si="535"/>
        <v>nv</v>
      </c>
      <c r="AL3190" s="15" t="str">
        <f t="shared" si="536"/>
        <v>nv</v>
      </c>
      <c r="AM3190" s="15" t="str">
        <f t="shared" si="537"/>
        <v>nv</v>
      </c>
      <c r="AN3190" s="15" t="str">
        <f t="shared" si="538"/>
        <v>nv</v>
      </c>
      <c r="AX3190" s="42" t="str">
        <f t="shared" si="539"/>
        <v>nv</v>
      </c>
      <c r="BA3190" s="44" t="str">
        <f t="shared" si="540"/>
        <v>nv</v>
      </c>
    </row>
    <row r="3191" spans="17:53" x14ac:dyDescent="0.25">
      <c r="Q3191" s="10" t="str">
        <f t="shared" si="531"/>
        <v>nv</v>
      </c>
      <c r="X3191" s="25" t="str">
        <f t="shared" si="532"/>
        <v>nv</v>
      </c>
      <c r="Y3191" s="25" t="str">
        <f t="shared" si="533"/>
        <v>nv</v>
      </c>
      <c r="AE3191" s="30" t="str">
        <f t="shared" si="534"/>
        <v>nv</v>
      </c>
      <c r="AK3191" s="31" t="str">
        <f t="shared" si="535"/>
        <v>nv</v>
      </c>
      <c r="AL3191" s="15" t="str">
        <f t="shared" si="536"/>
        <v>nv</v>
      </c>
      <c r="AM3191" s="15" t="str">
        <f t="shared" si="537"/>
        <v>nv</v>
      </c>
      <c r="AN3191" s="15" t="str">
        <f t="shared" si="538"/>
        <v>nv</v>
      </c>
      <c r="AX3191" s="42" t="str">
        <f t="shared" si="539"/>
        <v>nv</v>
      </c>
      <c r="BA3191" s="44" t="str">
        <f t="shared" si="540"/>
        <v>nv</v>
      </c>
    </row>
    <row r="3192" spans="17:53" x14ac:dyDescent="0.25">
      <c r="Q3192" s="10" t="str">
        <f t="shared" si="531"/>
        <v>nv</v>
      </c>
      <c r="X3192" s="25" t="str">
        <f t="shared" si="532"/>
        <v>nv</v>
      </c>
      <c r="Y3192" s="25" t="str">
        <f t="shared" si="533"/>
        <v>nv</v>
      </c>
      <c r="AE3192" s="30" t="str">
        <f t="shared" si="534"/>
        <v>nv</v>
      </c>
      <c r="AK3192" s="31" t="str">
        <f t="shared" si="535"/>
        <v>nv</v>
      </c>
      <c r="AL3192" s="15" t="str">
        <f t="shared" si="536"/>
        <v>nv</v>
      </c>
      <c r="AM3192" s="15" t="str">
        <f t="shared" si="537"/>
        <v>nv</v>
      </c>
      <c r="AN3192" s="15" t="str">
        <f t="shared" si="538"/>
        <v>nv</v>
      </c>
      <c r="AX3192" s="42" t="str">
        <f t="shared" si="539"/>
        <v>nv</v>
      </c>
      <c r="BA3192" s="44" t="str">
        <f t="shared" si="540"/>
        <v>nv</v>
      </c>
    </row>
    <row r="3193" spans="17:53" x14ac:dyDescent="0.25">
      <c r="Q3193" s="10" t="str">
        <f t="shared" si="531"/>
        <v>nv</v>
      </c>
      <c r="X3193" s="25" t="str">
        <f t="shared" si="532"/>
        <v>nv</v>
      </c>
      <c r="Y3193" s="25" t="str">
        <f t="shared" si="533"/>
        <v>nv</v>
      </c>
      <c r="AE3193" s="30" t="str">
        <f t="shared" si="534"/>
        <v>nv</v>
      </c>
      <c r="AK3193" s="31" t="str">
        <f t="shared" si="535"/>
        <v>nv</v>
      </c>
      <c r="AL3193" s="15" t="str">
        <f t="shared" si="536"/>
        <v>nv</v>
      </c>
      <c r="AM3193" s="15" t="str">
        <f t="shared" si="537"/>
        <v>nv</v>
      </c>
      <c r="AN3193" s="15" t="str">
        <f t="shared" si="538"/>
        <v>nv</v>
      </c>
      <c r="AX3193" s="42" t="str">
        <f t="shared" si="539"/>
        <v>nv</v>
      </c>
      <c r="BA3193" s="44" t="str">
        <f t="shared" si="540"/>
        <v>nv</v>
      </c>
    </row>
    <row r="3194" spans="17:53" x14ac:dyDescent="0.25">
      <c r="Q3194" s="10" t="str">
        <f t="shared" si="531"/>
        <v>nv</v>
      </c>
      <c r="X3194" s="25" t="str">
        <f t="shared" si="532"/>
        <v>nv</v>
      </c>
      <c r="Y3194" s="25" t="str">
        <f t="shared" si="533"/>
        <v>nv</v>
      </c>
      <c r="AE3194" s="30" t="str">
        <f t="shared" si="534"/>
        <v>nv</v>
      </c>
      <c r="AK3194" s="31" t="str">
        <f t="shared" si="535"/>
        <v>nv</v>
      </c>
      <c r="AL3194" s="15" t="str">
        <f t="shared" si="536"/>
        <v>nv</v>
      </c>
      <c r="AM3194" s="15" t="str">
        <f t="shared" si="537"/>
        <v>nv</v>
      </c>
      <c r="AN3194" s="15" t="str">
        <f t="shared" si="538"/>
        <v>nv</v>
      </c>
      <c r="AX3194" s="42" t="str">
        <f t="shared" si="539"/>
        <v>nv</v>
      </c>
      <c r="BA3194" s="44" t="str">
        <f t="shared" si="540"/>
        <v>nv</v>
      </c>
    </row>
    <row r="3195" spans="17:53" x14ac:dyDescent="0.25">
      <c r="Q3195" s="10" t="str">
        <f t="shared" si="531"/>
        <v>nv</v>
      </c>
      <c r="X3195" s="25" t="str">
        <f t="shared" si="532"/>
        <v>nv</v>
      </c>
      <c r="Y3195" s="25" t="str">
        <f t="shared" si="533"/>
        <v>nv</v>
      </c>
      <c r="AE3195" s="30" t="str">
        <f t="shared" si="534"/>
        <v>nv</v>
      </c>
      <c r="AK3195" s="31" t="str">
        <f t="shared" si="535"/>
        <v>nv</v>
      </c>
      <c r="AL3195" s="15" t="str">
        <f t="shared" si="536"/>
        <v>nv</v>
      </c>
      <c r="AM3195" s="15" t="str">
        <f t="shared" si="537"/>
        <v>nv</v>
      </c>
      <c r="AN3195" s="15" t="str">
        <f t="shared" si="538"/>
        <v>nv</v>
      </c>
      <c r="AX3195" s="42" t="str">
        <f t="shared" si="539"/>
        <v>nv</v>
      </c>
      <c r="BA3195" s="44" t="str">
        <f t="shared" si="540"/>
        <v>nv</v>
      </c>
    </row>
    <row r="3196" spans="17:53" x14ac:dyDescent="0.25">
      <c r="Q3196" s="10" t="str">
        <f t="shared" si="531"/>
        <v>nv</v>
      </c>
      <c r="X3196" s="25" t="str">
        <f t="shared" si="532"/>
        <v>nv</v>
      </c>
      <c r="Y3196" s="25" t="str">
        <f t="shared" si="533"/>
        <v>nv</v>
      </c>
      <c r="AE3196" s="30" t="str">
        <f t="shared" si="534"/>
        <v>nv</v>
      </c>
      <c r="AK3196" s="31" t="str">
        <f t="shared" si="535"/>
        <v>nv</v>
      </c>
      <c r="AL3196" s="15" t="str">
        <f t="shared" si="536"/>
        <v>nv</v>
      </c>
      <c r="AM3196" s="15" t="str">
        <f t="shared" si="537"/>
        <v>nv</v>
      </c>
      <c r="AN3196" s="15" t="str">
        <f t="shared" si="538"/>
        <v>nv</v>
      </c>
      <c r="AX3196" s="42" t="str">
        <f t="shared" si="539"/>
        <v>nv</v>
      </c>
      <c r="BA3196" s="44" t="str">
        <f t="shared" si="540"/>
        <v>nv</v>
      </c>
    </row>
    <row r="3197" spans="17:53" x14ac:dyDescent="0.25">
      <c r="Q3197" s="10" t="str">
        <f t="shared" si="531"/>
        <v>nv</v>
      </c>
      <c r="X3197" s="25" t="str">
        <f t="shared" si="532"/>
        <v>nv</v>
      </c>
      <c r="Y3197" s="25" t="str">
        <f t="shared" si="533"/>
        <v>nv</v>
      </c>
      <c r="AE3197" s="30" t="str">
        <f t="shared" si="534"/>
        <v>nv</v>
      </c>
      <c r="AK3197" s="31" t="str">
        <f t="shared" si="535"/>
        <v>nv</v>
      </c>
      <c r="AL3197" s="15" t="str">
        <f t="shared" si="536"/>
        <v>nv</v>
      </c>
      <c r="AM3197" s="15" t="str">
        <f t="shared" si="537"/>
        <v>nv</v>
      </c>
      <c r="AN3197" s="15" t="str">
        <f t="shared" si="538"/>
        <v>nv</v>
      </c>
      <c r="AX3197" s="42" t="str">
        <f t="shared" si="539"/>
        <v>nv</v>
      </c>
      <c r="BA3197" s="44" t="str">
        <f t="shared" si="540"/>
        <v>nv</v>
      </c>
    </row>
    <row r="3198" spans="17:53" x14ac:dyDescent="0.25">
      <c r="Q3198" s="10" t="str">
        <f t="shared" si="531"/>
        <v>nv</v>
      </c>
      <c r="X3198" s="25" t="str">
        <f t="shared" si="532"/>
        <v>nv</v>
      </c>
      <c r="Y3198" s="25" t="str">
        <f t="shared" si="533"/>
        <v>nv</v>
      </c>
      <c r="AE3198" s="30" t="str">
        <f t="shared" si="534"/>
        <v>nv</v>
      </c>
      <c r="AK3198" s="31" t="str">
        <f t="shared" si="535"/>
        <v>nv</v>
      </c>
      <c r="AL3198" s="15" t="str">
        <f t="shared" si="536"/>
        <v>nv</v>
      </c>
      <c r="AM3198" s="15" t="str">
        <f t="shared" si="537"/>
        <v>nv</v>
      </c>
      <c r="AN3198" s="15" t="str">
        <f t="shared" si="538"/>
        <v>nv</v>
      </c>
      <c r="AX3198" s="42" t="str">
        <f t="shared" si="539"/>
        <v>nv</v>
      </c>
      <c r="BA3198" s="44" t="str">
        <f t="shared" si="540"/>
        <v>nv</v>
      </c>
    </row>
    <row r="3199" spans="17:53" x14ac:dyDescent="0.25">
      <c r="Q3199" s="10" t="str">
        <f t="shared" si="531"/>
        <v>nv</v>
      </c>
      <c r="X3199" s="25" t="str">
        <f t="shared" si="532"/>
        <v>nv</v>
      </c>
      <c r="Y3199" s="25" t="str">
        <f t="shared" si="533"/>
        <v>nv</v>
      </c>
      <c r="AE3199" s="30" t="str">
        <f t="shared" si="534"/>
        <v>nv</v>
      </c>
      <c r="AK3199" s="31" t="str">
        <f t="shared" si="535"/>
        <v>nv</v>
      </c>
      <c r="AL3199" s="15" t="str">
        <f t="shared" si="536"/>
        <v>nv</v>
      </c>
      <c r="AM3199" s="15" t="str">
        <f t="shared" si="537"/>
        <v>nv</v>
      </c>
      <c r="AN3199" s="15" t="str">
        <f t="shared" si="538"/>
        <v>nv</v>
      </c>
      <c r="AX3199" s="42" t="str">
        <f t="shared" si="539"/>
        <v>nv</v>
      </c>
      <c r="BA3199" s="44" t="str">
        <f t="shared" si="540"/>
        <v>nv</v>
      </c>
    </row>
    <row r="3200" spans="17:53" x14ac:dyDescent="0.25">
      <c r="Q3200" s="10" t="str">
        <f t="shared" si="531"/>
        <v>nv</v>
      </c>
      <c r="X3200" s="25" t="str">
        <f t="shared" si="532"/>
        <v>nv</v>
      </c>
      <c r="Y3200" s="25" t="str">
        <f t="shared" si="533"/>
        <v>nv</v>
      </c>
      <c r="AE3200" s="30" t="str">
        <f t="shared" si="534"/>
        <v>nv</v>
      </c>
      <c r="AK3200" s="31" t="str">
        <f t="shared" si="535"/>
        <v>nv</v>
      </c>
      <c r="AL3200" s="15" t="str">
        <f t="shared" si="536"/>
        <v>nv</v>
      </c>
      <c r="AM3200" s="15" t="str">
        <f t="shared" si="537"/>
        <v>nv</v>
      </c>
      <c r="AN3200" s="15" t="str">
        <f t="shared" si="538"/>
        <v>nv</v>
      </c>
      <c r="AX3200" s="42" t="str">
        <f t="shared" si="539"/>
        <v>nv</v>
      </c>
      <c r="BA3200" s="44" t="str">
        <f t="shared" si="540"/>
        <v>nv</v>
      </c>
    </row>
    <row r="3201" spans="17:53" x14ac:dyDescent="0.25">
      <c r="Q3201" s="10" t="str">
        <f t="shared" si="531"/>
        <v>nv</v>
      </c>
      <c r="X3201" s="25" t="str">
        <f t="shared" si="532"/>
        <v>nv</v>
      </c>
      <c r="Y3201" s="25" t="str">
        <f t="shared" si="533"/>
        <v>nv</v>
      </c>
      <c r="AE3201" s="30" t="str">
        <f t="shared" si="534"/>
        <v>nv</v>
      </c>
      <c r="AK3201" s="31" t="str">
        <f t="shared" si="535"/>
        <v>nv</v>
      </c>
      <c r="AL3201" s="15" t="str">
        <f t="shared" si="536"/>
        <v>nv</v>
      </c>
      <c r="AM3201" s="15" t="str">
        <f t="shared" si="537"/>
        <v>nv</v>
      </c>
      <c r="AN3201" s="15" t="str">
        <f t="shared" si="538"/>
        <v>nv</v>
      </c>
      <c r="AX3201" s="42" t="str">
        <f t="shared" si="539"/>
        <v>nv</v>
      </c>
      <c r="BA3201" s="44" t="str">
        <f t="shared" si="540"/>
        <v>nv</v>
      </c>
    </row>
    <row r="3202" spans="17:53" x14ac:dyDescent="0.25">
      <c r="Q3202" s="10" t="str">
        <f t="shared" si="531"/>
        <v>nv</v>
      </c>
      <c r="X3202" s="25" t="str">
        <f t="shared" si="532"/>
        <v>nv</v>
      </c>
      <c r="Y3202" s="25" t="str">
        <f t="shared" si="533"/>
        <v>nv</v>
      </c>
      <c r="AE3202" s="30" t="str">
        <f t="shared" si="534"/>
        <v>nv</v>
      </c>
      <c r="AK3202" s="31" t="str">
        <f t="shared" si="535"/>
        <v>nv</v>
      </c>
      <c r="AL3202" s="15" t="str">
        <f t="shared" si="536"/>
        <v>nv</v>
      </c>
      <c r="AM3202" s="15" t="str">
        <f t="shared" si="537"/>
        <v>nv</v>
      </c>
      <c r="AN3202" s="15" t="str">
        <f t="shared" si="538"/>
        <v>nv</v>
      </c>
      <c r="AX3202" s="42" t="str">
        <f t="shared" si="539"/>
        <v>nv</v>
      </c>
      <c r="BA3202" s="44" t="str">
        <f t="shared" si="540"/>
        <v>nv</v>
      </c>
    </row>
    <row r="3203" spans="17:53" x14ac:dyDescent="0.25">
      <c r="Q3203" s="10" t="str">
        <f t="shared" si="531"/>
        <v>nv</v>
      </c>
      <c r="X3203" s="25" t="str">
        <f t="shared" si="532"/>
        <v>nv</v>
      </c>
      <c r="Y3203" s="25" t="str">
        <f t="shared" si="533"/>
        <v>nv</v>
      </c>
      <c r="AE3203" s="30" t="str">
        <f t="shared" si="534"/>
        <v>nv</v>
      </c>
      <c r="AK3203" s="31" t="str">
        <f t="shared" si="535"/>
        <v>nv</v>
      </c>
      <c r="AL3203" s="15" t="str">
        <f t="shared" si="536"/>
        <v>nv</v>
      </c>
      <c r="AM3203" s="15" t="str">
        <f t="shared" si="537"/>
        <v>nv</v>
      </c>
      <c r="AN3203" s="15" t="str">
        <f t="shared" si="538"/>
        <v>nv</v>
      </c>
      <c r="AX3203" s="42" t="str">
        <f t="shared" si="539"/>
        <v>nv</v>
      </c>
      <c r="BA3203" s="44" t="str">
        <f t="shared" si="540"/>
        <v>nv</v>
      </c>
    </row>
    <row r="3204" spans="17:53" x14ac:dyDescent="0.25">
      <c r="Q3204" s="10" t="str">
        <f t="shared" ref="Q3204:Q3267" si="541">IFERROR(AVERAGE(N3204:P3204),"nv")</f>
        <v>nv</v>
      </c>
      <c r="X3204" s="25" t="str">
        <f t="shared" ref="X3204:X3267" si="542">IFERROR(AVERAGE(S3204:W3204),"nv")</f>
        <v>nv</v>
      </c>
      <c r="Y3204" s="25" t="str">
        <f t="shared" ref="Y3204:Y3267" si="543">IFERROR(10/X3204,"nv")</f>
        <v>nv</v>
      </c>
      <c r="AE3204" s="30" t="str">
        <f t="shared" ref="AE3204:AE3267" si="544">IFERROR(AVERAGE(Z3204:AD3204),"nv")</f>
        <v>nv</v>
      </c>
      <c r="AK3204" s="31" t="str">
        <f t="shared" ref="AK3204:AK3267" si="545">IFERROR(AVERAGE(AF3204:AJ3204)/100,"nv")</f>
        <v>nv</v>
      </c>
      <c r="AL3204" s="15" t="str">
        <f t="shared" ref="AL3204:AL3267" si="546">IFERROR(Y3204*AE3204*AK3204,"nv")</f>
        <v>nv</v>
      </c>
      <c r="AM3204" s="15" t="str">
        <f t="shared" ref="AM3204:AM3267" si="547">IFERROR(AL3204/0.028316847,"nv")</f>
        <v>nv</v>
      </c>
      <c r="AN3204" s="15" t="str">
        <f t="shared" ref="AN3204:AN3267" si="548">IFERROR(AL3204*264.172,"nv")</f>
        <v>nv</v>
      </c>
      <c r="AX3204" s="42" t="str">
        <f t="shared" ref="AX3204:AX3267" si="549">IFERROR(AVERAGE(AV3204:AW3204),"nv")</f>
        <v>nv</v>
      </c>
      <c r="BA3204" s="44" t="str">
        <f t="shared" ref="BA3204:BA3267" si="550">IFERROR(AVERAGE(AY3204:AZ3204),"nv")</f>
        <v>nv</v>
      </c>
    </row>
    <row r="3205" spans="17:53" x14ac:dyDescent="0.25">
      <c r="Q3205" s="10" t="str">
        <f t="shared" si="541"/>
        <v>nv</v>
      </c>
      <c r="X3205" s="25" t="str">
        <f t="shared" si="542"/>
        <v>nv</v>
      </c>
      <c r="Y3205" s="25" t="str">
        <f t="shared" si="543"/>
        <v>nv</v>
      </c>
      <c r="AE3205" s="30" t="str">
        <f t="shared" si="544"/>
        <v>nv</v>
      </c>
      <c r="AK3205" s="31" t="str">
        <f t="shared" si="545"/>
        <v>nv</v>
      </c>
      <c r="AL3205" s="15" t="str">
        <f t="shared" si="546"/>
        <v>nv</v>
      </c>
      <c r="AM3205" s="15" t="str">
        <f t="shared" si="547"/>
        <v>nv</v>
      </c>
      <c r="AN3205" s="15" t="str">
        <f t="shared" si="548"/>
        <v>nv</v>
      </c>
      <c r="AX3205" s="42" t="str">
        <f t="shared" si="549"/>
        <v>nv</v>
      </c>
      <c r="BA3205" s="44" t="str">
        <f t="shared" si="550"/>
        <v>nv</v>
      </c>
    </row>
    <row r="3206" spans="17:53" x14ac:dyDescent="0.25">
      <c r="Q3206" s="10" t="str">
        <f t="shared" si="541"/>
        <v>nv</v>
      </c>
      <c r="X3206" s="25" t="str">
        <f t="shared" si="542"/>
        <v>nv</v>
      </c>
      <c r="Y3206" s="25" t="str">
        <f t="shared" si="543"/>
        <v>nv</v>
      </c>
      <c r="AE3206" s="30" t="str">
        <f t="shared" si="544"/>
        <v>nv</v>
      </c>
      <c r="AK3206" s="31" t="str">
        <f t="shared" si="545"/>
        <v>nv</v>
      </c>
      <c r="AL3206" s="15" t="str">
        <f t="shared" si="546"/>
        <v>nv</v>
      </c>
      <c r="AM3206" s="15" t="str">
        <f t="shared" si="547"/>
        <v>nv</v>
      </c>
      <c r="AN3206" s="15" t="str">
        <f t="shared" si="548"/>
        <v>nv</v>
      </c>
      <c r="AX3206" s="42" t="str">
        <f t="shared" si="549"/>
        <v>nv</v>
      </c>
      <c r="BA3206" s="44" t="str">
        <f t="shared" si="550"/>
        <v>nv</v>
      </c>
    </row>
    <row r="3207" spans="17:53" x14ac:dyDescent="0.25">
      <c r="Q3207" s="10" t="str">
        <f t="shared" si="541"/>
        <v>nv</v>
      </c>
      <c r="X3207" s="25" t="str">
        <f t="shared" si="542"/>
        <v>nv</v>
      </c>
      <c r="Y3207" s="25" t="str">
        <f t="shared" si="543"/>
        <v>nv</v>
      </c>
      <c r="AE3207" s="30" t="str">
        <f t="shared" si="544"/>
        <v>nv</v>
      </c>
      <c r="AK3207" s="31" t="str">
        <f t="shared" si="545"/>
        <v>nv</v>
      </c>
      <c r="AL3207" s="15" t="str">
        <f t="shared" si="546"/>
        <v>nv</v>
      </c>
      <c r="AM3207" s="15" t="str">
        <f t="shared" si="547"/>
        <v>nv</v>
      </c>
      <c r="AN3207" s="15" t="str">
        <f t="shared" si="548"/>
        <v>nv</v>
      </c>
      <c r="AX3207" s="42" t="str">
        <f t="shared" si="549"/>
        <v>nv</v>
      </c>
      <c r="BA3207" s="44" t="str">
        <f t="shared" si="550"/>
        <v>nv</v>
      </c>
    </row>
    <row r="3208" spans="17:53" x14ac:dyDescent="0.25">
      <c r="Q3208" s="10" t="str">
        <f t="shared" si="541"/>
        <v>nv</v>
      </c>
      <c r="X3208" s="25" t="str">
        <f t="shared" si="542"/>
        <v>nv</v>
      </c>
      <c r="Y3208" s="25" t="str">
        <f t="shared" si="543"/>
        <v>nv</v>
      </c>
      <c r="AE3208" s="30" t="str">
        <f t="shared" si="544"/>
        <v>nv</v>
      </c>
      <c r="AK3208" s="31" t="str">
        <f t="shared" si="545"/>
        <v>nv</v>
      </c>
      <c r="AL3208" s="15" t="str">
        <f t="shared" si="546"/>
        <v>nv</v>
      </c>
      <c r="AM3208" s="15" t="str">
        <f t="shared" si="547"/>
        <v>nv</v>
      </c>
      <c r="AN3208" s="15" t="str">
        <f t="shared" si="548"/>
        <v>nv</v>
      </c>
      <c r="AX3208" s="42" t="str">
        <f t="shared" si="549"/>
        <v>nv</v>
      </c>
      <c r="BA3208" s="44" t="str">
        <f t="shared" si="550"/>
        <v>nv</v>
      </c>
    </row>
    <row r="3209" spans="17:53" x14ac:dyDescent="0.25">
      <c r="Q3209" s="10" t="str">
        <f t="shared" si="541"/>
        <v>nv</v>
      </c>
      <c r="X3209" s="25" t="str">
        <f t="shared" si="542"/>
        <v>nv</v>
      </c>
      <c r="Y3209" s="25" t="str">
        <f t="shared" si="543"/>
        <v>nv</v>
      </c>
      <c r="AE3209" s="30" t="str">
        <f t="shared" si="544"/>
        <v>nv</v>
      </c>
      <c r="AK3209" s="31" t="str">
        <f t="shared" si="545"/>
        <v>nv</v>
      </c>
      <c r="AL3209" s="15" t="str">
        <f t="shared" si="546"/>
        <v>nv</v>
      </c>
      <c r="AM3209" s="15" t="str">
        <f t="shared" si="547"/>
        <v>nv</v>
      </c>
      <c r="AN3209" s="15" t="str">
        <f t="shared" si="548"/>
        <v>nv</v>
      </c>
      <c r="AX3209" s="42" t="str">
        <f t="shared" si="549"/>
        <v>nv</v>
      </c>
      <c r="BA3209" s="44" t="str">
        <f t="shared" si="550"/>
        <v>nv</v>
      </c>
    </row>
    <row r="3210" spans="17:53" x14ac:dyDescent="0.25">
      <c r="Q3210" s="10" t="str">
        <f t="shared" si="541"/>
        <v>nv</v>
      </c>
      <c r="X3210" s="25" t="str">
        <f t="shared" si="542"/>
        <v>nv</v>
      </c>
      <c r="Y3210" s="25" t="str">
        <f t="shared" si="543"/>
        <v>nv</v>
      </c>
      <c r="AE3210" s="30" t="str">
        <f t="shared" si="544"/>
        <v>nv</v>
      </c>
      <c r="AK3210" s="31" t="str">
        <f t="shared" si="545"/>
        <v>nv</v>
      </c>
      <c r="AL3210" s="15" t="str">
        <f t="shared" si="546"/>
        <v>nv</v>
      </c>
      <c r="AM3210" s="15" t="str">
        <f t="shared" si="547"/>
        <v>nv</v>
      </c>
      <c r="AN3210" s="15" t="str">
        <f t="shared" si="548"/>
        <v>nv</v>
      </c>
      <c r="AX3210" s="42" t="str">
        <f t="shared" si="549"/>
        <v>nv</v>
      </c>
      <c r="BA3210" s="44" t="str">
        <f t="shared" si="550"/>
        <v>nv</v>
      </c>
    </row>
    <row r="3211" spans="17:53" x14ac:dyDescent="0.25">
      <c r="Q3211" s="10" t="str">
        <f t="shared" si="541"/>
        <v>nv</v>
      </c>
      <c r="X3211" s="25" t="str">
        <f t="shared" si="542"/>
        <v>nv</v>
      </c>
      <c r="Y3211" s="25" t="str">
        <f t="shared" si="543"/>
        <v>nv</v>
      </c>
      <c r="AE3211" s="30" t="str">
        <f t="shared" si="544"/>
        <v>nv</v>
      </c>
      <c r="AK3211" s="31" t="str">
        <f t="shared" si="545"/>
        <v>nv</v>
      </c>
      <c r="AL3211" s="15" t="str">
        <f t="shared" si="546"/>
        <v>nv</v>
      </c>
      <c r="AM3211" s="15" t="str">
        <f t="shared" si="547"/>
        <v>nv</v>
      </c>
      <c r="AN3211" s="15" t="str">
        <f t="shared" si="548"/>
        <v>nv</v>
      </c>
      <c r="AX3211" s="42" t="str">
        <f t="shared" si="549"/>
        <v>nv</v>
      </c>
      <c r="BA3211" s="44" t="str">
        <f t="shared" si="550"/>
        <v>nv</v>
      </c>
    </row>
    <row r="3212" spans="17:53" x14ac:dyDescent="0.25">
      <c r="Q3212" s="10" t="str">
        <f t="shared" si="541"/>
        <v>nv</v>
      </c>
      <c r="X3212" s="25" t="str">
        <f t="shared" si="542"/>
        <v>nv</v>
      </c>
      <c r="Y3212" s="25" t="str">
        <f t="shared" si="543"/>
        <v>nv</v>
      </c>
      <c r="AE3212" s="30" t="str">
        <f t="shared" si="544"/>
        <v>nv</v>
      </c>
      <c r="AK3212" s="31" t="str">
        <f t="shared" si="545"/>
        <v>nv</v>
      </c>
      <c r="AL3212" s="15" t="str">
        <f t="shared" si="546"/>
        <v>nv</v>
      </c>
      <c r="AM3212" s="15" t="str">
        <f t="shared" si="547"/>
        <v>nv</v>
      </c>
      <c r="AN3212" s="15" t="str">
        <f t="shared" si="548"/>
        <v>nv</v>
      </c>
      <c r="AX3212" s="42" t="str">
        <f t="shared" si="549"/>
        <v>nv</v>
      </c>
      <c r="BA3212" s="44" t="str">
        <f t="shared" si="550"/>
        <v>nv</v>
      </c>
    </row>
    <row r="3213" spans="17:53" x14ac:dyDescent="0.25">
      <c r="Q3213" s="10" t="str">
        <f t="shared" si="541"/>
        <v>nv</v>
      </c>
      <c r="X3213" s="25" t="str">
        <f t="shared" si="542"/>
        <v>nv</v>
      </c>
      <c r="Y3213" s="25" t="str">
        <f t="shared" si="543"/>
        <v>nv</v>
      </c>
      <c r="AE3213" s="30" t="str">
        <f t="shared" si="544"/>
        <v>nv</v>
      </c>
      <c r="AK3213" s="31" t="str">
        <f t="shared" si="545"/>
        <v>nv</v>
      </c>
      <c r="AL3213" s="15" t="str">
        <f t="shared" si="546"/>
        <v>nv</v>
      </c>
      <c r="AM3213" s="15" t="str">
        <f t="shared" si="547"/>
        <v>nv</v>
      </c>
      <c r="AN3213" s="15" t="str">
        <f t="shared" si="548"/>
        <v>nv</v>
      </c>
      <c r="AX3213" s="42" t="str">
        <f t="shared" si="549"/>
        <v>nv</v>
      </c>
      <c r="BA3213" s="44" t="str">
        <f t="shared" si="550"/>
        <v>nv</v>
      </c>
    </row>
    <row r="3214" spans="17:53" x14ac:dyDescent="0.25">
      <c r="Q3214" s="10" t="str">
        <f t="shared" si="541"/>
        <v>nv</v>
      </c>
      <c r="X3214" s="25" t="str">
        <f t="shared" si="542"/>
        <v>nv</v>
      </c>
      <c r="Y3214" s="25" t="str">
        <f t="shared" si="543"/>
        <v>nv</v>
      </c>
      <c r="AE3214" s="30" t="str">
        <f t="shared" si="544"/>
        <v>nv</v>
      </c>
      <c r="AK3214" s="31" t="str">
        <f t="shared" si="545"/>
        <v>nv</v>
      </c>
      <c r="AL3214" s="15" t="str">
        <f t="shared" si="546"/>
        <v>nv</v>
      </c>
      <c r="AM3214" s="15" t="str">
        <f t="shared" si="547"/>
        <v>nv</v>
      </c>
      <c r="AN3214" s="15" t="str">
        <f t="shared" si="548"/>
        <v>nv</v>
      </c>
      <c r="AX3214" s="42" t="str">
        <f t="shared" si="549"/>
        <v>nv</v>
      </c>
      <c r="BA3214" s="44" t="str">
        <f t="shared" si="550"/>
        <v>nv</v>
      </c>
    </row>
    <row r="3215" spans="17:53" x14ac:dyDescent="0.25">
      <c r="Q3215" s="10" t="str">
        <f t="shared" si="541"/>
        <v>nv</v>
      </c>
      <c r="X3215" s="25" t="str">
        <f t="shared" si="542"/>
        <v>nv</v>
      </c>
      <c r="Y3215" s="25" t="str">
        <f t="shared" si="543"/>
        <v>nv</v>
      </c>
      <c r="AE3215" s="30" t="str">
        <f t="shared" si="544"/>
        <v>nv</v>
      </c>
      <c r="AK3215" s="31" t="str">
        <f t="shared" si="545"/>
        <v>nv</v>
      </c>
      <c r="AL3215" s="15" t="str">
        <f t="shared" si="546"/>
        <v>nv</v>
      </c>
      <c r="AM3215" s="15" t="str">
        <f t="shared" si="547"/>
        <v>nv</v>
      </c>
      <c r="AN3215" s="15" t="str">
        <f t="shared" si="548"/>
        <v>nv</v>
      </c>
      <c r="AX3215" s="42" t="str">
        <f t="shared" si="549"/>
        <v>nv</v>
      </c>
      <c r="BA3215" s="44" t="str">
        <f t="shared" si="550"/>
        <v>nv</v>
      </c>
    </row>
    <row r="3216" spans="17:53" x14ac:dyDescent="0.25">
      <c r="Q3216" s="10" t="str">
        <f t="shared" si="541"/>
        <v>nv</v>
      </c>
      <c r="X3216" s="25" t="str">
        <f t="shared" si="542"/>
        <v>nv</v>
      </c>
      <c r="Y3216" s="25" t="str">
        <f t="shared" si="543"/>
        <v>nv</v>
      </c>
      <c r="AE3216" s="30" t="str">
        <f t="shared" si="544"/>
        <v>nv</v>
      </c>
      <c r="AK3216" s="31" t="str">
        <f t="shared" si="545"/>
        <v>nv</v>
      </c>
      <c r="AL3216" s="15" t="str">
        <f t="shared" si="546"/>
        <v>nv</v>
      </c>
      <c r="AM3216" s="15" t="str">
        <f t="shared" si="547"/>
        <v>nv</v>
      </c>
      <c r="AN3216" s="15" t="str">
        <f t="shared" si="548"/>
        <v>nv</v>
      </c>
      <c r="AX3216" s="42" t="str">
        <f t="shared" si="549"/>
        <v>nv</v>
      </c>
      <c r="BA3216" s="44" t="str">
        <f t="shared" si="550"/>
        <v>nv</v>
      </c>
    </row>
    <row r="3217" spans="17:53" x14ac:dyDescent="0.25">
      <c r="Q3217" s="10" t="str">
        <f t="shared" si="541"/>
        <v>nv</v>
      </c>
      <c r="X3217" s="25" t="str">
        <f t="shared" si="542"/>
        <v>nv</v>
      </c>
      <c r="Y3217" s="25" t="str">
        <f t="shared" si="543"/>
        <v>nv</v>
      </c>
      <c r="AE3217" s="30" t="str">
        <f t="shared" si="544"/>
        <v>nv</v>
      </c>
      <c r="AK3217" s="31" t="str">
        <f t="shared" si="545"/>
        <v>nv</v>
      </c>
      <c r="AL3217" s="15" t="str">
        <f t="shared" si="546"/>
        <v>nv</v>
      </c>
      <c r="AM3217" s="15" t="str">
        <f t="shared" si="547"/>
        <v>nv</v>
      </c>
      <c r="AN3217" s="15" t="str">
        <f t="shared" si="548"/>
        <v>nv</v>
      </c>
      <c r="AX3217" s="42" t="str">
        <f t="shared" si="549"/>
        <v>nv</v>
      </c>
      <c r="BA3217" s="44" t="str">
        <f t="shared" si="550"/>
        <v>nv</v>
      </c>
    </row>
    <row r="3218" spans="17:53" x14ac:dyDescent="0.25">
      <c r="Q3218" s="10" t="str">
        <f t="shared" si="541"/>
        <v>nv</v>
      </c>
      <c r="X3218" s="25" t="str">
        <f t="shared" si="542"/>
        <v>nv</v>
      </c>
      <c r="Y3218" s="25" t="str">
        <f t="shared" si="543"/>
        <v>nv</v>
      </c>
      <c r="AE3218" s="30" t="str">
        <f t="shared" si="544"/>
        <v>nv</v>
      </c>
      <c r="AK3218" s="31" t="str">
        <f t="shared" si="545"/>
        <v>nv</v>
      </c>
      <c r="AL3218" s="15" t="str">
        <f t="shared" si="546"/>
        <v>nv</v>
      </c>
      <c r="AM3218" s="15" t="str">
        <f t="shared" si="547"/>
        <v>nv</v>
      </c>
      <c r="AN3218" s="15" t="str">
        <f t="shared" si="548"/>
        <v>nv</v>
      </c>
      <c r="AX3218" s="42" t="str">
        <f t="shared" si="549"/>
        <v>nv</v>
      </c>
      <c r="BA3218" s="44" t="str">
        <f t="shared" si="550"/>
        <v>nv</v>
      </c>
    </row>
    <row r="3219" spans="17:53" x14ac:dyDescent="0.25">
      <c r="Q3219" s="10" t="str">
        <f t="shared" si="541"/>
        <v>nv</v>
      </c>
      <c r="X3219" s="25" t="str">
        <f t="shared" si="542"/>
        <v>nv</v>
      </c>
      <c r="Y3219" s="25" t="str">
        <f t="shared" si="543"/>
        <v>nv</v>
      </c>
      <c r="AE3219" s="30" t="str">
        <f t="shared" si="544"/>
        <v>nv</v>
      </c>
      <c r="AK3219" s="31" t="str">
        <f t="shared" si="545"/>
        <v>nv</v>
      </c>
      <c r="AL3219" s="15" t="str">
        <f t="shared" si="546"/>
        <v>nv</v>
      </c>
      <c r="AM3219" s="15" t="str">
        <f t="shared" si="547"/>
        <v>nv</v>
      </c>
      <c r="AN3219" s="15" t="str">
        <f t="shared" si="548"/>
        <v>nv</v>
      </c>
      <c r="AX3219" s="42" t="str">
        <f t="shared" si="549"/>
        <v>nv</v>
      </c>
      <c r="BA3219" s="44" t="str">
        <f t="shared" si="550"/>
        <v>nv</v>
      </c>
    </row>
    <row r="3220" spans="17:53" x14ac:dyDescent="0.25">
      <c r="Q3220" s="10" t="str">
        <f t="shared" si="541"/>
        <v>nv</v>
      </c>
      <c r="X3220" s="25" t="str">
        <f t="shared" si="542"/>
        <v>nv</v>
      </c>
      <c r="Y3220" s="25" t="str">
        <f t="shared" si="543"/>
        <v>nv</v>
      </c>
      <c r="AE3220" s="30" t="str">
        <f t="shared" si="544"/>
        <v>nv</v>
      </c>
      <c r="AK3220" s="31" t="str">
        <f t="shared" si="545"/>
        <v>nv</v>
      </c>
      <c r="AL3220" s="15" t="str">
        <f t="shared" si="546"/>
        <v>nv</v>
      </c>
      <c r="AM3220" s="15" t="str">
        <f t="shared" si="547"/>
        <v>nv</v>
      </c>
      <c r="AN3220" s="15" t="str">
        <f t="shared" si="548"/>
        <v>nv</v>
      </c>
      <c r="AX3220" s="42" t="str">
        <f t="shared" si="549"/>
        <v>nv</v>
      </c>
      <c r="BA3220" s="44" t="str">
        <f t="shared" si="550"/>
        <v>nv</v>
      </c>
    </row>
    <row r="3221" spans="17:53" x14ac:dyDescent="0.25">
      <c r="Q3221" s="10" t="str">
        <f t="shared" si="541"/>
        <v>nv</v>
      </c>
      <c r="X3221" s="25" t="str">
        <f t="shared" si="542"/>
        <v>nv</v>
      </c>
      <c r="Y3221" s="25" t="str">
        <f t="shared" si="543"/>
        <v>nv</v>
      </c>
      <c r="AE3221" s="30" t="str">
        <f t="shared" si="544"/>
        <v>nv</v>
      </c>
      <c r="AK3221" s="31" t="str">
        <f t="shared" si="545"/>
        <v>nv</v>
      </c>
      <c r="AL3221" s="15" t="str">
        <f t="shared" si="546"/>
        <v>nv</v>
      </c>
      <c r="AM3221" s="15" t="str">
        <f t="shared" si="547"/>
        <v>nv</v>
      </c>
      <c r="AN3221" s="15" t="str">
        <f t="shared" si="548"/>
        <v>nv</v>
      </c>
      <c r="AX3221" s="42" t="str">
        <f t="shared" si="549"/>
        <v>nv</v>
      </c>
      <c r="BA3221" s="44" t="str">
        <f t="shared" si="550"/>
        <v>nv</v>
      </c>
    </row>
    <row r="3222" spans="17:53" x14ac:dyDescent="0.25">
      <c r="Q3222" s="10" t="str">
        <f t="shared" si="541"/>
        <v>nv</v>
      </c>
      <c r="X3222" s="25" t="str">
        <f t="shared" si="542"/>
        <v>nv</v>
      </c>
      <c r="Y3222" s="25" t="str">
        <f t="shared" si="543"/>
        <v>nv</v>
      </c>
      <c r="AE3222" s="30" t="str">
        <f t="shared" si="544"/>
        <v>nv</v>
      </c>
      <c r="AK3222" s="31" t="str">
        <f t="shared" si="545"/>
        <v>nv</v>
      </c>
      <c r="AL3222" s="15" t="str">
        <f t="shared" si="546"/>
        <v>nv</v>
      </c>
      <c r="AM3222" s="15" t="str">
        <f t="shared" si="547"/>
        <v>nv</v>
      </c>
      <c r="AN3222" s="15" t="str">
        <f t="shared" si="548"/>
        <v>nv</v>
      </c>
      <c r="AX3222" s="42" t="str">
        <f t="shared" si="549"/>
        <v>nv</v>
      </c>
      <c r="BA3222" s="44" t="str">
        <f t="shared" si="550"/>
        <v>nv</v>
      </c>
    </row>
    <row r="3223" spans="17:53" x14ac:dyDescent="0.25">
      <c r="Q3223" s="10" t="str">
        <f t="shared" si="541"/>
        <v>nv</v>
      </c>
      <c r="X3223" s="25" t="str">
        <f t="shared" si="542"/>
        <v>nv</v>
      </c>
      <c r="Y3223" s="25" t="str">
        <f t="shared" si="543"/>
        <v>nv</v>
      </c>
      <c r="AE3223" s="30" t="str">
        <f t="shared" si="544"/>
        <v>nv</v>
      </c>
      <c r="AK3223" s="31" t="str">
        <f t="shared" si="545"/>
        <v>nv</v>
      </c>
      <c r="AL3223" s="15" t="str">
        <f t="shared" si="546"/>
        <v>nv</v>
      </c>
      <c r="AM3223" s="15" t="str">
        <f t="shared" si="547"/>
        <v>nv</v>
      </c>
      <c r="AN3223" s="15" t="str">
        <f t="shared" si="548"/>
        <v>nv</v>
      </c>
      <c r="AX3223" s="42" t="str">
        <f t="shared" si="549"/>
        <v>nv</v>
      </c>
      <c r="BA3223" s="44" t="str">
        <f t="shared" si="550"/>
        <v>nv</v>
      </c>
    </row>
    <row r="3224" spans="17:53" x14ac:dyDescent="0.25">
      <c r="Q3224" s="10" t="str">
        <f t="shared" si="541"/>
        <v>nv</v>
      </c>
      <c r="X3224" s="25" t="str">
        <f t="shared" si="542"/>
        <v>nv</v>
      </c>
      <c r="Y3224" s="25" t="str">
        <f t="shared" si="543"/>
        <v>nv</v>
      </c>
      <c r="AE3224" s="30" t="str">
        <f t="shared" si="544"/>
        <v>nv</v>
      </c>
      <c r="AK3224" s="31" t="str">
        <f t="shared" si="545"/>
        <v>nv</v>
      </c>
      <c r="AL3224" s="15" t="str">
        <f t="shared" si="546"/>
        <v>nv</v>
      </c>
      <c r="AM3224" s="15" t="str">
        <f t="shared" si="547"/>
        <v>nv</v>
      </c>
      <c r="AN3224" s="15" t="str">
        <f t="shared" si="548"/>
        <v>nv</v>
      </c>
      <c r="AX3224" s="42" t="str">
        <f t="shared" si="549"/>
        <v>nv</v>
      </c>
      <c r="BA3224" s="44" t="str">
        <f t="shared" si="550"/>
        <v>nv</v>
      </c>
    </row>
    <row r="3225" spans="17:53" x14ac:dyDescent="0.25">
      <c r="Q3225" s="10" t="str">
        <f t="shared" si="541"/>
        <v>nv</v>
      </c>
      <c r="X3225" s="25" t="str">
        <f t="shared" si="542"/>
        <v>nv</v>
      </c>
      <c r="Y3225" s="25" t="str">
        <f t="shared" si="543"/>
        <v>nv</v>
      </c>
      <c r="AE3225" s="30" t="str">
        <f t="shared" si="544"/>
        <v>nv</v>
      </c>
      <c r="AK3225" s="31" t="str">
        <f t="shared" si="545"/>
        <v>nv</v>
      </c>
      <c r="AL3225" s="15" t="str">
        <f t="shared" si="546"/>
        <v>nv</v>
      </c>
      <c r="AM3225" s="15" t="str">
        <f t="shared" si="547"/>
        <v>nv</v>
      </c>
      <c r="AN3225" s="15" t="str">
        <f t="shared" si="548"/>
        <v>nv</v>
      </c>
      <c r="AX3225" s="42" t="str">
        <f t="shared" si="549"/>
        <v>nv</v>
      </c>
      <c r="BA3225" s="44" t="str">
        <f t="shared" si="550"/>
        <v>nv</v>
      </c>
    </row>
    <row r="3226" spans="17:53" x14ac:dyDescent="0.25">
      <c r="Q3226" s="10" t="str">
        <f t="shared" si="541"/>
        <v>nv</v>
      </c>
      <c r="X3226" s="25" t="str">
        <f t="shared" si="542"/>
        <v>nv</v>
      </c>
      <c r="Y3226" s="25" t="str">
        <f t="shared" si="543"/>
        <v>nv</v>
      </c>
      <c r="AE3226" s="30" t="str">
        <f t="shared" si="544"/>
        <v>nv</v>
      </c>
      <c r="AK3226" s="31" t="str">
        <f t="shared" si="545"/>
        <v>nv</v>
      </c>
      <c r="AL3226" s="15" t="str">
        <f t="shared" si="546"/>
        <v>nv</v>
      </c>
      <c r="AM3226" s="15" t="str">
        <f t="shared" si="547"/>
        <v>nv</v>
      </c>
      <c r="AN3226" s="15" t="str">
        <f t="shared" si="548"/>
        <v>nv</v>
      </c>
      <c r="AX3226" s="42" t="str">
        <f t="shared" si="549"/>
        <v>nv</v>
      </c>
      <c r="BA3226" s="44" t="str">
        <f t="shared" si="550"/>
        <v>nv</v>
      </c>
    </row>
    <row r="3227" spans="17:53" x14ac:dyDescent="0.25">
      <c r="Q3227" s="10" t="str">
        <f t="shared" si="541"/>
        <v>nv</v>
      </c>
      <c r="X3227" s="25" t="str">
        <f t="shared" si="542"/>
        <v>nv</v>
      </c>
      <c r="Y3227" s="25" t="str">
        <f t="shared" si="543"/>
        <v>nv</v>
      </c>
      <c r="AE3227" s="30" t="str">
        <f t="shared" si="544"/>
        <v>nv</v>
      </c>
      <c r="AK3227" s="31" t="str">
        <f t="shared" si="545"/>
        <v>nv</v>
      </c>
      <c r="AL3227" s="15" t="str">
        <f t="shared" si="546"/>
        <v>nv</v>
      </c>
      <c r="AM3227" s="15" t="str">
        <f t="shared" si="547"/>
        <v>nv</v>
      </c>
      <c r="AN3227" s="15" t="str">
        <f t="shared" si="548"/>
        <v>nv</v>
      </c>
      <c r="AX3227" s="42" t="str">
        <f t="shared" si="549"/>
        <v>nv</v>
      </c>
      <c r="BA3227" s="44" t="str">
        <f t="shared" si="550"/>
        <v>nv</v>
      </c>
    </row>
    <row r="3228" spans="17:53" x14ac:dyDescent="0.25">
      <c r="Q3228" s="10" t="str">
        <f t="shared" si="541"/>
        <v>nv</v>
      </c>
      <c r="X3228" s="25" t="str">
        <f t="shared" si="542"/>
        <v>nv</v>
      </c>
      <c r="Y3228" s="25" t="str">
        <f t="shared" si="543"/>
        <v>nv</v>
      </c>
      <c r="AE3228" s="30" t="str">
        <f t="shared" si="544"/>
        <v>nv</v>
      </c>
      <c r="AK3228" s="31" t="str">
        <f t="shared" si="545"/>
        <v>nv</v>
      </c>
      <c r="AL3228" s="15" t="str">
        <f t="shared" si="546"/>
        <v>nv</v>
      </c>
      <c r="AM3228" s="15" t="str">
        <f t="shared" si="547"/>
        <v>nv</v>
      </c>
      <c r="AN3228" s="15" t="str">
        <f t="shared" si="548"/>
        <v>nv</v>
      </c>
      <c r="AX3228" s="42" t="str">
        <f t="shared" si="549"/>
        <v>nv</v>
      </c>
      <c r="BA3228" s="44" t="str">
        <f t="shared" si="550"/>
        <v>nv</v>
      </c>
    </row>
    <row r="3229" spans="17:53" x14ac:dyDescent="0.25">
      <c r="Q3229" s="10" t="str">
        <f t="shared" si="541"/>
        <v>nv</v>
      </c>
      <c r="X3229" s="25" t="str">
        <f t="shared" si="542"/>
        <v>nv</v>
      </c>
      <c r="Y3229" s="25" t="str">
        <f t="shared" si="543"/>
        <v>nv</v>
      </c>
      <c r="AE3229" s="30" t="str">
        <f t="shared" si="544"/>
        <v>nv</v>
      </c>
      <c r="AK3229" s="31" t="str">
        <f t="shared" si="545"/>
        <v>nv</v>
      </c>
      <c r="AL3229" s="15" t="str">
        <f t="shared" si="546"/>
        <v>nv</v>
      </c>
      <c r="AM3229" s="15" t="str">
        <f t="shared" si="547"/>
        <v>nv</v>
      </c>
      <c r="AN3229" s="15" t="str">
        <f t="shared" si="548"/>
        <v>nv</v>
      </c>
      <c r="AX3229" s="42" t="str">
        <f t="shared" si="549"/>
        <v>nv</v>
      </c>
      <c r="BA3229" s="44" t="str">
        <f t="shared" si="550"/>
        <v>nv</v>
      </c>
    </row>
    <row r="3230" spans="17:53" x14ac:dyDescent="0.25">
      <c r="Q3230" s="10" t="str">
        <f t="shared" si="541"/>
        <v>nv</v>
      </c>
      <c r="X3230" s="25" t="str">
        <f t="shared" si="542"/>
        <v>nv</v>
      </c>
      <c r="Y3230" s="25" t="str">
        <f t="shared" si="543"/>
        <v>nv</v>
      </c>
      <c r="AE3230" s="30" t="str">
        <f t="shared" si="544"/>
        <v>nv</v>
      </c>
      <c r="AK3230" s="31" t="str">
        <f t="shared" si="545"/>
        <v>nv</v>
      </c>
      <c r="AL3230" s="15" t="str">
        <f t="shared" si="546"/>
        <v>nv</v>
      </c>
      <c r="AM3230" s="15" t="str">
        <f t="shared" si="547"/>
        <v>nv</v>
      </c>
      <c r="AN3230" s="15" t="str">
        <f t="shared" si="548"/>
        <v>nv</v>
      </c>
      <c r="AX3230" s="42" t="str">
        <f t="shared" si="549"/>
        <v>nv</v>
      </c>
      <c r="BA3230" s="44" t="str">
        <f t="shared" si="550"/>
        <v>nv</v>
      </c>
    </row>
    <row r="3231" spans="17:53" x14ac:dyDescent="0.25">
      <c r="Q3231" s="10" t="str">
        <f t="shared" si="541"/>
        <v>nv</v>
      </c>
      <c r="X3231" s="25" t="str">
        <f t="shared" si="542"/>
        <v>nv</v>
      </c>
      <c r="Y3231" s="25" t="str">
        <f t="shared" si="543"/>
        <v>nv</v>
      </c>
      <c r="AE3231" s="30" t="str">
        <f t="shared" si="544"/>
        <v>nv</v>
      </c>
      <c r="AK3231" s="31" t="str">
        <f t="shared" si="545"/>
        <v>nv</v>
      </c>
      <c r="AL3231" s="15" t="str">
        <f t="shared" si="546"/>
        <v>nv</v>
      </c>
      <c r="AM3231" s="15" t="str">
        <f t="shared" si="547"/>
        <v>nv</v>
      </c>
      <c r="AN3231" s="15" t="str">
        <f t="shared" si="548"/>
        <v>nv</v>
      </c>
      <c r="AX3231" s="42" t="str">
        <f t="shared" si="549"/>
        <v>nv</v>
      </c>
      <c r="BA3231" s="44" t="str">
        <f t="shared" si="550"/>
        <v>nv</v>
      </c>
    </row>
    <row r="3232" spans="17:53" x14ac:dyDescent="0.25">
      <c r="Q3232" s="10" t="str">
        <f t="shared" si="541"/>
        <v>nv</v>
      </c>
      <c r="X3232" s="25" t="str">
        <f t="shared" si="542"/>
        <v>nv</v>
      </c>
      <c r="Y3232" s="25" t="str">
        <f t="shared" si="543"/>
        <v>nv</v>
      </c>
      <c r="AE3232" s="30" t="str">
        <f t="shared" si="544"/>
        <v>nv</v>
      </c>
      <c r="AK3232" s="31" t="str">
        <f t="shared" si="545"/>
        <v>nv</v>
      </c>
      <c r="AL3232" s="15" t="str">
        <f t="shared" si="546"/>
        <v>nv</v>
      </c>
      <c r="AM3232" s="15" t="str">
        <f t="shared" si="547"/>
        <v>nv</v>
      </c>
      <c r="AN3232" s="15" t="str">
        <f t="shared" si="548"/>
        <v>nv</v>
      </c>
      <c r="AX3232" s="42" t="str">
        <f t="shared" si="549"/>
        <v>nv</v>
      </c>
      <c r="BA3232" s="44" t="str">
        <f t="shared" si="550"/>
        <v>nv</v>
      </c>
    </row>
    <row r="3233" spans="17:53" x14ac:dyDescent="0.25">
      <c r="Q3233" s="10" t="str">
        <f t="shared" si="541"/>
        <v>nv</v>
      </c>
      <c r="X3233" s="25" t="str">
        <f t="shared" si="542"/>
        <v>nv</v>
      </c>
      <c r="Y3233" s="25" t="str">
        <f t="shared" si="543"/>
        <v>nv</v>
      </c>
      <c r="AE3233" s="30" t="str">
        <f t="shared" si="544"/>
        <v>nv</v>
      </c>
      <c r="AK3233" s="31" t="str">
        <f t="shared" si="545"/>
        <v>nv</v>
      </c>
      <c r="AL3233" s="15" t="str">
        <f t="shared" si="546"/>
        <v>nv</v>
      </c>
      <c r="AM3233" s="15" t="str">
        <f t="shared" si="547"/>
        <v>nv</v>
      </c>
      <c r="AN3233" s="15" t="str">
        <f t="shared" si="548"/>
        <v>nv</v>
      </c>
      <c r="AX3233" s="42" t="str">
        <f t="shared" si="549"/>
        <v>nv</v>
      </c>
      <c r="BA3233" s="44" t="str">
        <f t="shared" si="550"/>
        <v>nv</v>
      </c>
    </row>
    <row r="3234" spans="17:53" x14ac:dyDescent="0.25">
      <c r="Q3234" s="10" t="str">
        <f t="shared" si="541"/>
        <v>nv</v>
      </c>
      <c r="X3234" s="25" t="str">
        <f t="shared" si="542"/>
        <v>nv</v>
      </c>
      <c r="Y3234" s="25" t="str">
        <f t="shared" si="543"/>
        <v>nv</v>
      </c>
      <c r="AE3234" s="30" t="str">
        <f t="shared" si="544"/>
        <v>nv</v>
      </c>
      <c r="AK3234" s="31" t="str">
        <f t="shared" si="545"/>
        <v>nv</v>
      </c>
      <c r="AL3234" s="15" t="str">
        <f t="shared" si="546"/>
        <v>nv</v>
      </c>
      <c r="AM3234" s="15" t="str">
        <f t="shared" si="547"/>
        <v>nv</v>
      </c>
      <c r="AN3234" s="15" t="str">
        <f t="shared" si="548"/>
        <v>nv</v>
      </c>
      <c r="AX3234" s="42" t="str">
        <f t="shared" si="549"/>
        <v>nv</v>
      </c>
      <c r="BA3234" s="44" t="str">
        <f t="shared" si="550"/>
        <v>nv</v>
      </c>
    </row>
    <row r="3235" spans="17:53" x14ac:dyDescent="0.25">
      <c r="Q3235" s="10" t="str">
        <f t="shared" si="541"/>
        <v>nv</v>
      </c>
      <c r="X3235" s="25" t="str">
        <f t="shared" si="542"/>
        <v>nv</v>
      </c>
      <c r="Y3235" s="25" t="str">
        <f t="shared" si="543"/>
        <v>nv</v>
      </c>
      <c r="AE3235" s="30" t="str">
        <f t="shared" si="544"/>
        <v>nv</v>
      </c>
      <c r="AK3235" s="31" t="str">
        <f t="shared" si="545"/>
        <v>nv</v>
      </c>
      <c r="AL3235" s="15" t="str">
        <f t="shared" si="546"/>
        <v>nv</v>
      </c>
      <c r="AM3235" s="15" t="str">
        <f t="shared" si="547"/>
        <v>nv</v>
      </c>
      <c r="AN3235" s="15" t="str">
        <f t="shared" si="548"/>
        <v>nv</v>
      </c>
      <c r="AX3235" s="42" t="str">
        <f t="shared" si="549"/>
        <v>nv</v>
      </c>
      <c r="BA3235" s="44" t="str">
        <f t="shared" si="550"/>
        <v>nv</v>
      </c>
    </row>
    <row r="3236" spans="17:53" x14ac:dyDescent="0.25">
      <c r="Q3236" s="10" t="str">
        <f t="shared" si="541"/>
        <v>nv</v>
      </c>
      <c r="X3236" s="25" t="str">
        <f t="shared" si="542"/>
        <v>nv</v>
      </c>
      <c r="Y3236" s="25" t="str">
        <f t="shared" si="543"/>
        <v>nv</v>
      </c>
      <c r="AE3236" s="30" t="str">
        <f t="shared" si="544"/>
        <v>nv</v>
      </c>
      <c r="AK3236" s="31" t="str">
        <f t="shared" si="545"/>
        <v>nv</v>
      </c>
      <c r="AL3236" s="15" t="str">
        <f t="shared" si="546"/>
        <v>nv</v>
      </c>
      <c r="AM3236" s="15" t="str">
        <f t="shared" si="547"/>
        <v>nv</v>
      </c>
      <c r="AN3236" s="15" t="str">
        <f t="shared" si="548"/>
        <v>nv</v>
      </c>
      <c r="AX3236" s="42" t="str">
        <f t="shared" si="549"/>
        <v>nv</v>
      </c>
      <c r="BA3236" s="44" t="str">
        <f t="shared" si="550"/>
        <v>nv</v>
      </c>
    </row>
    <row r="3237" spans="17:53" x14ac:dyDescent="0.25">
      <c r="Q3237" s="10" t="str">
        <f t="shared" si="541"/>
        <v>nv</v>
      </c>
      <c r="X3237" s="25" t="str">
        <f t="shared" si="542"/>
        <v>nv</v>
      </c>
      <c r="Y3237" s="25" t="str">
        <f t="shared" si="543"/>
        <v>nv</v>
      </c>
      <c r="AE3237" s="30" t="str">
        <f t="shared" si="544"/>
        <v>nv</v>
      </c>
      <c r="AK3237" s="31" t="str">
        <f t="shared" si="545"/>
        <v>nv</v>
      </c>
      <c r="AL3237" s="15" t="str">
        <f t="shared" si="546"/>
        <v>nv</v>
      </c>
      <c r="AM3237" s="15" t="str">
        <f t="shared" si="547"/>
        <v>nv</v>
      </c>
      <c r="AN3237" s="15" t="str">
        <f t="shared" si="548"/>
        <v>nv</v>
      </c>
      <c r="AX3237" s="42" t="str">
        <f t="shared" si="549"/>
        <v>nv</v>
      </c>
      <c r="BA3237" s="44" t="str">
        <f t="shared" si="550"/>
        <v>nv</v>
      </c>
    </row>
    <row r="3238" spans="17:53" x14ac:dyDescent="0.25">
      <c r="Q3238" s="10" t="str">
        <f t="shared" si="541"/>
        <v>nv</v>
      </c>
      <c r="X3238" s="25" t="str">
        <f t="shared" si="542"/>
        <v>nv</v>
      </c>
      <c r="Y3238" s="25" t="str">
        <f t="shared" si="543"/>
        <v>nv</v>
      </c>
      <c r="AE3238" s="30" t="str">
        <f t="shared" si="544"/>
        <v>nv</v>
      </c>
      <c r="AK3238" s="31" t="str">
        <f t="shared" si="545"/>
        <v>nv</v>
      </c>
      <c r="AL3238" s="15" t="str">
        <f t="shared" si="546"/>
        <v>nv</v>
      </c>
      <c r="AM3238" s="15" t="str">
        <f t="shared" si="547"/>
        <v>nv</v>
      </c>
      <c r="AN3238" s="15" t="str">
        <f t="shared" si="548"/>
        <v>nv</v>
      </c>
      <c r="AX3238" s="42" t="str">
        <f t="shared" si="549"/>
        <v>nv</v>
      </c>
      <c r="BA3238" s="44" t="str">
        <f t="shared" si="550"/>
        <v>nv</v>
      </c>
    </row>
    <row r="3239" spans="17:53" x14ac:dyDescent="0.25">
      <c r="Q3239" s="10" t="str">
        <f t="shared" si="541"/>
        <v>nv</v>
      </c>
      <c r="X3239" s="25" t="str">
        <f t="shared" si="542"/>
        <v>nv</v>
      </c>
      <c r="Y3239" s="25" t="str">
        <f t="shared" si="543"/>
        <v>nv</v>
      </c>
      <c r="AE3239" s="30" t="str">
        <f t="shared" si="544"/>
        <v>nv</v>
      </c>
      <c r="AK3239" s="31" t="str">
        <f t="shared" si="545"/>
        <v>nv</v>
      </c>
      <c r="AL3239" s="15" t="str">
        <f t="shared" si="546"/>
        <v>nv</v>
      </c>
      <c r="AM3239" s="15" t="str">
        <f t="shared" si="547"/>
        <v>nv</v>
      </c>
      <c r="AN3239" s="15" t="str">
        <f t="shared" si="548"/>
        <v>nv</v>
      </c>
      <c r="AX3239" s="42" t="str">
        <f t="shared" si="549"/>
        <v>nv</v>
      </c>
      <c r="BA3239" s="44" t="str">
        <f t="shared" si="550"/>
        <v>nv</v>
      </c>
    </row>
    <row r="3240" spans="17:53" x14ac:dyDescent="0.25">
      <c r="Q3240" s="10" t="str">
        <f t="shared" si="541"/>
        <v>nv</v>
      </c>
      <c r="X3240" s="25" t="str">
        <f t="shared" si="542"/>
        <v>nv</v>
      </c>
      <c r="Y3240" s="25" t="str">
        <f t="shared" si="543"/>
        <v>nv</v>
      </c>
      <c r="AE3240" s="30" t="str">
        <f t="shared" si="544"/>
        <v>nv</v>
      </c>
      <c r="AK3240" s="31" t="str">
        <f t="shared" si="545"/>
        <v>nv</v>
      </c>
      <c r="AL3240" s="15" t="str">
        <f t="shared" si="546"/>
        <v>nv</v>
      </c>
      <c r="AM3240" s="15" t="str">
        <f t="shared" si="547"/>
        <v>nv</v>
      </c>
      <c r="AN3240" s="15" t="str">
        <f t="shared" si="548"/>
        <v>nv</v>
      </c>
      <c r="AX3240" s="42" t="str">
        <f t="shared" si="549"/>
        <v>nv</v>
      </c>
      <c r="BA3240" s="44" t="str">
        <f t="shared" si="550"/>
        <v>nv</v>
      </c>
    </row>
    <row r="3241" spans="17:53" x14ac:dyDescent="0.25">
      <c r="Q3241" s="10" t="str">
        <f t="shared" si="541"/>
        <v>nv</v>
      </c>
      <c r="X3241" s="25" t="str">
        <f t="shared" si="542"/>
        <v>nv</v>
      </c>
      <c r="Y3241" s="25" t="str">
        <f t="shared" si="543"/>
        <v>nv</v>
      </c>
      <c r="AE3241" s="30" t="str">
        <f t="shared" si="544"/>
        <v>nv</v>
      </c>
      <c r="AK3241" s="31" t="str">
        <f t="shared" si="545"/>
        <v>nv</v>
      </c>
      <c r="AL3241" s="15" t="str">
        <f t="shared" si="546"/>
        <v>nv</v>
      </c>
      <c r="AM3241" s="15" t="str">
        <f t="shared" si="547"/>
        <v>nv</v>
      </c>
      <c r="AN3241" s="15" t="str">
        <f t="shared" si="548"/>
        <v>nv</v>
      </c>
      <c r="AX3241" s="42" t="str">
        <f t="shared" si="549"/>
        <v>nv</v>
      </c>
      <c r="BA3241" s="44" t="str">
        <f t="shared" si="550"/>
        <v>nv</v>
      </c>
    </row>
    <row r="3242" spans="17:53" x14ac:dyDescent="0.25">
      <c r="Q3242" s="10" t="str">
        <f t="shared" si="541"/>
        <v>nv</v>
      </c>
      <c r="X3242" s="25" t="str">
        <f t="shared" si="542"/>
        <v>nv</v>
      </c>
      <c r="Y3242" s="25" t="str">
        <f t="shared" si="543"/>
        <v>nv</v>
      </c>
      <c r="AE3242" s="30" t="str">
        <f t="shared" si="544"/>
        <v>nv</v>
      </c>
      <c r="AK3242" s="31" t="str">
        <f t="shared" si="545"/>
        <v>nv</v>
      </c>
      <c r="AL3242" s="15" t="str">
        <f t="shared" si="546"/>
        <v>nv</v>
      </c>
      <c r="AM3242" s="15" t="str">
        <f t="shared" si="547"/>
        <v>nv</v>
      </c>
      <c r="AN3242" s="15" t="str">
        <f t="shared" si="548"/>
        <v>nv</v>
      </c>
      <c r="AX3242" s="42" t="str">
        <f t="shared" si="549"/>
        <v>nv</v>
      </c>
      <c r="BA3242" s="44" t="str">
        <f t="shared" si="550"/>
        <v>nv</v>
      </c>
    </row>
    <row r="3243" spans="17:53" x14ac:dyDescent="0.25">
      <c r="Q3243" s="10" t="str">
        <f t="shared" si="541"/>
        <v>nv</v>
      </c>
      <c r="X3243" s="25" t="str">
        <f t="shared" si="542"/>
        <v>nv</v>
      </c>
      <c r="Y3243" s="25" t="str">
        <f t="shared" si="543"/>
        <v>nv</v>
      </c>
      <c r="AE3243" s="30" t="str">
        <f t="shared" si="544"/>
        <v>nv</v>
      </c>
      <c r="AK3243" s="31" t="str">
        <f t="shared" si="545"/>
        <v>nv</v>
      </c>
      <c r="AL3243" s="15" t="str">
        <f t="shared" si="546"/>
        <v>nv</v>
      </c>
      <c r="AM3243" s="15" t="str">
        <f t="shared" si="547"/>
        <v>nv</v>
      </c>
      <c r="AN3243" s="15" t="str">
        <f t="shared" si="548"/>
        <v>nv</v>
      </c>
      <c r="AX3243" s="42" t="str">
        <f t="shared" si="549"/>
        <v>nv</v>
      </c>
      <c r="BA3243" s="44" t="str">
        <f t="shared" si="550"/>
        <v>nv</v>
      </c>
    </row>
    <row r="3244" spans="17:53" x14ac:dyDescent="0.25">
      <c r="Q3244" s="10" t="str">
        <f t="shared" si="541"/>
        <v>nv</v>
      </c>
      <c r="X3244" s="25" t="str">
        <f t="shared" si="542"/>
        <v>nv</v>
      </c>
      <c r="Y3244" s="25" t="str">
        <f t="shared" si="543"/>
        <v>nv</v>
      </c>
      <c r="AE3244" s="30" t="str">
        <f t="shared" si="544"/>
        <v>nv</v>
      </c>
      <c r="AK3244" s="31" t="str">
        <f t="shared" si="545"/>
        <v>nv</v>
      </c>
      <c r="AL3244" s="15" t="str">
        <f t="shared" si="546"/>
        <v>nv</v>
      </c>
      <c r="AM3244" s="15" t="str">
        <f t="shared" si="547"/>
        <v>nv</v>
      </c>
      <c r="AN3244" s="15" t="str">
        <f t="shared" si="548"/>
        <v>nv</v>
      </c>
      <c r="AX3244" s="42" t="str">
        <f t="shared" si="549"/>
        <v>nv</v>
      </c>
      <c r="BA3244" s="44" t="str">
        <f t="shared" si="550"/>
        <v>nv</v>
      </c>
    </row>
    <row r="3245" spans="17:53" x14ac:dyDescent="0.25">
      <c r="Q3245" s="10" t="str">
        <f t="shared" si="541"/>
        <v>nv</v>
      </c>
      <c r="X3245" s="25" t="str">
        <f t="shared" si="542"/>
        <v>nv</v>
      </c>
      <c r="Y3245" s="25" t="str">
        <f t="shared" si="543"/>
        <v>nv</v>
      </c>
      <c r="AE3245" s="30" t="str">
        <f t="shared" si="544"/>
        <v>nv</v>
      </c>
      <c r="AK3245" s="31" t="str">
        <f t="shared" si="545"/>
        <v>nv</v>
      </c>
      <c r="AL3245" s="15" t="str">
        <f t="shared" si="546"/>
        <v>nv</v>
      </c>
      <c r="AM3245" s="15" t="str">
        <f t="shared" si="547"/>
        <v>nv</v>
      </c>
      <c r="AN3245" s="15" t="str">
        <f t="shared" si="548"/>
        <v>nv</v>
      </c>
      <c r="AX3245" s="42" t="str">
        <f t="shared" si="549"/>
        <v>nv</v>
      </c>
      <c r="BA3245" s="44" t="str">
        <f t="shared" si="550"/>
        <v>nv</v>
      </c>
    </row>
    <row r="3246" spans="17:53" x14ac:dyDescent="0.25">
      <c r="Q3246" s="10" t="str">
        <f t="shared" si="541"/>
        <v>nv</v>
      </c>
      <c r="X3246" s="25" t="str">
        <f t="shared" si="542"/>
        <v>nv</v>
      </c>
      <c r="Y3246" s="25" t="str">
        <f t="shared" si="543"/>
        <v>nv</v>
      </c>
      <c r="AE3246" s="30" t="str">
        <f t="shared" si="544"/>
        <v>nv</v>
      </c>
      <c r="AK3246" s="31" t="str">
        <f t="shared" si="545"/>
        <v>nv</v>
      </c>
      <c r="AL3246" s="15" t="str">
        <f t="shared" si="546"/>
        <v>nv</v>
      </c>
      <c r="AM3246" s="15" t="str">
        <f t="shared" si="547"/>
        <v>nv</v>
      </c>
      <c r="AN3246" s="15" t="str">
        <f t="shared" si="548"/>
        <v>nv</v>
      </c>
      <c r="AX3246" s="42" t="str">
        <f t="shared" si="549"/>
        <v>nv</v>
      </c>
      <c r="BA3246" s="44" t="str">
        <f t="shared" si="550"/>
        <v>nv</v>
      </c>
    </row>
    <row r="3247" spans="17:53" x14ac:dyDescent="0.25">
      <c r="Q3247" s="10" t="str">
        <f t="shared" si="541"/>
        <v>nv</v>
      </c>
      <c r="X3247" s="25" t="str">
        <f t="shared" si="542"/>
        <v>nv</v>
      </c>
      <c r="Y3247" s="25" t="str">
        <f t="shared" si="543"/>
        <v>nv</v>
      </c>
      <c r="AE3247" s="30" t="str">
        <f t="shared" si="544"/>
        <v>nv</v>
      </c>
      <c r="AK3247" s="31" t="str">
        <f t="shared" si="545"/>
        <v>nv</v>
      </c>
      <c r="AL3247" s="15" t="str">
        <f t="shared" si="546"/>
        <v>nv</v>
      </c>
      <c r="AM3247" s="15" t="str">
        <f t="shared" si="547"/>
        <v>nv</v>
      </c>
      <c r="AN3247" s="15" t="str">
        <f t="shared" si="548"/>
        <v>nv</v>
      </c>
      <c r="AX3247" s="42" t="str">
        <f t="shared" si="549"/>
        <v>nv</v>
      </c>
      <c r="BA3247" s="44" t="str">
        <f t="shared" si="550"/>
        <v>nv</v>
      </c>
    </row>
    <row r="3248" spans="17:53" x14ac:dyDescent="0.25">
      <c r="Q3248" s="10" t="str">
        <f t="shared" si="541"/>
        <v>nv</v>
      </c>
      <c r="X3248" s="25" t="str">
        <f t="shared" si="542"/>
        <v>nv</v>
      </c>
      <c r="Y3248" s="25" t="str">
        <f t="shared" si="543"/>
        <v>nv</v>
      </c>
      <c r="AE3248" s="30" t="str">
        <f t="shared" si="544"/>
        <v>nv</v>
      </c>
      <c r="AK3248" s="31" t="str">
        <f t="shared" si="545"/>
        <v>nv</v>
      </c>
      <c r="AL3248" s="15" t="str">
        <f t="shared" si="546"/>
        <v>nv</v>
      </c>
      <c r="AM3248" s="15" t="str">
        <f t="shared" si="547"/>
        <v>nv</v>
      </c>
      <c r="AN3248" s="15" t="str">
        <f t="shared" si="548"/>
        <v>nv</v>
      </c>
      <c r="AX3248" s="42" t="str">
        <f t="shared" si="549"/>
        <v>nv</v>
      </c>
      <c r="BA3248" s="44" t="str">
        <f t="shared" si="550"/>
        <v>nv</v>
      </c>
    </row>
    <row r="3249" spans="17:53" x14ac:dyDescent="0.25">
      <c r="Q3249" s="10" t="str">
        <f t="shared" si="541"/>
        <v>nv</v>
      </c>
      <c r="X3249" s="25" t="str">
        <f t="shared" si="542"/>
        <v>nv</v>
      </c>
      <c r="Y3249" s="25" t="str">
        <f t="shared" si="543"/>
        <v>nv</v>
      </c>
      <c r="AE3249" s="30" t="str">
        <f t="shared" si="544"/>
        <v>nv</v>
      </c>
      <c r="AK3249" s="31" t="str">
        <f t="shared" si="545"/>
        <v>nv</v>
      </c>
      <c r="AL3249" s="15" t="str">
        <f t="shared" si="546"/>
        <v>nv</v>
      </c>
      <c r="AM3249" s="15" t="str">
        <f t="shared" si="547"/>
        <v>nv</v>
      </c>
      <c r="AN3249" s="15" t="str">
        <f t="shared" si="548"/>
        <v>nv</v>
      </c>
      <c r="AX3249" s="42" t="str">
        <f t="shared" si="549"/>
        <v>nv</v>
      </c>
      <c r="BA3249" s="44" t="str">
        <f t="shared" si="550"/>
        <v>nv</v>
      </c>
    </row>
    <row r="3250" spans="17:53" x14ac:dyDescent="0.25">
      <c r="Q3250" s="10" t="str">
        <f t="shared" si="541"/>
        <v>nv</v>
      </c>
      <c r="X3250" s="25" t="str">
        <f t="shared" si="542"/>
        <v>nv</v>
      </c>
      <c r="Y3250" s="25" t="str">
        <f t="shared" si="543"/>
        <v>nv</v>
      </c>
      <c r="AE3250" s="30" t="str">
        <f t="shared" si="544"/>
        <v>nv</v>
      </c>
      <c r="AK3250" s="31" t="str">
        <f t="shared" si="545"/>
        <v>nv</v>
      </c>
      <c r="AL3250" s="15" t="str">
        <f t="shared" si="546"/>
        <v>nv</v>
      </c>
      <c r="AM3250" s="15" t="str">
        <f t="shared" si="547"/>
        <v>nv</v>
      </c>
      <c r="AN3250" s="15" t="str">
        <f t="shared" si="548"/>
        <v>nv</v>
      </c>
      <c r="AX3250" s="42" t="str">
        <f t="shared" si="549"/>
        <v>nv</v>
      </c>
      <c r="BA3250" s="44" t="str">
        <f t="shared" si="550"/>
        <v>nv</v>
      </c>
    </row>
    <row r="3251" spans="17:53" x14ac:dyDescent="0.25">
      <c r="Q3251" s="10" t="str">
        <f t="shared" si="541"/>
        <v>nv</v>
      </c>
      <c r="X3251" s="25" t="str">
        <f t="shared" si="542"/>
        <v>nv</v>
      </c>
      <c r="Y3251" s="25" t="str">
        <f t="shared" si="543"/>
        <v>nv</v>
      </c>
      <c r="AE3251" s="30" t="str">
        <f t="shared" si="544"/>
        <v>nv</v>
      </c>
      <c r="AK3251" s="31" t="str">
        <f t="shared" si="545"/>
        <v>nv</v>
      </c>
      <c r="AL3251" s="15" t="str">
        <f t="shared" si="546"/>
        <v>nv</v>
      </c>
      <c r="AM3251" s="15" t="str">
        <f t="shared" si="547"/>
        <v>nv</v>
      </c>
      <c r="AN3251" s="15" t="str">
        <f t="shared" si="548"/>
        <v>nv</v>
      </c>
      <c r="AX3251" s="42" t="str">
        <f t="shared" si="549"/>
        <v>nv</v>
      </c>
      <c r="BA3251" s="44" t="str">
        <f t="shared" si="550"/>
        <v>nv</v>
      </c>
    </row>
    <row r="3252" spans="17:53" x14ac:dyDescent="0.25">
      <c r="Q3252" s="10" t="str">
        <f t="shared" si="541"/>
        <v>nv</v>
      </c>
      <c r="X3252" s="25" t="str">
        <f t="shared" si="542"/>
        <v>nv</v>
      </c>
      <c r="Y3252" s="25" t="str">
        <f t="shared" si="543"/>
        <v>nv</v>
      </c>
      <c r="AE3252" s="30" t="str">
        <f t="shared" si="544"/>
        <v>nv</v>
      </c>
      <c r="AK3252" s="31" t="str">
        <f t="shared" si="545"/>
        <v>nv</v>
      </c>
      <c r="AL3252" s="15" t="str">
        <f t="shared" si="546"/>
        <v>nv</v>
      </c>
      <c r="AM3252" s="15" t="str">
        <f t="shared" si="547"/>
        <v>nv</v>
      </c>
      <c r="AN3252" s="15" t="str">
        <f t="shared" si="548"/>
        <v>nv</v>
      </c>
      <c r="AX3252" s="42" t="str">
        <f t="shared" si="549"/>
        <v>nv</v>
      </c>
      <c r="BA3252" s="44" t="str">
        <f t="shared" si="550"/>
        <v>nv</v>
      </c>
    </row>
    <row r="3253" spans="17:53" x14ac:dyDescent="0.25">
      <c r="Q3253" s="10" t="str">
        <f t="shared" si="541"/>
        <v>nv</v>
      </c>
      <c r="X3253" s="25" t="str">
        <f t="shared" si="542"/>
        <v>nv</v>
      </c>
      <c r="Y3253" s="25" t="str">
        <f t="shared" si="543"/>
        <v>nv</v>
      </c>
      <c r="AE3253" s="30" t="str">
        <f t="shared" si="544"/>
        <v>nv</v>
      </c>
      <c r="AK3253" s="31" t="str">
        <f t="shared" si="545"/>
        <v>nv</v>
      </c>
      <c r="AL3253" s="15" t="str">
        <f t="shared" si="546"/>
        <v>nv</v>
      </c>
      <c r="AM3253" s="15" t="str">
        <f t="shared" si="547"/>
        <v>nv</v>
      </c>
      <c r="AN3253" s="15" t="str">
        <f t="shared" si="548"/>
        <v>nv</v>
      </c>
      <c r="AX3253" s="42" t="str">
        <f t="shared" si="549"/>
        <v>nv</v>
      </c>
      <c r="BA3253" s="44" t="str">
        <f t="shared" si="550"/>
        <v>nv</v>
      </c>
    </row>
    <row r="3254" spans="17:53" x14ac:dyDescent="0.25">
      <c r="Q3254" s="10" t="str">
        <f t="shared" si="541"/>
        <v>nv</v>
      </c>
      <c r="X3254" s="25" t="str">
        <f t="shared" si="542"/>
        <v>nv</v>
      </c>
      <c r="Y3254" s="25" t="str">
        <f t="shared" si="543"/>
        <v>nv</v>
      </c>
      <c r="AE3254" s="30" t="str">
        <f t="shared" si="544"/>
        <v>nv</v>
      </c>
      <c r="AK3254" s="31" t="str">
        <f t="shared" si="545"/>
        <v>nv</v>
      </c>
      <c r="AL3254" s="15" t="str">
        <f t="shared" si="546"/>
        <v>nv</v>
      </c>
      <c r="AM3254" s="15" t="str">
        <f t="shared" si="547"/>
        <v>nv</v>
      </c>
      <c r="AN3254" s="15" t="str">
        <f t="shared" si="548"/>
        <v>nv</v>
      </c>
      <c r="AX3254" s="42" t="str">
        <f t="shared" si="549"/>
        <v>nv</v>
      </c>
      <c r="BA3254" s="44" t="str">
        <f t="shared" si="550"/>
        <v>nv</v>
      </c>
    </row>
    <row r="3255" spans="17:53" x14ac:dyDescent="0.25">
      <c r="Q3255" s="10" t="str">
        <f t="shared" si="541"/>
        <v>nv</v>
      </c>
      <c r="X3255" s="25" t="str">
        <f t="shared" si="542"/>
        <v>nv</v>
      </c>
      <c r="Y3255" s="25" t="str">
        <f t="shared" si="543"/>
        <v>nv</v>
      </c>
      <c r="AE3255" s="30" t="str">
        <f t="shared" si="544"/>
        <v>nv</v>
      </c>
      <c r="AK3255" s="31" t="str">
        <f t="shared" si="545"/>
        <v>nv</v>
      </c>
      <c r="AL3255" s="15" t="str">
        <f t="shared" si="546"/>
        <v>nv</v>
      </c>
      <c r="AM3255" s="15" t="str">
        <f t="shared" si="547"/>
        <v>nv</v>
      </c>
      <c r="AN3255" s="15" t="str">
        <f t="shared" si="548"/>
        <v>nv</v>
      </c>
      <c r="AX3255" s="42" t="str">
        <f t="shared" si="549"/>
        <v>nv</v>
      </c>
      <c r="BA3255" s="44" t="str">
        <f t="shared" si="550"/>
        <v>nv</v>
      </c>
    </row>
    <row r="3256" spans="17:53" x14ac:dyDescent="0.25">
      <c r="Q3256" s="10" t="str">
        <f t="shared" si="541"/>
        <v>nv</v>
      </c>
      <c r="X3256" s="25" t="str">
        <f t="shared" si="542"/>
        <v>nv</v>
      </c>
      <c r="Y3256" s="25" t="str">
        <f t="shared" si="543"/>
        <v>nv</v>
      </c>
      <c r="AE3256" s="30" t="str">
        <f t="shared" si="544"/>
        <v>nv</v>
      </c>
      <c r="AK3256" s="31" t="str">
        <f t="shared" si="545"/>
        <v>nv</v>
      </c>
      <c r="AL3256" s="15" t="str">
        <f t="shared" si="546"/>
        <v>nv</v>
      </c>
      <c r="AM3256" s="15" t="str">
        <f t="shared" si="547"/>
        <v>nv</v>
      </c>
      <c r="AN3256" s="15" t="str">
        <f t="shared" si="548"/>
        <v>nv</v>
      </c>
      <c r="AX3256" s="42" t="str">
        <f t="shared" si="549"/>
        <v>nv</v>
      </c>
      <c r="BA3256" s="44" t="str">
        <f t="shared" si="550"/>
        <v>nv</v>
      </c>
    </row>
    <row r="3257" spans="17:53" x14ac:dyDescent="0.25">
      <c r="Q3257" s="10" t="str">
        <f t="shared" si="541"/>
        <v>nv</v>
      </c>
      <c r="X3257" s="25" t="str">
        <f t="shared" si="542"/>
        <v>nv</v>
      </c>
      <c r="Y3257" s="25" t="str">
        <f t="shared" si="543"/>
        <v>nv</v>
      </c>
      <c r="AE3257" s="30" t="str">
        <f t="shared" si="544"/>
        <v>nv</v>
      </c>
      <c r="AK3257" s="31" t="str">
        <f t="shared" si="545"/>
        <v>nv</v>
      </c>
      <c r="AL3257" s="15" t="str">
        <f t="shared" si="546"/>
        <v>nv</v>
      </c>
      <c r="AM3257" s="15" t="str">
        <f t="shared" si="547"/>
        <v>nv</v>
      </c>
      <c r="AN3257" s="15" t="str">
        <f t="shared" si="548"/>
        <v>nv</v>
      </c>
      <c r="AX3257" s="42" t="str">
        <f t="shared" si="549"/>
        <v>nv</v>
      </c>
      <c r="BA3257" s="44" t="str">
        <f t="shared" si="550"/>
        <v>nv</v>
      </c>
    </row>
    <row r="3258" spans="17:53" x14ac:dyDescent="0.25">
      <c r="Q3258" s="10" t="str">
        <f t="shared" si="541"/>
        <v>nv</v>
      </c>
      <c r="X3258" s="25" t="str">
        <f t="shared" si="542"/>
        <v>nv</v>
      </c>
      <c r="Y3258" s="25" t="str">
        <f t="shared" si="543"/>
        <v>nv</v>
      </c>
      <c r="AE3258" s="30" t="str">
        <f t="shared" si="544"/>
        <v>nv</v>
      </c>
      <c r="AK3258" s="31" t="str">
        <f t="shared" si="545"/>
        <v>nv</v>
      </c>
      <c r="AL3258" s="15" t="str">
        <f t="shared" si="546"/>
        <v>nv</v>
      </c>
      <c r="AM3258" s="15" t="str">
        <f t="shared" si="547"/>
        <v>nv</v>
      </c>
      <c r="AN3258" s="15" t="str">
        <f t="shared" si="548"/>
        <v>nv</v>
      </c>
      <c r="AX3258" s="42" t="str">
        <f t="shared" si="549"/>
        <v>nv</v>
      </c>
      <c r="BA3258" s="44" t="str">
        <f t="shared" si="550"/>
        <v>nv</v>
      </c>
    </row>
    <row r="3259" spans="17:53" x14ac:dyDescent="0.25">
      <c r="Q3259" s="10" t="str">
        <f t="shared" si="541"/>
        <v>nv</v>
      </c>
      <c r="X3259" s="25" t="str">
        <f t="shared" si="542"/>
        <v>nv</v>
      </c>
      <c r="Y3259" s="25" t="str">
        <f t="shared" si="543"/>
        <v>nv</v>
      </c>
      <c r="AE3259" s="30" t="str">
        <f t="shared" si="544"/>
        <v>nv</v>
      </c>
      <c r="AK3259" s="31" t="str">
        <f t="shared" si="545"/>
        <v>nv</v>
      </c>
      <c r="AL3259" s="15" t="str">
        <f t="shared" si="546"/>
        <v>nv</v>
      </c>
      <c r="AM3259" s="15" t="str">
        <f t="shared" si="547"/>
        <v>nv</v>
      </c>
      <c r="AN3259" s="15" t="str">
        <f t="shared" si="548"/>
        <v>nv</v>
      </c>
      <c r="AX3259" s="42" t="str">
        <f t="shared" si="549"/>
        <v>nv</v>
      </c>
      <c r="BA3259" s="44" t="str">
        <f t="shared" si="550"/>
        <v>nv</v>
      </c>
    </row>
    <row r="3260" spans="17:53" x14ac:dyDescent="0.25">
      <c r="Q3260" s="10" t="str">
        <f t="shared" si="541"/>
        <v>nv</v>
      </c>
      <c r="X3260" s="25" t="str">
        <f t="shared" si="542"/>
        <v>nv</v>
      </c>
      <c r="Y3260" s="25" t="str">
        <f t="shared" si="543"/>
        <v>nv</v>
      </c>
      <c r="AE3260" s="30" t="str">
        <f t="shared" si="544"/>
        <v>nv</v>
      </c>
      <c r="AK3260" s="31" t="str">
        <f t="shared" si="545"/>
        <v>nv</v>
      </c>
      <c r="AL3260" s="15" t="str">
        <f t="shared" si="546"/>
        <v>nv</v>
      </c>
      <c r="AM3260" s="15" t="str">
        <f t="shared" si="547"/>
        <v>nv</v>
      </c>
      <c r="AN3260" s="15" t="str">
        <f t="shared" si="548"/>
        <v>nv</v>
      </c>
      <c r="AX3260" s="42" t="str">
        <f t="shared" si="549"/>
        <v>nv</v>
      </c>
      <c r="BA3260" s="44" t="str">
        <f t="shared" si="550"/>
        <v>nv</v>
      </c>
    </row>
    <row r="3261" spans="17:53" x14ac:dyDescent="0.25">
      <c r="Q3261" s="10" t="str">
        <f t="shared" si="541"/>
        <v>nv</v>
      </c>
      <c r="X3261" s="25" t="str">
        <f t="shared" si="542"/>
        <v>nv</v>
      </c>
      <c r="Y3261" s="25" t="str">
        <f t="shared" si="543"/>
        <v>nv</v>
      </c>
      <c r="AE3261" s="30" t="str">
        <f t="shared" si="544"/>
        <v>nv</v>
      </c>
      <c r="AK3261" s="31" t="str">
        <f t="shared" si="545"/>
        <v>nv</v>
      </c>
      <c r="AL3261" s="15" t="str">
        <f t="shared" si="546"/>
        <v>nv</v>
      </c>
      <c r="AM3261" s="15" t="str">
        <f t="shared" si="547"/>
        <v>nv</v>
      </c>
      <c r="AN3261" s="15" t="str">
        <f t="shared" si="548"/>
        <v>nv</v>
      </c>
      <c r="AX3261" s="42" t="str">
        <f t="shared" si="549"/>
        <v>nv</v>
      </c>
      <c r="BA3261" s="44" t="str">
        <f t="shared" si="550"/>
        <v>nv</v>
      </c>
    </row>
    <row r="3262" spans="17:53" x14ac:dyDescent="0.25">
      <c r="Q3262" s="10" t="str">
        <f t="shared" si="541"/>
        <v>nv</v>
      </c>
      <c r="X3262" s="25" t="str">
        <f t="shared" si="542"/>
        <v>nv</v>
      </c>
      <c r="Y3262" s="25" t="str">
        <f t="shared" si="543"/>
        <v>nv</v>
      </c>
      <c r="AE3262" s="30" t="str">
        <f t="shared" si="544"/>
        <v>nv</v>
      </c>
      <c r="AK3262" s="31" t="str">
        <f t="shared" si="545"/>
        <v>nv</v>
      </c>
      <c r="AL3262" s="15" t="str">
        <f t="shared" si="546"/>
        <v>nv</v>
      </c>
      <c r="AM3262" s="15" t="str">
        <f t="shared" si="547"/>
        <v>nv</v>
      </c>
      <c r="AN3262" s="15" t="str">
        <f t="shared" si="548"/>
        <v>nv</v>
      </c>
      <c r="AX3262" s="42" t="str">
        <f t="shared" si="549"/>
        <v>nv</v>
      </c>
      <c r="BA3262" s="44" t="str">
        <f t="shared" si="550"/>
        <v>nv</v>
      </c>
    </row>
    <row r="3263" spans="17:53" x14ac:dyDescent="0.25">
      <c r="Q3263" s="10" t="str">
        <f t="shared" si="541"/>
        <v>nv</v>
      </c>
      <c r="X3263" s="25" t="str">
        <f t="shared" si="542"/>
        <v>nv</v>
      </c>
      <c r="Y3263" s="25" t="str">
        <f t="shared" si="543"/>
        <v>nv</v>
      </c>
      <c r="AE3263" s="30" t="str">
        <f t="shared" si="544"/>
        <v>nv</v>
      </c>
      <c r="AK3263" s="31" t="str">
        <f t="shared" si="545"/>
        <v>nv</v>
      </c>
      <c r="AL3263" s="15" t="str">
        <f t="shared" si="546"/>
        <v>nv</v>
      </c>
      <c r="AM3263" s="15" t="str">
        <f t="shared" si="547"/>
        <v>nv</v>
      </c>
      <c r="AN3263" s="15" t="str">
        <f t="shared" si="548"/>
        <v>nv</v>
      </c>
      <c r="AX3263" s="42" t="str">
        <f t="shared" si="549"/>
        <v>nv</v>
      </c>
      <c r="BA3263" s="44" t="str">
        <f t="shared" si="550"/>
        <v>nv</v>
      </c>
    </row>
    <row r="3264" spans="17:53" x14ac:dyDescent="0.25">
      <c r="Q3264" s="10" t="str">
        <f t="shared" si="541"/>
        <v>nv</v>
      </c>
      <c r="X3264" s="25" t="str">
        <f t="shared" si="542"/>
        <v>nv</v>
      </c>
      <c r="Y3264" s="25" t="str">
        <f t="shared" si="543"/>
        <v>nv</v>
      </c>
      <c r="AE3264" s="30" t="str">
        <f t="shared" si="544"/>
        <v>nv</v>
      </c>
      <c r="AK3264" s="31" t="str">
        <f t="shared" si="545"/>
        <v>nv</v>
      </c>
      <c r="AL3264" s="15" t="str">
        <f t="shared" si="546"/>
        <v>nv</v>
      </c>
      <c r="AM3264" s="15" t="str">
        <f t="shared" si="547"/>
        <v>nv</v>
      </c>
      <c r="AN3264" s="15" t="str">
        <f t="shared" si="548"/>
        <v>nv</v>
      </c>
      <c r="AX3264" s="42" t="str">
        <f t="shared" si="549"/>
        <v>nv</v>
      </c>
      <c r="BA3264" s="44" t="str">
        <f t="shared" si="550"/>
        <v>nv</v>
      </c>
    </row>
    <row r="3265" spans="17:53" x14ac:dyDescent="0.25">
      <c r="Q3265" s="10" t="str">
        <f t="shared" si="541"/>
        <v>nv</v>
      </c>
      <c r="X3265" s="25" t="str">
        <f t="shared" si="542"/>
        <v>nv</v>
      </c>
      <c r="Y3265" s="25" t="str">
        <f t="shared" si="543"/>
        <v>nv</v>
      </c>
      <c r="AE3265" s="30" t="str">
        <f t="shared" si="544"/>
        <v>nv</v>
      </c>
      <c r="AK3265" s="31" t="str">
        <f t="shared" si="545"/>
        <v>nv</v>
      </c>
      <c r="AL3265" s="15" t="str">
        <f t="shared" si="546"/>
        <v>nv</v>
      </c>
      <c r="AM3265" s="15" t="str">
        <f t="shared" si="547"/>
        <v>nv</v>
      </c>
      <c r="AN3265" s="15" t="str">
        <f t="shared" si="548"/>
        <v>nv</v>
      </c>
      <c r="AX3265" s="42" t="str">
        <f t="shared" si="549"/>
        <v>nv</v>
      </c>
      <c r="BA3265" s="44" t="str">
        <f t="shared" si="550"/>
        <v>nv</v>
      </c>
    </row>
    <row r="3266" spans="17:53" x14ac:dyDescent="0.25">
      <c r="Q3266" s="10" t="str">
        <f t="shared" si="541"/>
        <v>nv</v>
      </c>
      <c r="X3266" s="25" t="str">
        <f t="shared" si="542"/>
        <v>nv</v>
      </c>
      <c r="Y3266" s="25" t="str">
        <f t="shared" si="543"/>
        <v>nv</v>
      </c>
      <c r="AE3266" s="30" t="str">
        <f t="shared" si="544"/>
        <v>nv</v>
      </c>
      <c r="AK3266" s="31" t="str">
        <f t="shared" si="545"/>
        <v>nv</v>
      </c>
      <c r="AL3266" s="15" t="str">
        <f t="shared" si="546"/>
        <v>nv</v>
      </c>
      <c r="AM3266" s="15" t="str">
        <f t="shared" si="547"/>
        <v>nv</v>
      </c>
      <c r="AN3266" s="15" t="str">
        <f t="shared" si="548"/>
        <v>nv</v>
      </c>
      <c r="AX3266" s="42" t="str">
        <f t="shared" si="549"/>
        <v>nv</v>
      </c>
      <c r="BA3266" s="44" t="str">
        <f t="shared" si="550"/>
        <v>nv</v>
      </c>
    </row>
    <row r="3267" spans="17:53" x14ac:dyDescent="0.25">
      <c r="Q3267" s="10" t="str">
        <f t="shared" si="541"/>
        <v>nv</v>
      </c>
      <c r="X3267" s="25" t="str">
        <f t="shared" si="542"/>
        <v>nv</v>
      </c>
      <c r="Y3267" s="25" t="str">
        <f t="shared" si="543"/>
        <v>nv</v>
      </c>
      <c r="AE3267" s="30" t="str">
        <f t="shared" si="544"/>
        <v>nv</v>
      </c>
      <c r="AK3267" s="31" t="str">
        <f t="shared" si="545"/>
        <v>nv</v>
      </c>
      <c r="AL3267" s="15" t="str">
        <f t="shared" si="546"/>
        <v>nv</v>
      </c>
      <c r="AM3267" s="15" t="str">
        <f t="shared" si="547"/>
        <v>nv</v>
      </c>
      <c r="AN3267" s="15" t="str">
        <f t="shared" si="548"/>
        <v>nv</v>
      </c>
      <c r="AX3267" s="42" t="str">
        <f t="shared" si="549"/>
        <v>nv</v>
      </c>
      <c r="BA3267" s="44" t="str">
        <f t="shared" si="550"/>
        <v>nv</v>
      </c>
    </row>
    <row r="3268" spans="17:53" x14ac:dyDescent="0.25">
      <c r="Q3268" s="10" t="str">
        <f t="shared" ref="Q3268:Q3331" si="551">IFERROR(AVERAGE(N3268:P3268),"nv")</f>
        <v>nv</v>
      </c>
      <c r="X3268" s="25" t="str">
        <f t="shared" ref="X3268:X3331" si="552">IFERROR(AVERAGE(S3268:W3268),"nv")</f>
        <v>nv</v>
      </c>
      <c r="Y3268" s="25" t="str">
        <f t="shared" ref="Y3268:Y3331" si="553">IFERROR(10/X3268,"nv")</f>
        <v>nv</v>
      </c>
      <c r="AE3268" s="30" t="str">
        <f t="shared" ref="AE3268:AE3331" si="554">IFERROR(AVERAGE(Z3268:AD3268),"nv")</f>
        <v>nv</v>
      </c>
      <c r="AK3268" s="31" t="str">
        <f t="shared" ref="AK3268:AK3331" si="555">IFERROR(AVERAGE(AF3268:AJ3268)/100,"nv")</f>
        <v>nv</v>
      </c>
      <c r="AL3268" s="15" t="str">
        <f t="shared" ref="AL3268:AL3331" si="556">IFERROR(Y3268*AE3268*AK3268,"nv")</f>
        <v>nv</v>
      </c>
      <c r="AM3268" s="15" t="str">
        <f t="shared" ref="AM3268:AM3331" si="557">IFERROR(AL3268/0.028316847,"nv")</f>
        <v>nv</v>
      </c>
      <c r="AN3268" s="15" t="str">
        <f t="shared" ref="AN3268:AN3331" si="558">IFERROR(AL3268*264.172,"nv")</f>
        <v>nv</v>
      </c>
      <c r="AX3268" s="42" t="str">
        <f t="shared" ref="AX3268:AX3331" si="559">IFERROR(AVERAGE(AV3268:AW3268),"nv")</f>
        <v>nv</v>
      </c>
      <c r="BA3268" s="44" t="str">
        <f t="shared" ref="BA3268:BA3331" si="560">IFERROR(AVERAGE(AY3268:AZ3268),"nv")</f>
        <v>nv</v>
      </c>
    </row>
    <row r="3269" spans="17:53" x14ac:dyDescent="0.25">
      <c r="Q3269" s="10" t="str">
        <f t="shared" si="551"/>
        <v>nv</v>
      </c>
      <c r="X3269" s="25" t="str">
        <f t="shared" si="552"/>
        <v>nv</v>
      </c>
      <c r="Y3269" s="25" t="str">
        <f t="shared" si="553"/>
        <v>nv</v>
      </c>
      <c r="AE3269" s="30" t="str">
        <f t="shared" si="554"/>
        <v>nv</v>
      </c>
      <c r="AK3269" s="31" t="str">
        <f t="shared" si="555"/>
        <v>nv</v>
      </c>
      <c r="AL3269" s="15" t="str">
        <f t="shared" si="556"/>
        <v>nv</v>
      </c>
      <c r="AM3269" s="15" t="str">
        <f t="shared" si="557"/>
        <v>nv</v>
      </c>
      <c r="AN3269" s="15" t="str">
        <f t="shared" si="558"/>
        <v>nv</v>
      </c>
      <c r="AX3269" s="42" t="str">
        <f t="shared" si="559"/>
        <v>nv</v>
      </c>
      <c r="BA3269" s="44" t="str">
        <f t="shared" si="560"/>
        <v>nv</v>
      </c>
    </row>
    <row r="3270" spans="17:53" x14ac:dyDescent="0.25">
      <c r="Q3270" s="10" t="str">
        <f t="shared" si="551"/>
        <v>nv</v>
      </c>
      <c r="X3270" s="25" t="str">
        <f t="shared" si="552"/>
        <v>nv</v>
      </c>
      <c r="Y3270" s="25" t="str">
        <f t="shared" si="553"/>
        <v>nv</v>
      </c>
      <c r="AE3270" s="30" t="str">
        <f t="shared" si="554"/>
        <v>nv</v>
      </c>
      <c r="AK3270" s="31" t="str">
        <f t="shared" si="555"/>
        <v>nv</v>
      </c>
      <c r="AL3270" s="15" t="str">
        <f t="shared" si="556"/>
        <v>nv</v>
      </c>
      <c r="AM3270" s="15" t="str">
        <f t="shared" si="557"/>
        <v>nv</v>
      </c>
      <c r="AN3270" s="15" t="str">
        <f t="shared" si="558"/>
        <v>nv</v>
      </c>
      <c r="AX3270" s="42" t="str">
        <f t="shared" si="559"/>
        <v>nv</v>
      </c>
      <c r="BA3270" s="44" t="str">
        <f t="shared" si="560"/>
        <v>nv</v>
      </c>
    </row>
    <row r="3271" spans="17:53" x14ac:dyDescent="0.25">
      <c r="Q3271" s="10" t="str">
        <f t="shared" si="551"/>
        <v>nv</v>
      </c>
      <c r="X3271" s="25" t="str">
        <f t="shared" si="552"/>
        <v>nv</v>
      </c>
      <c r="Y3271" s="25" t="str">
        <f t="shared" si="553"/>
        <v>nv</v>
      </c>
      <c r="AE3271" s="30" t="str">
        <f t="shared" si="554"/>
        <v>nv</v>
      </c>
      <c r="AK3271" s="31" t="str">
        <f t="shared" si="555"/>
        <v>nv</v>
      </c>
      <c r="AL3271" s="15" t="str">
        <f t="shared" si="556"/>
        <v>nv</v>
      </c>
      <c r="AM3271" s="15" t="str">
        <f t="shared" si="557"/>
        <v>nv</v>
      </c>
      <c r="AN3271" s="15" t="str">
        <f t="shared" si="558"/>
        <v>nv</v>
      </c>
      <c r="AX3271" s="42" t="str">
        <f t="shared" si="559"/>
        <v>nv</v>
      </c>
      <c r="BA3271" s="44" t="str">
        <f t="shared" si="560"/>
        <v>nv</v>
      </c>
    </row>
    <row r="3272" spans="17:53" x14ac:dyDescent="0.25">
      <c r="Q3272" s="10" t="str">
        <f t="shared" si="551"/>
        <v>nv</v>
      </c>
      <c r="X3272" s="25" t="str">
        <f t="shared" si="552"/>
        <v>nv</v>
      </c>
      <c r="Y3272" s="25" t="str">
        <f t="shared" si="553"/>
        <v>nv</v>
      </c>
      <c r="AE3272" s="30" t="str">
        <f t="shared" si="554"/>
        <v>nv</v>
      </c>
      <c r="AK3272" s="31" t="str">
        <f t="shared" si="555"/>
        <v>nv</v>
      </c>
      <c r="AL3272" s="15" t="str">
        <f t="shared" si="556"/>
        <v>nv</v>
      </c>
      <c r="AM3272" s="15" t="str">
        <f t="shared" si="557"/>
        <v>nv</v>
      </c>
      <c r="AN3272" s="15" t="str">
        <f t="shared" si="558"/>
        <v>nv</v>
      </c>
      <c r="AX3272" s="42" t="str">
        <f t="shared" si="559"/>
        <v>nv</v>
      </c>
      <c r="BA3272" s="44" t="str">
        <f t="shared" si="560"/>
        <v>nv</v>
      </c>
    </row>
    <row r="3273" spans="17:53" x14ac:dyDescent="0.25">
      <c r="Q3273" s="10" t="str">
        <f t="shared" si="551"/>
        <v>nv</v>
      </c>
      <c r="X3273" s="25" t="str">
        <f t="shared" si="552"/>
        <v>nv</v>
      </c>
      <c r="Y3273" s="25" t="str">
        <f t="shared" si="553"/>
        <v>nv</v>
      </c>
      <c r="AE3273" s="30" t="str">
        <f t="shared" si="554"/>
        <v>nv</v>
      </c>
      <c r="AK3273" s="31" t="str">
        <f t="shared" si="555"/>
        <v>nv</v>
      </c>
      <c r="AL3273" s="15" t="str">
        <f t="shared" si="556"/>
        <v>nv</v>
      </c>
      <c r="AM3273" s="15" t="str">
        <f t="shared" si="557"/>
        <v>nv</v>
      </c>
      <c r="AN3273" s="15" t="str">
        <f t="shared" si="558"/>
        <v>nv</v>
      </c>
      <c r="AX3273" s="42" t="str">
        <f t="shared" si="559"/>
        <v>nv</v>
      </c>
      <c r="BA3273" s="44" t="str">
        <f t="shared" si="560"/>
        <v>nv</v>
      </c>
    </row>
    <row r="3274" spans="17:53" x14ac:dyDescent="0.25">
      <c r="Q3274" s="10" t="str">
        <f t="shared" si="551"/>
        <v>nv</v>
      </c>
      <c r="X3274" s="25" t="str">
        <f t="shared" si="552"/>
        <v>nv</v>
      </c>
      <c r="Y3274" s="25" t="str">
        <f t="shared" si="553"/>
        <v>nv</v>
      </c>
      <c r="AE3274" s="30" t="str">
        <f t="shared" si="554"/>
        <v>nv</v>
      </c>
      <c r="AK3274" s="31" t="str">
        <f t="shared" si="555"/>
        <v>nv</v>
      </c>
      <c r="AL3274" s="15" t="str">
        <f t="shared" si="556"/>
        <v>nv</v>
      </c>
      <c r="AM3274" s="15" t="str">
        <f t="shared" si="557"/>
        <v>nv</v>
      </c>
      <c r="AN3274" s="15" t="str">
        <f t="shared" si="558"/>
        <v>nv</v>
      </c>
      <c r="AX3274" s="42" t="str">
        <f t="shared" si="559"/>
        <v>nv</v>
      </c>
      <c r="BA3274" s="44" t="str">
        <f t="shared" si="560"/>
        <v>nv</v>
      </c>
    </row>
    <row r="3275" spans="17:53" x14ac:dyDescent="0.25">
      <c r="Q3275" s="10" t="str">
        <f t="shared" si="551"/>
        <v>nv</v>
      </c>
      <c r="X3275" s="25" t="str">
        <f t="shared" si="552"/>
        <v>nv</v>
      </c>
      <c r="Y3275" s="25" t="str">
        <f t="shared" si="553"/>
        <v>nv</v>
      </c>
      <c r="AE3275" s="30" t="str">
        <f t="shared" si="554"/>
        <v>nv</v>
      </c>
      <c r="AK3275" s="31" t="str">
        <f t="shared" si="555"/>
        <v>nv</v>
      </c>
      <c r="AL3275" s="15" t="str">
        <f t="shared" si="556"/>
        <v>nv</v>
      </c>
      <c r="AM3275" s="15" t="str">
        <f t="shared" si="557"/>
        <v>nv</v>
      </c>
      <c r="AN3275" s="15" t="str">
        <f t="shared" si="558"/>
        <v>nv</v>
      </c>
      <c r="AX3275" s="42" t="str">
        <f t="shared" si="559"/>
        <v>nv</v>
      </c>
      <c r="BA3275" s="44" t="str">
        <f t="shared" si="560"/>
        <v>nv</v>
      </c>
    </row>
    <row r="3276" spans="17:53" x14ac:dyDescent="0.25">
      <c r="Q3276" s="10" t="str">
        <f t="shared" si="551"/>
        <v>nv</v>
      </c>
      <c r="X3276" s="25" t="str">
        <f t="shared" si="552"/>
        <v>nv</v>
      </c>
      <c r="Y3276" s="25" t="str">
        <f t="shared" si="553"/>
        <v>nv</v>
      </c>
      <c r="AE3276" s="30" t="str">
        <f t="shared" si="554"/>
        <v>nv</v>
      </c>
      <c r="AK3276" s="31" t="str">
        <f t="shared" si="555"/>
        <v>nv</v>
      </c>
      <c r="AL3276" s="15" t="str">
        <f t="shared" si="556"/>
        <v>nv</v>
      </c>
      <c r="AM3276" s="15" t="str">
        <f t="shared" si="557"/>
        <v>nv</v>
      </c>
      <c r="AN3276" s="15" t="str">
        <f t="shared" si="558"/>
        <v>nv</v>
      </c>
      <c r="AX3276" s="42" t="str">
        <f t="shared" si="559"/>
        <v>nv</v>
      </c>
      <c r="BA3276" s="44" t="str">
        <f t="shared" si="560"/>
        <v>nv</v>
      </c>
    </row>
    <row r="3277" spans="17:53" x14ac:dyDescent="0.25">
      <c r="Q3277" s="10" t="str">
        <f t="shared" si="551"/>
        <v>nv</v>
      </c>
      <c r="X3277" s="25" t="str">
        <f t="shared" si="552"/>
        <v>nv</v>
      </c>
      <c r="Y3277" s="25" t="str">
        <f t="shared" si="553"/>
        <v>nv</v>
      </c>
      <c r="AE3277" s="30" t="str">
        <f t="shared" si="554"/>
        <v>nv</v>
      </c>
      <c r="AK3277" s="31" t="str">
        <f t="shared" si="555"/>
        <v>nv</v>
      </c>
      <c r="AL3277" s="15" t="str">
        <f t="shared" si="556"/>
        <v>nv</v>
      </c>
      <c r="AM3277" s="15" t="str">
        <f t="shared" si="557"/>
        <v>nv</v>
      </c>
      <c r="AN3277" s="15" t="str">
        <f t="shared" si="558"/>
        <v>nv</v>
      </c>
      <c r="AX3277" s="42" t="str">
        <f t="shared" si="559"/>
        <v>nv</v>
      </c>
      <c r="BA3277" s="44" t="str">
        <f t="shared" si="560"/>
        <v>nv</v>
      </c>
    </row>
    <row r="3278" spans="17:53" x14ac:dyDescent="0.25">
      <c r="Q3278" s="10" t="str">
        <f t="shared" si="551"/>
        <v>nv</v>
      </c>
      <c r="X3278" s="25" t="str">
        <f t="shared" si="552"/>
        <v>nv</v>
      </c>
      <c r="Y3278" s="25" t="str">
        <f t="shared" si="553"/>
        <v>nv</v>
      </c>
      <c r="AE3278" s="30" t="str">
        <f t="shared" si="554"/>
        <v>nv</v>
      </c>
      <c r="AK3278" s="31" t="str">
        <f t="shared" si="555"/>
        <v>nv</v>
      </c>
      <c r="AL3278" s="15" t="str">
        <f t="shared" si="556"/>
        <v>nv</v>
      </c>
      <c r="AM3278" s="15" t="str">
        <f t="shared" si="557"/>
        <v>nv</v>
      </c>
      <c r="AN3278" s="15" t="str">
        <f t="shared" si="558"/>
        <v>nv</v>
      </c>
      <c r="AX3278" s="42" t="str">
        <f t="shared" si="559"/>
        <v>nv</v>
      </c>
      <c r="BA3278" s="44" t="str">
        <f t="shared" si="560"/>
        <v>nv</v>
      </c>
    </row>
    <row r="3279" spans="17:53" x14ac:dyDescent="0.25">
      <c r="Q3279" s="10" t="str">
        <f t="shared" si="551"/>
        <v>nv</v>
      </c>
      <c r="X3279" s="25" t="str">
        <f t="shared" si="552"/>
        <v>nv</v>
      </c>
      <c r="Y3279" s="25" t="str">
        <f t="shared" si="553"/>
        <v>nv</v>
      </c>
      <c r="AE3279" s="30" t="str">
        <f t="shared" si="554"/>
        <v>nv</v>
      </c>
      <c r="AK3279" s="31" t="str">
        <f t="shared" si="555"/>
        <v>nv</v>
      </c>
      <c r="AL3279" s="15" t="str">
        <f t="shared" si="556"/>
        <v>nv</v>
      </c>
      <c r="AM3279" s="15" t="str">
        <f t="shared" si="557"/>
        <v>nv</v>
      </c>
      <c r="AN3279" s="15" t="str">
        <f t="shared" si="558"/>
        <v>nv</v>
      </c>
      <c r="AX3279" s="42" t="str">
        <f t="shared" si="559"/>
        <v>nv</v>
      </c>
      <c r="BA3279" s="44" t="str">
        <f t="shared" si="560"/>
        <v>nv</v>
      </c>
    </row>
    <row r="3280" spans="17:53" x14ac:dyDescent="0.25">
      <c r="Q3280" s="10" t="str">
        <f t="shared" si="551"/>
        <v>nv</v>
      </c>
      <c r="X3280" s="25" t="str">
        <f t="shared" si="552"/>
        <v>nv</v>
      </c>
      <c r="Y3280" s="25" t="str">
        <f t="shared" si="553"/>
        <v>nv</v>
      </c>
      <c r="AE3280" s="30" t="str">
        <f t="shared" si="554"/>
        <v>nv</v>
      </c>
      <c r="AK3280" s="31" t="str">
        <f t="shared" si="555"/>
        <v>nv</v>
      </c>
      <c r="AL3280" s="15" t="str">
        <f t="shared" si="556"/>
        <v>nv</v>
      </c>
      <c r="AM3280" s="15" t="str">
        <f t="shared" si="557"/>
        <v>nv</v>
      </c>
      <c r="AN3280" s="15" t="str">
        <f t="shared" si="558"/>
        <v>nv</v>
      </c>
      <c r="AX3280" s="42" t="str">
        <f t="shared" si="559"/>
        <v>nv</v>
      </c>
      <c r="BA3280" s="44" t="str">
        <f t="shared" si="560"/>
        <v>nv</v>
      </c>
    </row>
    <row r="3281" spans="17:53" x14ac:dyDescent="0.25">
      <c r="Q3281" s="10" t="str">
        <f t="shared" si="551"/>
        <v>nv</v>
      </c>
      <c r="X3281" s="25" t="str">
        <f t="shared" si="552"/>
        <v>nv</v>
      </c>
      <c r="Y3281" s="25" t="str">
        <f t="shared" si="553"/>
        <v>nv</v>
      </c>
      <c r="AE3281" s="30" t="str">
        <f t="shared" si="554"/>
        <v>nv</v>
      </c>
      <c r="AK3281" s="31" t="str">
        <f t="shared" si="555"/>
        <v>nv</v>
      </c>
      <c r="AL3281" s="15" t="str">
        <f t="shared" si="556"/>
        <v>nv</v>
      </c>
      <c r="AM3281" s="15" t="str">
        <f t="shared" si="557"/>
        <v>nv</v>
      </c>
      <c r="AN3281" s="15" t="str">
        <f t="shared" si="558"/>
        <v>nv</v>
      </c>
      <c r="AX3281" s="42" t="str">
        <f t="shared" si="559"/>
        <v>nv</v>
      </c>
      <c r="BA3281" s="44" t="str">
        <f t="shared" si="560"/>
        <v>nv</v>
      </c>
    </row>
    <row r="3282" spans="17:53" x14ac:dyDescent="0.25">
      <c r="Q3282" s="10" t="str">
        <f t="shared" si="551"/>
        <v>nv</v>
      </c>
      <c r="X3282" s="25" t="str">
        <f t="shared" si="552"/>
        <v>nv</v>
      </c>
      <c r="Y3282" s="25" t="str">
        <f t="shared" si="553"/>
        <v>nv</v>
      </c>
      <c r="AE3282" s="30" t="str">
        <f t="shared" si="554"/>
        <v>nv</v>
      </c>
      <c r="AK3282" s="31" t="str">
        <f t="shared" si="555"/>
        <v>nv</v>
      </c>
      <c r="AL3282" s="15" t="str">
        <f t="shared" si="556"/>
        <v>nv</v>
      </c>
      <c r="AM3282" s="15" t="str">
        <f t="shared" si="557"/>
        <v>nv</v>
      </c>
      <c r="AN3282" s="15" t="str">
        <f t="shared" si="558"/>
        <v>nv</v>
      </c>
      <c r="AX3282" s="42" t="str">
        <f t="shared" si="559"/>
        <v>nv</v>
      </c>
      <c r="BA3282" s="44" t="str">
        <f t="shared" si="560"/>
        <v>nv</v>
      </c>
    </row>
    <row r="3283" spans="17:53" x14ac:dyDescent="0.25">
      <c r="Q3283" s="10" t="str">
        <f t="shared" si="551"/>
        <v>nv</v>
      </c>
      <c r="X3283" s="25" t="str">
        <f t="shared" si="552"/>
        <v>nv</v>
      </c>
      <c r="Y3283" s="25" t="str">
        <f t="shared" si="553"/>
        <v>nv</v>
      </c>
      <c r="AE3283" s="30" t="str">
        <f t="shared" si="554"/>
        <v>nv</v>
      </c>
      <c r="AK3283" s="31" t="str">
        <f t="shared" si="555"/>
        <v>nv</v>
      </c>
      <c r="AL3283" s="15" t="str">
        <f t="shared" si="556"/>
        <v>nv</v>
      </c>
      <c r="AM3283" s="15" t="str">
        <f t="shared" si="557"/>
        <v>nv</v>
      </c>
      <c r="AN3283" s="15" t="str">
        <f t="shared" si="558"/>
        <v>nv</v>
      </c>
      <c r="AX3283" s="42" t="str">
        <f t="shared" si="559"/>
        <v>nv</v>
      </c>
      <c r="BA3283" s="44" t="str">
        <f t="shared" si="560"/>
        <v>nv</v>
      </c>
    </row>
    <row r="3284" spans="17:53" x14ac:dyDescent="0.25">
      <c r="Q3284" s="10" t="str">
        <f t="shared" si="551"/>
        <v>nv</v>
      </c>
      <c r="X3284" s="25" t="str">
        <f t="shared" si="552"/>
        <v>nv</v>
      </c>
      <c r="Y3284" s="25" t="str">
        <f t="shared" si="553"/>
        <v>nv</v>
      </c>
      <c r="AE3284" s="30" t="str">
        <f t="shared" si="554"/>
        <v>nv</v>
      </c>
      <c r="AK3284" s="31" t="str">
        <f t="shared" si="555"/>
        <v>nv</v>
      </c>
      <c r="AL3284" s="15" t="str">
        <f t="shared" si="556"/>
        <v>nv</v>
      </c>
      <c r="AM3284" s="15" t="str">
        <f t="shared" si="557"/>
        <v>nv</v>
      </c>
      <c r="AN3284" s="15" t="str">
        <f t="shared" si="558"/>
        <v>nv</v>
      </c>
      <c r="AX3284" s="42" t="str">
        <f t="shared" si="559"/>
        <v>nv</v>
      </c>
      <c r="BA3284" s="44" t="str">
        <f t="shared" si="560"/>
        <v>nv</v>
      </c>
    </row>
    <row r="3285" spans="17:53" x14ac:dyDescent="0.25">
      <c r="Q3285" s="10" t="str">
        <f t="shared" si="551"/>
        <v>nv</v>
      </c>
      <c r="X3285" s="25" t="str">
        <f t="shared" si="552"/>
        <v>nv</v>
      </c>
      <c r="Y3285" s="25" t="str">
        <f t="shared" si="553"/>
        <v>nv</v>
      </c>
      <c r="AE3285" s="30" t="str">
        <f t="shared" si="554"/>
        <v>nv</v>
      </c>
      <c r="AK3285" s="31" t="str">
        <f t="shared" si="555"/>
        <v>nv</v>
      </c>
      <c r="AL3285" s="15" t="str">
        <f t="shared" si="556"/>
        <v>nv</v>
      </c>
      <c r="AM3285" s="15" t="str">
        <f t="shared" si="557"/>
        <v>nv</v>
      </c>
      <c r="AN3285" s="15" t="str">
        <f t="shared" si="558"/>
        <v>nv</v>
      </c>
      <c r="AX3285" s="42" t="str">
        <f t="shared" si="559"/>
        <v>nv</v>
      </c>
      <c r="BA3285" s="44" t="str">
        <f t="shared" si="560"/>
        <v>nv</v>
      </c>
    </row>
    <row r="3286" spans="17:53" x14ac:dyDescent="0.25">
      <c r="Q3286" s="10" t="str">
        <f t="shared" si="551"/>
        <v>nv</v>
      </c>
      <c r="X3286" s="25" t="str">
        <f t="shared" si="552"/>
        <v>nv</v>
      </c>
      <c r="Y3286" s="25" t="str">
        <f t="shared" si="553"/>
        <v>nv</v>
      </c>
      <c r="AE3286" s="30" t="str">
        <f t="shared" si="554"/>
        <v>nv</v>
      </c>
      <c r="AK3286" s="31" t="str">
        <f t="shared" si="555"/>
        <v>nv</v>
      </c>
      <c r="AL3286" s="15" t="str">
        <f t="shared" si="556"/>
        <v>nv</v>
      </c>
      <c r="AM3286" s="15" t="str">
        <f t="shared" si="557"/>
        <v>nv</v>
      </c>
      <c r="AN3286" s="15" t="str">
        <f t="shared" si="558"/>
        <v>nv</v>
      </c>
      <c r="AX3286" s="42" t="str">
        <f t="shared" si="559"/>
        <v>nv</v>
      </c>
      <c r="BA3286" s="44" t="str">
        <f t="shared" si="560"/>
        <v>nv</v>
      </c>
    </row>
    <row r="3287" spans="17:53" x14ac:dyDescent="0.25">
      <c r="Q3287" s="10" t="str">
        <f t="shared" si="551"/>
        <v>nv</v>
      </c>
      <c r="X3287" s="25" t="str">
        <f t="shared" si="552"/>
        <v>nv</v>
      </c>
      <c r="Y3287" s="25" t="str">
        <f t="shared" si="553"/>
        <v>nv</v>
      </c>
      <c r="AE3287" s="30" t="str">
        <f t="shared" si="554"/>
        <v>nv</v>
      </c>
      <c r="AK3287" s="31" t="str">
        <f t="shared" si="555"/>
        <v>nv</v>
      </c>
      <c r="AL3287" s="15" t="str">
        <f t="shared" si="556"/>
        <v>nv</v>
      </c>
      <c r="AM3287" s="15" t="str">
        <f t="shared" si="557"/>
        <v>nv</v>
      </c>
      <c r="AN3287" s="15" t="str">
        <f t="shared" si="558"/>
        <v>nv</v>
      </c>
      <c r="AX3287" s="42" t="str">
        <f t="shared" si="559"/>
        <v>nv</v>
      </c>
      <c r="BA3287" s="44" t="str">
        <f t="shared" si="560"/>
        <v>nv</v>
      </c>
    </row>
    <row r="3288" spans="17:53" x14ac:dyDescent="0.25">
      <c r="Q3288" s="10" t="str">
        <f t="shared" si="551"/>
        <v>nv</v>
      </c>
      <c r="X3288" s="25" t="str">
        <f t="shared" si="552"/>
        <v>nv</v>
      </c>
      <c r="Y3288" s="25" t="str">
        <f t="shared" si="553"/>
        <v>nv</v>
      </c>
      <c r="AE3288" s="30" t="str">
        <f t="shared" si="554"/>
        <v>nv</v>
      </c>
      <c r="AK3288" s="31" t="str">
        <f t="shared" si="555"/>
        <v>nv</v>
      </c>
      <c r="AL3288" s="15" t="str">
        <f t="shared" si="556"/>
        <v>nv</v>
      </c>
      <c r="AM3288" s="15" t="str">
        <f t="shared" si="557"/>
        <v>nv</v>
      </c>
      <c r="AN3288" s="15" t="str">
        <f t="shared" si="558"/>
        <v>nv</v>
      </c>
      <c r="AX3288" s="42" t="str">
        <f t="shared" si="559"/>
        <v>nv</v>
      </c>
      <c r="BA3288" s="44" t="str">
        <f t="shared" si="560"/>
        <v>nv</v>
      </c>
    </row>
    <row r="3289" spans="17:53" x14ac:dyDescent="0.25">
      <c r="Q3289" s="10" t="str">
        <f t="shared" si="551"/>
        <v>nv</v>
      </c>
      <c r="X3289" s="25" t="str">
        <f t="shared" si="552"/>
        <v>nv</v>
      </c>
      <c r="Y3289" s="25" t="str">
        <f t="shared" si="553"/>
        <v>nv</v>
      </c>
      <c r="AE3289" s="30" t="str">
        <f t="shared" si="554"/>
        <v>nv</v>
      </c>
      <c r="AK3289" s="31" t="str">
        <f t="shared" si="555"/>
        <v>nv</v>
      </c>
      <c r="AL3289" s="15" t="str">
        <f t="shared" si="556"/>
        <v>nv</v>
      </c>
      <c r="AM3289" s="15" t="str">
        <f t="shared" si="557"/>
        <v>nv</v>
      </c>
      <c r="AN3289" s="15" t="str">
        <f t="shared" si="558"/>
        <v>nv</v>
      </c>
      <c r="AX3289" s="42" t="str">
        <f t="shared" si="559"/>
        <v>nv</v>
      </c>
      <c r="BA3289" s="44" t="str">
        <f t="shared" si="560"/>
        <v>nv</v>
      </c>
    </row>
    <row r="3290" spans="17:53" x14ac:dyDescent="0.25">
      <c r="Q3290" s="10" t="str">
        <f t="shared" si="551"/>
        <v>nv</v>
      </c>
      <c r="X3290" s="25" t="str">
        <f t="shared" si="552"/>
        <v>nv</v>
      </c>
      <c r="Y3290" s="25" t="str">
        <f t="shared" si="553"/>
        <v>nv</v>
      </c>
      <c r="AE3290" s="30" t="str">
        <f t="shared" si="554"/>
        <v>nv</v>
      </c>
      <c r="AK3290" s="31" t="str">
        <f t="shared" si="555"/>
        <v>nv</v>
      </c>
      <c r="AL3290" s="15" t="str">
        <f t="shared" si="556"/>
        <v>nv</v>
      </c>
      <c r="AM3290" s="15" t="str">
        <f t="shared" si="557"/>
        <v>nv</v>
      </c>
      <c r="AN3290" s="15" t="str">
        <f t="shared" si="558"/>
        <v>nv</v>
      </c>
      <c r="AX3290" s="42" t="str">
        <f t="shared" si="559"/>
        <v>nv</v>
      </c>
      <c r="BA3290" s="44" t="str">
        <f t="shared" si="560"/>
        <v>nv</v>
      </c>
    </row>
    <row r="3291" spans="17:53" x14ac:dyDescent="0.25">
      <c r="Q3291" s="10" t="str">
        <f t="shared" si="551"/>
        <v>nv</v>
      </c>
      <c r="X3291" s="25" t="str">
        <f t="shared" si="552"/>
        <v>nv</v>
      </c>
      <c r="Y3291" s="25" t="str">
        <f t="shared" si="553"/>
        <v>nv</v>
      </c>
      <c r="AE3291" s="30" t="str">
        <f t="shared" si="554"/>
        <v>nv</v>
      </c>
      <c r="AK3291" s="31" t="str">
        <f t="shared" si="555"/>
        <v>nv</v>
      </c>
      <c r="AL3291" s="15" t="str">
        <f t="shared" si="556"/>
        <v>nv</v>
      </c>
      <c r="AM3291" s="15" t="str">
        <f t="shared" si="557"/>
        <v>nv</v>
      </c>
      <c r="AN3291" s="15" t="str">
        <f t="shared" si="558"/>
        <v>nv</v>
      </c>
      <c r="AX3291" s="42" t="str">
        <f t="shared" si="559"/>
        <v>nv</v>
      </c>
      <c r="BA3291" s="44" t="str">
        <f t="shared" si="560"/>
        <v>nv</v>
      </c>
    </row>
    <row r="3292" spans="17:53" x14ac:dyDescent="0.25">
      <c r="Q3292" s="10" t="str">
        <f t="shared" si="551"/>
        <v>nv</v>
      </c>
      <c r="X3292" s="25" t="str">
        <f t="shared" si="552"/>
        <v>nv</v>
      </c>
      <c r="Y3292" s="25" t="str">
        <f t="shared" si="553"/>
        <v>nv</v>
      </c>
      <c r="AE3292" s="30" t="str">
        <f t="shared" si="554"/>
        <v>nv</v>
      </c>
      <c r="AK3292" s="31" t="str">
        <f t="shared" si="555"/>
        <v>nv</v>
      </c>
      <c r="AL3292" s="15" t="str">
        <f t="shared" si="556"/>
        <v>nv</v>
      </c>
      <c r="AM3292" s="15" t="str">
        <f t="shared" si="557"/>
        <v>nv</v>
      </c>
      <c r="AN3292" s="15" t="str">
        <f t="shared" si="558"/>
        <v>nv</v>
      </c>
      <c r="AX3292" s="42" t="str">
        <f t="shared" si="559"/>
        <v>nv</v>
      </c>
      <c r="BA3292" s="44" t="str">
        <f t="shared" si="560"/>
        <v>nv</v>
      </c>
    </row>
    <row r="3293" spans="17:53" x14ac:dyDescent="0.25">
      <c r="Q3293" s="10" t="str">
        <f t="shared" si="551"/>
        <v>nv</v>
      </c>
      <c r="X3293" s="25" t="str">
        <f t="shared" si="552"/>
        <v>nv</v>
      </c>
      <c r="Y3293" s="25" t="str">
        <f t="shared" si="553"/>
        <v>nv</v>
      </c>
      <c r="AE3293" s="30" t="str">
        <f t="shared" si="554"/>
        <v>nv</v>
      </c>
      <c r="AK3293" s="31" t="str">
        <f t="shared" si="555"/>
        <v>nv</v>
      </c>
      <c r="AL3293" s="15" t="str">
        <f t="shared" si="556"/>
        <v>nv</v>
      </c>
      <c r="AM3293" s="15" t="str">
        <f t="shared" si="557"/>
        <v>nv</v>
      </c>
      <c r="AN3293" s="15" t="str">
        <f t="shared" si="558"/>
        <v>nv</v>
      </c>
      <c r="AX3293" s="42" t="str">
        <f t="shared" si="559"/>
        <v>nv</v>
      </c>
      <c r="BA3293" s="44" t="str">
        <f t="shared" si="560"/>
        <v>nv</v>
      </c>
    </row>
    <row r="3294" spans="17:53" x14ac:dyDescent="0.25">
      <c r="Q3294" s="10" t="str">
        <f t="shared" si="551"/>
        <v>nv</v>
      </c>
      <c r="X3294" s="25" t="str">
        <f t="shared" si="552"/>
        <v>nv</v>
      </c>
      <c r="Y3294" s="25" t="str">
        <f t="shared" si="553"/>
        <v>nv</v>
      </c>
      <c r="AE3294" s="30" t="str">
        <f t="shared" si="554"/>
        <v>nv</v>
      </c>
      <c r="AK3294" s="31" t="str">
        <f t="shared" si="555"/>
        <v>nv</v>
      </c>
      <c r="AL3294" s="15" t="str">
        <f t="shared" si="556"/>
        <v>nv</v>
      </c>
      <c r="AM3294" s="15" t="str">
        <f t="shared" si="557"/>
        <v>nv</v>
      </c>
      <c r="AN3294" s="15" t="str">
        <f t="shared" si="558"/>
        <v>nv</v>
      </c>
      <c r="AX3294" s="42" t="str">
        <f t="shared" si="559"/>
        <v>nv</v>
      </c>
      <c r="BA3294" s="44" t="str">
        <f t="shared" si="560"/>
        <v>nv</v>
      </c>
    </row>
    <row r="3295" spans="17:53" x14ac:dyDescent="0.25">
      <c r="Q3295" s="10" t="str">
        <f t="shared" si="551"/>
        <v>nv</v>
      </c>
      <c r="X3295" s="25" t="str">
        <f t="shared" si="552"/>
        <v>nv</v>
      </c>
      <c r="Y3295" s="25" t="str">
        <f t="shared" si="553"/>
        <v>nv</v>
      </c>
      <c r="AE3295" s="30" t="str">
        <f t="shared" si="554"/>
        <v>nv</v>
      </c>
      <c r="AK3295" s="31" t="str">
        <f t="shared" si="555"/>
        <v>nv</v>
      </c>
      <c r="AL3295" s="15" t="str">
        <f t="shared" si="556"/>
        <v>nv</v>
      </c>
      <c r="AM3295" s="15" t="str">
        <f t="shared" si="557"/>
        <v>nv</v>
      </c>
      <c r="AN3295" s="15" t="str">
        <f t="shared" si="558"/>
        <v>nv</v>
      </c>
      <c r="AX3295" s="42" t="str">
        <f t="shared" si="559"/>
        <v>nv</v>
      </c>
      <c r="BA3295" s="44" t="str">
        <f t="shared" si="560"/>
        <v>nv</v>
      </c>
    </row>
    <row r="3296" spans="17:53" x14ac:dyDescent="0.25">
      <c r="Q3296" s="10" t="str">
        <f t="shared" si="551"/>
        <v>nv</v>
      </c>
      <c r="X3296" s="25" t="str">
        <f t="shared" si="552"/>
        <v>nv</v>
      </c>
      <c r="Y3296" s="25" t="str">
        <f t="shared" si="553"/>
        <v>nv</v>
      </c>
      <c r="AE3296" s="30" t="str">
        <f t="shared" si="554"/>
        <v>nv</v>
      </c>
      <c r="AK3296" s="31" t="str">
        <f t="shared" si="555"/>
        <v>nv</v>
      </c>
      <c r="AL3296" s="15" t="str">
        <f t="shared" si="556"/>
        <v>nv</v>
      </c>
      <c r="AM3296" s="15" t="str">
        <f t="shared" si="557"/>
        <v>nv</v>
      </c>
      <c r="AN3296" s="15" t="str">
        <f t="shared" si="558"/>
        <v>nv</v>
      </c>
      <c r="AX3296" s="42" t="str">
        <f t="shared" si="559"/>
        <v>nv</v>
      </c>
      <c r="BA3296" s="44" t="str">
        <f t="shared" si="560"/>
        <v>nv</v>
      </c>
    </row>
    <row r="3297" spans="17:53" x14ac:dyDescent="0.25">
      <c r="Q3297" s="10" t="str">
        <f t="shared" si="551"/>
        <v>nv</v>
      </c>
      <c r="X3297" s="25" t="str">
        <f t="shared" si="552"/>
        <v>nv</v>
      </c>
      <c r="Y3297" s="25" t="str">
        <f t="shared" si="553"/>
        <v>nv</v>
      </c>
      <c r="AE3297" s="30" t="str">
        <f t="shared" si="554"/>
        <v>nv</v>
      </c>
      <c r="AK3297" s="31" t="str">
        <f t="shared" si="555"/>
        <v>nv</v>
      </c>
      <c r="AL3297" s="15" t="str">
        <f t="shared" si="556"/>
        <v>nv</v>
      </c>
      <c r="AM3297" s="15" t="str">
        <f t="shared" si="557"/>
        <v>nv</v>
      </c>
      <c r="AN3297" s="15" t="str">
        <f t="shared" si="558"/>
        <v>nv</v>
      </c>
      <c r="AX3297" s="42" t="str">
        <f t="shared" si="559"/>
        <v>nv</v>
      </c>
      <c r="BA3297" s="44" t="str">
        <f t="shared" si="560"/>
        <v>nv</v>
      </c>
    </row>
    <row r="3298" spans="17:53" x14ac:dyDescent="0.25">
      <c r="Q3298" s="10" t="str">
        <f t="shared" si="551"/>
        <v>nv</v>
      </c>
      <c r="X3298" s="25" t="str">
        <f t="shared" si="552"/>
        <v>nv</v>
      </c>
      <c r="Y3298" s="25" t="str">
        <f t="shared" si="553"/>
        <v>nv</v>
      </c>
      <c r="AE3298" s="30" t="str">
        <f t="shared" si="554"/>
        <v>nv</v>
      </c>
      <c r="AK3298" s="31" t="str">
        <f t="shared" si="555"/>
        <v>nv</v>
      </c>
      <c r="AL3298" s="15" t="str">
        <f t="shared" si="556"/>
        <v>nv</v>
      </c>
      <c r="AM3298" s="15" t="str">
        <f t="shared" si="557"/>
        <v>nv</v>
      </c>
      <c r="AN3298" s="15" t="str">
        <f t="shared" si="558"/>
        <v>nv</v>
      </c>
      <c r="AX3298" s="42" t="str">
        <f t="shared" si="559"/>
        <v>nv</v>
      </c>
      <c r="BA3298" s="44" t="str">
        <f t="shared" si="560"/>
        <v>nv</v>
      </c>
    </row>
    <row r="3299" spans="17:53" x14ac:dyDescent="0.25">
      <c r="Q3299" s="10" t="str">
        <f t="shared" si="551"/>
        <v>nv</v>
      </c>
      <c r="X3299" s="25" t="str">
        <f t="shared" si="552"/>
        <v>nv</v>
      </c>
      <c r="Y3299" s="25" t="str">
        <f t="shared" si="553"/>
        <v>nv</v>
      </c>
      <c r="AE3299" s="30" t="str">
        <f t="shared" si="554"/>
        <v>nv</v>
      </c>
      <c r="AK3299" s="31" t="str">
        <f t="shared" si="555"/>
        <v>nv</v>
      </c>
      <c r="AL3299" s="15" t="str">
        <f t="shared" si="556"/>
        <v>nv</v>
      </c>
      <c r="AM3299" s="15" t="str">
        <f t="shared" si="557"/>
        <v>nv</v>
      </c>
      <c r="AN3299" s="15" t="str">
        <f t="shared" si="558"/>
        <v>nv</v>
      </c>
      <c r="AX3299" s="42" t="str">
        <f t="shared" si="559"/>
        <v>nv</v>
      </c>
      <c r="BA3299" s="44" t="str">
        <f t="shared" si="560"/>
        <v>nv</v>
      </c>
    </row>
    <row r="3300" spans="17:53" x14ac:dyDescent="0.25">
      <c r="Q3300" s="10" t="str">
        <f t="shared" si="551"/>
        <v>nv</v>
      </c>
      <c r="X3300" s="25" t="str">
        <f t="shared" si="552"/>
        <v>nv</v>
      </c>
      <c r="Y3300" s="25" t="str">
        <f t="shared" si="553"/>
        <v>nv</v>
      </c>
      <c r="AE3300" s="30" t="str">
        <f t="shared" si="554"/>
        <v>nv</v>
      </c>
      <c r="AK3300" s="31" t="str">
        <f t="shared" si="555"/>
        <v>nv</v>
      </c>
      <c r="AL3300" s="15" t="str">
        <f t="shared" si="556"/>
        <v>nv</v>
      </c>
      <c r="AM3300" s="15" t="str">
        <f t="shared" si="557"/>
        <v>nv</v>
      </c>
      <c r="AN3300" s="15" t="str">
        <f t="shared" si="558"/>
        <v>nv</v>
      </c>
      <c r="AX3300" s="42" t="str">
        <f t="shared" si="559"/>
        <v>nv</v>
      </c>
      <c r="BA3300" s="44" t="str">
        <f t="shared" si="560"/>
        <v>nv</v>
      </c>
    </row>
    <row r="3301" spans="17:53" x14ac:dyDescent="0.25">
      <c r="Q3301" s="10" t="str">
        <f t="shared" si="551"/>
        <v>nv</v>
      </c>
      <c r="X3301" s="25" t="str">
        <f t="shared" si="552"/>
        <v>nv</v>
      </c>
      <c r="Y3301" s="25" t="str">
        <f t="shared" si="553"/>
        <v>nv</v>
      </c>
      <c r="AE3301" s="30" t="str">
        <f t="shared" si="554"/>
        <v>nv</v>
      </c>
      <c r="AK3301" s="31" t="str">
        <f t="shared" si="555"/>
        <v>nv</v>
      </c>
      <c r="AL3301" s="15" t="str">
        <f t="shared" si="556"/>
        <v>nv</v>
      </c>
      <c r="AM3301" s="15" t="str">
        <f t="shared" si="557"/>
        <v>nv</v>
      </c>
      <c r="AN3301" s="15" t="str">
        <f t="shared" si="558"/>
        <v>nv</v>
      </c>
      <c r="AX3301" s="42" t="str">
        <f t="shared" si="559"/>
        <v>nv</v>
      </c>
      <c r="BA3301" s="44" t="str">
        <f t="shared" si="560"/>
        <v>nv</v>
      </c>
    </row>
    <row r="3302" spans="17:53" x14ac:dyDescent="0.25">
      <c r="Q3302" s="10" t="str">
        <f t="shared" si="551"/>
        <v>nv</v>
      </c>
      <c r="X3302" s="25" t="str">
        <f t="shared" si="552"/>
        <v>nv</v>
      </c>
      <c r="Y3302" s="25" t="str">
        <f t="shared" si="553"/>
        <v>nv</v>
      </c>
      <c r="AE3302" s="30" t="str">
        <f t="shared" si="554"/>
        <v>nv</v>
      </c>
      <c r="AK3302" s="31" t="str">
        <f t="shared" si="555"/>
        <v>nv</v>
      </c>
      <c r="AL3302" s="15" t="str">
        <f t="shared" si="556"/>
        <v>nv</v>
      </c>
      <c r="AM3302" s="15" t="str">
        <f t="shared" si="557"/>
        <v>nv</v>
      </c>
      <c r="AN3302" s="15" t="str">
        <f t="shared" si="558"/>
        <v>nv</v>
      </c>
      <c r="AX3302" s="42" t="str">
        <f t="shared" si="559"/>
        <v>nv</v>
      </c>
      <c r="BA3302" s="44" t="str">
        <f t="shared" si="560"/>
        <v>nv</v>
      </c>
    </row>
    <row r="3303" spans="17:53" x14ac:dyDescent="0.25">
      <c r="Q3303" s="10" t="str">
        <f t="shared" si="551"/>
        <v>nv</v>
      </c>
      <c r="X3303" s="25" t="str">
        <f t="shared" si="552"/>
        <v>nv</v>
      </c>
      <c r="Y3303" s="25" t="str">
        <f t="shared" si="553"/>
        <v>nv</v>
      </c>
      <c r="AE3303" s="30" t="str">
        <f t="shared" si="554"/>
        <v>nv</v>
      </c>
      <c r="AK3303" s="31" t="str">
        <f t="shared" si="555"/>
        <v>nv</v>
      </c>
      <c r="AL3303" s="15" t="str">
        <f t="shared" si="556"/>
        <v>nv</v>
      </c>
      <c r="AM3303" s="15" t="str">
        <f t="shared" si="557"/>
        <v>nv</v>
      </c>
      <c r="AN3303" s="15" t="str">
        <f t="shared" si="558"/>
        <v>nv</v>
      </c>
      <c r="AX3303" s="42" t="str">
        <f t="shared" si="559"/>
        <v>nv</v>
      </c>
      <c r="BA3303" s="44" t="str">
        <f t="shared" si="560"/>
        <v>nv</v>
      </c>
    </row>
    <row r="3304" spans="17:53" x14ac:dyDescent="0.25">
      <c r="Q3304" s="10" t="str">
        <f t="shared" si="551"/>
        <v>nv</v>
      </c>
      <c r="X3304" s="25" t="str">
        <f t="shared" si="552"/>
        <v>nv</v>
      </c>
      <c r="Y3304" s="25" t="str">
        <f t="shared" si="553"/>
        <v>nv</v>
      </c>
      <c r="AE3304" s="30" t="str">
        <f t="shared" si="554"/>
        <v>nv</v>
      </c>
      <c r="AK3304" s="31" t="str">
        <f t="shared" si="555"/>
        <v>nv</v>
      </c>
      <c r="AL3304" s="15" t="str">
        <f t="shared" si="556"/>
        <v>nv</v>
      </c>
      <c r="AM3304" s="15" t="str">
        <f t="shared" si="557"/>
        <v>nv</v>
      </c>
      <c r="AN3304" s="15" t="str">
        <f t="shared" si="558"/>
        <v>nv</v>
      </c>
      <c r="AX3304" s="42" t="str">
        <f t="shared" si="559"/>
        <v>nv</v>
      </c>
      <c r="BA3304" s="44" t="str">
        <f t="shared" si="560"/>
        <v>nv</v>
      </c>
    </row>
    <row r="3305" spans="17:53" x14ac:dyDescent="0.25">
      <c r="Q3305" s="10" t="str">
        <f t="shared" si="551"/>
        <v>nv</v>
      </c>
      <c r="X3305" s="25" t="str">
        <f t="shared" si="552"/>
        <v>nv</v>
      </c>
      <c r="Y3305" s="25" t="str">
        <f t="shared" si="553"/>
        <v>nv</v>
      </c>
      <c r="AE3305" s="30" t="str">
        <f t="shared" si="554"/>
        <v>nv</v>
      </c>
      <c r="AK3305" s="31" t="str">
        <f t="shared" si="555"/>
        <v>nv</v>
      </c>
      <c r="AL3305" s="15" t="str">
        <f t="shared" si="556"/>
        <v>nv</v>
      </c>
      <c r="AM3305" s="15" t="str">
        <f t="shared" si="557"/>
        <v>nv</v>
      </c>
      <c r="AN3305" s="15" t="str">
        <f t="shared" si="558"/>
        <v>nv</v>
      </c>
      <c r="AX3305" s="42" t="str">
        <f t="shared" si="559"/>
        <v>nv</v>
      </c>
      <c r="BA3305" s="44" t="str">
        <f t="shared" si="560"/>
        <v>nv</v>
      </c>
    </row>
    <row r="3306" spans="17:53" x14ac:dyDescent="0.25">
      <c r="Q3306" s="10" t="str">
        <f t="shared" si="551"/>
        <v>nv</v>
      </c>
      <c r="X3306" s="25" t="str">
        <f t="shared" si="552"/>
        <v>nv</v>
      </c>
      <c r="Y3306" s="25" t="str">
        <f t="shared" si="553"/>
        <v>nv</v>
      </c>
      <c r="AE3306" s="30" t="str">
        <f t="shared" si="554"/>
        <v>nv</v>
      </c>
      <c r="AK3306" s="31" t="str">
        <f t="shared" si="555"/>
        <v>nv</v>
      </c>
      <c r="AL3306" s="15" t="str">
        <f t="shared" si="556"/>
        <v>nv</v>
      </c>
      <c r="AM3306" s="15" t="str">
        <f t="shared" si="557"/>
        <v>nv</v>
      </c>
      <c r="AN3306" s="15" t="str">
        <f t="shared" si="558"/>
        <v>nv</v>
      </c>
      <c r="AX3306" s="42" t="str">
        <f t="shared" si="559"/>
        <v>nv</v>
      </c>
      <c r="BA3306" s="44" t="str">
        <f t="shared" si="560"/>
        <v>nv</v>
      </c>
    </row>
    <row r="3307" spans="17:53" x14ac:dyDescent="0.25">
      <c r="Q3307" s="10" t="str">
        <f t="shared" si="551"/>
        <v>nv</v>
      </c>
      <c r="X3307" s="25" t="str">
        <f t="shared" si="552"/>
        <v>nv</v>
      </c>
      <c r="Y3307" s="25" t="str">
        <f t="shared" si="553"/>
        <v>nv</v>
      </c>
      <c r="AE3307" s="30" t="str">
        <f t="shared" si="554"/>
        <v>nv</v>
      </c>
      <c r="AK3307" s="31" t="str">
        <f t="shared" si="555"/>
        <v>nv</v>
      </c>
      <c r="AL3307" s="15" t="str">
        <f t="shared" si="556"/>
        <v>nv</v>
      </c>
      <c r="AM3307" s="15" t="str">
        <f t="shared" si="557"/>
        <v>nv</v>
      </c>
      <c r="AN3307" s="15" t="str">
        <f t="shared" si="558"/>
        <v>nv</v>
      </c>
      <c r="AX3307" s="42" t="str">
        <f t="shared" si="559"/>
        <v>nv</v>
      </c>
      <c r="BA3307" s="44" t="str">
        <f t="shared" si="560"/>
        <v>nv</v>
      </c>
    </row>
    <row r="3308" spans="17:53" x14ac:dyDescent="0.25">
      <c r="Q3308" s="10" t="str">
        <f t="shared" si="551"/>
        <v>nv</v>
      </c>
      <c r="X3308" s="25" t="str">
        <f t="shared" si="552"/>
        <v>nv</v>
      </c>
      <c r="Y3308" s="25" t="str">
        <f t="shared" si="553"/>
        <v>nv</v>
      </c>
      <c r="AE3308" s="30" t="str">
        <f t="shared" si="554"/>
        <v>nv</v>
      </c>
      <c r="AK3308" s="31" t="str">
        <f t="shared" si="555"/>
        <v>nv</v>
      </c>
      <c r="AL3308" s="15" t="str">
        <f t="shared" si="556"/>
        <v>nv</v>
      </c>
      <c r="AM3308" s="15" t="str">
        <f t="shared" si="557"/>
        <v>nv</v>
      </c>
      <c r="AN3308" s="15" t="str">
        <f t="shared" si="558"/>
        <v>nv</v>
      </c>
      <c r="AX3308" s="42" t="str">
        <f t="shared" si="559"/>
        <v>nv</v>
      </c>
      <c r="BA3308" s="44" t="str">
        <f t="shared" si="560"/>
        <v>nv</v>
      </c>
    </row>
    <row r="3309" spans="17:53" x14ac:dyDescent="0.25">
      <c r="Q3309" s="10" t="str">
        <f t="shared" si="551"/>
        <v>nv</v>
      </c>
      <c r="X3309" s="25" t="str">
        <f t="shared" si="552"/>
        <v>nv</v>
      </c>
      <c r="Y3309" s="25" t="str">
        <f t="shared" si="553"/>
        <v>nv</v>
      </c>
      <c r="AE3309" s="30" t="str">
        <f t="shared" si="554"/>
        <v>nv</v>
      </c>
      <c r="AK3309" s="31" t="str">
        <f t="shared" si="555"/>
        <v>nv</v>
      </c>
      <c r="AL3309" s="15" t="str">
        <f t="shared" si="556"/>
        <v>nv</v>
      </c>
      <c r="AM3309" s="15" t="str">
        <f t="shared" si="557"/>
        <v>nv</v>
      </c>
      <c r="AN3309" s="15" t="str">
        <f t="shared" si="558"/>
        <v>nv</v>
      </c>
      <c r="AX3309" s="42" t="str">
        <f t="shared" si="559"/>
        <v>nv</v>
      </c>
      <c r="BA3309" s="44" t="str">
        <f t="shared" si="560"/>
        <v>nv</v>
      </c>
    </row>
    <row r="3310" spans="17:53" x14ac:dyDescent="0.25">
      <c r="Q3310" s="10" t="str">
        <f t="shared" si="551"/>
        <v>nv</v>
      </c>
      <c r="X3310" s="25" t="str">
        <f t="shared" si="552"/>
        <v>nv</v>
      </c>
      <c r="Y3310" s="25" t="str">
        <f t="shared" si="553"/>
        <v>nv</v>
      </c>
      <c r="AE3310" s="30" t="str">
        <f t="shared" si="554"/>
        <v>nv</v>
      </c>
      <c r="AK3310" s="31" t="str">
        <f t="shared" si="555"/>
        <v>nv</v>
      </c>
      <c r="AL3310" s="15" t="str">
        <f t="shared" si="556"/>
        <v>nv</v>
      </c>
      <c r="AM3310" s="15" t="str">
        <f t="shared" si="557"/>
        <v>nv</v>
      </c>
      <c r="AN3310" s="15" t="str">
        <f t="shared" si="558"/>
        <v>nv</v>
      </c>
      <c r="AX3310" s="42" t="str">
        <f t="shared" si="559"/>
        <v>nv</v>
      </c>
      <c r="BA3310" s="44" t="str">
        <f t="shared" si="560"/>
        <v>nv</v>
      </c>
    </row>
    <row r="3311" spans="17:53" x14ac:dyDescent="0.25">
      <c r="Q3311" s="10" t="str">
        <f t="shared" si="551"/>
        <v>nv</v>
      </c>
      <c r="X3311" s="25" t="str">
        <f t="shared" si="552"/>
        <v>nv</v>
      </c>
      <c r="Y3311" s="25" t="str">
        <f t="shared" si="553"/>
        <v>nv</v>
      </c>
      <c r="AE3311" s="30" t="str">
        <f t="shared" si="554"/>
        <v>nv</v>
      </c>
      <c r="AK3311" s="31" t="str">
        <f t="shared" si="555"/>
        <v>nv</v>
      </c>
      <c r="AL3311" s="15" t="str">
        <f t="shared" si="556"/>
        <v>nv</v>
      </c>
      <c r="AM3311" s="15" t="str">
        <f t="shared" si="557"/>
        <v>nv</v>
      </c>
      <c r="AN3311" s="15" t="str">
        <f t="shared" si="558"/>
        <v>nv</v>
      </c>
      <c r="AX3311" s="42" t="str">
        <f t="shared" si="559"/>
        <v>nv</v>
      </c>
      <c r="BA3311" s="44" t="str">
        <f t="shared" si="560"/>
        <v>nv</v>
      </c>
    </row>
    <row r="3312" spans="17:53" x14ac:dyDescent="0.25">
      <c r="Q3312" s="10" t="str">
        <f t="shared" si="551"/>
        <v>nv</v>
      </c>
      <c r="X3312" s="25" t="str">
        <f t="shared" si="552"/>
        <v>nv</v>
      </c>
      <c r="Y3312" s="25" t="str">
        <f t="shared" si="553"/>
        <v>nv</v>
      </c>
      <c r="AE3312" s="30" t="str">
        <f t="shared" si="554"/>
        <v>nv</v>
      </c>
      <c r="AK3312" s="31" t="str">
        <f t="shared" si="555"/>
        <v>nv</v>
      </c>
      <c r="AL3312" s="15" t="str">
        <f t="shared" si="556"/>
        <v>nv</v>
      </c>
      <c r="AM3312" s="15" t="str">
        <f t="shared" si="557"/>
        <v>nv</v>
      </c>
      <c r="AN3312" s="15" t="str">
        <f t="shared" si="558"/>
        <v>nv</v>
      </c>
      <c r="AX3312" s="42" t="str">
        <f t="shared" si="559"/>
        <v>nv</v>
      </c>
      <c r="BA3312" s="44" t="str">
        <f t="shared" si="560"/>
        <v>nv</v>
      </c>
    </row>
    <row r="3313" spans="17:53" x14ac:dyDescent="0.25">
      <c r="Q3313" s="10" t="str">
        <f t="shared" si="551"/>
        <v>nv</v>
      </c>
      <c r="X3313" s="25" t="str">
        <f t="shared" si="552"/>
        <v>nv</v>
      </c>
      <c r="Y3313" s="25" t="str">
        <f t="shared" si="553"/>
        <v>nv</v>
      </c>
      <c r="AE3313" s="30" t="str">
        <f t="shared" si="554"/>
        <v>nv</v>
      </c>
      <c r="AK3313" s="31" t="str">
        <f t="shared" si="555"/>
        <v>nv</v>
      </c>
      <c r="AL3313" s="15" t="str">
        <f t="shared" si="556"/>
        <v>nv</v>
      </c>
      <c r="AM3313" s="15" t="str">
        <f t="shared" si="557"/>
        <v>nv</v>
      </c>
      <c r="AN3313" s="15" t="str">
        <f t="shared" si="558"/>
        <v>nv</v>
      </c>
      <c r="AX3313" s="42" t="str">
        <f t="shared" si="559"/>
        <v>nv</v>
      </c>
      <c r="BA3313" s="44" t="str">
        <f t="shared" si="560"/>
        <v>nv</v>
      </c>
    </row>
    <row r="3314" spans="17:53" x14ac:dyDescent="0.25">
      <c r="Q3314" s="10" t="str">
        <f t="shared" si="551"/>
        <v>nv</v>
      </c>
      <c r="X3314" s="25" t="str">
        <f t="shared" si="552"/>
        <v>nv</v>
      </c>
      <c r="Y3314" s="25" t="str">
        <f t="shared" si="553"/>
        <v>nv</v>
      </c>
      <c r="AE3314" s="30" t="str">
        <f t="shared" si="554"/>
        <v>nv</v>
      </c>
      <c r="AK3314" s="31" t="str">
        <f t="shared" si="555"/>
        <v>nv</v>
      </c>
      <c r="AL3314" s="15" t="str">
        <f t="shared" si="556"/>
        <v>nv</v>
      </c>
      <c r="AM3314" s="15" t="str">
        <f t="shared" si="557"/>
        <v>nv</v>
      </c>
      <c r="AN3314" s="15" t="str">
        <f t="shared" si="558"/>
        <v>nv</v>
      </c>
      <c r="AX3314" s="42" t="str">
        <f t="shared" si="559"/>
        <v>nv</v>
      </c>
      <c r="BA3314" s="44" t="str">
        <f t="shared" si="560"/>
        <v>nv</v>
      </c>
    </row>
    <row r="3315" spans="17:53" x14ac:dyDescent="0.25">
      <c r="Q3315" s="10" t="str">
        <f t="shared" si="551"/>
        <v>nv</v>
      </c>
      <c r="X3315" s="25" t="str">
        <f t="shared" si="552"/>
        <v>nv</v>
      </c>
      <c r="Y3315" s="25" t="str">
        <f t="shared" si="553"/>
        <v>nv</v>
      </c>
      <c r="AE3315" s="30" t="str">
        <f t="shared" si="554"/>
        <v>nv</v>
      </c>
      <c r="AK3315" s="31" t="str">
        <f t="shared" si="555"/>
        <v>nv</v>
      </c>
      <c r="AL3315" s="15" t="str">
        <f t="shared" si="556"/>
        <v>nv</v>
      </c>
      <c r="AM3315" s="15" t="str">
        <f t="shared" si="557"/>
        <v>nv</v>
      </c>
      <c r="AN3315" s="15" t="str">
        <f t="shared" si="558"/>
        <v>nv</v>
      </c>
      <c r="AX3315" s="42" t="str">
        <f t="shared" si="559"/>
        <v>nv</v>
      </c>
      <c r="BA3315" s="44" t="str">
        <f t="shared" si="560"/>
        <v>nv</v>
      </c>
    </row>
    <row r="3316" spans="17:53" x14ac:dyDescent="0.25">
      <c r="Q3316" s="10" t="str">
        <f t="shared" si="551"/>
        <v>nv</v>
      </c>
      <c r="X3316" s="25" t="str">
        <f t="shared" si="552"/>
        <v>nv</v>
      </c>
      <c r="Y3316" s="25" t="str">
        <f t="shared" si="553"/>
        <v>nv</v>
      </c>
      <c r="AE3316" s="30" t="str">
        <f t="shared" si="554"/>
        <v>nv</v>
      </c>
      <c r="AK3316" s="31" t="str">
        <f t="shared" si="555"/>
        <v>nv</v>
      </c>
      <c r="AL3316" s="15" t="str">
        <f t="shared" si="556"/>
        <v>nv</v>
      </c>
      <c r="AM3316" s="15" t="str">
        <f t="shared" si="557"/>
        <v>nv</v>
      </c>
      <c r="AN3316" s="15" t="str">
        <f t="shared" si="558"/>
        <v>nv</v>
      </c>
      <c r="AX3316" s="42" t="str">
        <f t="shared" si="559"/>
        <v>nv</v>
      </c>
      <c r="BA3316" s="44" t="str">
        <f t="shared" si="560"/>
        <v>nv</v>
      </c>
    </row>
    <row r="3317" spans="17:53" x14ac:dyDescent="0.25">
      <c r="Q3317" s="10" t="str">
        <f t="shared" si="551"/>
        <v>nv</v>
      </c>
      <c r="X3317" s="25" t="str">
        <f t="shared" si="552"/>
        <v>nv</v>
      </c>
      <c r="Y3317" s="25" t="str">
        <f t="shared" si="553"/>
        <v>nv</v>
      </c>
      <c r="AE3317" s="30" t="str">
        <f t="shared" si="554"/>
        <v>nv</v>
      </c>
      <c r="AK3317" s="31" t="str">
        <f t="shared" si="555"/>
        <v>nv</v>
      </c>
      <c r="AL3317" s="15" t="str">
        <f t="shared" si="556"/>
        <v>nv</v>
      </c>
      <c r="AM3317" s="15" t="str">
        <f t="shared" si="557"/>
        <v>nv</v>
      </c>
      <c r="AN3317" s="15" t="str">
        <f t="shared" si="558"/>
        <v>nv</v>
      </c>
      <c r="AX3317" s="42" t="str">
        <f t="shared" si="559"/>
        <v>nv</v>
      </c>
      <c r="BA3317" s="44" t="str">
        <f t="shared" si="560"/>
        <v>nv</v>
      </c>
    </row>
    <row r="3318" spans="17:53" x14ac:dyDescent="0.25">
      <c r="Q3318" s="10" t="str">
        <f t="shared" si="551"/>
        <v>nv</v>
      </c>
      <c r="X3318" s="25" t="str">
        <f t="shared" si="552"/>
        <v>nv</v>
      </c>
      <c r="Y3318" s="25" t="str">
        <f t="shared" si="553"/>
        <v>nv</v>
      </c>
      <c r="AE3318" s="30" t="str">
        <f t="shared" si="554"/>
        <v>nv</v>
      </c>
      <c r="AK3318" s="31" t="str">
        <f t="shared" si="555"/>
        <v>nv</v>
      </c>
      <c r="AL3318" s="15" t="str">
        <f t="shared" si="556"/>
        <v>nv</v>
      </c>
      <c r="AM3318" s="15" t="str">
        <f t="shared" si="557"/>
        <v>nv</v>
      </c>
      <c r="AN3318" s="15" t="str">
        <f t="shared" si="558"/>
        <v>nv</v>
      </c>
      <c r="AX3318" s="42" t="str">
        <f t="shared" si="559"/>
        <v>nv</v>
      </c>
      <c r="BA3318" s="44" t="str">
        <f t="shared" si="560"/>
        <v>nv</v>
      </c>
    </row>
    <row r="3319" spans="17:53" x14ac:dyDescent="0.25">
      <c r="Q3319" s="10" t="str">
        <f t="shared" si="551"/>
        <v>nv</v>
      </c>
      <c r="X3319" s="25" t="str">
        <f t="shared" si="552"/>
        <v>nv</v>
      </c>
      <c r="Y3319" s="25" t="str">
        <f t="shared" si="553"/>
        <v>nv</v>
      </c>
      <c r="AE3319" s="30" t="str">
        <f t="shared" si="554"/>
        <v>nv</v>
      </c>
      <c r="AK3319" s="31" t="str">
        <f t="shared" si="555"/>
        <v>nv</v>
      </c>
      <c r="AL3319" s="15" t="str">
        <f t="shared" si="556"/>
        <v>nv</v>
      </c>
      <c r="AM3319" s="15" t="str">
        <f t="shared" si="557"/>
        <v>nv</v>
      </c>
      <c r="AN3319" s="15" t="str">
        <f t="shared" si="558"/>
        <v>nv</v>
      </c>
      <c r="AX3319" s="42" t="str">
        <f t="shared" si="559"/>
        <v>nv</v>
      </c>
      <c r="BA3319" s="44" t="str">
        <f t="shared" si="560"/>
        <v>nv</v>
      </c>
    </row>
    <row r="3320" spans="17:53" x14ac:dyDescent="0.25">
      <c r="Q3320" s="10" t="str">
        <f t="shared" si="551"/>
        <v>nv</v>
      </c>
      <c r="X3320" s="25" t="str">
        <f t="shared" si="552"/>
        <v>nv</v>
      </c>
      <c r="Y3320" s="25" t="str">
        <f t="shared" si="553"/>
        <v>nv</v>
      </c>
      <c r="AE3320" s="30" t="str">
        <f t="shared" si="554"/>
        <v>nv</v>
      </c>
      <c r="AK3320" s="31" t="str">
        <f t="shared" si="555"/>
        <v>nv</v>
      </c>
      <c r="AL3320" s="15" t="str">
        <f t="shared" si="556"/>
        <v>nv</v>
      </c>
      <c r="AM3320" s="15" t="str">
        <f t="shared" si="557"/>
        <v>nv</v>
      </c>
      <c r="AN3320" s="15" t="str">
        <f t="shared" si="558"/>
        <v>nv</v>
      </c>
      <c r="AX3320" s="42" t="str">
        <f t="shared" si="559"/>
        <v>nv</v>
      </c>
      <c r="BA3320" s="44" t="str">
        <f t="shared" si="560"/>
        <v>nv</v>
      </c>
    </row>
    <row r="3321" spans="17:53" x14ac:dyDescent="0.25">
      <c r="Q3321" s="10" t="str">
        <f t="shared" si="551"/>
        <v>nv</v>
      </c>
      <c r="X3321" s="25" t="str">
        <f t="shared" si="552"/>
        <v>nv</v>
      </c>
      <c r="Y3321" s="25" t="str">
        <f t="shared" si="553"/>
        <v>nv</v>
      </c>
      <c r="AE3321" s="30" t="str">
        <f t="shared" si="554"/>
        <v>nv</v>
      </c>
      <c r="AK3321" s="31" t="str">
        <f t="shared" si="555"/>
        <v>nv</v>
      </c>
      <c r="AL3321" s="15" t="str">
        <f t="shared" si="556"/>
        <v>nv</v>
      </c>
      <c r="AM3321" s="15" t="str">
        <f t="shared" si="557"/>
        <v>nv</v>
      </c>
      <c r="AN3321" s="15" t="str">
        <f t="shared" si="558"/>
        <v>nv</v>
      </c>
      <c r="AX3321" s="42" t="str">
        <f t="shared" si="559"/>
        <v>nv</v>
      </c>
      <c r="BA3321" s="44" t="str">
        <f t="shared" si="560"/>
        <v>nv</v>
      </c>
    </row>
    <row r="3322" spans="17:53" x14ac:dyDescent="0.25">
      <c r="Q3322" s="10" t="str">
        <f t="shared" si="551"/>
        <v>nv</v>
      </c>
      <c r="X3322" s="25" t="str">
        <f t="shared" si="552"/>
        <v>nv</v>
      </c>
      <c r="Y3322" s="25" t="str">
        <f t="shared" si="553"/>
        <v>nv</v>
      </c>
      <c r="AE3322" s="30" t="str">
        <f t="shared" si="554"/>
        <v>nv</v>
      </c>
      <c r="AK3322" s="31" t="str">
        <f t="shared" si="555"/>
        <v>nv</v>
      </c>
      <c r="AL3322" s="15" t="str">
        <f t="shared" si="556"/>
        <v>nv</v>
      </c>
      <c r="AM3322" s="15" t="str">
        <f t="shared" si="557"/>
        <v>nv</v>
      </c>
      <c r="AN3322" s="15" t="str">
        <f t="shared" si="558"/>
        <v>nv</v>
      </c>
      <c r="AX3322" s="42" t="str">
        <f t="shared" si="559"/>
        <v>nv</v>
      </c>
      <c r="BA3322" s="44" t="str">
        <f t="shared" si="560"/>
        <v>nv</v>
      </c>
    </row>
    <row r="3323" spans="17:53" x14ac:dyDescent="0.25">
      <c r="Q3323" s="10" t="str">
        <f t="shared" si="551"/>
        <v>nv</v>
      </c>
      <c r="X3323" s="25" t="str">
        <f t="shared" si="552"/>
        <v>nv</v>
      </c>
      <c r="Y3323" s="25" t="str">
        <f t="shared" si="553"/>
        <v>nv</v>
      </c>
      <c r="AE3323" s="30" t="str">
        <f t="shared" si="554"/>
        <v>nv</v>
      </c>
      <c r="AK3323" s="31" t="str">
        <f t="shared" si="555"/>
        <v>nv</v>
      </c>
      <c r="AL3323" s="15" t="str">
        <f t="shared" si="556"/>
        <v>nv</v>
      </c>
      <c r="AM3323" s="15" t="str">
        <f t="shared" si="557"/>
        <v>nv</v>
      </c>
      <c r="AN3323" s="15" t="str">
        <f t="shared" si="558"/>
        <v>nv</v>
      </c>
      <c r="AX3323" s="42" t="str">
        <f t="shared" si="559"/>
        <v>nv</v>
      </c>
      <c r="BA3323" s="44" t="str">
        <f t="shared" si="560"/>
        <v>nv</v>
      </c>
    </row>
    <row r="3324" spans="17:53" x14ac:dyDescent="0.25">
      <c r="Q3324" s="10" t="str">
        <f t="shared" si="551"/>
        <v>nv</v>
      </c>
      <c r="X3324" s="25" t="str">
        <f t="shared" si="552"/>
        <v>nv</v>
      </c>
      <c r="Y3324" s="25" t="str">
        <f t="shared" si="553"/>
        <v>nv</v>
      </c>
      <c r="AE3324" s="30" t="str">
        <f t="shared" si="554"/>
        <v>nv</v>
      </c>
      <c r="AK3324" s="31" t="str">
        <f t="shared" si="555"/>
        <v>nv</v>
      </c>
      <c r="AL3324" s="15" t="str">
        <f t="shared" si="556"/>
        <v>nv</v>
      </c>
      <c r="AM3324" s="15" t="str">
        <f t="shared" si="557"/>
        <v>nv</v>
      </c>
      <c r="AN3324" s="15" t="str">
        <f t="shared" si="558"/>
        <v>nv</v>
      </c>
      <c r="AX3324" s="42" t="str">
        <f t="shared" si="559"/>
        <v>nv</v>
      </c>
      <c r="BA3324" s="44" t="str">
        <f t="shared" si="560"/>
        <v>nv</v>
      </c>
    </row>
    <row r="3325" spans="17:53" x14ac:dyDescent="0.25">
      <c r="Q3325" s="10" t="str">
        <f t="shared" si="551"/>
        <v>nv</v>
      </c>
      <c r="X3325" s="25" t="str">
        <f t="shared" si="552"/>
        <v>nv</v>
      </c>
      <c r="Y3325" s="25" t="str">
        <f t="shared" si="553"/>
        <v>nv</v>
      </c>
      <c r="AE3325" s="30" t="str">
        <f t="shared" si="554"/>
        <v>nv</v>
      </c>
      <c r="AK3325" s="31" t="str">
        <f t="shared" si="555"/>
        <v>nv</v>
      </c>
      <c r="AL3325" s="15" t="str">
        <f t="shared" si="556"/>
        <v>nv</v>
      </c>
      <c r="AM3325" s="15" t="str">
        <f t="shared" si="557"/>
        <v>nv</v>
      </c>
      <c r="AN3325" s="15" t="str">
        <f t="shared" si="558"/>
        <v>nv</v>
      </c>
      <c r="AX3325" s="42" t="str">
        <f t="shared" si="559"/>
        <v>nv</v>
      </c>
      <c r="BA3325" s="44" t="str">
        <f t="shared" si="560"/>
        <v>nv</v>
      </c>
    </row>
    <row r="3326" spans="17:53" x14ac:dyDescent="0.25">
      <c r="Q3326" s="10" t="str">
        <f t="shared" si="551"/>
        <v>nv</v>
      </c>
      <c r="X3326" s="25" t="str">
        <f t="shared" si="552"/>
        <v>nv</v>
      </c>
      <c r="Y3326" s="25" t="str">
        <f t="shared" si="553"/>
        <v>nv</v>
      </c>
      <c r="AE3326" s="30" t="str">
        <f t="shared" si="554"/>
        <v>nv</v>
      </c>
      <c r="AK3326" s="31" t="str">
        <f t="shared" si="555"/>
        <v>nv</v>
      </c>
      <c r="AL3326" s="15" t="str">
        <f t="shared" si="556"/>
        <v>nv</v>
      </c>
      <c r="AM3326" s="15" t="str">
        <f t="shared" si="557"/>
        <v>nv</v>
      </c>
      <c r="AN3326" s="15" t="str">
        <f t="shared" si="558"/>
        <v>nv</v>
      </c>
      <c r="AX3326" s="42" t="str">
        <f t="shared" si="559"/>
        <v>nv</v>
      </c>
      <c r="BA3326" s="44" t="str">
        <f t="shared" si="560"/>
        <v>nv</v>
      </c>
    </row>
    <row r="3327" spans="17:53" x14ac:dyDescent="0.25">
      <c r="Q3327" s="10" t="str">
        <f t="shared" si="551"/>
        <v>nv</v>
      </c>
      <c r="X3327" s="25" t="str">
        <f t="shared" si="552"/>
        <v>nv</v>
      </c>
      <c r="Y3327" s="25" t="str">
        <f t="shared" si="553"/>
        <v>nv</v>
      </c>
      <c r="AE3327" s="30" t="str">
        <f t="shared" si="554"/>
        <v>nv</v>
      </c>
      <c r="AK3327" s="31" t="str">
        <f t="shared" si="555"/>
        <v>nv</v>
      </c>
      <c r="AL3327" s="15" t="str">
        <f t="shared" si="556"/>
        <v>nv</v>
      </c>
      <c r="AM3327" s="15" t="str">
        <f t="shared" si="557"/>
        <v>nv</v>
      </c>
      <c r="AN3327" s="15" t="str">
        <f t="shared" si="558"/>
        <v>nv</v>
      </c>
      <c r="AX3327" s="42" t="str">
        <f t="shared" si="559"/>
        <v>nv</v>
      </c>
      <c r="BA3327" s="44" t="str">
        <f t="shared" si="560"/>
        <v>nv</v>
      </c>
    </row>
    <row r="3328" spans="17:53" x14ac:dyDescent="0.25">
      <c r="Q3328" s="10" t="str">
        <f t="shared" si="551"/>
        <v>nv</v>
      </c>
      <c r="X3328" s="25" t="str">
        <f t="shared" si="552"/>
        <v>nv</v>
      </c>
      <c r="Y3328" s="25" t="str">
        <f t="shared" si="553"/>
        <v>nv</v>
      </c>
      <c r="AE3328" s="30" t="str">
        <f t="shared" si="554"/>
        <v>nv</v>
      </c>
      <c r="AK3328" s="31" t="str">
        <f t="shared" si="555"/>
        <v>nv</v>
      </c>
      <c r="AL3328" s="15" t="str">
        <f t="shared" si="556"/>
        <v>nv</v>
      </c>
      <c r="AM3328" s="15" t="str">
        <f t="shared" si="557"/>
        <v>nv</v>
      </c>
      <c r="AN3328" s="15" t="str">
        <f t="shared" si="558"/>
        <v>nv</v>
      </c>
      <c r="AX3328" s="42" t="str">
        <f t="shared" si="559"/>
        <v>nv</v>
      </c>
      <c r="BA3328" s="44" t="str">
        <f t="shared" si="560"/>
        <v>nv</v>
      </c>
    </row>
    <row r="3329" spans="17:53" x14ac:dyDescent="0.25">
      <c r="Q3329" s="10" t="str">
        <f t="shared" si="551"/>
        <v>nv</v>
      </c>
      <c r="X3329" s="25" t="str">
        <f t="shared" si="552"/>
        <v>nv</v>
      </c>
      <c r="Y3329" s="25" t="str">
        <f t="shared" si="553"/>
        <v>nv</v>
      </c>
      <c r="AE3329" s="30" t="str">
        <f t="shared" si="554"/>
        <v>nv</v>
      </c>
      <c r="AK3329" s="31" t="str">
        <f t="shared" si="555"/>
        <v>nv</v>
      </c>
      <c r="AL3329" s="15" t="str">
        <f t="shared" si="556"/>
        <v>nv</v>
      </c>
      <c r="AM3329" s="15" t="str">
        <f t="shared" si="557"/>
        <v>nv</v>
      </c>
      <c r="AN3329" s="15" t="str">
        <f t="shared" si="558"/>
        <v>nv</v>
      </c>
      <c r="AX3329" s="42" t="str">
        <f t="shared" si="559"/>
        <v>nv</v>
      </c>
      <c r="BA3329" s="44" t="str">
        <f t="shared" si="560"/>
        <v>nv</v>
      </c>
    </row>
    <row r="3330" spans="17:53" x14ac:dyDescent="0.25">
      <c r="Q3330" s="10" t="str">
        <f t="shared" si="551"/>
        <v>nv</v>
      </c>
      <c r="X3330" s="25" t="str">
        <f t="shared" si="552"/>
        <v>nv</v>
      </c>
      <c r="Y3330" s="25" t="str">
        <f t="shared" si="553"/>
        <v>nv</v>
      </c>
      <c r="AE3330" s="30" t="str">
        <f t="shared" si="554"/>
        <v>nv</v>
      </c>
      <c r="AK3330" s="31" t="str">
        <f t="shared" si="555"/>
        <v>nv</v>
      </c>
      <c r="AL3330" s="15" t="str">
        <f t="shared" si="556"/>
        <v>nv</v>
      </c>
      <c r="AM3330" s="15" t="str">
        <f t="shared" si="557"/>
        <v>nv</v>
      </c>
      <c r="AN3330" s="15" t="str">
        <f t="shared" si="558"/>
        <v>nv</v>
      </c>
      <c r="AX3330" s="42" t="str">
        <f t="shared" si="559"/>
        <v>nv</v>
      </c>
      <c r="BA3330" s="44" t="str">
        <f t="shared" si="560"/>
        <v>nv</v>
      </c>
    </row>
    <row r="3331" spans="17:53" x14ac:dyDescent="0.25">
      <c r="Q3331" s="10" t="str">
        <f t="shared" si="551"/>
        <v>nv</v>
      </c>
      <c r="X3331" s="25" t="str">
        <f t="shared" si="552"/>
        <v>nv</v>
      </c>
      <c r="Y3331" s="25" t="str">
        <f t="shared" si="553"/>
        <v>nv</v>
      </c>
      <c r="AE3331" s="30" t="str">
        <f t="shared" si="554"/>
        <v>nv</v>
      </c>
      <c r="AK3331" s="31" t="str">
        <f t="shared" si="555"/>
        <v>nv</v>
      </c>
      <c r="AL3331" s="15" t="str">
        <f t="shared" si="556"/>
        <v>nv</v>
      </c>
      <c r="AM3331" s="15" t="str">
        <f t="shared" si="557"/>
        <v>nv</v>
      </c>
      <c r="AN3331" s="15" t="str">
        <f t="shared" si="558"/>
        <v>nv</v>
      </c>
      <c r="AX3331" s="42" t="str">
        <f t="shared" si="559"/>
        <v>nv</v>
      </c>
      <c r="BA3331" s="44" t="str">
        <f t="shared" si="560"/>
        <v>nv</v>
      </c>
    </row>
    <row r="3332" spans="17:53" x14ac:dyDescent="0.25">
      <c r="Q3332" s="10" t="str">
        <f t="shared" ref="Q3332:Q3395" si="561">IFERROR(AVERAGE(N3332:P3332),"nv")</f>
        <v>nv</v>
      </c>
      <c r="X3332" s="25" t="str">
        <f t="shared" ref="X3332:X3395" si="562">IFERROR(AVERAGE(S3332:W3332),"nv")</f>
        <v>nv</v>
      </c>
      <c r="Y3332" s="25" t="str">
        <f t="shared" ref="Y3332:Y3395" si="563">IFERROR(10/X3332,"nv")</f>
        <v>nv</v>
      </c>
      <c r="AE3332" s="30" t="str">
        <f t="shared" ref="AE3332:AE3395" si="564">IFERROR(AVERAGE(Z3332:AD3332),"nv")</f>
        <v>nv</v>
      </c>
      <c r="AK3332" s="31" t="str">
        <f t="shared" ref="AK3332:AK3395" si="565">IFERROR(AVERAGE(AF3332:AJ3332)/100,"nv")</f>
        <v>nv</v>
      </c>
      <c r="AL3332" s="15" t="str">
        <f t="shared" ref="AL3332:AL3395" si="566">IFERROR(Y3332*AE3332*AK3332,"nv")</f>
        <v>nv</v>
      </c>
      <c r="AX3332" s="42" t="str">
        <f t="shared" ref="AX3332:AX3395" si="567">IFERROR(AVERAGE(AV3332:AW3332),"nv")</f>
        <v>nv</v>
      </c>
      <c r="BA3332" s="44" t="str">
        <f t="shared" ref="BA3332:BA3395" si="568">IFERROR(AVERAGE(AY3332:AZ3332),"nv")</f>
        <v>nv</v>
      </c>
    </row>
    <row r="3333" spans="17:53" x14ac:dyDescent="0.25">
      <c r="Q3333" s="10" t="str">
        <f t="shared" si="561"/>
        <v>nv</v>
      </c>
      <c r="X3333" s="25" t="str">
        <f t="shared" si="562"/>
        <v>nv</v>
      </c>
      <c r="Y3333" s="25" t="str">
        <f t="shared" si="563"/>
        <v>nv</v>
      </c>
      <c r="AE3333" s="30" t="str">
        <f t="shared" si="564"/>
        <v>nv</v>
      </c>
      <c r="AK3333" s="31" t="str">
        <f t="shared" si="565"/>
        <v>nv</v>
      </c>
      <c r="AL3333" s="15" t="str">
        <f t="shared" si="566"/>
        <v>nv</v>
      </c>
      <c r="AX3333" s="42" t="str">
        <f t="shared" si="567"/>
        <v>nv</v>
      </c>
      <c r="BA3333" s="44" t="str">
        <f t="shared" si="568"/>
        <v>nv</v>
      </c>
    </row>
    <row r="3334" spans="17:53" x14ac:dyDescent="0.25">
      <c r="Q3334" s="10" t="str">
        <f t="shared" si="561"/>
        <v>nv</v>
      </c>
      <c r="X3334" s="25" t="str">
        <f t="shared" si="562"/>
        <v>nv</v>
      </c>
      <c r="Y3334" s="25" t="str">
        <f t="shared" si="563"/>
        <v>nv</v>
      </c>
      <c r="AE3334" s="30" t="str">
        <f t="shared" si="564"/>
        <v>nv</v>
      </c>
      <c r="AK3334" s="31" t="str">
        <f t="shared" si="565"/>
        <v>nv</v>
      </c>
      <c r="AL3334" s="15" t="str">
        <f t="shared" si="566"/>
        <v>nv</v>
      </c>
      <c r="AX3334" s="42" t="str">
        <f t="shared" si="567"/>
        <v>nv</v>
      </c>
      <c r="BA3334" s="44" t="str">
        <f t="shared" si="568"/>
        <v>nv</v>
      </c>
    </row>
    <row r="3335" spans="17:53" x14ac:dyDescent="0.25">
      <c r="Q3335" s="10" t="str">
        <f t="shared" si="561"/>
        <v>nv</v>
      </c>
      <c r="X3335" s="25" t="str">
        <f t="shared" si="562"/>
        <v>nv</v>
      </c>
      <c r="Y3335" s="25" t="str">
        <f t="shared" si="563"/>
        <v>nv</v>
      </c>
      <c r="AE3335" s="30" t="str">
        <f t="shared" si="564"/>
        <v>nv</v>
      </c>
      <c r="AK3335" s="31" t="str">
        <f t="shared" si="565"/>
        <v>nv</v>
      </c>
      <c r="AL3335" s="15" t="str">
        <f t="shared" si="566"/>
        <v>nv</v>
      </c>
      <c r="AX3335" s="42" t="str">
        <f t="shared" si="567"/>
        <v>nv</v>
      </c>
      <c r="BA3335" s="44" t="str">
        <f t="shared" si="568"/>
        <v>nv</v>
      </c>
    </row>
    <row r="3336" spans="17:53" x14ac:dyDescent="0.25">
      <c r="Q3336" s="10" t="str">
        <f t="shared" si="561"/>
        <v>nv</v>
      </c>
      <c r="X3336" s="25" t="str">
        <f t="shared" si="562"/>
        <v>nv</v>
      </c>
      <c r="Y3336" s="25" t="str">
        <f t="shared" si="563"/>
        <v>nv</v>
      </c>
      <c r="AE3336" s="30" t="str">
        <f t="shared" si="564"/>
        <v>nv</v>
      </c>
      <c r="AK3336" s="31" t="str">
        <f t="shared" si="565"/>
        <v>nv</v>
      </c>
      <c r="AL3336" s="15" t="str">
        <f t="shared" si="566"/>
        <v>nv</v>
      </c>
      <c r="AX3336" s="42" t="str">
        <f t="shared" si="567"/>
        <v>nv</v>
      </c>
      <c r="BA3336" s="44" t="str">
        <f t="shared" si="568"/>
        <v>nv</v>
      </c>
    </row>
    <row r="3337" spans="17:53" x14ac:dyDescent="0.25">
      <c r="Q3337" s="10" t="str">
        <f t="shared" si="561"/>
        <v>nv</v>
      </c>
      <c r="X3337" s="25" t="str">
        <f t="shared" si="562"/>
        <v>nv</v>
      </c>
      <c r="Y3337" s="25" t="str">
        <f t="shared" si="563"/>
        <v>nv</v>
      </c>
      <c r="AE3337" s="30" t="str">
        <f t="shared" si="564"/>
        <v>nv</v>
      </c>
      <c r="AK3337" s="31" t="str">
        <f t="shared" si="565"/>
        <v>nv</v>
      </c>
      <c r="AL3337" s="15" t="str">
        <f t="shared" si="566"/>
        <v>nv</v>
      </c>
      <c r="AX3337" s="42" t="str">
        <f t="shared" si="567"/>
        <v>nv</v>
      </c>
      <c r="BA3337" s="44" t="str">
        <f t="shared" si="568"/>
        <v>nv</v>
      </c>
    </row>
    <row r="3338" spans="17:53" x14ac:dyDescent="0.25">
      <c r="Q3338" s="10" t="str">
        <f t="shared" si="561"/>
        <v>nv</v>
      </c>
      <c r="X3338" s="25" t="str">
        <f t="shared" si="562"/>
        <v>nv</v>
      </c>
      <c r="Y3338" s="25" t="str">
        <f t="shared" si="563"/>
        <v>nv</v>
      </c>
      <c r="AE3338" s="30" t="str">
        <f t="shared" si="564"/>
        <v>nv</v>
      </c>
      <c r="AK3338" s="31" t="str">
        <f t="shared" si="565"/>
        <v>nv</v>
      </c>
      <c r="AL3338" s="15" t="str">
        <f t="shared" si="566"/>
        <v>nv</v>
      </c>
      <c r="AX3338" s="42" t="str">
        <f t="shared" si="567"/>
        <v>nv</v>
      </c>
      <c r="BA3338" s="44" t="str">
        <f t="shared" si="568"/>
        <v>nv</v>
      </c>
    </row>
    <row r="3339" spans="17:53" x14ac:dyDescent="0.25">
      <c r="Q3339" s="10" t="str">
        <f t="shared" si="561"/>
        <v>nv</v>
      </c>
      <c r="X3339" s="25" t="str">
        <f t="shared" si="562"/>
        <v>nv</v>
      </c>
      <c r="Y3339" s="25" t="str">
        <f t="shared" si="563"/>
        <v>nv</v>
      </c>
      <c r="AE3339" s="30" t="str">
        <f t="shared" si="564"/>
        <v>nv</v>
      </c>
      <c r="AK3339" s="31" t="str">
        <f t="shared" si="565"/>
        <v>nv</v>
      </c>
      <c r="AL3339" s="15" t="str">
        <f t="shared" si="566"/>
        <v>nv</v>
      </c>
      <c r="AX3339" s="42" t="str">
        <f t="shared" si="567"/>
        <v>nv</v>
      </c>
      <c r="BA3339" s="44" t="str">
        <f t="shared" si="568"/>
        <v>nv</v>
      </c>
    </row>
    <row r="3340" spans="17:53" x14ac:dyDescent="0.25">
      <c r="Q3340" s="10" t="str">
        <f t="shared" si="561"/>
        <v>nv</v>
      </c>
      <c r="X3340" s="25" t="str">
        <f t="shared" si="562"/>
        <v>nv</v>
      </c>
      <c r="Y3340" s="25" t="str">
        <f t="shared" si="563"/>
        <v>nv</v>
      </c>
      <c r="AE3340" s="30" t="str">
        <f t="shared" si="564"/>
        <v>nv</v>
      </c>
      <c r="AK3340" s="31" t="str">
        <f t="shared" si="565"/>
        <v>nv</v>
      </c>
      <c r="AL3340" s="15" t="str">
        <f t="shared" si="566"/>
        <v>nv</v>
      </c>
      <c r="AX3340" s="42" t="str">
        <f t="shared" si="567"/>
        <v>nv</v>
      </c>
      <c r="BA3340" s="44" t="str">
        <f t="shared" si="568"/>
        <v>nv</v>
      </c>
    </row>
    <row r="3341" spans="17:53" x14ac:dyDescent="0.25">
      <c r="Q3341" s="10" t="str">
        <f t="shared" si="561"/>
        <v>nv</v>
      </c>
      <c r="X3341" s="25" t="str">
        <f t="shared" si="562"/>
        <v>nv</v>
      </c>
      <c r="Y3341" s="25" t="str">
        <f t="shared" si="563"/>
        <v>nv</v>
      </c>
      <c r="AE3341" s="30" t="str">
        <f t="shared" si="564"/>
        <v>nv</v>
      </c>
      <c r="AK3341" s="31" t="str">
        <f t="shared" si="565"/>
        <v>nv</v>
      </c>
      <c r="AL3341" s="15" t="str">
        <f t="shared" si="566"/>
        <v>nv</v>
      </c>
      <c r="AX3341" s="42" t="str">
        <f t="shared" si="567"/>
        <v>nv</v>
      </c>
      <c r="BA3341" s="44" t="str">
        <f t="shared" si="568"/>
        <v>nv</v>
      </c>
    </row>
    <row r="3342" spans="17:53" x14ac:dyDescent="0.25">
      <c r="Q3342" s="10" t="str">
        <f t="shared" si="561"/>
        <v>nv</v>
      </c>
      <c r="X3342" s="25" t="str">
        <f t="shared" si="562"/>
        <v>nv</v>
      </c>
      <c r="Y3342" s="25" t="str">
        <f t="shared" si="563"/>
        <v>nv</v>
      </c>
      <c r="AE3342" s="30" t="str">
        <f t="shared" si="564"/>
        <v>nv</v>
      </c>
      <c r="AK3342" s="31" t="str">
        <f t="shared" si="565"/>
        <v>nv</v>
      </c>
      <c r="AL3342" s="15" t="str">
        <f t="shared" si="566"/>
        <v>nv</v>
      </c>
      <c r="AX3342" s="42" t="str">
        <f t="shared" si="567"/>
        <v>nv</v>
      </c>
      <c r="BA3342" s="44" t="str">
        <f t="shared" si="568"/>
        <v>nv</v>
      </c>
    </row>
    <row r="3343" spans="17:53" x14ac:dyDescent="0.25">
      <c r="Q3343" s="10" t="str">
        <f t="shared" si="561"/>
        <v>nv</v>
      </c>
      <c r="X3343" s="25" t="str">
        <f t="shared" si="562"/>
        <v>nv</v>
      </c>
      <c r="Y3343" s="25" t="str">
        <f t="shared" si="563"/>
        <v>nv</v>
      </c>
      <c r="AE3343" s="30" t="str">
        <f t="shared" si="564"/>
        <v>nv</v>
      </c>
      <c r="AK3343" s="31" t="str">
        <f t="shared" si="565"/>
        <v>nv</v>
      </c>
      <c r="AL3343" s="15" t="str">
        <f t="shared" si="566"/>
        <v>nv</v>
      </c>
      <c r="AX3343" s="42" t="str">
        <f t="shared" si="567"/>
        <v>nv</v>
      </c>
      <c r="BA3343" s="44" t="str">
        <f t="shared" si="568"/>
        <v>nv</v>
      </c>
    </row>
    <row r="3344" spans="17:53" x14ac:dyDescent="0.25">
      <c r="Q3344" s="10" t="str">
        <f t="shared" si="561"/>
        <v>nv</v>
      </c>
      <c r="X3344" s="25" t="str">
        <f t="shared" si="562"/>
        <v>nv</v>
      </c>
      <c r="Y3344" s="25" t="str">
        <f t="shared" si="563"/>
        <v>nv</v>
      </c>
      <c r="AE3344" s="30" t="str">
        <f t="shared" si="564"/>
        <v>nv</v>
      </c>
      <c r="AK3344" s="31" t="str">
        <f t="shared" si="565"/>
        <v>nv</v>
      </c>
      <c r="AL3344" s="15" t="str">
        <f t="shared" si="566"/>
        <v>nv</v>
      </c>
      <c r="AX3344" s="42" t="str">
        <f t="shared" si="567"/>
        <v>nv</v>
      </c>
      <c r="BA3344" s="44" t="str">
        <f t="shared" si="568"/>
        <v>nv</v>
      </c>
    </row>
    <row r="3345" spans="17:53" x14ac:dyDescent="0.25">
      <c r="Q3345" s="10" t="str">
        <f t="shared" si="561"/>
        <v>nv</v>
      </c>
      <c r="X3345" s="25" t="str">
        <f t="shared" si="562"/>
        <v>nv</v>
      </c>
      <c r="Y3345" s="25" t="str">
        <f t="shared" si="563"/>
        <v>nv</v>
      </c>
      <c r="AE3345" s="30" t="str">
        <f t="shared" si="564"/>
        <v>nv</v>
      </c>
      <c r="AK3345" s="31" t="str">
        <f t="shared" si="565"/>
        <v>nv</v>
      </c>
      <c r="AL3345" s="15" t="str">
        <f t="shared" si="566"/>
        <v>nv</v>
      </c>
      <c r="AX3345" s="42" t="str">
        <f t="shared" si="567"/>
        <v>nv</v>
      </c>
      <c r="BA3345" s="44" t="str">
        <f t="shared" si="568"/>
        <v>nv</v>
      </c>
    </row>
    <row r="3346" spans="17:53" x14ac:dyDescent="0.25">
      <c r="Q3346" s="10" t="str">
        <f t="shared" si="561"/>
        <v>nv</v>
      </c>
      <c r="X3346" s="25" t="str">
        <f t="shared" si="562"/>
        <v>nv</v>
      </c>
      <c r="Y3346" s="25" t="str">
        <f t="shared" si="563"/>
        <v>nv</v>
      </c>
      <c r="AE3346" s="30" t="str">
        <f t="shared" si="564"/>
        <v>nv</v>
      </c>
      <c r="AK3346" s="31" t="str">
        <f t="shared" si="565"/>
        <v>nv</v>
      </c>
      <c r="AL3346" s="15" t="str">
        <f t="shared" si="566"/>
        <v>nv</v>
      </c>
      <c r="AX3346" s="42" t="str">
        <f t="shared" si="567"/>
        <v>nv</v>
      </c>
      <c r="BA3346" s="44" t="str">
        <f t="shared" si="568"/>
        <v>nv</v>
      </c>
    </row>
    <row r="3347" spans="17:53" x14ac:dyDescent="0.25">
      <c r="Q3347" s="10" t="str">
        <f t="shared" si="561"/>
        <v>nv</v>
      </c>
      <c r="X3347" s="25" t="str">
        <f t="shared" si="562"/>
        <v>nv</v>
      </c>
      <c r="Y3347" s="25" t="str">
        <f t="shared" si="563"/>
        <v>nv</v>
      </c>
      <c r="AE3347" s="30" t="str">
        <f t="shared" si="564"/>
        <v>nv</v>
      </c>
      <c r="AK3347" s="31" t="str">
        <f t="shared" si="565"/>
        <v>nv</v>
      </c>
      <c r="AL3347" s="15" t="str">
        <f t="shared" si="566"/>
        <v>nv</v>
      </c>
      <c r="AX3347" s="42" t="str">
        <f t="shared" si="567"/>
        <v>nv</v>
      </c>
      <c r="BA3347" s="44" t="str">
        <f t="shared" si="568"/>
        <v>nv</v>
      </c>
    </row>
    <row r="3348" spans="17:53" x14ac:dyDescent="0.25">
      <c r="Q3348" s="10" t="str">
        <f t="shared" si="561"/>
        <v>nv</v>
      </c>
      <c r="X3348" s="25" t="str">
        <f t="shared" si="562"/>
        <v>nv</v>
      </c>
      <c r="Y3348" s="25" t="str">
        <f t="shared" si="563"/>
        <v>nv</v>
      </c>
      <c r="AE3348" s="30" t="str">
        <f t="shared" si="564"/>
        <v>nv</v>
      </c>
      <c r="AK3348" s="31" t="str">
        <f t="shared" si="565"/>
        <v>nv</v>
      </c>
      <c r="AL3348" s="15" t="str">
        <f t="shared" si="566"/>
        <v>nv</v>
      </c>
      <c r="AX3348" s="42" t="str">
        <f t="shared" si="567"/>
        <v>nv</v>
      </c>
      <c r="BA3348" s="44" t="str">
        <f t="shared" si="568"/>
        <v>nv</v>
      </c>
    </row>
    <row r="3349" spans="17:53" x14ac:dyDescent="0.25">
      <c r="Q3349" s="10" t="str">
        <f t="shared" si="561"/>
        <v>nv</v>
      </c>
      <c r="X3349" s="25" t="str">
        <f t="shared" si="562"/>
        <v>nv</v>
      </c>
      <c r="Y3349" s="25" t="str">
        <f t="shared" si="563"/>
        <v>nv</v>
      </c>
      <c r="AE3349" s="30" t="str">
        <f t="shared" si="564"/>
        <v>nv</v>
      </c>
      <c r="AK3349" s="31" t="str">
        <f t="shared" si="565"/>
        <v>nv</v>
      </c>
      <c r="AL3349" s="15" t="str">
        <f t="shared" si="566"/>
        <v>nv</v>
      </c>
      <c r="AX3349" s="42" t="str">
        <f t="shared" si="567"/>
        <v>nv</v>
      </c>
      <c r="BA3349" s="44" t="str">
        <f t="shared" si="568"/>
        <v>nv</v>
      </c>
    </row>
    <row r="3350" spans="17:53" x14ac:dyDescent="0.25">
      <c r="Q3350" s="10" t="str">
        <f t="shared" si="561"/>
        <v>nv</v>
      </c>
      <c r="X3350" s="25" t="str">
        <f t="shared" si="562"/>
        <v>nv</v>
      </c>
      <c r="Y3350" s="25" t="str">
        <f t="shared" si="563"/>
        <v>nv</v>
      </c>
      <c r="AE3350" s="30" t="str">
        <f t="shared" si="564"/>
        <v>nv</v>
      </c>
      <c r="AK3350" s="31" t="str">
        <f t="shared" si="565"/>
        <v>nv</v>
      </c>
      <c r="AL3350" s="15" t="str">
        <f t="shared" si="566"/>
        <v>nv</v>
      </c>
      <c r="AX3350" s="42" t="str">
        <f t="shared" si="567"/>
        <v>nv</v>
      </c>
      <c r="BA3350" s="44" t="str">
        <f t="shared" si="568"/>
        <v>nv</v>
      </c>
    </row>
    <row r="3351" spans="17:53" x14ac:dyDescent="0.25">
      <c r="Q3351" s="10" t="str">
        <f t="shared" si="561"/>
        <v>nv</v>
      </c>
      <c r="X3351" s="25" t="str">
        <f t="shared" si="562"/>
        <v>nv</v>
      </c>
      <c r="Y3351" s="25" t="str">
        <f t="shared" si="563"/>
        <v>nv</v>
      </c>
      <c r="AE3351" s="30" t="str">
        <f t="shared" si="564"/>
        <v>nv</v>
      </c>
      <c r="AK3351" s="31" t="str">
        <f t="shared" si="565"/>
        <v>nv</v>
      </c>
      <c r="AL3351" s="15" t="str">
        <f t="shared" si="566"/>
        <v>nv</v>
      </c>
      <c r="AX3351" s="42" t="str">
        <f t="shared" si="567"/>
        <v>nv</v>
      </c>
      <c r="BA3351" s="44" t="str">
        <f t="shared" si="568"/>
        <v>nv</v>
      </c>
    </row>
    <row r="3352" spans="17:53" x14ac:dyDescent="0.25">
      <c r="Q3352" s="10" t="str">
        <f t="shared" si="561"/>
        <v>nv</v>
      </c>
      <c r="X3352" s="25" t="str">
        <f t="shared" si="562"/>
        <v>nv</v>
      </c>
      <c r="Y3352" s="25" t="str">
        <f t="shared" si="563"/>
        <v>nv</v>
      </c>
      <c r="AE3352" s="30" t="str">
        <f t="shared" si="564"/>
        <v>nv</v>
      </c>
      <c r="AK3352" s="31" t="str">
        <f t="shared" si="565"/>
        <v>nv</v>
      </c>
      <c r="AL3352" s="15" t="str">
        <f t="shared" si="566"/>
        <v>nv</v>
      </c>
      <c r="AX3352" s="42" t="str">
        <f t="shared" si="567"/>
        <v>nv</v>
      </c>
      <c r="BA3352" s="44" t="str">
        <f t="shared" si="568"/>
        <v>nv</v>
      </c>
    </row>
    <row r="3353" spans="17:53" x14ac:dyDescent="0.25">
      <c r="Q3353" s="10" t="str">
        <f t="shared" si="561"/>
        <v>nv</v>
      </c>
      <c r="X3353" s="25" t="str">
        <f t="shared" si="562"/>
        <v>nv</v>
      </c>
      <c r="Y3353" s="25" t="str">
        <f t="shared" si="563"/>
        <v>nv</v>
      </c>
      <c r="AE3353" s="30" t="str">
        <f t="shared" si="564"/>
        <v>nv</v>
      </c>
      <c r="AK3353" s="31" t="str">
        <f t="shared" si="565"/>
        <v>nv</v>
      </c>
      <c r="AL3353" s="15" t="str">
        <f t="shared" si="566"/>
        <v>nv</v>
      </c>
      <c r="AX3353" s="42" t="str">
        <f t="shared" si="567"/>
        <v>nv</v>
      </c>
      <c r="BA3353" s="44" t="str">
        <f t="shared" si="568"/>
        <v>nv</v>
      </c>
    </row>
    <row r="3354" spans="17:53" x14ac:dyDescent="0.25">
      <c r="Q3354" s="10" t="str">
        <f t="shared" si="561"/>
        <v>nv</v>
      </c>
      <c r="X3354" s="25" t="str">
        <f t="shared" si="562"/>
        <v>nv</v>
      </c>
      <c r="Y3354" s="25" t="str">
        <f t="shared" si="563"/>
        <v>nv</v>
      </c>
      <c r="AE3354" s="30" t="str">
        <f t="shared" si="564"/>
        <v>nv</v>
      </c>
      <c r="AK3354" s="31" t="str">
        <f t="shared" si="565"/>
        <v>nv</v>
      </c>
      <c r="AL3354" s="15" t="str">
        <f t="shared" si="566"/>
        <v>nv</v>
      </c>
      <c r="AX3354" s="42" t="str">
        <f t="shared" si="567"/>
        <v>nv</v>
      </c>
      <c r="BA3354" s="44" t="str">
        <f t="shared" si="568"/>
        <v>nv</v>
      </c>
    </row>
    <row r="3355" spans="17:53" x14ac:dyDescent="0.25">
      <c r="Q3355" s="10" t="str">
        <f t="shared" si="561"/>
        <v>nv</v>
      </c>
      <c r="X3355" s="25" t="str">
        <f t="shared" si="562"/>
        <v>nv</v>
      </c>
      <c r="Y3355" s="25" t="str">
        <f t="shared" si="563"/>
        <v>nv</v>
      </c>
      <c r="AE3355" s="30" t="str">
        <f t="shared" si="564"/>
        <v>nv</v>
      </c>
      <c r="AK3355" s="31" t="str">
        <f t="shared" si="565"/>
        <v>nv</v>
      </c>
      <c r="AL3355" s="15" t="str">
        <f t="shared" si="566"/>
        <v>nv</v>
      </c>
      <c r="AX3355" s="42" t="str">
        <f t="shared" si="567"/>
        <v>nv</v>
      </c>
      <c r="BA3355" s="44" t="str">
        <f t="shared" si="568"/>
        <v>nv</v>
      </c>
    </row>
    <row r="3356" spans="17:53" x14ac:dyDescent="0.25">
      <c r="Q3356" s="10" t="str">
        <f t="shared" si="561"/>
        <v>nv</v>
      </c>
      <c r="X3356" s="25" t="str">
        <f t="shared" si="562"/>
        <v>nv</v>
      </c>
      <c r="Y3356" s="25" t="str">
        <f t="shared" si="563"/>
        <v>nv</v>
      </c>
      <c r="AE3356" s="30" t="str">
        <f t="shared" si="564"/>
        <v>nv</v>
      </c>
      <c r="AK3356" s="31" t="str">
        <f t="shared" si="565"/>
        <v>nv</v>
      </c>
      <c r="AL3356" s="15" t="str">
        <f t="shared" si="566"/>
        <v>nv</v>
      </c>
      <c r="AX3356" s="42" t="str">
        <f t="shared" si="567"/>
        <v>nv</v>
      </c>
      <c r="BA3356" s="44" t="str">
        <f t="shared" si="568"/>
        <v>nv</v>
      </c>
    </row>
    <row r="3357" spans="17:53" x14ac:dyDescent="0.25">
      <c r="Q3357" s="10" t="str">
        <f t="shared" si="561"/>
        <v>nv</v>
      </c>
      <c r="X3357" s="25" t="str">
        <f t="shared" si="562"/>
        <v>nv</v>
      </c>
      <c r="Y3357" s="25" t="str">
        <f t="shared" si="563"/>
        <v>nv</v>
      </c>
      <c r="AE3357" s="30" t="str">
        <f t="shared" si="564"/>
        <v>nv</v>
      </c>
      <c r="AK3357" s="31" t="str">
        <f t="shared" si="565"/>
        <v>nv</v>
      </c>
      <c r="AL3357" s="15" t="str">
        <f t="shared" si="566"/>
        <v>nv</v>
      </c>
      <c r="AX3357" s="42" t="str">
        <f t="shared" si="567"/>
        <v>nv</v>
      </c>
      <c r="BA3357" s="44" t="str">
        <f t="shared" si="568"/>
        <v>nv</v>
      </c>
    </row>
    <row r="3358" spans="17:53" x14ac:dyDescent="0.25">
      <c r="Q3358" s="10" t="str">
        <f t="shared" si="561"/>
        <v>nv</v>
      </c>
      <c r="X3358" s="25" t="str">
        <f t="shared" si="562"/>
        <v>nv</v>
      </c>
      <c r="Y3358" s="25" t="str">
        <f t="shared" si="563"/>
        <v>nv</v>
      </c>
      <c r="AE3358" s="30" t="str">
        <f t="shared" si="564"/>
        <v>nv</v>
      </c>
      <c r="AK3358" s="31" t="str">
        <f t="shared" si="565"/>
        <v>nv</v>
      </c>
      <c r="AL3358" s="15" t="str">
        <f t="shared" si="566"/>
        <v>nv</v>
      </c>
      <c r="AX3358" s="42" t="str">
        <f t="shared" si="567"/>
        <v>nv</v>
      </c>
      <c r="BA3358" s="44" t="str">
        <f t="shared" si="568"/>
        <v>nv</v>
      </c>
    </row>
    <row r="3359" spans="17:53" x14ac:dyDescent="0.25">
      <c r="Q3359" s="10" t="str">
        <f t="shared" si="561"/>
        <v>nv</v>
      </c>
      <c r="X3359" s="25" t="str">
        <f t="shared" si="562"/>
        <v>nv</v>
      </c>
      <c r="Y3359" s="25" t="str">
        <f t="shared" si="563"/>
        <v>nv</v>
      </c>
      <c r="AE3359" s="30" t="str">
        <f t="shared" si="564"/>
        <v>nv</v>
      </c>
      <c r="AK3359" s="31" t="str">
        <f t="shared" si="565"/>
        <v>nv</v>
      </c>
      <c r="AL3359" s="15" t="str">
        <f t="shared" si="566"/>
        <v>nv</v>
      </c>
      <c r="AX3359" s="42" t="str">
        <f t="shared" si="567"/>
        <v>nv</v>
      </c>
      <c r="BA3359" s="44" t="str">
        <f t="shared" si="568"/>
        <v>nv</v>
      </c>
    </row>
    <row r="3360" spans="17:53" x14ac:dyDescent="0.25">
      <c r="Q3360" s="10" t="str">
        <f t="shared" si="561"/>
        <v>nv</v>
      </c>
      <c r="X3360" s="25" t="str">
        <f t="shared" si="562"/>
        <v>nv</v>
      </c>
      <c r="Y3360" s="25" t="str">
        <f t="shared" si="563"/>
        <v>nv</v>
      </c>
      <c r="AE3360" s="30" t="str">
        <f t="shared" si="564"/>
        <v>nv</v>
      </c>
      <c r="AK3360" s="31" t="str">
        <f t="shared" si="565"/>
        <v>nv</v>
      </c>
      <c r="AL3360" s="15" t="str">
        <f t="shared" si="566"/>
        <v>nv</v>
      </c>
      <c r="AX3360" s="42" t="str">
        <f t="shared" si="567"/>
        <v>nv</v>
      </c>
      <c r="BA3360" s="44" t="str">
        <f t="shared" si="568"/>
        <v>nv</v>
      </c>
    </row>
    <row r="3361" spans="17:53" x14ac:dyDescent="0.25">
      <c r="Q3361" s="10" t="str">
        <f t="shared" si="561"/>
        <v>nv</v>
      </c>
      <c r="X3361" s="25" t="str">
        <f t="shared" si="562"/>
        <v>nv</v>
      </c>
      <c r="Y3361" s="25" t="str">
        <f t="shared" si="563"/>
        <v>nv</v>
      </c>
      <c r="AE3361" s="30" t="str">
        <f t="shared" si="564"/>
        <v>nv</v>
      </c>
      <c r="AK3361" s="31" t="str">
        <f t="shared" si="565"/>
        <v>nv</v>
      </c>
      <c r="AL3361" s="15" t="str">
        <f t="shared" si="566"/>
        <v>nv</v>
      </c>
      <c r="AX3361" s="42" t="str">
        <f t="shared" si="567"/>
        <v>nv</v>
      </c>
      <c r="BA3361" s="44" t="str">
        <f t="shared" si="568"/>
        <v>nv</v>
      </c>
    </row>
    <row r="3362" spans="17:53" x14ac:dyDescent="0.25">
      <c r="Q3362" s="10" t="str">
        <f t="shared" si="561"/>
        <v>nv</v>
      </c>
      <c r="X3362" s="25" t="str">
        <f t="shared" si="562"/>
        <v>nv</v>
      </c>
      <c r="Y3362" s="25" t="str">
        <f t="shared" si="563"/>
        <v>nv</v>
      </c>
      <c r="AE3362" s="30" t="str">
        <f t="shared" si="564"/>
        <v>nv</v>
      </c>
      <c r="AK3362" s="31" t="str">
        <f t="shared" si="565"/>
        <v>nv</v>
      </c>
      <c r="AL3362" s="15" t="str">
        <f t="shared" si="566"/>
        <v>nv</v>
      </c>
      <c r="AX3362" s="42" t="str">
        <f t="shared" si="567"/>
        <v>nv</v>
      </c>
      <c r="BA3362" s="44" t="str">
        <f t="shared" si="568"/>
        <v>nv</v>
      </c>
    </row>
    <row r="3363" spans="17:53" x14ac:dyDescent="0.25">
      <c r="Q3363" s="10" t="str">
        <f t="shared" si="561"/>
        <v>nv</v>
      </c>
      <c r="X3363" s="25" t="str">
        <f t="shared" si="562"/>
        <v>nv</v>
      </c>
      <c r="Y3363" s="25" t="str">
        <f t="shared" si="563"/>
        <v>nv</v>
      </c>
      <c r="AE3363" s="30" t="str">
        <f t="shared" si="564"/>
        <v>nv</v>
      </c>
      <c r="AK3363" s="31" t="str">
        <f t="shared" si="565"/>
        <v>nv</v>
      </c>
      <c r="AL3363" s="15" t="str">
        <f t="shared" si="566"/>
        <v>nv</v>
      </c>
      <c r="AX3363" s="42" t="str">
        <f t="shared" si="567"/>
        <v>nv</v>
      </c>
      <c r="BA3363" s="44" t="str">
        <f t="shared" si="568"/>
        <v>nv</v>
      </c>
    </row>
    <row r="3364" spans="17:53" x14ac:dyDescent="0.25">
      <c r="Q3364" s="10" t="str">
        <f t="shared" si="561"/>
        <v>nv</v>
      </c>
      <c r="X3364" s="25" t="str">
        <f t="shared" si="562"/>
        <v>nv</v>
      </c>
      <c r="Y3364" s="25" t="str">
        <f t="shared" si="563"/>
        <v>nv</v>
      </c>
      <c r="AE3364" s="30" t="str">
        <f t="shared" si="564"/>
        <v>nv</v>
      </c>
      <c r="AK3364" s="31" t="str">
        <f t="shared" si="565"/>
        <v>nv</v>
      </c>
      <c r="AL3364" s="15" t="str">
        <f t="shared" si="566"/>
        <v>nv</v>
      </c>
      <c r="AX3364" s="42" t="str">
        <f t="shared" si="567"/>
        <v>nv</v>
      </c>
      <c r="BA3364" s="44" t="str">
        <f t="shared" si="568"/>
        <v>nv</v>
      </c>
    </row>
    <row r="3365" spans="17:53" x14ac:dyDescent="0.25">
      <c r="Q3365" s="10" t="str">
        <f t="shared" si="561"/>
        <v>nv</v>
      </c>
      <c r="X3365" s="25" t="str">
        <f t="shared" si="562"/>
        <v>nv</v>
      </c>
      <c r="Y3365" s="25" t="str">
        <f t="shared" si="563"/>
        <v>nv</v>
      </c>
      <c r="AE3365" s="30" t="str">
        <f t="shared" si="564"/>
        <v>nv</v>
      </c>
      <c r="AK3365" s="31" t="str">
        <f t="shared" si="565"/>
        <v>nv</v>
      </c>
      <c r="AL3365" s="15" t="str">
        <f t="shared" si="566"/>
        <v>nv</v>
      </c>
      <c r="AX3365" s="42" t="str">
        <f t="shared" si="567"/>
        <v>nv</v>
      </c>
      <c r="BA3365" s="44" t="str">
        <f t="shared" si="568"/>
        <v>nv</v>
      </c>
    </row>
    <row r="3366" spans="17:53" x14ac:dyDescent="0.25">
      <c r="Q3366" s="10" t="str">
        <f t="shared" si="561"/>
        <v>nv</v>
      </c>
      <c r="X3366" s="25" t="str">
        <f t="shared" si="562"/>
        <v>nv</v>
      </c>
      <c r="Y3366" s="25" t="str">
        <f t="shared" si="563"/>
        <v>nv</v>
      </c>
      <c r="AE3366" s="30" t="str">
        <f t="shared" si="564"/>
        <v>nv</v>
      </c>
      <c r="AK3366" s="31" t="str">
        <f t="shared" si="565"/>
        <v>nv</v>
      </c>
      <c r="AL3366" s="15" t="str">
        <f t="shared" si="566"/>
        <v>nv</v>
      </c>
      <c r="AX3366" s="42" t="str">
        <f t="shared" si="567"/>
        <v>nv</v>
      </c>
      <c r="BA3366" s="44" t="str">
        <f t="shared" si="568"/>
        <v>nv</v>
      </c>
    </row>
    <row r="3367" spans="17:53" x14ac:dyDescent="0.25">
      <c r="Q3367" s="10" t="str">
        <f t="shared" si="561"/>
        <v>nv</v>
      </c>
      <c r="X3367" s="25" t="str">
        <f t="shared" si="562"/>
        <v>nv</v>
      </c>
      <c r="Y3367" s="25" t="str">
        <f t="shared" si="563"/>
        <v>nv</v>
      </c>
      <c r="AE3367" s="30" t="str">
        <f t="shared" si="564"/>
        <v>nv</v>
      </c>
      <c r="AK3367" s="31" t="str">
        <f t="shared" si="565"/>
        <v>nv</v>
      </c>
      <c r="AL3367" s="15" t="str">
        <f t="shared" si="566"/>
        <v>nv</v>
      </c>
      <c r="AX3367" s="42" t="str">
        <f t="shared" si="567"/>
        <v>nv</v>
      </c>
      <c r="BA3367" s="44" t="str">
        <f t="shared" si="568"/>
        <v>nv</v>
      </c>
    </row>
    <row r="3368" spans="17:53" x14ac:dyDescent="0.25">
      <c r="Q3368" s="10" t="str">
        <f t="shared" si="561"/>
        <v>nv</v>
      </c>
      <c r="X3368" s="25" t="str">
        <f t="shared" si="562"/>
        <v>nv</v>
      </c>
      <c r="Y3368" s="25" t="str">
        <f t="shared" si="563"/>
        <v>nv</v>
      </c>
      <c r="AE3368" s="30" t="str">
        <f t="shared" si="564"/>
        <v>nv</v>
      </c>
      <c r="AK3368" s="31" t="str">
        <f t="shared" si="565"/>
        <v>nv</v>
      </c>
      <c r="AL3368" s="15" t="str">
        <f t="shared" si="566"/>
        <v>nv</v>
      </c>
      <c r="AX3368" s="42" t="str">
        <f t="shared" si="567"/>
        <v>nv</v>
      </c>
      <c r="BA3368" s="44" t="str">
        <f t="shared" si="568"/>
        <v>nv</v>
      </c>
    </row>
    <row r="3369" spans="17:53" x14ac:dyDescent="0.25">
      <c r="Q3369" s="10" t="str">
        <f t="shared" si="561"/>
        <v>nv</v>
      </c>
      <c r="X3369" s="25" t="str">
        <f t="shared" si="562"/>
        <v>nv</v>
      </c>
      <c r="Y3369" s="25" t="str">
        <f t="shared" si="563"/>
        <v>nv</v>
      </c>
      <c r="AE3369" s="30" t="str">
        <f t="shared" si="564"/>
        <v>nv</v>
      </c>
      <c r="AK3369" s="31" t="str">
        <f t="shared" si="565"/>
        <v>nv</v>
      </c>
      <c r="AL3369" s="15" t="str">
        <f t="shared" si="566"/>
        <v>nv</v>
      </c>
      <c r="AX3369" s="42" t="str">
        <f t="shared" si="567"/>
        <v>nv</v>
      </c>
      <c r="BA3369" s="44" t="str">
        <f t="shared" si="568"/>
        <v>nv</v>
      </c>
    </row>
    <row r="3370" spans="17:53" x14ac:dyDescent="0.25">
      <c r="Q3370" s="10" t="str">
        <f t="shared" si="561"/>
        <v>nv</v>
      </c>
      <c r="X3370" s="25" t="str">
        <f t="shared" si="562"/>
        <v>nv</v>
      </c>
      <c r="Y3370" s="25" t="str">
        <f t="shared" si="563"/>
        <v>nv</v>
      </c>
      <c r="AE3370" s="30" t="str">
        <f t="shared" si="564"/>
        <v>nv</v>
      </c>
      <c r="AK3370" s="31" t="str">
        <f t="shared" si="565"/>
        <v>nv</v>
      </c>
      <c r="AL3370" s="15" t="str">
        <f t="shared" si="566"/>
        <v>nv</v>
      </c>
      <c r="AX3370" s="42" t="str">
        <f t="shared" si="567"/>
        <v>nv</v>
      </c>
      <c r="BA3370" s="44" t="str">
        <f t="shared" si="568"/>
        <v>nv</v>
      </c>
    </row>
    <row r="3371" spans="17:53" x14ac:dyDescent="0.25">
      <c r="Q3371" s="10" t="str">
        <f t="shared" si="561"/>
        <v>nv</v>
      </c>
      <c r="X3371" s="25" t="str">
        <f t="shared" si="562"/>
        <v>nv</v>
      </c>
      <c r="Y3371" s="25" t="str">
        <f t="shared" si="563"/>
        <v>nv</v>
      </c>
      <c r="AE3371" s="30" t="str">
        <f t="shared" si="564"/>
        <v>nv</v>
      </c>
      <c r="AK3371" s="31" t="str">
        <f t="shared" si="565"/>
        <v>nv</v>
      </c>
      <c r="AL3371" s="15" t="str">
        <f t="shared" si="566"/>
        <v>nv</v>
      </c>
      <c r="AX3371" s="42" t="str">
        <f t="shared" si="567"/>
        <v>nv</v>
      </c>
      <c r="BA3371" s="44" t="str">
        <f t="shared" si="568"/>
        <v>nv</v>
      </c>
    </row>
    <row r="3372" spans="17:53" x14ac:dyDescent="0.25">
      <c r="Q3372" s="10" t="str">
        <f t="shared" si="561"/>
        <v>nv</v>
      </c>
      <c r="X3372" s="25" t="str">
        <f t="shared" si="562"/>
        <v>nv</v>
      </c>
      <c r="Y3372" s="25" t="str">
        <f t="shared" si="563"/>
        <v>nv</v>
      </c>
      <c r="AE3372" s="30" t="str">
        <f t="shared" si="564"/>
        <v>nv</v>
      </c>
      <c r="AK3372" s="31" t="str">
        <f t="shared" si="565"/>
        <v>nv</v>
      </c>
      <c r="AL3372" s="15" t="str">
        <f t="shared" si="566"/>
        <v>nv</v>
      </c>
      <c r="AX3372" s="42" t="str">
        <f t="shared" si="567"/>
        <v>nv</v>
      </c>
      <c r="BA3372" s="44" t="str">
        <f t="shared" si="568"/>
        <v>nv</v>
      </c>
    </row>
    <row r="3373" spans="17:53" x14ac:dyDescent="0.25">
      <c r="Q3373" s="10" t="str">
        <f t="shared" si="561"/>
        <v>nv</v>
      </c>
      <c r="X3373" s="25" t="str">
        <f t="shared" si="562"/>
        <v>nv</v>
      </c>
      <c r="Y3373" s="25" t="str">
        <f t="shared" si="563"/>
        <v>nv</v>
      </c>
      <c r="AE3373" s="30" t="str">
        <f t="shared" si="564"/>
        <v>nv</v>
      </c>
      <c r="AK3373" s="31" t="str">
        <f t="shared" si="565"/>
        <v>nv</v>
      </c>
      <c r="AL3373" s="15" t="str">
        <f t="shared" si="566"/>
        <v>nv</v>
      </c>
      <c r="AX3373" s="42" t="str">
        <f t="shared" si="567"/>
        <v>nv</v>
      </c>
      <c r="BA3373" s="44" t="str">
        <f t="shared" si="568"/>
        <v>nv</v>
      </c>
    </row>
    <row r="3374" spans="17:53" x14ac:dyDescent="0.25">
      <c r="Q3374" s="10" t="str">
        <f t="shared" si="561"/>
        <v>nv</v>
      </c>
      <c r="X3374" s="25" t="str">
        <f t="shared" si="562"/>
        <v>nv</v>
      </c>
      <c r="Y3374" s="25" t="str">
        <f t="shared" si="563"/>
        <v>nv</v>
      </c>
      <c r="AE3374" s="30" t="str">
        <f t="shared" si="564"/>
        <v>nv</v>
      </c>
      <c r="AK3374" s="31" t="str">
        <f t="shared" si="565"/>
        <v>nv</v>
      </c>
      <c r="AL3374" s="15" t="str">
        <f t="shared" si="566"/>
        <v>nv</v>
      </c>
      <c r="AX3374" s="42" t="str">
        <f t="shared" si="567"/>
        <v>nv</v>
      </c>
      <c r="BA3374" s="44" t="str">
        <f t="shared" si="568"/>
        <v>nv</v>
      </c>
    </row>
    <row r="3375" spans="17:53" x14ac:dyDescent="0.25">
      <c r="Q3375" s="10" t="str">
        <f t="shared" si="561"/>
        <v>nv</v>
      </c>
      <c r="X3375" s="25" t="str">
        <f t="shared" si="562"/>
        <v>nv</v>
      </c>
      <c r="Y3375" s="25" t="str">
        <f t="shared" si="563"/>
        <v>nv</v>
      </c>
      <c r="AE3375" s="30" t="str">
        <f t="shared" si="564"/>
        <v>nv</v>
      </c>
      <c r="AK3375" s="31" t="str">
        <f t="shared" si="565"/>
        <v>nv</v>
      </c>
      <c r="AL3375" s="15" t="str">
        <f t="shared" si="566"/>
        <v>nv</v>
      </c>
      <c r="AX3375" s="42" t="str">
        <f t="shared" si="567"/>
        <v>nv</v>
      </c>
      <c r="BA3375" s="44" t="str">
        <f t="shared" si="568"/>
        <v>nv</v>
      </c>
    </row>
    <row r="3376" spans="17:53" x14ac:dyDescent="0.25">
      <c r="Q3376" s="10" t="str">
        <f t="shared" si="561"/>
        <v>nv</v>
      </c>
      <c r="X3376" s="25" t="str">
        <f t="shared" si="562"/>
        <v>nv</v>
      </c>
      <c r="Y3376" s="25" t="str">
        <f t="shared" si="563"/>
        <v>nv</v>
      </c>
      <c r="AE3376" s="30" t="str">
        <f t="shared" si="564"/>
        <v>nv</v>
      </c>
      <c r="AK3376" s="31" t="str">
        <f t="shared" si="565"/>
        <v>nv</v>
      </c>
      <c r="AL3376" s="15" t="str">
        <f t="shared" si="566"/>
        <v>nv</v>
      </c>
      <c r="AX3376" s="42" t="str">
        <f t="shared" si="567"/>
        <v>nv</v>
      </c>
      <c r="BA3376" s="44" t="str">
        <f t="shared" si="568"/>
        <v>nv</v>
      </c>
    </row>
    <row r="3377" spans="17:53" x14ac:dyDescent="0.25">
      <c r="Q3377" s="10" t="str">
        <f t="shared" si="561"/>
        <v>nv</v>
      </c>
      <c r="X3377" s="25" t="str">
        <f t="shared" si="562"/>
        <v>nv</v>
      </c>
      <c r="Y3377" s="25" t="str">
        <f t="shared" si="563"/>
        <v>nv</v>
      </c>
      <c r="AE3377" s="30" t="str">
        <f t="shared" si="564"/>
        <v>nv</v>
      </c>
      <c r="AK3377" s="31" t="str">
        <f t="shared" si="565"/>
        <v>nv</v>
      </c>
      <c r="AL3377" s="15" t="str">
        <f t="shared" si="566"/>
        <v>nv</v>
      </c>
      <c r="AX3377" s="42" t="str">
        <f t="shared" si="567"/>
        <v>nv</v>
      </c>
      <c r="BA3377" s="44" t="str">
        <f t="shared" si="568"/>
        <v>nv</v>
      </c>
    </row>
    <row r="3378" spans="17:53" x14ac:dyDescent="0.25">
      <c r="Q3378" s="10" t="str">
        <f t="shared" si="561"/>
        <v>nv</v>
      </c>
      <c r="X3378" s="25" t="str">
        <f t="shared" si="562"/>
        <v>nv</v>
      </c>
      <c r="Y3378" s="25" t="str">
        <f t="shared" si="563"/>
        <v>nv</v>
      </c>
      <c r="AE3378" s="30" t="str">
        <f t="shared" si="564"/>
        <v>nv</v>
      </c>
      <c r="AK3378" s="31" t="str">
        <f t="shared" si="565"/>
        <v>nv</v>
      </c>
      <c r="AL3378" s="15" t="str">
        <f t="shared" si="566"/>
        <v>nv</v>
      </c>
      <c r="AX3378" s="42" t="str">
        <f t="shared" si="567"/>
        <v>nv</v>
      </c>
      <c r="BA3378" s="44" t="str">
        <f t="shared" si="568"/>
        <v>nv</v>
      </c>
    </row>
    <row r="3379" spans="17:53" x14ac:dyDescent="0.25">
      <c r="Q3379" s="10" t="str">
        <f t="shared" si="561"/>
        <v>nv</v>
      </c>
      <c r="X3379" s="25" t="str">
        <f t="shared" si="562"/>
        <v>nv</v>
      </c>
      <c r="Y3379" s="25" t="str">
        <f t="shared" si="563"/>
        <v>nv</v>
      </c>
      <c r="AE3379" s="30" t="str">
        <f t="shared" si="564"/>
        <v>nv</v>
      </c>
      <c r="AK3379" s="31" t="str">
        <f t="shared" si="565"/>
        <v>nv</v>
      </c>
      <c r="AL3379" s="15" t="str">
        <f t="shared" si="566"/>
        <v>nv</v>
      </c>
      <c r="AX3379" s="42" t="str">
        <f t="shared" si="567"/>
        <v>nv</v>
      </c>
      <c r="BA3379" s="44" t="str">
        <f t="shared" si="568"/>
        <v>nv</v>
      </c>
    </row>
    <row r="3380" spans="17:53" x14ac:dyDescent="0.25">
      <c r="Q3380" s="10" t="str">
        <f t="shared" si="561"/>
        <v>nv</v>
      </c>
      <c r="X3380" s="25" t="str">
        <f t="shared" si="562"/>
        <v>nv</v>
      </c>
      <c r="Y3380" s="25" t="str">
        <f t="shared" si="563"/>
        <v>nv</v>
      </c>
      <c r="AE3380" s="30" t="str">
        <f t="shared" si="564"/>
        <v>nv</v>
      </c>
      <c r="AK3380" s="31" t="str">
        <f t="shared" si="565"/>
        <v>nv</v>
      </c>
      <c r="AL3380" s="15" t="str">
        <f t="shared" si="566"/>
        <v>nv</v>
      </c>
      <c r="AX3380" s="42" t="str">
        <f t="shared" si="567"/>
        <v>nv</v>
      </c>
      <c r="BA3380" s="44" t="str">
        <f t="shared" si="568"/>
        <v>nv</v>
      </c>
    </row>
    <row r="3381" spans="17:53" x14ac:dyDescent="0.25">
      <c r="Q3381" s="10" t="str">
        <f t="shared" si="561"/>
        <v>nv</v>
      </c>
      <c r="X3381" s="25" t="str">
        <f t="shared" si="562"/>
        <v>nv</v>
      </c>
      <c r="Y3381" s="25" t="str">
        <f t="shared" si="563"/>
        <v>nv</v>
      </c>
      <c r="AE3381" s="30" t="str">
        <f t="shared" si="564"/>
        <v>nv</v>
      </c>
      <c r="AK3381" s="31" t="str">
        <f t="shared" si="565"/>
        <v>nv</v>
      </c>
      <c r="AL3381" s="15" t="str">
        <f t="shared" si="566"/>
        <v>nv</v>
      </c>
      <c r="AX3381" s="42" t="str">
        <f t="shared" si="567"/>
        <v>nv</v>
      </c>
      <c r="BA3381" s="44" t="str">
        <f t="shared" si="568"/>
        <v>nv</v>
      </c>
    </row>
    <row r="3382" spans="17:53" x14ac:dyDescent="0.25">
      <c r="Q3382" s="10" t="str">
        <f t="shared" si="561"/>
        <v>nv</v>
      </c>
      <c r="X3382" s="25" t="str">
        <f t="shared" si="562"/>
        <v>nv</v>
      </c>
      <c r="Y3382" s="25" t="str">
        <f t="shared" si="563"/>
        <v>nv</v>
      </c>
      <c r="AE3382" s="30" t="str">
        <f t="shared" si="564"/>
        <v>nv</v>
      </c>
      <c r="AK3382" s="31" t="str">
        <f t="shared" si="565"/>
        <v>nv</v>
      </c>
      <c r="AL3382" s="15" t="str">
        <f t="shared" si="566"/>
        <v>nv</v>
      </c>
      <c r="AX3382" s="42" t="str">
        <f t="shared" si="567"/>
        <v>nv</v>
      </c>
      <c r="BA3382" s="44" t="str">
        <f t="shared" si="568"/>
        <v>nv</v>
      </c>
    </row>
    <row r="3383" spans="17:53" x14ac:dyDescent="0.25">
      <c r="Q3383" s="10" t="str">
        <f t="shared" si="561"/>
        <v>nv</v>
      </c>
      <c r="X3383" s="25" t="str">
        <f t="shared" si="562"/>
        <v>nv</v>
      </c>
      <c r="Y3383" s="25" t="str">
        <f t="shared" si="563"/>
        <v>nv</v>
      </c>
      <c r="AE3383" s="30" t="str">
        <f t="shared" si="564"/>
        <v>nv</v>
      </c>
      <c r="AK3383" s="31" t="str">
        <f t="shared" si="565"/>
        <v>nv</v>
      </c>
      <c r="AL3383" s="15" t="str">
        <f t="shared" si="566"/>
        <v>nv</v>
      </c>
      <c r="AX3383" s="42" t="str">
        <f t="shared" si="567"/>
        <v>nv</v>
      </c>
      <c r="BA3383" s="44" t="str">
        <f t="shared" si="568"/>
        <v>nv</v>
      </c>
    </row>
    <row r="3384" spans="17:53" x14ac:dyDescent="0.25">
      <c r="Q3384" s="10" t="str">
        <f t="shared" si="561"/>
        <v>nv</v>
      </c>
      <c r="X3384" s="25" t="str">
        <f t="shared" si="562"/>
        <v>nv</v>
      </c>
      <c r="Y3384" s="25" t="str">
        <f t="shared" si="563"/>
        <v>nv</v>
      </c>
      <c r="AE3384" s="30" t="str">
        <f t="shared" si="564"/>
        <v>nv</v>
      </c>
      <c r="AK3384" s="31" t="str">
        <f t="shared" si="565"/>
        <v>nv</v>
      </c>
      <c r="AL3384" s="15" t="str">
        <f t="shared" si="566"/>
        <v>nv</v>
      </c>
      <c r="AX3384" s="42" t="str">
        <f t="shared" si="567"/>
        <v>nv</v>
      </c>
      <c r="BA3384" s="44" t="str">
        <f t="shared" si="568"/>
        <v>nv</v>
      </c>
    </row>
    <row r="3385" spans="17:53" x14ac:dyDescent="0.25">
      <c r="Q3385" s="10" t="str">
        <f t="shared" si="561"/>
        <v>nv</v>
      </c>
      <c r="X3385" s="25" t="str">
        <f t="shared" si="562"/>
        <v>nv</v>
      </c>
      <c r="Y3385" s="25" t="str">
        <f t="shared" si="563"/>
        <v>nv</v>
      </c>
      <c r="AE3385" s="30" t="str">
        <f t="shared" si="564"/>
        <v>nv</v>
      </c>
      <c r="AK3385" s="31" t="str">
        <f t="shared" si="565"/>
        <v>nv</v>
      </c>
      <c r="AL3385" s="15" t="str">
        <f t="shared" si="566"/>
        <v>nv</v>
      </c>
      <c r="AX3385" s="42" t="str">
        <f t="shared" si="567"/>
        <v>nv</v>
      </c>
      <c r="BA3385" s="44" t="str">
        <f t="shared" si="568"/>
        <v>nv</v>
      </c>
    </row>
    <row r="3386" spans="17:53" x14ac:dyDescent="0.25">
      <c r="Q3386" s="10" t="str">
        <f t="shared" si="561"/>
        <v>nv</v>
      </c>
      <c r="X3386" s="25" t="str">
        <f t="shared" si="562"/>
        <v>nv</v>
      </c>
      <c r="Y3386" s="25" t="str">
        <f t="shared" si="563"/>
        <v>nv</v>
      </c>
      <c r="AE3386" s="30" t="str">
        <f t="shared" si="564"/>
        <v>nv</v>
      </c>
      <c r="AK3386" s="31" t="str">
        <f t="shared" si="565"/>
        <v>nv</v>
      </c>
      <c r="AL3386" s="15" t="str">
        <f t="shared" si="566"/>
        <v>nv</v>
      </c>
      <c r="AX3386" s="42" t="str">
        <f t="shared" si="567"/>
        <v>nv</v>
      </c>
      <c r="BA3386" s="44" t="str">
        <f t="shared" si="568"/>
        <v>nv</v>
      </c>
    </row>
    <row r="3387" spans="17:53" x14ac:dyDescent="0.25">
      <c r="Q3387" s="10" t="str">
        <f t="shared" si="561"/>
        <v>nv</v>
      </c>
      <c r="X3387" s="25" t="str">
        <f t="shared" si="562"/>
        <v>nv</v>
      </c>
      <c r="Y3387" s="25" t="str">
        <f t="shared" si="563"/>
        <v>nv</v>
      </c>
      <c r="AE3387" s="30" t="str">
        <f t="shared" si="564"/>
        <v>nv</v>
      </c>
      <c r="AK3387" s="31" t="str">
        <f t="shared" si="565"/>
        <v>nv</v>
      </c>
      <c r="AL3387" s="15" t="str">
        <f t="shared" si="566"/>
        <v>nv</v>
      </c>
      <c r="AX3387" s="42" t="str">
        <f t="shared" si="567"/>
        <v>nv</v>
      </c>
      <c r="BA3387" s="44" t="str">
        <f t="shared" si="568"/>
        <v>nv</v>
      </c>
    </row>
    <row r="3388" spans="17:53" x14ac:dyDescent="0.25">
      <c r="Q3388" s="10" t="str">
        <f t="shared" si="561"/>
        <v>nv</v>
      </c>
      <c r="X3388" s="25" t="str">
        <f t="shared" si="562"/>
        <v>nv</v>
      </c>
      <c r="Y3388" s="25" t="str">
        <f t="shared" si="563"/>
        <v>nv</v>
      </c>
      <c r="AE3388" s="30" t="str">
        <f t="shared" si="564"/>
        <v>nv</v>
      </c>
      <c r="AK3388" s="31" t="str">
        <f t="shared" si="565"/>
        <v>nv</v>
      </c>
      <c r="AL3388" s="15" t="str">
        <f t="shared" si="566"/>
        <v>nv</v>
      </c>
      <c r="AX3388" s="42" t="str">
        <f t="shared" si="567"/>
        <v>nv</v>
      </c>
      <c r="BA3388" s="44" t="str">
        <f t="shared" si="568"/>
        <v>nv</v>
      </c>
    </row>
    <row r="3389" spans="17:53" x14ac:dyDescent="0.25">
      <c r="Q3389" s="10" t="str">
        <f t="shared" si="561"/>
        <v>nv</v>
      </c>
      <c r="X3389" s="25" t="str">
        <f t="shared" si="562"/>
        <v>nv</v>
      </c>
      <c r="Y3389" s="25" t="str">
        <f t="shared" si="563"/>
        <v>nv</v>
      </c>
      <c r="AE3389" s="30" t="str">
        <f t="shared" si="564"/>
        <v>nv</v>
      </c>
      <c r="AK3389" s="31" t="str">
        <f t="shared" si="565"/>
        <v>nv</v>
      </c>
      <c r="AL3389" s="15" t="str">
        <f t="shared" si="566"/>
        <v>nv</v>
      </c>
      <c r="AX3389" s="42" t="str">
        <f t="shared" si="567"/>
        <v>nv</v>
      </c>
      <c r="BA3389" s="44" t="str">
        <f t="shared" si="568"/>
        <v>nv</v>
      </c>
    </row>
    <row r="3390" spans="17:53" x14ac:dyDescent="0.25">
      <c r="Q3390" s="10" t="str">
        <f t="shared" si="561"/>
        <v>nv</v>
      </c>
      <c r="X3390" s="25" t="str">
        <f t="shared" si="562"/>
        <v>nv</v>
      </c>
      <c r="Y3390" s="25" t="str">
        <f t="shared" si="563"/>
        <v>nv</v>
      </c>
      <c r="AE3390" s="30" t="str">
        <f t="shared" si="564"/>
        <v>nv</v>
      </c>
      <c r="AK3390" s="31" t="str">
        <f t="shared" si="565"/>
        <v>nv</v>
      </c>
      <c r="AL3390" s="15" t="str">
        <f t="shared" si="566"/>
        <v>nv</v>
      </c>
      <c r="AX3390" s="42" t="str">
        <f t="shared" si="567"/>
        <v>nv</v>
      </c>
      <c r="BA3390" s="44" t="str">
        <f t="shared" si="568"/>
        <v>nv</v>
      </c>
    </row>
    <row r="3391" spans="17:53" x14ac:dyDescent="0.25">
      <c r="Q3391" s="10" t="str">
        <f t="shared" si="561"/>
        <v>nv</v>
      </c>
      <c r="X3391" s="25" t="str">
        <f t="shared" si="562"/>
        <v>nv</v>
      </c>
      <c r="Y3391" s="25" t="str">
        <f t="shared" si="563"/>
        <v>nv</v>
      </c>
      <c r="AE3391" s="30" t="str">
        <f t="shared" si="564"/>
        <v>nv</v>
      </c>
      <c r="AK3391" s="31" t="str">
        <f t="shared" si="565"/>
        <v>nv</v>
      </c>
      <c r="AL3391" s="15" t="str">
        <f t="shared" si="566"/>
        <v>nv</v>
      </c>
      <c r="AX3391" s="42" t="str">
        <f t="shared" si="567"/>
        <v>nv</v>
      </c>
      <c r="BA3391" s="44" t="str">
        <f t="shared" si="568"/>
        <v>nv</v>
      </c>
    </row>
    <row r="3392" spans="17:53" x14ac:dyDescent="0.25">
      <c r="Q3392" s="10" t="str">
        <f t="shared" si="561"/>
        <v>nv</v>
      </c>
      <c r="X3392" s="25" t="str">
        <f t="shared" si="562"/>
        <v>nv</v>
      </c>
      <c r="Y3392" s="25" t="str">
        <f t="shared" si="563"/>
        <v>nv</v>
      </c>
      <c r="AE3392" s="30" t="str">
        <f t="shared" si="564"/>
        <v>nv</v>
      </c>
      <c r="AK3392" s="31" t="str">
        <f t="shared" si="565"/>
        <v>nv</v>
      </c>
      <c r="AL3392" s="15" t="str">
        <f t="shared" si="566"/>
        <v>nv</v>
      </c>
      <c r="AX3392" s="42" t="str">
        <f t="shared" si="567"/>
        <v>nv</v>
      </c>
      <c r="BA3392" s="44" t="str">
        <f t="shared" si="568"/>
        <v>nv</v>
      </c>
    </row>
    <row r="3393" spans="17:53" x14ac:dyDescent="0.25">
      <c r="Q3393" s="10" t="str">
        <f t="shared" si="561"/>
        <v>nv</v>
      </c>
      <c r="X3393" s="25" t="str">
        <f t="shared" si="562"/>
        <v>nv</v>
      </c>
      <c r="Y3393" s="25" t="str">
        <f t="shared" si="563"/>
        <v>nv</v>
      </c>
      <c r="AE3393" s="30" t="str">
        <f t="shared" si="564"/>
        <v>nv</v>
      </c>
      <c r="AK3393" s="31" t="str">
        <f t="shared" si="565"/>
        <v>nv</v>
      </c>
      <c r="AL3393" s="15" t="str">
        <f t="shared" si="566"/>
        <v>nv</v>
      </c>
      <c r="AX3393" s="42" t="str">
        <f t="shared" si="567"/>
        <v>nv</v>
      </c>
      <c r="BA3393" s="44" t="str">
        <f t="shared" si="568"/>
        <v>nv</v>
      </c>
    </row>
    <row r="3394" spans="17:53" x14ac:dyDescent="0.25">
      <c r="Q3394" s="10" t="str">
        <f t="shared" si="561"/>
        <v>nv</v>
      </c>
      <c r="X3394" s="25" t="str">
        <f t="shared" si="562"/>
        <v>nv</v>
      </c>
      <c r="Y3394" s="25" t="str">
        <f t="shared" si="563"/>
        <v>nv</v>
      </c>
      <c r="AE3394" s="30" t="str">
        <f t="shared" si="564"/>
        <v>nv</v>
      </c>
      <c r="AK3394" s="31" t="str">
        <f t="shared" si="565"/>
        <v>nv</v>
      </c>
      <c r="AL3394" s="15" t="str">
        <f t="shared" si="566"/>
        <v>nv</v>
      </c>
      <c r="AX3394" s="42" t="str">
        <f t="shared" si="567"/>
        <v>nv</v>
      </c>
      <c r="BA3394" s="44" t="str">
        <f t="shared" si="568"/>
        <v>nv</v>
      </c>
    </row>
    <row r="3395" spans="17:53" x14ac:dyDescent="0.25">
      <c r="Q3395" s="10" t="str">
        <f t="shared" si="561"/>
        <v>nv</v>
      </c>
      <c r="X3395" s="25" t="str">
        <f t="shared" si="562"/>
        <v>nv</v>
      </c>
      <c r="Y3395" s="25" t="str">
        <f t="shared" si="563"/>
        <v>nv</v>
      </c>
      <c r="AE3395" s="30" t="str">
        <f t="shared" si="564"/>
        <v>nv</v>
      </c>
      <c r="AK3395" s="31" t="str">
        <f t="shared" si="565"/>
        <v>nv</v>
      </c>
      <c r="AL3395" s="15" t="str">
        <f t="shared" si="566"/>
        <v>nv</v>
      </c>
      <c r="AX3395" s="42" t="str">
        <f t="shared" si="567"/>
        <v>nv</v>
      </c>
      <c r="BA3395" s="44" t="str">
        <f t="shared" si="568"/>
        <v>nv</v>
      </c>
    </row>
    <row r="3396" spans="17:53" x14ac:dyDescent="0.25">
      <c r="Q3396" s="10" t="str">
        <f t="shared" ref="Q3396:Q3459" si="569">IFERROR(AVERAGE(N3396:P3396),"nv")</f>
        <v>nv</v>
      </c>
      <c r="X3396" s="25" t="str">
        <f t="shared" ref="X3396:X3459" si="570">IFERROR(AVERAGE(S3396:W3396),"nv")</f>
        <v>nv</v>
      </c>
      <c r="Y3396" s="25" t="str">
        <f t="shared" ref="Y3396:Y3459" si="571">IFERROR(10/X3396,"nv")</f>
        <v>nv</v>
      </c>
      <c r="AE3396" s="30" t="str">
        <f t="shared" ref="AE3396:AE3459" si="572">IFERROR(AVERAGE(Z3396:AD3396),"nv")</f>
        <v>nv</v>
      </c>
      <c r="AK3396" s="31" t="str">
        <f t="shared" ref="AK3396:AK3459" si="573">IFERROR(AVERAGE(AF3396:AJ3396)/100,"nv")</f>
        <v>nv</v>
      </c>
      <c r="AL3396" s="15" t="str">
        <f t="shared" ref="AL3396:AL3459" si="574">IFERROR(Y3396*AE3396*AK3396,"nv")</f>
        <v>nv</v>
      </c>
      <c r="AX3396" s="42" t="str">
        <f t="shared" ref="AX3396:AX3458" si="575">IFERROR(AVERAGE(AV3396:AW3396),"nv")</f>
        <v>nv</v>
      </c>
      <c r="BA3396" s="44" t="str">
        <f t="shared" ref="BA3396:BA3459" si="576">IFERROR(AVERAGE(AY3396:AZ3396),"nv")</f>
        <v>nv</v>
      </c>
    </row>
    <row r="3397" spans="17:53" x14ac:dyDescent="0.25">
      <c r="Q3397" s="10" t="str">
        <f t="shared" si="569"/>
        <v>nv</v>
      </c>
      <c r="X3397" s="25" t="str">
        <f t="shared" si="570"/>
        <v>nv</v>
      </c>
      <c r="Y3397" s="25" t="str">
        <f t="shared" si="571"/>
        <v>nv</v>
      </c>
      <c r="AE3397" s="30" t="str">
        <f t="shared" si="572"/>
        <v>nv</v>
      </c>
      <c r="AK3397" s="31" t="str">
        <f t="shared" si="573"/>
        <v>nv</v>
      </c>
      <c r="AL3397" s="15" t="str">
        <f t="shared" si="574"/>
        <v>nv</v>
      </c>
      <c r="AX3397" s="42" t="str">
        <f t="shared" si="575"/>
        <v>nv</v>
      </c>
      <c r="BA3397" s="44" t="str">
        <f t="shared" si="576"/>
        <v>nv</v>
      </c>
    </row>
    <row r="3398" spans="17:53" x14ac:dyDescent="0.25">
      <c r="Q3398" s="10" t="str">
        <f t="shared" si="569"/>
        <v>nv</v>
      </c>
      <c r="X3398" s="25" t="str">
        <f t="shared" si="570"/>
        <v>nv</v>
      </c>
      <c r="Y3398" s="25" t="str">
        <f t="shared" si="571"/>
        <v>nv</v>
      </c>
      <c r="AE3398" s="30" t="str">
        <f t="shared" si="572"/>
        <v>nv</v>
      </c>
      <c r="AK3398" s="31" t="str">
        <f t="shared" si="573"/>
        <v>nv</v>
      </c>
      <c r="AL3398" s="15" t="str">
        <f t="shared" si="574"/>
        <v>nv</v>
      </c>
      <c r="AX3398" s="42" t="str">
        <f t="shared" si="575"/>
        <v>nv</v>
      </c>
      <c r="BA3398" s="44" t="str">
        <f t="shared" si="576"/>
        <v>nv</v>
      </c>
    </row>
    <row r="3399" spans="17:53" x14ac:dyDescent="0.25">
      <c r="Q3399" s="10" t="str">
        <f t="shared" si="569"/>
        <v>nv</v>
      </c>
      <c r="X3399" s="25" t="str">
        <f t="shared" si="570"/>
        <v>nv</v>
      </c>
      <c r="Y3399" s="25" t="str">
        <f t="shared" si="571"/>
        <v>nv</v>
      </c>
      <c r="AE3399" s="30" t="str">
        <f t="shared" si="572"/>
        <v>nv</v>
      </c>
      <c r="AK3399" s="31" t="str">
        <f t="shared" si="573"/>
        <v>nv</v>
      </c>
      <c r="AL3399" s="15" t="str">
        <f t="shared" si="574"/>
        <v>nv</v>
      </c>
      <c r="AX3399" s="42" t="str">
        <f t="shared" si="575"/>
        <v>nv</v>
      </c>
      <c r="BA3399" s="44" t="str">
        <f t="shared" si="576"/>
        <v>nv</v>
      </c>
    </row>
    <row r="3400" spans="17:53" x14ac:dyDescent="0.25">
      <c r="Q3400" s="10" t="str">
        <f t="shared" si="569"/>
        <v>nv</v>
      </c>
      <c r="X3400" s="25" t="str">
        <f t="shared" si="570"/>
        <v>nv</v>
      </c>
      <c r="Y3400" s="25" t="str">
        <f t="shared" si="571"/>
        <v>nv</v>
      </c>
      <c r="AE3400" s="30" t="str">
        <f t="shared" si="572"/>
        <v>nv</v>
      </c>
      <c r="AK3400" s="31" t="str">
        <f t="shared" si="573"/>
        <v>nv</v>
      </c>
      <c r="AL3400" s="15" t="str">
        <f t="shared" si="574"/>
        <v>nv</v>
      </c>
      <c r="AX3400" s="42" t="str">
        <f t="shared" si="575"/>
        <v>nv</v>
      </c>
      <c r="BA3400" s="44" t="str">
        <f t="shared" si="576"/>
        <v>nv</v>
      </c>
    </row>
    <row r="3401" spans="17:53" x14ac:dyDescent="0.25">
      <c r="Q3401" s="10" t="str">
        <f t="shared" si="569"/>
        <v>nv</v>
      </c>
      <c r="X3401" s="25" t="str">
        <f t="shared" si="570"/>
        <v>nv</v>
      </c>
      <c r="Y3401" s="25" t="str">
        <f t="shared" si="571"/>
        <v>nv</v>
      </c>
      <c r="AE3401" s="30" t="str">
        <f t="shared" si="572"/>
        <v>nv</v>
      </c>
      <c r="AK3401" s="31" t="str">
        <f t="shared" si="573"/>
        <v>nv</v>
      </c>
      <c r="AL3401" s="15" t="str">
        <f t="shared" si="574"/>
        <v>nv</v>
      </c>
      <c r="AX3401" s="42" t="str">
        <f t="shared" si="575"/>
        <v>nv</v>
      </c>
      <c r="BA3401" s="44" t="str">
        <f t="shared" si="576"/>
        <v>nv</v>
      </c>
    </row>
    <row r="3402" spans="17:53" x14ac:dyDescent="0.25">
      <c r="Q3402" s="10" t="str">
        <f t="shared" si="569"/>
        <v>nv</v>
      </c>
      <c r="X3402" s="25" t="str">
        <f t="shared" si="570"/>
        <v>nv</v>
      </c>
      <c r="Y3402" s="25" t="str">
        <f t="shared" si="571"/>
        <v>nv</v>
      </c>
      <c r="AE3402" s="30" t="str">
        <f t="shared" si="572"/>
        <v>nv</v>
      </c>
      <c r="AK3402" s="31" t="str">
        <f t="shared" si="573"/>
        <v>nv</v>
      </c>
      <c r="AL3402" s="15" t="str">
        <f t="shared" si="574"/>
        <v>nv</v>
      </c>
      <c r="AX3402" s="42" t="str">
        <f t="shared" si="575"/>
        <v>nv</v>
      </c>
      <c r="BA3402" s="44" t="str">
        <f t="shared" si="576"/>
        <v>nv</v>
      </c>
    </row>
    <row r="3403" spans="17:53" x14ac:dyDescent="0.25">
      <c r="Q3403" s="10" t="str">
        <f t="shared" si="569"/>
        <v>nv</v>
      </c>
      <c r="X3403" s="25" t="str">
        <f t="shared" si="570"/>
        <v>nv</v>
      </c>
      <c r="Y3403" s="25" t="str">
        <f t="shared" si="571"/>
        <v>nv</v>
      </c>
      <c r="AE3403" s="30" t="str">
        <f t="shared" si="572"/>
        <v>nv</v>
      </c>
      <c r="AK3403" s="31" t="str">
        <f t="shared" si="573"/>
        <v>nv</v>
      </c>
      <c r="AL3403" s="15" t="str">
        <f t="shared" si="574"/>
        <v>nv</v>
      </c>
      <c r="AX3403" s="42" t="str">
        <f t="shared" si="575"/>
        <v>nv</v>
      </c>
      <c r="BA3403" s="44" t="str">
        <f t="shared" si="576"/>
        <v>nv</v>
      </c>
    </row>
    <row r="3404" spans="17:53" x14ac:dyDescent="0.25">
      <c r="Q3404" s="10" t="str">
        <f t="shared" si="569"/>
        <v>nv</v>
      </c>
      <c r="X3404" s="25" t="str">
        <f t="shared" si="570"/>
        <v>nv</v>
      </c>
      <c r="Y3404" s="25" t="str">
        <f t="shared" si="571"/>
        <v>nv</v>
      </c>
      <c r="AE3404" s="30" t="str">
        <f t="shared" si="572"/>
        <v>nv</v>
      </c>
      <c r="AK3404" s="31" t="str">
        <f t="shared" si="573"/>
        <v>nv</v>
      </c>
      <c r="AL3404" s="15" t="str">
        <f t="shared" si="574"/>
        <v>nv</v>
      </c>
      <c r="AX3404" s="42" t="str">
        <f t="shared" si="575"/>
        <v>nv</v>
      </c>
      <c r="BA3404" s="44" t="str">
        <f t="shared" si="576"/>
        <v>nv</v>
      </c>
    </row>
    <row r="3405" spans="17:53" x14ac:dyDescent="0.25">
      <c r="Q3405" s="10" t="str">
        <f t="shared" si="569"/>
        <v>nv</v>
      </c>
      <c r="X3405" s="25" t="str">
        <f t="shared" si="570"/>
        <v>nv</v>
      </c>
      <c r="Y3405" s="25" t="str">
        <f t="shared" si="571"/>
        <v>nv</v>
      </c>
      <c r="AE3405" s="30" t="str">
        <f t="shared" si="572"/>
        <v>nv</v>
      </c>
      <c r="AK3405" s="31" t="str">
        <f t="shared" si="573"/>
        <v>nv</v>
      </c>
      <c r="AL3405" s="15" t="str">
        <f t="shared" si="574"/>
        <v>nv</v>
      </c>
      <c r="AX3405" s="42" t="str">
        <f t="shared" si="575"/>
        <v>nv</v>
      </c>
      <c r="BA3405" s="44" t="str">
        <f t="shared" si="576"/>
        <v>nv</v>
      </c>
    </row>
    <row r="3406" spans="17:53" x14ac:dyDescent="0.25">
      <c r="Q3406" s="10" t="str">
        <f t="shared" si="569"/>
        <v>nv</v>
      </c>
      <c r="X3406" s="25" t="str">
        <f t="shared" si="570"/>
        <v>nv</v>
      </c>
      <c r="Y3406" s="25" t="str">
        <f t="shared" si="571"/>
        <v>nv</v>
      </c>
      <c r="AE3406" s="30" t="str">
        <f t="shared" si="572"/>
        <v>nv</v>
      </c>
      <c r="AK3406" s="31" t="str">
        <f t="shared" si="573"/>
        <v>nv</v>
      </c>
      <c r="AL3406" s="15" t="str">
        <f t="shared" si="574"/>
        <v>nv</v>
      </c>
      <c r="AX3406" s="42" t="str">
        <f t="shared" si="575"/>
        <v>nv</v>
      </c>
      <c r="BA3406" s="44" t="str">
        <f t="shared" si="576"/>
        <v>nv</v>
      </c>
    </row>
    <row r="3407" spans="17:53" x14ac:dyDescent="0.25">
      <c r="Q3407" s="10" t="str">
        <f t="shared" si="569"/>
        <v>nv</v>
      </c>
      <c r="X3407" s="25" t="str">
        <f t="shared" si="570"/>
        <v>nv</v>
      </c>
      <c r="Y3407" s="25" t="str">
        <f t="shared" si="571"/>
        <v>nv</v>
      </c>
      <c r="AE3407" s="30" t="str">
        <f t="shared" si="572"/>
        <v>nv</v>
      </c>
      <c r="AK3407" s="31" t="str">
        <f t="shared" si="573"/>
        <v>nv</v>
      </c>
      <c r="AL3407" s="15" t="str">
        <f t="shared" si="574"/>
        <v>nv</v>
      </c>
      <c r="AX3407" s="42" t="str">
        <f t="shared" si="575"/>
        <v>nv</v>
      </c>
      <c r="BA3407" s="44" t="str">
        <f t="shared" si="576"/>
        <v>nv</v>
      </c>
    </row>
    <row r="3408" spans="17:53" x14ac:dyDescent="0.25">
      <c r="Q3408" s="10" t="str">
        <f t="shared" si="569"/>
        <v>nv</v>
      </c>
      <c r="X3408" s="25" t="str">
        <f t="shared" si="570"/>
        <v>nv</v>
      </c>
      <c r="Y3408" s="25" t="str">
        <f t="shared" si="571"/>
        <v>nv</v>
      </c>
      <c r="AE3408" s="30" t="str">
        <f t="shared" si="572"/>
        <v>nv</v>
      </c>
      <c r="AK3408" s="31" t="str">
        <f t="shared" si="573"/>
        <v>nv</v>
      </c>
      <c r="AL3408" s="15" t="str">
        <f t="shared" si="574"/>
        <v>nv</v>
      </c>
      <c r="AX3408" s="42" t="str">
        <f t="shared" si="575"/>
        <v>nv</v>
      </c>
      <c r="BA3408" s="44" t="str">
        <f t="shared" si="576"/>
        <v>nv</v>
      </c>
    </row>
    <row r="3409" spans="17:53" x14ac:dyDescent="0.25">
      <c r="Q3409" s="10" t="str">
        <f t="shared" si="569"/>
        <v>nv</v>
      </c>
      <c r="X3409" s="25" t="str">
        <f t="shared" si="570"/>
        <v>nv</v>
      </c>
      <c r="Y3409" s="25" t="str">
        <f t="shared" si="571"/>
        <v>nv</v>
      </c>
      <c r="AE3409" s="30" t="str">
        <f t="shared" si="572"/>
        <v>nv</v>
      </c>
      <c r="AK3409" s="31" t="str">
        <f t="shared" si="573"/>
        <v>nv</v>
      </c>
      <c r="AL3409" s="15" t="str">
        <f t="shared" si="574"/>
        <v>nv</v>
      </c>
      <c r="AX3409" s="42" t="str">
        <f t="shared" si="575"/>
        <v>nv</v>
      </c>
      <c r="BA3409" s="44" t="str">
        <f t="shared" si="576"/>
        <v>nv</v>
      </c>
    </row>
    <row r="3410" spans="17:53" x14ac:dyDescent="0.25">
      <c r="Q3410" s="10" t="str">
        <f t="shared" si="569"/>
        <v>nv</v>
      </c>
      <c r="X3410" s="25" t="str">
        <f t="shared" si="570"/>
        <v>nv</v>
      </c>
      <c r="Y3410" s="25" t="str">
        <f t="shared" si="571"/>
        <v>nv</v>
      </c>
      <c r="AE3410" s="30" t="str">
        <f t="shared" si="572"/>
        <v>nv</v>
      </c>
      <c r="AK3410" s="31" t="str">
        <f t="shared" si="573"/>
        <v>nv</v>
      </c>
      <c r="AL3410" s="15" t="str">
        <f t="shared" si="574"/>
        <v>nv</v>
      </c>
      <c r="AX3410" s="42" t="str">
        <f t="shared" si="575"/>
        <v>nv</v>
      </c>
      <c r="BA3410" s="44" t="str">
        <f t="shared" si="576"/>
        <v>nv</v>
      </c>
    </row>
    <row r="3411" spans="17:53" x14ac:dyDescent="0.25">
      <c r="Q3411" s="10" t="str">
        <f t="shared" si="569"/>
        <v>nv</v>
      </c>
      <c r="X3411" s="25" t="str">
        <f t="shared" si="570"/>
        <v>nv</v>
      </c>
      <c r="Y3411" s="25" t="str">
        <f t="shared" si="571"/>
        <v>nv</v>
      </c>
      <c r="AE3411" s="30" t="str">
        <f t="shared" si="572"/>
        <v>nv</v>
      </c>
      <c r="AK3411" s="31" t="str">
        <f t="shared" si="573"/>
        <v>nv</v>
      </c>
      <c r="AL3411" s="15" t="str">
        <f t="shared" si="574"/>
        <v>nv</v>
      </c>
      <c r="AX3411" s="42" t="str">
        <f t="shared" si="575"/>
        <v>nv</v>
      </c>
      <c r="BA3411" s="44" t="str">
        <f t="shared" si="576"/>
        <v>nv</v>
      </c>
    </row>
    <row r="3412" spans="17:53" x14ac:dyDescent="0.25">
      <c r="Q3412" s="10" t="str">
        <f t="shared" si="569"/>
        <v>nv</v>
      </c>
      <c r="X3412" s="25" t="str">
        <f t="shared" si="570"/>
        <v>nv</v>
      </c>
      <c r="Y3412" s="25" t="str">
        <f t="shared" si="571"/>
        <v>nv</v>
      </c>
      <c r="AE3412" s="30" t="str">
        <f t="shared" si="572"/>
        <v>nv</v>
      </c>
      <c r="AK3412" s="31" t="str">
        <f t="shared" si="573"/>
        <v>nv</v>
      </c>
      <c r="AL3412" s="15" t="str">
        <f t="shared" si="574"/>
        <v>nv</v>
      </c>
      <c r="AX3412" s="42" t="str">
        <f t="shared" si="575"/>
        <v>nv</v>
      </c>
      <c r="BA3412" s="44" t="str">
        <f t="shared" si="576"/>
        <v>nv</v>
      </c>
    </row>
    <row r="3413" spans="17:53" x14ac:dyDescent="0.25">
      <c r="Q3413" s="10" t="str">
        <f t="shared" si="569"/>
        <v>nv</v>
      </c>
      <c r="X3413" s="25" t="str">
        <f t="shared" si="570"/>
        <v>nv</v>
      </c>
      <c r="Y3413" s="25" t="str">
        <f t="shared" si="571"/>
        <v>nv</v>
      </c>
      <c r="AE3413" s="30" t="str">
        <f t="shared" si="572"/>
        <v>nv</v>
      </c>
      <c r="AK3413" s="31" t="str">
        <f t="shared" si="573"/>
        <v>nv</v>
      </c>
      <c r="AL3413" s="15" t="str">
        <f t="shared" si="574"/>
        <v>nv</v>
      </c>
      <c r="AX3413" s="42" t="str">
        <f t="shared" si="575"/>
        <v>nv</v>
      </c>
      <c r="BA3413" s="44" t="str">
        <f t="shared" si="576"/>
        <v>nv</v>
      </c>
    </row>
    <row r="3414" spans="17:53" x14ac:dyDescent="0.25">
      <c r="Q3414" s="10" t="str">
        <f t="shared" si="569"/>
        <v>nv</v>
      </c>
      <c r="X3414" s="25" t="str">
        <f t="shared" si="570"/>
        <v>nv</v>
      </c>
      <c r="Y3414" s="25" t="str">
        <f t="shared" si="571"/>
        <v>nv</v>
      </c>
      <c r="AE3414" s="30" t="str">
        <f t="shared" si="572"/>
        <v>nv</v>
      </c>
      <c r="AK3414" s="31" t="str">
        <f t="shared" si="573"/>
        <v>nv</v>
      </c>
      <c r="AL3414" s="15" t="str">
        <f t="shared" si="574"/>
        <v>nv</v>
      </c>
      <c r="AX3414" s="42" t="str">
        <f t="shared" si="575"/>
        <v>nv</v>
      </c>
      <c r="BA3414" s="44" t="str">
        <f t="shared" si="576"/>
        <v>nv</v>
      </c>
    </row>
    <row r="3415" spans="17:53" x14ac:dyDescent="0.25">
      <c r="Q3415" s="10" t="str">
        <f t="shared" si="569"/>
        <v>nv</v>
      </c>
      <c r="X3415" s="25" t="str">
        <f t="shared" si="570"/>
        <v>nv</v>
      </c>
      <c r="Y3415" s="25" t="str">
        <f t="shared" si="571"/>
        <v>nv</v>
      </c>
      <c r="AE3415" s="30" t="str">
        <f t="shared" si="572"/>
        <v>nv</v>
      </c>
      <c r="AK3415" s="31" t="str">
        <f t="shared" si="573"/>
        <v>nv</v>
      </c>
      <c r="AL3415" s="15" t="str">
        <f t="shared" si="574"/>
        <v>nv</v>
      </c>
      <c r="AX3415" s="42" t="str">
        <f t="shared" si="575"/>
        <v>nv</v>
      </c>
      <c r="BA3415" s="44" t="str">
        <f t="shared" si="576"/>
        <v>nv</v>
      </c>
    </row>
    <row r="3416" spans="17:53" x14ac:dyDescent="0.25">
      <c r="Q3416" s="10" t="str">
        <f t="shared" si="569"/>
        <v>nv</v>
      </c>
      <c r="X3416" s="25" t="str">
        <f t="shared" si="570"/>
        <v>nv</v>
      </c>
      <c r="Y3416" s="25" t="str">
        <f t="shared" si="571"/>
        <v>nv</v>
      </c>
      <c r="AE3416" s="30" t="str">
        <f t="shared" si="572"/>
        <v>nv</v>
      </c>
      <c r="AK3416" s="31" t="str">
        <f t="shared" si="573"/>
        <v>nv</v>
      </c>
      <c r="AL3416" s="15" t="str">
        <f t="shared" si="574"/>
        <v>nv</v>
      </c>
      <c r="AX3416" s="42" t="str">
        <f t="shared" si="575"/>
        <v>nv</v>
      </c>
      <c r="BA3416" s="44" t="str">
        <f t="shared" si="576"/>
        <v>nv</v>
      </c>
    </row>
    <row r="3417" spans="17:53" x14ac:dyDescent="0.25">
      <c r="Q3417" s="10" t="str">
        <f t="shared" si="569"/>
        <v>nv</v>
      </c>
      <c r="X3417" s="25" t="str">
        <f t="shared" si="570"/>
        <v>nv</v>
      </c>
      <c r="Y3417" s="25" t="str">
        <f t="shared" si="571"/>
        <v>nv</v>
      </c>
      <c r="AE3417" s="30" t="str">
        <f t="shared" si="572"/>
        <v>nv</v>
      </c>
      <c r="AK3417" s="31" t="str">
        <f t="shared" si="573"/>
        <v>nv</v>
      </c>
      <c r="AL3417" s="15" t="str">
        <f t="shared" si="574"/>
        <v>nv</v>
      </c>
      <c r="AX3417" s="42" t="str">
        <f t="shared" si="575"/>
        <v>nv</v>
      </c>
      <c r="BA3417" s="44" t="str">
        <f t="shared" si="576"/>
        <v>nv</v>
      </c>
    </row>
    <row r="3418" spans="17:53" x14ac:dyDescent="0.25">
      <c r="Q3418" s="10" t="str">
        <f t="shared" si="569"/>
        <v>nv</v>
      </c>
      <c r="X3418" s="25" t="str">
        <f t="shared" si="570"/>
        <v>nv</v>
      </c>
      <c r="Y3418" s="25" t="str">
        <f t="shared" si="571"/>
        <v>nv</v>
      </c>
      <c r="AE3418" s="30" t="str">
        <f t="shared" si="572"/>
        <v>nv</v>
      </c>
      <c r="AK3418" s="31" t="str">
        <f t="shared" si="573"/>
        <v>nv</v>
      </c>
      <c r="AL3418" s="15" t="str">
        <f t="shared" si="574"/>
        <v>nv</v>
      </c>
      <c r="AX3418" s="42" t="str">
        <f t="shared" si="575"/>
        <v>nv</v>
      </c>
      <c r="BA3418" s="44" t="str">
        <f t="shared" si="576"/>
        <v>nv</v>
      </c>
    </row>
    <row r="3419" spans="17:53" x14ac:dyDescent="0.25">
      <c r="Q3419" s="10" t="str">
        <f t="shared" si="569"/>
        <v>nv</v>
      </c>
      <c r="X3419" s="25" t="str">
        <f t="shared" si="570"/>
        <v>nv</v>
      </c>
      <c r="Y3419" s="25" t="str">
        <f t="shared" si="571"/>
        <v>nv</v>
      </c>
      <c r="AE3419" s="30" t="str">
        <f t="shared" si="572"/>
        <v>nv</v>
      </c>
      <c r="AK3419" s="31" t="str">
        <f t="shared" si="573"/>
        <v>nv</v>
      </c>
      <c r="AL3419" s="15" t="str">
        <f t="shared" si="574"/>
        <v>nv</v>
      </c>
      <c r="AX3419" s="42" t="str">
        <f t="shared" si="575"/>
        <v>nv</v>
      </c>
      <c r="BA3419" s="44" t="str">
        <f t="shared" si="576"/>
        <v>nv</v>
      </c>
    </row>
    <row r="3420" spans="17:53" x14ac:dyDescent="0.25">
      <c r="Q3420" s="10" t="str">
        <f t="shared" si="569"/>
        <v>nv</v>
      </c>
      <c r="X3420" s="25" t="str">
        <f t="shared" si="570"/>
        <v>nv</v>
      </c>
      <c r="Y3420" s="25" t="str">
        <f t="shared" si="571"/>
        <v>nv</v>
      </c>
      <c r="AE3420" s="30" t="str">
        <f t="shared" si="572"/>
        <v>nv</v>
      </c>
      <c r="AK3420" s="31" t="str">
        <f t="shared" si="573"/>
        <v>nv</v>
      </c>
      <c r="AL3420" s="15" t="str">
        <f t="shared" si="574"/>
        <v>nv</v>
      </c>
      <c r="AX3420" s="42" t="str">
        <f t="shared" si="575"/>
        <v>nv</v>
      </c>
      <c r="BA3420" s="44" t="str">
        <f t="shared" si="576"/>
        <v>nv</v>
      </c>
    </row>
    <row r="3421" spans="17:53" x14ac:dyDescent="0.25">
      <c r="Q3421" s="10" t="str">
        <f t="shared" si="569"/>
        <v>nv</v>
      </c>
      <c r="X3421" s="25" t="str">
        <f t="shared" si="570"/>
        <v>nv</v>
      </c>
      <c r="Y3421" s="25" t="str">
        <f t="shared" si="571"/>
        <v>nv</v>
      </c>
      <c r="AE3421" s="30" t="str">
        <f t="shared" si="572"/>
        <v>nv</v>
      </c>
      <c r="AK3421" s="31" t="str">
        <f t="shared" si="573"/>
        <v>nv</v>
      </c>
      <c r="AL3421" s="15" t="str">
        <f t="shared" si="574"/>
        <v>nv</v>
      </c>
      <c r="AX3421" s="42" t="str">
        <f t="shared" si="575"/>
        <v>nv</v>
      </c>
      <c r="BA3421" s="44" t="str">
        <f t="shared" si="576"/>
        <v>nv</v>
      </c>
    </row>
    <row r="3422" spans="17:53" x14ac:dyDescent="0.25">
      <c r="Q3422" s="10" t="str">
        <f t="shared" si="569"/>
        <v>nv</v>
      </c>
      <c r="X3422" s="25" t="str">
        <f t="shared" si="570"/>
        <v>nv</v>
      </c>
      <c r="Y3422" s="25" t="str">
        <f t="shared" si="571"/>
        <v>nv</v>
      </c>
      <c r="AE3422" s="30" t="str">
        <f t="shared" si="572"/>
        <v>nv</v>
      </c>
      <c r="AK3422" s="31" t="str">
        <f t="shared" si="573"/>
        <v>nv</v>
      </c>
      <c r="AL3422" s="15" t="str">
        <f t="shared" si="574"/>
        <v>nv</v>
      </c>
      <c r="AX3422" s="42" t="str">
        <f t="shared" si="575"/>
        <v>nv</v>
      </c>
      <c r="BA3422" s="44" t="str">
        <f t="shared" si="576"/>
        <v>nv</v>
      </c>
    </row>
    <row r="3423" spans="17:53" x14ac:dyDescent="0.25">
      <c r="Q3423" s="10" t="str">
        <f t="shared" si="569"/>
        <v>nv</v>
      </c>
      <c r="X3423" s="25" t="str">
        <f t="shared" si="570"/>
        <v>nv</v>
      </c>
      <c r="Y3423" s="25" t="str">
        <f t="shared" si="571"/>
        <v>nv</v>
      </c>
      <c r="AE3423" s="30" t="str">
        <f t="shared" si="572"/>
        <v>nv</v>
      </c>
      <c r="AK3423" s="31" t="str">
        <f t="shared" si="573"/>
        <v>nv</v>
      </c>
      <c r="AL3423" s="15" t="str">
        <f t="shared" si="574"/>
        <v>nv</v>
      </c>
      <c r="AX3423" s="42" t="str">
        <f t="shared" si="575"/>
        <v>nv</v>
      </c>
      <c r="BA3423" s="44" t="str">
        <f t="shared" si="576"/>
        <v>nv</v>
      </c>
    </row>
    <row r="3424" spans="17:53" x14ac:dyDescent="0.25">
      <c r="Q3424" s="10" t="str">
        <f t="shared" si="569"/>
        <v>nv</v>
      </c>
      <c r="X3424" s="25" t="str">
        <f t="shared" si="570"/>
        <v>nv</v>
      </c>
      <c r="Y3424" s="25" t="str">
        <f t="shared" si="571"/>
        <v>nv</v>
      </c>
      <c r="AE3424" s="30" t="str">
        <f t="shared" si="572"/>
        <v>nv</v>
      </c>
      <c r="AK3424" s="31" t="str">
        <f t="shared" si="573"/>
        <v>nv</v>
      </c>
      <c r="AL3424" s="15" t="str">
        <f t="shared" si="574"/>
        <v>nv</v>
      </c>
      <c r="AX3424" s="42" t="str">
        <f t="shared" si="575"/>
        <v>nv</v>
      </c>
      <c r="BA3424" s="44" t="str">
        <f t="shared" si="576"/>
        <v>nv</v>
      </c>
    </row>
    <row r="3425" spans="17:53" x14ac:dyDescent="0.25">
      <c r="Q3425" s="10" t="str">
        <f t="shared" si="569"/>
        <v>nv</v>
      </c>
      <c r="X3425" s="25" t="str">
        <f t="shared" si="570"/>
        <v>nv</v>
      </c>
      <c r="Y3425" s="25" t="str">
        <f t="shared" si="571"/>
        <v>nv</v>
      </c>
      <c r="AE3425" s="30" t="str">
        <f t="shared" si="572"/>
        <v>nv</v>
      </c>
      <c r="AK3425" s="31" t="str">
        <f t="shared" si="573"/>
        <v>nv</v>
      </c>
      <c r="AL3425" s="15" t="str">
        <f t="shared" si="574"/>
        <v>nv</v>
      </c>
      <c r="AX3425" s="42" t="str">
        <f t="shared" si="575"/>
        <v>nv</v>
      </c>
      <c r="BA3425" s="44" t="str">
        <f t="shared" si="576"/>
        <v>nv</v>
      </c>
    </row>
    <row r="3426" spans="17:53" x14ac:dyDescent="0.25">
      <c r="Q3426" s="10" t="str">
        <f t="shared" si="569"/>
        <v>nv</v>
      </c>
      <c r="X3426" s="25" t="str">
        <f t="shared" si="570"/>
        <v>nv</v>
      </c>
      <c r="Y3426" s="25" t="str">
        <f t="shared" si="571"/>
        <v>nv</v>
      </c>
      <c r="AE3426" s="30" t="str">
        <f t="shared" si="572"/>
        <v>nv</v>
      </c>
      <c r="AK3426" s="31" t="str">
        <f t="shared" si="573"/>
        <v>nv</v>
      </c>
      <c r="AL3426" s="15" t="str">
        <f t="shared" si="574"/>
        <v>nv</v>
      </c>
      <c r="AX3426" s="42" t="str">
        <f t="shared" si="575"/>
        <v>nv</v>
      </c>
      <c r="BA3426" s="44" t="str">
        <f t="shared" si="576"/>
        <v>nv</v>
      </c>
    </row>
    <row r="3427" spans="17:53" x14ac:dyDescent="0.25">
      <c r="Q3427" s="10" t="str">
        <f t="shared" si="569"/>
        <v>nv</v>
      </c>
      <c r="X3427" s="25" t="str">
        <f t="shared" si="570"/>
        <v>nv</v>
      </c>
      <c r="Y3427" s="25" t="str">
        <f t="shared" si="571"/>
        <v>nv</v>
      </c>
      <c r="AE3427" s="30" t="str">
        <f t="shared" si="572"/>
        <v>nv</v>
      </c>
      <c r="AK3427" s="31" t="str">
        <f t="shared" si="573"/>
        <v>nv</v>
      </c>
      <c r="AL3427" s="15" t="str">
        <f t="shared" si="574"/>
        <v>nv</v>
      </c>
      <c r="AX3427" s="42" t="str">
        <f t="shared" si="575"/>
        <v>nv</v>
      </c>
      <c r="BA3427" s="44" t="str">
        <f t="shared" si="576"/>
        <v>nv</v>
      </c>
    </row>
    <row r="3428" spans="17:53" x14ac:dyDescent="0.25">
      <c r="Q3428" s="10" t="str">
        <f t="shared" si="569"/>
        <v>nv</v>
      </c>
      <c r="X3428" s="25" t="str">
        <f t="shared" si="570"/>
        <v>nv</v>
      </c>
      <c r="Y3428" s="25" t="str">
        <f t="shared" si="571"/>
        <v>nv</v>
      </c>
      <c r="AE3428" s="30" t="str">
        <f t="shared" si="572"/>
        <v>nv</v>
      </c>
      <c r="AK3428" s="31" t="str">
        <f t="shared" si="573"/>
        <v>nv</v>
      </c>
      <c r="AL3428" s="15" t="str">
        <f t="shared" si="574"/>
        <v>nv</v>
      </c>
      <c r="AX3428" s="42" t="str">
        <f t="shared" si="575"/>
        <v>nv</v>
      </c>
      <c r="BA3428" s="44" t="str">
        <f t="shared" si="576"/>
        <v>nv</v>
      </c>
    </row>
    <row r="3429" spans="17:53" x14ac:dyDescent="0.25">
      <c r="Q3429" s="10" t="str">
        <f t="shared" si="569"/>
        <v>nv</v>
      </c>
      <c r="X3429" s="25" t="str">
        <f t="shared" si="570"/>
        <v>nv</v>
      </c>
      <c r="Y3429" s="25" t="str">
        <f t="shared" si="571"/>
        <v>nv</v>
      </c>
      <c r="AE3429" s="30" t="str">
        <f t="shared" si="572"/>
        <v>nv</v>
      </c>
      <c r="AK3429" s="31" t="str">
        <f t="shared" si="573"/>
        <v>nv</v>
      </c>
      <c r="AL3429" s="15" t="str">
        <f t="shared" si="574"/>
        <v>nv</v>
      </c>
      <c r="AX3429" s="42" t="str">
        <f t="shared" si="575"/>
        <v>nv</v>
      </c>
      <c r="BA3429" s="44" t="str">
        <f t="shared" si="576"/>
        <v>nv</v>
      </c>
    </row>
    <row r="3430" spans="17:53" x14ac:dyDescent="0.25">
      <c r="Q3430" s="10" t="str">
        <f t="shared" si="569"/>
        <v>nv</v>
      </c>
      <c r="X3430" s="25" t="str">
        <f t="shared" si="570"/>
        <v>nv</v>
      </c>
      <c r="Y3430" s="25" t="str">
        <f t="shared" si="571"/>
        <v>nv</v>
      </c>
      <c r="AE3430" s="30" t="str">
        <f t="shared" si="572"/>
        <v>nv</v>
      </c>
      <c r="AK3430" s="31" t="str">
        <f t="shared" si="573"/>
        <v>nv</v>
      </c>
      <c r="AL3430" s="15" t="str">
        <f t="shared" si="574"/>
        <v>nv</v>
      </c>
      <c r="AX3430" s="42" t="str">
        <f t="shared" si="575"/>
        <v>nv</v>
      </c>
      <c r="BA3430" s="44" t="str">
        <f t="shared" si="576"/>
        <v>nv</v>
      </c>
    </row>
    <row r="3431" spans="17:53" x14ac:dyDescent="0.25">
      <c r="Q3431" s="10" t="str">
        <f t="shared" si="569"/>
        <v>nv</v>
      </c>
      <c r="X3431" s="25" t="str">
        <f t="shared" si="570"/>
        <v>nv</v>
      </c>
      <c r="Y3431" s="25" t="str">
        <f t="shared" si="571"/>
        <v>nv</v>
      </c>
      <c r="AE3431" s="30" t="str">
        <f t="shared" si="572"/>
        <v>nv</v>
      </c>
      <c r="AK3431" s="31" t="str">
        <f t="shared" si="573"/>
        <v>nv</v>
      </c>
      <c r="AL3431" s="15" t="str">
        <f t="shared" si="574"/>
        <v>nv</v>
      </c>
      <c r="AX3431" s="42" t="str">
        <f t="shared" si="575"/>
        <v>nv</v>
      </c>
      <c r="BA3431" s="44" t="str">
        <f t="shared" si="576"/>
        <v>nv</v>
      </c>
    </row>
    <row r="3432" spans="17:53" x14ac:dyDescent="0.25">
      <c r="Q3432" s="10" t="str">
        <f t="shared" si="569"/>
        <v>nv</v>
      </c>
      <c r="X3432" s="25" t="str">
        <f t="shared" si="570"/>
        <v>nv</v>
      </c>
      <c r="Y3432" s="25" t="str">
        <f t="shared" si="571"/>
        <v>nv</v>
      </c>
      <c r="AE3432" s="30" t="str">
        <f t="shared" si="572"/>
        <v>nv</v>
      </c>
      <c r="AK3432" s="31" t="str">
        <f t="shared" si="573"/>
        <v>nv</v>
      </c>
      <c r="AL3432" s="15" t="str">
        <f t="shared" si="574"/>
        <v>nv</v>
      </c>
      <c r="AX3432" s="42" t="str">
        <f t="shared" si="575"/>
        <v>nv</v>
      </c>
      <c r="BA3432" s="44" t="str">
        <f t="shared" si="576"/>
        <v>nv</v>
      </c>
    </row>
    <row r="3433" spans="17:53" x14ac:dyDescent="0.25">
      <c r="Q3433" s="10" t="str">
        <f t="shared" si="569"/>
        <v>nv</v>
      </c>
      <c r="X3433" s="25" t="str">
        <f t="shared" si="570"/>
        <v>nv</v>
      </c>
      <c r="Y3433" s="25" t="str">
        <f t="shared" si="571"/>
        <v>nv</v>
      </c>
      <c r="AE3433" s="30" t="str">
        <f t="shared" si="572"/>
        <v>nv</v>
      </c>
      <c r="AK3433" s="31" t="str">
        <f t="shared" si="573"/>
        <v>nv</v>
      </c>
      <c r="AL3433" s="15" t="str">
        <f t="shared" si="574"/>
        <v>nv</v>
      </c>
      <c r="AX3433" s="42" t="str">
        <f t="shared" si="575"/>
        <v>nv</v>
      </c>
      <c r="BA3433" s="44" t="str">
        <f t="shared" si="576"/>
        <v>nv</v>
      </c>
    </row>
    <row r="3434" spans="17:53" x14ac:dyDescent="0.25">
      <c r="Q3434" s="10" t="str">
        <f t="shared" si="569"/>
        <v>nv</v>
      </c>
      <c r="X3434" s="25" t="str">
        <f t="shared" si="570"/>
        <v>nv</v>
      </c>
      <c r="Y3434" s="25" t="str">
        <f t="shared" si="571"/>
        <v>nv</v>
      </c>
      <c r="AE3434" s="30" t="str">
        <f t="shared" si="572"/>
        <v>nv</v>
      </c>
      <c r="AK3434" s="31" t="str">
        <f t="shared" si="573"/>
        <v>nv</v>
      </c>
      <c r="AL3434" s="15" t="str">
        <f t="shared" si="574"/>
        <v>nv</v>
      </c>
      <c r="AX3434" s="42" t="str">
        <f t="shared" si="575"/>
        <v>nv</v>
      </c>
      <c r="BA3434" s="44" t="str">
        <f t="shared" si="576"/>
        <v>nv</v>
      </c>
    </row>
    <row r="3435" spans="17:53" x14ac:dyDescent="0.25">
      <c r="Q3435" s="10" t="str">
        <f t="shared" si="569"/>
        <v>nv</v>
      </c>
      <c r="X3435" s="25" t="str">
        <f t="shared" si="570"/>
        <v>nv</v>
      </c>
      <c r="Y3435" s="25" t="str">
        <f t="shared" si="571"/>
        <v>nv</v>
      </c>
      <c r="AE3435" s="30" t="str">
        <f t="shared" si="572"/>
        <v>nv</v>
      </c>
      <c r="AK3435" s="31" t="str">
        <f t="shared" si="573"/>
        <v>nv</v>
      </c>
      <c r="AL3435" s="15" t="str">
        <f t="shared" si="574"/>
        <v>nv</v>
      </c>
      <c r="AX3435" s="42" t="str">
        <f t="shared" si="575"/>
        <v>nv</v>
      </c>
      <c r="BA3435" s="44" t="str">
        <f t="shared" si="576"/>
        <v>nv</v>
      </c>
    </row>
    <row r="3436" spans="17:53" x14ac:dyDescent="0.25">
      <c r="Q3436" s="10" t="str">
        <f t="shared" si="569"/>
        <v>nv</v>
      </c>
      <c r="X3436" s="25" t="str">
        <f t="shared" si="570"/>
        <v>nv</v>
      </c>
      <c r="Y3436" s="25" t="str">
        <f t="shared" si="571"/>
        <v>nv</v>
      </c>
      <c r="AE3436" s="30" t="str">
        <f t="shared" si="572"/>
        <v>nv</v>
      </c>
      <c r="AK3436" s="31" t="str">
        <f t="shared" si="573"/>
        <v>nv</v>
      </c>
      <c r="AL3436" s="15" t="str">
        <f t="shared" si="574"/>
        <v>nv</v>
      </c>
      <c r="AX3436" s="42" t="str">
        <f t="shared" si="575"/>
        <v>nv</v>
      </c>
      <c r="BA3436" s="44" t="str">
        <f t="shared" si="576"/>
        <v>nv</v>
      </c>
    </row>
    <row r="3437" spans="17:53" x14ac:dyDescent="0.25">
      <c r="Q3437" s="10" t="str">
        <f t="shared" si="569"/>
        <v>nv</v>
      </c>
      <c r="X3437" s="25" t="str">
        <f t="shared" si="570"/>
        <v>nv</v>
      </c>
      <c r="Y3437" s="25" t="str">
        <f t="shared" si="571"/>
        <v>nv</v>
      </c>
      <c r="AE3437" s="30" t="str">
        <f t="shared" si="572"/>
        <v>nv</v>
      </c>
      <c r="AK3437" s="31" t="str">
        <f t="shared" si="573"/>
        <v>nv</v>
      </c>
      <c r="AL3437" s="15" t="str">
        <f t="shared" si="574"/>
        <v>nv</v>
      </c>
      <c r="AX3437" s="42" t="str">
        <f t="shared" si="575"/>
        <v>nv</v>
      </c>
      <c r="BA3437" s="44" t="str">
        <f t="shared" si="576"/>
        <v>nv</v>
      </c>
    </row>
    <row r="3438" spans="17:53" x14ac:dyDescent="0.25">
      <c r="Q3438" s="10" t="str">
        <f t="shared" si="569"/>
        <v>nv</v>
      </c>
      <c r="X3438" s="25" t="str">
        <f t="shared" si="570"/>
        <v>nv</v>
      </c>
      <c r="Y3438" s="25" t="str">
        <f t="shared" si="571"/>
        <v>nv</v>
      </c>
      <c r="AE3438" s="30" t="str">
        <f t="shared" si="572"/>
        <v>nv</v>
      </c>
      <c r="AK3438" s="31" t="str">
        <f t="shared" si="573"/>
        <v>nv</v>
      </c>
      <c r="AL3438" s="15" t="str">
        <f t="shared" si="574"/>
        <v>nv</v>
      </c>
      <c r="AX3438" s="42" t="str">
        <f t="shared" si="575"/>
        <v>nv</v>
      </c>
      <c r="BA3438" s="44" t="str">
        <f t="shared" si="576"/>
        <v>nv</v>
      </c>
    </row>
    <row r="3439" spans="17:53" x14ac:dyDescent="0.25">
      <c r="Q3439" s="10" t="str">
        <f t="shared" si="569"/>
        <v>nv</v>
      </c>
      <c r="X3439" s="25" t="str">
        <f t="shared" si="570"/>
        <v>nv</v>
      </c>
      <c r="Y3439" s="25" t="str">
        <f t="shared" si="571"/>
        <v>nv</v>
      </c>
      <c r="AE3439" s="30" t="str">
        <f t="shared" si="572"/>
        <v>nv</v>
      </c>
      <c r="AK3439" s="31" t="str">
        <f t="shared" si="573"/>
        <v>nv</v>
      </c>
      <c r="AL3439" s="15" t="str">
        <f t="shared" si="574"/>
        <v>nv</v>
      </c>
      <c r="AX3439" s="42" t="str">
        <f t="shared" si="575"/>
        <v>nv</v>
      </c>
      <c r="BA3439" s="44" t="str">
        <f t="shared" si="576"/>
        <v>nv</v>
      </c>
    </row>
    <row r="3440" spans="17:53" x14ac:dyDescent="0.25">
      <c r="Q3440" s="10" t="str">
        <f t="shared" si="569"/>
        <v>nv</v>
      </c>
      <c r="X3440" s="25" t="str">
        <f t="shared" si="570"/>
        <v>nv</v>
      </c>
      <c r="Y3440" s="25" t="str">
        <f t="shared" si="571"/>
        <v>nv</v>
      </c>
      <c r="AE3440" s="30" t="str">
        <f t="shared" si="572"/>
        <v>nv</v>
      </c>
      <c r="AK3440" s="31" t="str">
        <f t="shared" si="573"/>
        <v>nv</v>
      </c>
      <c r="AL3440" s="15" t="str">
        <f t="shared" si="574"/>
        <v>nv</v>
      </c>
      <c r="AX3440" s="42" t="str">
        <f t="shared" si="575"/>
        <v>nv</v>
      </c>
      <c r="BA3440" s="44" t="str">
        <f t="shared" si="576"/>
        <v>nv</v>
      </c>
    </row>
    <row r="3441" spans="17:53" x14ac:dyDescent="0.25">
      <c r="Q3441" s="10" t="str">
        <f t="shared" si="569"/>
        <v>nv</v>
      </c>
      <c r="X3441" s="25" t="str">
        <f t="shared" si="570"/>
        <v>nv</v>
      </c>
      <c r="Y3441" s="25" t="str">
        <f t="shared" si="571"/>
        <v>nv</v>
      </c>
      <c r="AE3441" s="30" t="str">
        <f t="shared" si="572"/>
        <v>nv</v>
      </c>
      <c r="AK3441" s="31" t="str">
        <f t="shared" si="573"/>
        <v>nv</v>
      </c>
      <c r="AL3441" s="15" t="str">
        <f t="shared" si="574"/>
        <v>nv</v>
      </c>
      <c r="AX3441" s="42" t="str">
        <f t="shared" si="575"/>
        <v>nv</v>
      </c>
      <c r="BA3441" s="44" t="str">
        <f t="shared" si="576"/>
        <v>nv</v>
      </c>
    </row>
    <row r="3442" spans="17:53" x14ac:dyDescent="0.25">
      <c r="Q3442" s="10" t="str">
        <f t="shared" si="569"/>
        <v>nv</v>
      </c>
      <c r="X3442" s="25" t="str">
        <f t="shared" si="570"/>
        <v>nv</v>
      </c>
      <c r="Y3442" s="25" t="str">
        <f t="shared" si="571"/>
        <v>nv</v>
      </c>
      <c r="AE3442" s="30" t="str">
        <f t="shared" si="572"/>
        <v>nv</v>
      </c>
      <c r="AK3442" s="31" t="str">
        <f t="shared" si="573"/>
        <v>nv</v>
      </c>
      <c r="AL3442" s="15" t="str">
        <f t="shared" si="574"/>
        <v>nv</v>
      </c>
      <c r="AX3442" s="42" t="str">
        <f t="shared" si="575"/>
        <v>nv</v>
      </c>
      <c r="BA3442" s="44" t="str">
        <f t="shared" si="576"/>
        <v>nv</v>
      </c>
    </row>
    <row r="3443" spans="17:53" x14ac:dyDescent="0.25">
      <c r="Q3443" s="10" t="str">
        <f t="shared" si="569"/>
        <v>nv</v>
      </c>
      <c r="X3443" s="25" t="str">
        <f t="shared" si="570"/>
        <v>nv</v>
      </c>
      <c r="Y3443" s="25" t="str">
        <f t="shared" si="571"/>
        <v>nv</v>
      </c>
      <c r="AE3443" s="30" t="str">
        <f t="shared" si="572"/>
        <v>nv</v>
      </c>
      <c r="AK3443" s="31" t="str">
        <f t="shared" si="573"/>
        <v>nv</v>
      </c>
      <c r="AL3443" s="15" t="str">
        <f t="shared" si="574"/>
        <v>nv</v>
      </c>
      <c r="AX3443" s="42" t="str">
        <f t="shared" si="575"/>
        <v>nv</v>
      </c>
      <c r="BA3443" s="44" t="str">
        <f t="shared" si="576"/>
        <v>nv</v>
      </c>
    </row>
    <row r="3444" spans="17:53" x14ac:dyDescent="0.25">
      <c r="Q3444" s="10" t="str">
        <f t="shared" si="569"/>
        <v>nv</v>
      </c>
      <c r="X3444" s="25" t="str">
        <f t="shared" si="570"/>
        <v>nv</v>
      </c>
      <c r="Y3444" s="25" t="str">
        <f t="shared" si="571"/>
        <v>nv</v>
      </c>
      <c r="AE3444" s="30" t="str">
        <f t="shared" si="572"/>
        <v>nv</v>
      </c>
      <c r="AK3444" s="31" t="str">
        <f t="shared" si="573"/>
        <v>nv</v>
      </c>
      <c r="AL3444" s="15" t="str">
        <f t="shared" si="574"/>
        <v>nv</v>
      </c>
      <c r="AX3444" s="42" t="str">
        <f t="shared" si="575"/>
        <v>nv</v>
      </c>
      <c r="BA3444" s="44" t="str">
        <f t="shared" si="576"/>
        <v>nv</v>
      </c>
    </row>
    <row r="3445" spans="17:53" x14ac:dyDescent="0.25">
      <c r="Q3445" s="10" t="str">
        <f t="shared" si="569"/>
        <v>nv</v>
      </c>
      <c r="X3445" s="25" t="str">
        <f t="shared" si="570"/>
        <v>nv</v>
      </c>
      <c r="Y3445" s="25" t="str">
        <f t="shared" si="571"/>
        <v>nv</v>
      </c>
      <c r="AE3445" s="30" t="str">
        <f t="shared" si="572"/>
        <v>nv</v>
      </c>
      <c r="AK3445" s="31" t="str">
        <f t="shared" si="573"/>
        <v>nv</v>
      </c>
      <c r="AL3445" s="15" t="str">
        <f t="shared" si="574"/>
        <v>nv</v>
      </c>
      <c r="AX3445" s="42" t="str">
        <f t="shared" si="575"/>
        <v>nv</v>
      </c>
      <c r="BA3445" s="44" t="str">
        <f t="shared" si="576"/>
        <v>nv</v>
      </c>
    </row>
    <row r="3446" spans="17:53" x14ac:dyDescent="0.25">
      <c r="Q3446" s="10" t="str">
        <f t="shared" si="569"/>
        <v>nv</v>
      </c>
      <c r="X3446" s="25" t="str">
        <f t="shared" si="570"/>
        <v>nv</v>
      </c>
      <c r="Y3446" s="25" t="str">
        <f t="shared" si="571"/>
        <v>nv</v>
      </c>
      <c r="AE3446" s="30" t="str">
        <f t="shared" si="572"/>
        <v>nv</v>
      </c>
      <c r="AK3446" s="31" t="str">
        <f t="shared" si="573"/>
        <v>nv</v>
      </c>
      <c r="AL3446" s="15" t="str">
        <f t="shared" si="574"/>
        <v>nv</v>
      </c>
      <c r="AX3446" s="42" t="str">
        <f t="shared" si="575"/>
        <v>nv</v>
      </c>
      <c r="BA3446" s="44" t="str">
        <f t="shared" si="576"/>
        <v>nv</v>
      </c>
    </row>
    <row r="3447" spans="17:53" x14ac:dyDescent="0.25">
      <c r="Q3447" s="10" t="str">
        <f t="shared" si="569"/>
        <v>nv</v>
      </c>
      <c r="X3447" s="25" t="str">
        <f t="shared" si="570"/>
        <v>nv</v>
      </c>
      <c r="Y3447" s="25" t="str">
        <f t="shared" si="571"/>
        <v>nv</v>
      </c>
      <c r="AE3447" s="30" t="str">
        <f t="shared" si="572"/>
        <v>nv</v>
      </c>
      <c r="AK3447" s="31" t="str">
        <f t="shared" si="573"/>
        <v>nv</v>
      </c>
      <c r="AL3447" s="15" t="str">
        <f t="shared" si="574"/>
        <v>nv</v>
      </c>
      <c r="AX3447" s="42" t="str">
        <f t="shared" si="575"/>
        <v>nv</v>
      </c>
      <c r="BA3447" s="44" t="str">
        <f t="shared" si="576"/>
        <v>nv</v>
      </c>
    </row>
    <row r="3448" spans="17:53" x14ac:dyDescent="0.25">
      <c r="Q3448" s="10" t="str">
        <f t="shared" si="569"/>
        <v>nv</v>
      </c>
      <c r="X3448" s="25" t="str">
        <f t="shared" si="570"/>
        <v>nv</v>
      </c>
      <c r="Y3448" s="25" t="str">
        <f t="shared" si="571"/>
        <v>nv</v>
      </c>
      <c r="AE3448" s="30" t="str">
        <f t="shared" si="572"/>
        <v>nv</v>
      </c>
      <c r="AK3448" s="31" t="str">
        <f t="shared" si="573"/>
        <v>nv</v>
      </c>
      <c r="AL3448" s="15" t="str">
        <f t="shared" si="574"/>
        <v>nv</v>
      </c>
      <c r="AX3448" s="42" t="str">
        <f t="shared" si="575"/>
        <v>nv</v>
      </c>
      <c r="BA3448" s="44" t="str">
        <f t="shared" si="576"/>
        <v>nv</v>
      </c>
    </row>
    <row r="3449" spans="17:53" x14ac:dyDescent="0.25">
      <c r="Q3449" s="10" t="str">
        <f t="shared" si="569"/>
        <v>nv</v>
      </c>
      <c r="X3449" s="25" t="str">
        <f t="shared" si="570"/>
        <v>nv</v>
      </c>
      <c r="Y3449" s="25" t="str">
        <f t="shared" si="571"/>
        <v>nv</v>
      </c>
      <c r="AE3449" s="30" t="str">
        <f t="shared" si="572"/>
        <v>nv</v>
      </c>
      <c r="AK3449" s="31" t="str">
        <f t="shared" si="573"/>
        <v>nv</v>
      </c>
      <c r="AL3449" s="15" t="str">
        <f t="shared" si="574"/>
        <v>nv</v>
      </c>
      <c r="AX3449" s="42" t="str">
        <f t="shared" si="575"/>
        <v>nv</v>
      </c>
      <c r="BA3449" s="44" t="str">
        <f t="shared" si="576"/>
        <v>nv</v>
      </c>
    </row>
    <row r="3450" spans="17:53" x14ac:dyDescent="0.25">
      <c r="Q3450" s="10" t="str">
        <f t="shared" si="569"/>
        <v>nv</v>
      </c>
      <c r="X3450" s="25" t="str">
        <f t="shared" si="570"/>
        <v>nv</v>
      </c>
      <c r="Y3450" s="25" t="str">
        <f t="shared" si="571"/>
        <v>nv</v>
      </c>
      <c r="AE3450" s="30" t="str">
        <f t="shared" si="572"/>
        <v>nv</v>
      </c>
      <c r="AK3450" s="31" t="str">
        <f t="shared" si="573"/>
        <v>nv</v>
      </c>
      <c r="AL3450" s="15" t="str">
        <f t="shared" si="574"/>
        <v>nv</v>
      </c>
      <c r="AX3450" s="42" t="str">
        <f t="shared" si="575"/>
        <v>nv</v>
      </c>
      <c r="BA3450" s="44" t="str">
        <f t="shared" si="576"/>
        <v>nv</v>
      </c>
    </row>
    <row r="3451" spans="17:53" x14ac:dyDescent="0.25">
      <c r="Q3451" s="10" t="str">
        <f t="shared" si="569"/>
        <v>nv</v>
      </c>
      <c r="X3451" s="25" t="str">
        <f t="shared" si="570"/>
        <v>nv</v>
      </c>
      <c r="Y3451" s="25" t="str">
        <f t="shared" si="571"/>
        <v>nv</v>
      </c>
      <c r="AE3451" s="30" t="str">
        <f t="shared" si="572"/>
        <v>nv</v>
      </c>
      <c r="AK3451" s="31" t="str">
        <f t="shared" si="573"/>
        <v>nv</v>
      </c>
      <c r="AL3451" s="15" t="str">
        <f t="shared" si="574"/>
        <v>nv</v>
      </c>
      <c r="AX3451" s="42" t="str">
        <f t="shared" si="575"/>
        <v>nv</v>
      </c>
      <c r="BA3451" s="44" t="str">
        <f t="shared" si="576"/>
        <v>nv</v>
      </c>
    </row>
    <row r="3452" spans="17:53" x14ac:dyDescent="0.25">
      <c r="Q3452" s="10" t="str">
        <f t="shared" si="569"/>
        <v>nv</v>
      </c>
      <c r="X3452" s="25" t="str">
        <f t="shared" si="570"/>
        <v>nv</v>
      </c>
      <c r="Y3452" s="25" t="str">
        <f t="shared" si="571"/>
        <v>nv</v>
      </c>
      <c r="AE3452" s="30" t="str">
        <f t="shared" si="572"/>
        <v>nv</v>
      </c>
      <c r="AK3452" s="31" t="str">
        <f t="shared" si="573"/>
        <v>nv</v>
      </c>
      <c r="AL3452" s="15" t="str">
        <f t="shared" si="574"/>
        <v>nv</v>
      </c>
      <c r="AX3452" s="42" t="str">
        <f t="shared" si="575"/>
        <v>nv</v>
      </c>
      <c r="BA3452" s="44" t="str">
        <f t="shared" si="576"/>
        <v>nv</v>
      </c>
    </row>
    <row r="3453" spans="17:53" x14ac:dyDescent="0.25">
      <c r="Q3453" s="10" t="str">
        <f t="shared" si="569"/>
        <v>nv</v>
      </c>
      <c r="X3453" s="25" t="str">
        <f t="shared" si="570"/>
        <v>nv</v>
      </c>
      <c r="Y3453" s="25" t="str">
        <f t="shared" si="571"/>
        <v>nv</v>
      </c>
      <c r="AE3453" s="30" t="str">
        <f t="shared" si="572"/>
        <v>nv</v>
      </c>
      <c r="AK3453" s="31" t="str">
        <f t="shared" si="573"/>
        <v>nv</v>
      </c>
      <c r="AL3453" s="15" t="str">
        <f t="shared" si="574"/>
        <v>nv</v>
      </c>
      <c r="AX3453" s="42" t="str">
        <f t="shared" si="575"/>
        <v>nv</v>
      </c>
      <c r="BA3453" s="44" t="str">
        <f t="shared" si="576"/>
        <v>nv</v>
      </c>
    </row>
    <row r="3454" spans="17:53" x14ac:dyDescent="0.25">
      <c r="Q3454" s="10" t="str">
        <f t="shared" si="569"/>
        <v>nv</v>
      </c>
      <c r="X3454" s="25" t="str">
        <f t="shared" si="570"/>
        <v>nv</v>
      </c>
      <c r="Y3454" s="25" t="str">
        <f t="shared" si="571"/>
        <v>nv</v>
      </c>
      <c r="AE3454" s="30" t="str">
        <f t="shared" si="572"/>
        <v>nv</v>
      </c>
      <c r="AK3454" s="31" t="str">
        <f t="shared" si="573"/>
        <v>nv</v>
      </c>
      <c r="AL3454" s="15" t="str">
        <f t="shared" si="574"/>
        <v>nv</v>
      </c>
      <c r="AX3454" s="42" t="str">
        <f t="shared" si="575"/>
        <v>nv</v>
      </c>
      <c r="BA3454" s="44" t="str">
        <f t="shared" si="576"/>
        <v>nv</v>
      </c>
    </row>
    <row r="3455" spans="17:53" x14ac:dyDescent="0.25">
      <c r="Q3455" s="10" t="str">
        <f t="shared" si="569"/>
        <v>nv</v>
      </c>
      <c r="X3455" s="25" t="str">
        <f t="shared" si="570"/>
        <v>nv</v>
      </c>
      <c r="Y3455" s="25" t="str">
        <f t="shared" si="571"/>
        <v>nv</v>
      </c>
      <c r="AE3455" s="30" t="str">
        <f t="shared" si="572"/>
        <v>nv</v>
      </c>
      <c r="AK3455" s="31" t="str">
        <f t="shared" si="573"/>
        <v>nv</v>
      </c>
      <c r="AL3455" s="15" t="str">
        <f t="shared" si="574"/>
        <v>nv</v>
      </c>
      <c r="AX3455" s="42" t="str">
        <f t="shared" si="575"/>
        <v>nv</v>
      </c>
      <c r="BA3455" s="44" t="str">
        <f t="shared" si="576"/>
        <v>nv</v>
      </c>
    </row>
    <row r="3456" spans="17:53" x14ac:dyDescent="0.25">
      <c r="Q3456" s="10" t="str">
        <f t="shared" si="569"/>
        <v>nv</v>
      </c>
      <c r="X3456" s="25" t="str">
        <f t="shared" si="570"/>
        <v>nv</v>
      </c>
      <c r="Y3456" s="25" t="str">
        <f t="shared" si="571"/>
        <v>nv</v>
      </c>
      <c r="AE3456" s="30" t="str">
        <f t="shared" si="572"/>
        <v>nv</v>
      </c>
      <c r="AK3456" s="31" t="str">
        <f t="shared" si="573"/>
        <v>nv</v>
      </c>
      <c r="AL3456" s="15" t="str">
        <f t="shared" si="574"/>
        <v>nv</v>
      </c>
      <c r="AX3456" s="42" t="str">
        <f t="shared" si="575"/>
        <v>nv</v>
      </c>
      <c r="BA3456" s="44" t="str">
        <f t="shared" si="576"/>
        <v>nv</v>
      </c>
    </row>
    <row r="3457" spans="17:53" x14ac:dyDescent="0.25">
      <c r="Q3457" s="10" t="str">
        <f t="shared" si="569"/>
        <v>nv</v>
      </c>
      <c r="X3457" s="25" t="str">
        <f t="shared" si="570"/>
        <v>nv</v>
      </c>
      <c r="Y3457" s="25" t="str">
        <f t="shared" si="571"/>
        <v>nv</v>
      </c>
      <c r="AE3457" s="30" t="str">
        <f t="shared" si="572"/>
        <v>nv</v>
      </c>
      <c r="AK3457" s="31" t="str">
        <f t="shared" si="573"/>
        <v>nv</v>
      </c>
      <c r="AL3457" s="15" t="str">
        <f t="shared" si="574"/>
        <v>nv</v>
      </c>
      <c r="AX3457" s="42" t="str">
        <f t="shared" si="575"/>
        <v>nv</v>
      </c>
      <c r="BA3457" s="44" t="str">
        <f t="shared" si="576"/>
        <v>nv</v>
      </c>
    </row>
    <row r="3458" spans="17:53" x14ac:dyDescent="0.25">
      <c r="Q3458" s="10" t="str">
        <f t="shared" si="569"/>
        <v>nv</v>
      </c>
      <c r="X3458" s="25" t="str">
        <f t="shared" si="570"/>
        <v>nv</v>
      </c>
      <c r="Y3458" s="25" t="str">
        <f t="shared" si="571"/>
        <v>nv</v>
      </c>
      <c r="AE3458" s="30" t="str">
        <f t="shared" si="572"/>
        <v>nv</v>
      </c>
      <c r="AK3458" s="31" t="str">
        <f t="shared" si="573"/>
        <v>nv</v>
      </c>
      <c r="AL3458" s="15" t="str">
        <f t="shared" si="574"/>
        <v>nv</v>
      </c>
      <c r="AX3458" s="42" t="str">
        <f t="shared" si="575"/>
        <v>nv</v>
      </c>
      <c r="BA3458" s="44" t="str">
        <f t="shared" si="576"/>
        <v>nv</v>
      </c>
    </row>
    <row r="3459" spans="17:53" x14ac:dyDescent="0.25">
      <c r="Q3459" s="10" t="str">
        <f t="shared" si="569"/>
        <v>nv</v>
      </c>
      <c r="X3459" s="25" t="str">
        <f t="shared" si="570"/>
        <v>nv</v>
      </c>
      <c r="Y3459" s="25" t="str">
        <f t="shared" si="571"/>
        <v>nv</v>
      </c>
      <c r="AE3459" s="30" t="str">
        <f t="shared" si="572"/>
        <v>nv</v>
      </c>
      <c r="AK3459" s="31" t="str">
        <f t="shared" si="573"/>
        <v>nv</v>
      </c>
      <c r="AL3459" s="15" t="str">
        <f t="shared" si="574"/>
        <v>nv</v>
      </c>
      <c r="BA3459" s="44" t="str">
        <f t="shared" si="576"/>
        <v>nv</v>
      </c>
    </row>
    <row r="3460" spans="17:53" x14ac:dyDescent="0.25">
      <c r="Q3460" s="10" t="str">
        <f t="shared" ref="Q3460:Q3523" si="577">IFERROR(AVERAGE(N3460:P3460),"nv")</f>
        <v>nv</v>
      </c>
      <c r="X3460" s="25" t="str">
        <f t="shared" ref="X3460:X3523" si="578">IFERROR(AVERAGE(S3460:W3460),"nv")</f>
        <v>nv</v>
      </c>
      <c r="Y3460" s="25" t="str">
        <f t="shared" ref="Y3460:Y3523" si="579">IFERROR(10/X3460,"nv")</f>
        <v>nv</v>
      </c>
      <c r="AE3460" s="30" t="str">
        <f t="shared" ref="AE3460:AE3523" si="580">IFERROR(AVERAGE(Z3460:AD3460),"nv")</f>
        <v>nv</v>
      </c>
      <c r="AK3460" s="31" t="str">
        <f t="shared" ref="AK3460:AK3523" si="581">IFERROR(AVERAGE(AF3460:AJ3460)/100,"nv")</f>
        <v>nv</v>
      </c>
      <c r="AL3460" s="15" t="str">
        <f t="shared" ref="AL3460:AL3523" si="582">IFERROR(Y3460*AE3460*AK3460,"nv")</f>
        <v>nv</v>
      </c>
      <c r="BA3460" s="44" t="str">
        <f t="shared" ref="BA3460:BA3499" si="583">IFERROR(AVERAGE(AY3460:AZ3460),"nv")</f>
        <v>nv</v>
      </c>
    </row>
    <row r="3461" spans="17:53" x14ac:dyDescent="0.25">
      <c r="Q3461" s="10" t="str">
        <f t="shared" si="577"/>
        <v>nv</v>
      </c>
      <c r="X3461" s="25" t="str">
        <f t="shared" si="578"/>
        <v>nv</v>
      </c>
      <c r="Y3461" s="25" t="str">
        <f t="shared" si="579"/>
        <v>nv</v>
      </c>
      <c r="AE3461" s="30" t="str">
        <f t="shared" si="580"/>
        <v>nv</v>
      </c>
      <c r="AK3461" s="31" t="str">
        <f t="shared" si="581"/>
        <v>nv</v>
      </c>
      <c r="AL3461" s="15" t="str">
        <f t="shared" si="582"/>
        <v>nv</v>
      </c>
      <c r="BA3461" s="44" t="str">
        <f t="shared" si="583"/>
        <v>nv</v>
      </c>
    </row>
    <row r="3462" spans="17:53" x14ac:dyDescent="0.25">
      <c r="Q3462" s="10" t="str">
        <f t="shared" si="577"/>
        <v>nv</v>
      </c>
      <c r="X3462" s="25" t="str">
        <f t="shared" si="578"/>
        <v>nv</v>
      </c>
      <c r="Y3462" s="25" t="str">
        <f t="shared" si="579"/>
        <v>nv</v>
      </c>
      <c r="AE3462" s="30" t="str">
        <f t="shared" si="580"/>
        <v>nv</v>
      </c>
      <c r="AK3462" s="31" t="str">
        <f t="shared" si="581"/>
        <v>nv</v>
      </c>
      <c r="AL3462" s="15" t="str">
        <f t="shared" si="582"/>
        <v>nv</v>
      </c>
      <c r="BA3462" s="44" t="str">
        <f t="shared" si="583"/>
        <v>nv</v>
      </c>
    </row>
    <row r="3463" spans="17:53" x14ac:dyDescent="0.25">
      <c r="Q3463" s="10" t="str">
        <f t="shared" si="577"/>
        <v>nv</v>
      </c>
      <c r="X3463" s="25" t="str">
        <f t="shared" si="578"/>
        <v>nv</v>
      </c>
      <c r="Y3463" s="25" t="str">
        <f t="shared" si="579"/>
        <v>nv</v>
      </c>
      <c r="AE3463" s="30" t="str">
        <f t="shared" si="580"/>
        <v>nv</v>
      </c>
      <c r="AK3463" s="31" t="str">
        <f t="shared" si="581"/>
        <v>nv</v>
      </c>
      <c r="AL3463" s="15" t="str">
        <f t="shared" si="582"/>
        <v>nv</v>
      </c>
      <c r="BA3463" s="44" t="str">
        <f t="shared" si="583"/>
        <v>nv</v>
      </c>
    </row>
    <row r="3464" spans="17:53" x14ac:dyDescent="0.25">
      <c r="Q3464" s="10" t="str">
        <f t="shared" si="577"/>
        <v>nv</v>
      </c>
      <c r="X3464" s="25" t="str">
        <f t="shared" si="578"/>
        <v>nv</v>
      </c>
      <c r="Y3464" s="25" t="str">
        <f t="shared" si="579"/>
        <v>nv</v>
      </c>
      <c r="AE3464" s="30" t="str">
        <f t="shared" si="580"/>
        <v>nv</v>
      </c>
      <c r="AK3464" s="31" t="str">
        <f t="shared" si="581"/>
        <v>nv</v>
      </c>
      <c r="AL3464" s="15" t="str">
        <f t="shared" si="582"/>
        <v>nv</v>
      </c>
      <c r="BA3464" s="44" t="str">
        <f t="shared" si="583"/>
        <v>nv</v>
      </c>
    </row>
    <row r="3465" spans="17:53" x14ac:dyDescent="0.25">
      <c r="Q3465" s="10" t="str">
        <f t="shared" si="577"/>
        <v>nv</v>
      </c>
      <c r="X3465" s="25" t="str">
        <f t="shared" si="578"/>
        <v>nv</v>
      </c>
      <c r="Y3465" s="25" t="str">
        <f t="shared" si="579"/>
        <v>nv</v>
      </c>
      <c r="AE3465" s="30" t="str">
        <f t="shared" si="580"/>
        <v>nv</v>
      </c>
      <c r="AK3465" s="31" t="str">
        <f t="shared" si="581"/>
        <v>nv</v>
      </c>
      <c r="AL3465" s="15" t="str">
        <f t="shared" si="582"/>
        <v>nv</v>
      </c>
      <c r="BA3465" s="44" t="str">
        <f t="shared" si="583"/>
        <v>nv</v>
      </c>
    </row>
    <row r="3466" spans="17:53" x14ac:dyDescent="0.25">
      <c r="Q3466" s="10" t="str">
        <f t="shared" si="577"/>
        <v>nv</v>
      </c>
      <c r="X3466" s="25" t="str">
        <f t="shared" si="578"/>
        <v>nv</v>
      </c>
      <c r="Y3466" s="25" t="str">
        <f t="shared" si="579"/>
        <v>nv</v>
      </c>
      <c r="AE3466" s="30" t="str">
        <f t="shared" si="580"/>
        <v>nv</v>
      </c>
      <c r="AK3466" s="31" t="str">
        <f t="shared" si="581"/>
        <v>nv</v>
      </c>
      <c r="AL3466" s="15" t="str">
        <f t="shared" si="582"/>
        <v>nv</v>
      </c>
      <c r="BA3466" s="44" t="str">
        <f t="shared" si="583"/>
        <v>nv</v>
      </c>
    </row>
    <row r="3467" spans="17:53" x14ac:dyDescent="0.25">
      <c r="Q3467" s="10" t="str">
        <f t="shared" si="577"/>
        <v>nv</v>
      </c>
      <c r="X3467" s="25" t="str">
        <f t="shared" si="578"/>
        <v>nv</v>
      </c>
      <c r="Y3467" s="25" t="str">
        <f t="shared" si="579"/>
        <v>nv</v>
      </c>
      <c r="AE3467" s="30" t="str">
        <f t="shared" si="580"/>
        <v>nv</v>
      </c>
      <c r="AK3467" s="31" t="str">
        <f t="shared" si="581"/>
        <v>nv</v>
      </c>
      <c r="AL3467" s="15" t="str">
        <f t="shared" si="582"/>
        <v>nv</v>
      </c>
      <c r="BA3467" s="44" t="str">
        <f t="shared" si="583"/>
        <v>nv</v>
      </c>
    </row>
    <row r="3468" spans="17:53" x14ac:dyDescent="0.25">
      <c r="Q3468" s="10" t="str">
        <f t="shared" si="577"/>
        <v>nv</v>
      </c>
      <c r="X3468" s="25" t="str">
        <f t="shared" si="578"/>
        <v>nv</v>
      </c>
      <c r="Y3468" s="25" t="str">
        <f t="shared" si="579"/>
        <v>nv</v>
      </c>
      <c r="AE3468" s="30" t="str">
        <f t="shared" si="580"/>
        <v>nv</v>
      </c>
      <c r="AK3468" s="31" t="str">
        <f t="shared" si="581"/>
        <v>nv</v>
      </c>
      <c r="AL3468" s="15" t="str">
        <f t="shared" si="582"/>
        <v>nv</v>
      </c>
      <c r="BA3468" s="44" t="str">
        <f t="shared" si="583"/>
        <v>nv</v>
      </c>
    </row>
    <row r="3469" spans="17:53" x14ac:dyDescent="0.25">
      <c r="Q3469" s="10" t="str">
        <f t="shared" si="577"/>
        <v>nv</v>
      </c>
      <c r="X3469" s="25" t="str">
        <f t="shared" si="578"/>
        <v>nv</v>
      </c>
      <c r="Y3469" s="25" t="str">
        <f t="shared" si="579"/>
        <v>nv</v>
      </c>
      <c r="AE3469" s="30" t="str">
        <f t="shared" si="580"/>
        <v>nv</v>
      </c>
      <c r="AK3469" s="31" t="str">
        <f t="shared" si="581"/>
        <v>nv</v>
      </c>
      <c r="AL3469" s="15" t="str">
        <f t="shared" si="582"/>
        <v>nv</v>
      </c>
      <c r="BA3469" s="44" t="str">
        <f t="shared" si="583"/>
        <v>nv</v>
      </c>
    </row>
    <row r="3470" spans="17:53" x14ac:dyDescent="0.25">
      <c r="Q3470" s="10" t="str">
        <f t="shared" si="577"/>
        <v>nv</v>
      </c>
      <c r="X3470" s="25" t="str">
        <f t="shared" si="578"/>
        <v>nv</v>
      </c>
      <c r="Y3470" s="25" t="str">
        <f t="shared" si="579"/>
        <v>nv</v>
      </c>
      <c r="AE3470" s="30" t="str">
        <f t="shared" si="580"/>
        <v>nv</v>
      </c>
      <c r="AK3470" s="31" t="str">
        <f t="shared" si="581"/>
        <v>nv</v>
      </c>
      <c r="AL3470" s="15" t="str">
        <f t="shared" si="582"/>
        <v>nv</v>
      </c>
      <c r="BA3470" s="44" t="str">
        <f t="shared" si="583"/>
        <v>nv</v>
      </c>
    </row>
    <row r="3471" spans="17:53" x14ac:dyDescent="0.25">
      <c r="Q3471" s="10" t="str">
        <f t="shared" si="577"/>
        <v>nv</v>
      </c>
      <c r="X3471" s="25" t="str">
        <f t="shared" si="578"/>
        <v>nv</v>
      </c>
      <c r="Y3471" s="25" t="str">
        <f t="shared" si="579"/>
        <v>nv</v>
      </c>
      <c r="AE3471" s="30" t="str">
        <f t="shared" si="580"/>
        <v>nv</v>
      </c>
      <c r="AK3471" s="31" t="str">
        <f t="shared" si="581"/>
        <v>nv</v>
      </c>
      <c r="AL3471" s="15" t="str">
        <f t="shared" si="582"/>
        <v>nv</v>
      </c>
      <c r="BA3471" s="44" t="str">
        <f t="shared" si="583"/>
        <v>nv</v>
      </c>
    </row>
    <row r="3472" spans="17:53" x14ac:dyDescent="0.25">
      <c r="Q3472" s="10" t="str">
        <f t="shared" si="577"/>
        <v>nv</v>
      </c>
      <c r="X3472" s="25" t="str">
        <f t="shared" si="578"/>
        <v>nv</v>
      </c>
      <c r="Y3472" s="25" t="str">
        <f t="shared" si="579"/>
        <v>nv</v>
      </c>
      <c r="AE3472" s="30" t="str">
        <f t="shared" si="580"/>
        <v>nv</v>
      </c>
      <c r="AK3472" s="31" t="str">
        <f t="shared" si="581"/>
        <v>nv</v>
      </c>
      <c r="AL3472" s="15" t="str">
        <f t="shared" si="582"/>
        <v>nv</v>
      </c>
      <c r="BA3472" s="44" t="str">
        <f t="shared" si="583"/>
        <v>nv</v>
      </c>
    </row>
    <row r="3473" spans="17:53" x14ac:dyDescent="0.25">
      <c r="Q3473" s="10" t="str">
        <f t="shared" si="577"/>
        <v>nv</v>
      </c>
      <c r="X3473" s="25" t="str">
        <f t="shared" si="578"/>
        <v>nv</v>
      </c>
      <c r="Y3473" s="25" t="str">
        <f t="shared" si="579"/>
        <v>nv</v>
      </c>
      <c r="AE3473" s="30" t="str">
        <f t="shared" si="580"/>
        <v>nv</v>
      </c>
      <c r="AK3473" s="31" t="str">
        <f t="shared" si="581"/>
        <v>nv</v>
      </c>
      <c r="AL3473" s="15" t="str">
        <f t="shared" si="582"/>
        <v>nv</v>
      </c>
      <c r="BA3473" s="44" t="str">
        <f t="shared" si="583"/>
        <v>nv</v>
      </c>
    </row>
    <row r="3474" spans="17:53" x14ac:dyDescent="0.25">
      <c r="Q3474" s="10" t="str">
        <f t="shared" si="577"/>
        <v>nv</v>
      </c>
      <c r="X3474" s="25" t="str">
        <f t="shared" si="578"/>
        <v>nv</v>
      </c>
      <c r="Y3474" s="25" t="str">
        <f t="shared" si="579"/>
        <v>nv</v>
      </c>
      <c r="AE3474" s="30" t="str">
        <f t="shared" si="580"/>
        <v>nv</v>
      </c>
      <c r="AK3474" s="31" t="str">
        <f t="shared" si="581"/>
        <v>nv</v>
      </c>
      <c r="AL3474" s="15" t="str">
        <f t="shared" si="582"/>
        <v>nv</v>
      </c>
      <c r="BA3474" s="44" t="str">
        <f t="shared" si="583"/>
        <v>nv</v>
      </c>
    </row>
    <row r="3475" spans="17:53" x14ac:dyDescent="0.25">
      <c r="Q3475" s="10" t="str">
        <f t="shared" si="577"/>
        <v>nv</v>
      </c>
      <c r="X3475" s="25" t="str">
        <f t="shared" si="578"/>
        <v>nv</v>
      </c>
      <c r="Y3475" s="25" t="str">
        <f t="shared" si="579"/>
        <v>nv</v>
      </c>
      <c r="AE3475" s="30" t="str">
        <f t="shared" si="580"/>
        <v>nv</v>
      </c>
      <c r="AK3475" s="31" t="str">
        <f t="shared" si="581"/>
        <v>nv</v>
      </c>
      <c r="AL3475" s="15" t="str">
        <f t="shared" si="582"/>
        <v>nv</v>
      </c>
      <c r="BA3475" s="44" t="str">
        <f t="shared" si="583"/>
        <v>nv</v>
      </c>
    </row>
    <row r="3476" spans="17:53" x14ac:dyDescent="0.25">
      <c r="Q3476" s="10" t="str">
        <f t="shared" si="577"/>
        <v>nv</v>
      </c>
      <c r="X3476" s="25" t="str">
        <f t="shared" si="578"/>
        <v>nv</v>
      </c>
      <c r="Y3476" s="25" t="str">
        <f t="shared" si="579"/>
        <v>nv</v>
      </c>
      <c r="AE3476" s="30" t="str">
        <f t="shared" si="580"/>
        <v>nv</v>
      </c>
      <c r="AK3476" s="31" t="str">
        <f t="shared" si="581"/>
        <v>nv</v>
      </c>
      <c r="AL3476" s="15" t="str">
        <f t="shared" si="582"/>
        <v>nv</v>
      </c>
      <c r="BA3476" s="44" t="str">
        <f t="shared" si="583"/>
        <v>nv</v>
      </c>
    </row>
    <row r="3477" spans="17:53" x14ac:dyDescent="0.25">
      <c r="Q3477" s="10" t="str">
        <f t="shared" si="577"/>
        <v>nv</v>
      </c>
      <c r="X3477" s="25" t="str">
        <f t="shared" si="578"/>
        <v>nv</v>
      </c>
      <c r="Y3477" s="25" t="str">
        <f t="shared" si="579"/>
        <v>nv</v>
      </c>
      <c r="AE3477" s="30" t="str">
        <f t="shared" si="580"/>
        <v>nv</v>
      </c>
      <c r="AK3477" s="31" t="str">
        <f t="shared" si="581"/>
        <v>nv</v>
      </c>
      <c r="AL3477" s="15" t="str">
        <f t="shared" si="582"/>
        <v>nv</v>
      </c>
      <c r="BA3477" s="44" t="str">
        <f t="shared" si="583"/>
        <v>nv</v>
      </c>
    </row>
    <row r="3478" spans="17:53" x14ac:dyDescent="0.25">
      <c r="Q3478" s="10" t="str">
        <f t="shared" si="577"/>
        <v>nv</v>
      </c>
      <c r="X3478" s="25" t="str">
        <f t="shared" si="578"/>
        <v>nv</v>
      </c>
      <c r="Y3478" s="25" t="str">
        <f t="shared" si="579"/>
        <v>nv</v>
      </c>
      <c r="AE3478" s="30" t="str">
        <f t="shared" si="580"/>
        <v>nv</v>
      </c>
      <c r="AK3478" s="31" t="str">
        <f t="shared" si="581"/>
        <v>nv</v>
      </c>
      <c r="AL3478" s="15" t="str">
        <f t="shared" si="582"/>
        <v>nv</v>
      </c>
      <c r="BA3478" s="44" t="str">
        <f t="shared" si="583"/>
        <v>nv</v>
      </c>
    </row>
    <row r="3479" spans="17:53" x14ac:dyDescent="0.25">
      <c r="Q3479" s="10" t="str">
        <f t="shared" si="577"/>
        <v>nv</v>
      </c>
      <c r="X3479" s="25" t="str">
        <f t="shared" si="578"/>
        <v>nv</v>
      </c>
      <c r="Y3479" s="25" t="str">
        <f t="shared" si="579"/>
        <v>nv</v>
      </c>
      <c r="AE3479" s="30" t="str">
        <f t="shared" si="580"/>
        <v>nv</v>
      </c>
      <c r="AK3479" s="31" t="str">
        <f t="shared" si="581"/>
        <v>nv</v>
      </c>
      <c r="AL3479" s="15" t="str">
        <f t="shared" si="582"/>
        <v>nv</v>
      </c>
      <c r="BA3479" s="44" t="str">
        <f t="shared" si="583"/>
        <v>nv</v>
      </c>
    </row>
    <row r="3480" spans="17:53" x14ac:dyDescent="0.25">
      <c r="Q3480" s="10" t="str">
        <f t="shared" si="577"/>
        <v>nv</v>
      </c>
      <c r="X3480" s="25" t="str">
        <f t="shared" si="578"/>
        <v>nv</v>
      </c>
      <c r="Y3480" s="25" t="str">
        <f t="shared" si="579"/>
        <v>nv</v>
      </c>
      <c r="AE3480" s="30" t="str">
        <f t="shared" si="580"/>
        <v>nv</v>
      </c>
      <c r="AK3480" s="31" t="str">
        <f t="shared" si="581"/>
        <v>nv</v>
      </c>
      <c r="AL3480" s="15" t="str">
        <f t="shared" si="582"/>
        <v>nv</v>
      </c>
      <c r="BA3480" s="44" t="str">
        <f t="shared" si="583"/>
        <v>nv</v>
      </c>
    </row>
    <row r="3481" spans="17:53" x14ac:dyDescent="0.25">
      <c r="Q3481" s="10" t="str">
        <f t="shared" si="577"/>
        <v>nv</v>
      </c>
      <c r="X3481" s="25" t="str">
        <f t="shared" si="578"/>
        <v>nv</v>
      </c>
      <c r="Y3481" s="25" t="str">
        <f t="shared" si="579"/>
        <v>nv</v>
      </c>
      <c r="AE3481" s="30" t="str">
        <f t="shared" si="580"/>
        <v>nv</v>
      </c>
      <c r="AK3481" s="31" t="str">
        <f t="shared" si="581"/>
        <v>nv</v>
      </c>
      <c r="AL3481" s="15" t="str">
        <f t="shared" si="582"/>
        <v>nv</v>
      </c>
      <c r="BA3481" s="44" t="str">
        <f t="shared" si="583"/>
        <v>nv</v>
      </c>
    </row>
    <row r="3482" spans="17:53" x14ac:dyDescent="0.25">
      <c r="Q3482" s="10" t="str">
        <f t="shared" si="577"/>
        <v>nv</v>
      </c>
      <c r="X3482" s="25" t="str">
        <f t="shared" si="578"/>
        <v>nv</v>
      </c>
      <c r="Y3482" s="25" t="str">
        <f t="shared" si="579"/>
        <v>nv</v>
      </c>
      <c r="AE3482" s="30" t="str">
        <f t="shared" si="580"/>
        <v>nv</v>
      </c>
      <c r="AK3482" s="31" t="str">
        <f t="shared" si="581"/>
        <v>nv</v>
      </c>
      <c r="AL3482" s="15" t="str">
        <f t="shared" si="582"/>
        <v>nv</v>
      </c>
      <c r="BA3482" s="44" t="str">
        <f t="shared" si="583"/>
        <v>nv</v>
      </c>
    </row>
    <row r="3483" spans="17:53" x14ac:dyDescent="0.25">
      <c r="Q3483" s="10" t="str">
        <f t="shared" si="577"/>
        <v>nv</v>
      </c>
      <c r="X3483" s="25" t="str">
        <f t="shared" si="578"/>
        <v>nv</v>
      </c>
      <c r="Y3483" s="25" t="str">
        <f t="shared" si="579"/>
        <v>nv</v>
      </c>
      <c r="AE3483" s="30" t="str">
        <f t="shared" si="580"/>
        <v>nv</v>
      </c>
      <c r="AK3483" s="31" t="str">
        <f t="shared" si="581"/>
        <v>nv</v>
      </c>
      <c r="AL3483" s="15" t="str">
        <f t="shared" si="582"/>
        <v>nv</v>
      </c>
      <c r="BA3483" s="44" t="str">
        <f t="shared" si="583"/>
        <v>nv</v>
      </c>
    </row>
    <row r="3484" spans="17:53" x14ac:dyDescent="0.25">
      <c r="Q3484" s="10" t="str">
        <f t="shared" si="577"/>
        <v>nv</v>
      </c>
      <c r="X3484" s="25" t="str">
        <f t="shared" si="578"/>
        <v>nv</v>
      </c>
      <c r="Y3484" s="25" t="str">
        <f t="shared" si="579"/>
        <v>nv</v>
      </c>
      <c r="AE3484" s="30" t="str">
        <f t="shared" si="580"/>
        <v>nv</v>
      </c>
      <c r="AK3484" s="31" t="str">
        <f t="shared" si="581"/>
        <v>nv</v>
      </c>
      <c r="AL3484" s="15" t="str">
        <f t="shared" si="582"/>
        <v>nv</v>
      </c>
      <c r="BA3484" s="44" t="str">
        <f t="shared" si="583"/>
        <v>nv</v>
      </c>
    </row>
    <row r="3485" spans="17:53" x14ac:dyDescent="0.25">
      <c r="Q3485" s="10" t="str">
        <f t="shared" si="577"/>
        <v>nv</v>
      </c>
      <c r="X3485" s="25" t="str">
        <f t="shared" si="578"/>
        <v>nv</v>
      </c>
      <c r="Y3485" s="25" t="str">
        <f t="shared" si="579"/>
        <v>nv</v>
      </c>
      <c r="AE3485" s="30" t="str">
        <f t="shared" si="580"/>
        <v>nv</v>
      </c>
      <c r="AK3485" s="31" t="str">
        <f t="shared" si="581"/>
        <v>nv</v>
      </c>
      <c r="AL3485" s="15" t="str">
        <f t="shared" si="582"/>
        <v>nv</v>
      </c>
      <c r="BA3485" s="44" t="str">
        <f t="shared" si="583"/>
        <v>nv</v>
      </c>
    </row>
    <row r="3486" spans="17:53" x14ac:dyDescent="0.25">
      <c r="Q3486" s="10" t="str">
        <f t="shared" si="577"/>
        <v>nv</v>
      </c>
      <c r="X3486" s="25" t="str">
        <f t="shared" si="578"/>
        <v>nv</v>
      </c>
      <c r="Y3486" s="25" t="str">
        <f t="shared" si="579"/>
        <v>nv</v>
      </c>
      <c r="AE3486" s="30" t="str">
        <f t="shared" si="580"/>
        <v>nv</v>
      </c>
      <c r="AK3486" s="31" t="str">
        <f t="shared" si="581"/>
        <v>nv</v>
      </c>
      <c r="AL3486" s="15" t="str">
        <f t="shared" si="582"/>
        <v>nv</v>
      </c>
      <c r="BA3486" s="44" t="str">
        <f t="shared" si="583"/>
        <v>nv</v>
      </c>
    </row>
    <row r="3487" spans="17:53" x14ac:dyDescent="0.25">
      <c r="Q3487" s="10" t="str">
        <f t="shared" si="577"/>
        <v>nv</v>
      </c>
      <c r="X3487" s="25" t="str">
        <f t="shared" si="578"/>
        <v>nv</v>
      </c>
      <c r="Y3487" s="25" t="str">
        <f t="shared" si="579"/>
        <v>nv</v>
      </c>
      <c r="AE3487" s="30" t="str">
        <f t="shared" si="580"/>
        <v>nv</v>
      </c>
      <c r="AK3487" s="31" t="str">
        <f t="shared" si="581"/>
        <v>nv</v>
      </c>
      <c r="AL3487" s="15" t="str">
        <f t="shared" si="582"/>
        <v>nv</v>
      </c>
      <c r="BA3487" s="44" t="str">
        <f t="shared" si="583"/>
        <v>nv</v>
      </c>
    </row>
    <row r="3488" spans="17:53" x14ac:dyDescent="0.25">
      <c r="Q3488" s="10" t="str">
        <f t="shared" si="577"/>
        <v>nv</v>
      </c>
      <c r="X3488" s="25" t="str">
        <f t="shared" si="578"/>
        <v>nv</v>
      </c>
      <c r="Y3488" s="25" t="str">
        <f t="shared" si="579"/>
        <v>nv</v>
      </c>
      <c r="AE3488" s="30" t="str">
        <f t="shared" si="580"/>
        <v>nv</v>
      </c>
      <c r="AK3488" s="31" t="str">
        <f t="shared" si="581"/>
        <v>nv</v>
      </c>
      <c r="AL3488" s="15" t="str">
        <f t="shared" si="582"/>
        <v>nv</v>
      </c>
      <c r="BA3488" s="44" t="str">
        <f t="shared" si="583"/>
        <v>nv</v>
      </c>
    </row>
    <row r="3489" spans="17:53" x14ac:dyDescent="0.25">
      <c r="Q3489" s="10" t="str">
        <f t="shared" si="577"/>
        <v>nv</v>
      </c>
      <c r="X3489" s="25" t="str">
        <f t="shared" si="578"/>
        <v>nv</v>
      </c>
      <c r="Y3489" s="25" t="str">
        <f t="shared" si="579"/>
        <v>nv</v>
      </c>
      <c r="AE3489" s="30" t="str">
        <f t="shared" si="580"/>
        <v>nv</v>
      </c>
      <c r="AK3489" s="31" t="str">
        <f t="shared" si="581"/>
        <v>nv</v>
      </c>
      <c r="AL3489" s="15" t="str">
        <f t="shared" si="582"/>
        <v>nv</v>
      </c>
      <c r="BA3489" s="44" t="str">
        <f t="shared" si="583"/>
        <v>nv</v>
      </c>
    </row>
    <row r="3490" spans="17:53" x14ac:dyDescent="0.25">
      <c r="Q3490" s="10" t="str">
        <f t="shared" si="577"/>
        <v>nv</v>
      </c>
      <c r="X3490" s="25" t="str">
        <f t="shared" si="578"/>
        <v>nv</v>
      </c>
      <c r="Y3490" s="25" t="str">
        <f t="shared" si="579"/>
        <v>nv</v>
      </c>
      <c r="AE3490" s="30" t="str">
        <f t="shared" si="580"/>
        <v>nv</v>
      </c>
      <c r="AK3490" s="31" t="str">
        <f t="shared" si="581"/>
        <v>nv</v>
      </c>
      <c r="AL3490" s="15" t="str">
        <f t="shared" si="582"/>
        <v>nv</v>
      </c>
      <c r="BA3490" s="44" t="str">
        <f t="shared" si="583"/>
        <v>nv</v>
      </c>
    </row>
    <row r="3491" spans="17:53" x14ac:dyDescent="0.25">
      <c r="Q3491" s="10" t="str">
        <f t="shared" si="577"/>
        <v>nv</v>
      </c>
      <c r="X3491" s="25" t="str">
        <f t="shared" si="578"/>
        <v>nv</v>
      </c>
      <c r="Y3491" s="25" t="str">
        <f t="shared" si="579"/>
        <v>nv</v>
      </c>
      <c r="AE3491" s="30" t="str">
        <f t="shared" si="580"/>
        <v>nv</v>
      </c>
      <c r="AK3491" s="31" t="str">
        <f t="shared" si="581"/>
        <v>nv</v>
      </c>
      <c r="AL3491" s="15" t="str">
        <f t="shared" si="582"/>
        <v>nv</v>
      </c>
      <c r="BA3491" s="44" t="str">
        <f t="shared" si="583"/>
        <v>nv</v>
      </c>
    </row>
    <row r="3492" spans="17:53" x14ac:dyDescent="0.25">
      <c r="Q3492" s="10" t="str">
        <f t="shared" si="577"/>
        <v>nv</v>
      </c>
      <c r="X3492" s="25" t="str">
        <f t="shared" si="578"/>
        <v>nv</v>
      </c>
      <c r="Y3492" s="25" t="str">
        <f t="shared" si="579"/>
        <v>nv</v>
      </c>
      <c r="AE3492" s="30" t="str">
        <f t="shared" si="580"/>
        <v>nv</v>
      </c>
      <c r="AK3492" s="31" t="str">
        <f t="shared" si="581"/>
        <v>nv</v>
      </c>
      <c r="AL3492" s="15" t="str">
        <f t="shared" si="582"/>
        <v>nv</v>
      </c>
      <c r="BA3492" s="44" t="str">
        <f t="shared" si="583"/>
        <v>nv</v>
      </c>
    </row>
    <row r="3493" spans="17:53" x14ac:dyDescent="0.25">
      <c r="Q3493" s="10" t="str">
        <f t="shared" si="577"/>
        <v>nv</v>
      </c>
      <c r="X3493" s="25" t="str">
        <f t="shared" si="578"/>
        <v>nv</v>
      </c>
      <c r="Y3493" s="25" t="str">
        <f t="shared" si="579"/>
        <v>nv</v>
      </c>
      <c r="AE3493" s="30" t="str">
        <f t="shared" si="580"/>
        <v>nv</v>
      </c>
      <c r="AK3493" s="31" t="str">
        <f t="shared" si="581"/>
        <v>nv</v>
      </c>
      <c r="AL3493" s="15" t="str">
        <f t="shared" si="582"/>
        <v>nv</v>
      </c>
      <c r="BA3493" s="44" t="str">
        <f t="shared" si="583"/>
        <v>nv</v>
      </c>
    </row>
    <row r="3494" spans="17:53" x14ac:dyDescent="0.25">
      <c r="Q3494" s="10" t="str">
        <f t="shared" si="577"/>
        <v>nv</v>
      </c>
      <c r="X3494" s="25" t="str">
        <f t="shared" si="578"/>
        <v>nv</v>
      </c>
      <c r="Y3494" s="25" t="str">
        <f t="shared" si="579"/>
        <v>nv</v>
      </c>
      <c r="AE3494" s="30" t="str">
        <f t="shared" si="580"/>
        <v>nv</v>
      </c>
      <c r="AK3494" s="31" t="str">
        <f t="shared" si="581"/>
        <v>nv</v>
      </c>
      <c r="AL3494" s="15" t="str">
        <f t="shared" si="582"/>
        <v>nv</v>
      </c>
      <c r="BA3494" s="44" t="str">
        <f t="shared" si="583"/>
        <v>nv</v>
      </c>
    </row>
    <row r="3495" spans="17:53" x14ac:dyDescent="0.25">
      <c r="Q3495" s="10" t="str">
        <f t="shared" si="577"/>
        <v>nv</v>
      </c>
      <c r="X3495" s="25" t="str">
        <f t="shared" si="578"/>
        <v>nv</v>
      </c>
      <c r="Y3495" s="25" t="str">
        <f t="shared" si="579"/>
        <v>nv</v>
      </c>
      <c r="AE3495" s="30" t="str">
        <f t="shared" si="580"/>
        <v>nv</v>
      </c>
      <c r="AK3495" s="31" t="str">
        <f t="shared" si="581"/>
        <v>nv</v>
      </c>
      <c r="AL3495" s="15" t="str">
        <f t="shared" si="582"/>
        <v>nv</v>
      </c>
      <c r="BA3495" s="44" t="str">
        <f t="shared" si="583"/>
        <v>nv</v>
      </c>
    </row>
    <row r="3496" spans="17:53" x14ac:dyDescent="0.25">
      <c r="Q3496" s="10" t="str">
        <f t="shared" si="577"/>
        <v>nv</v>
      </c>
      <c r="X3496" s="25" t="str">
        <f t="shared" si="578"/>
        <v>nv</v>
      </c>
      <c r="Y3496" s="25" t="str">
        <f t="shared" si="579"/>
        <v>nv</v>
      </c>
      <c r="AE3496" s="30" t="str">
        <f t="shared" si="580"/>
        <v>nv</v>
      </c>
      <c r="AK3496" s="31" t="str">
        <f t="shared" si="581"/>
        <v>nv</v>
      </c>
      <c r="AL3496" s="15" t="str">
        <f t="shared" si="582"/>
        <v>nv</v>
      </c>
      <c r="BA3496" s="44" t="str">
        <f t="shared" si="583"/>
        <v>nv</v>
      </c>
    </row>
    <row r="3497" spans="17:53" x14ac:dyDescent="0.25">
      <c r="Q3497" s="10" t="str">
        <f t="shared" si="577"/>
        <v>nv</v>
      </c>
      <c r="X3497" s="25" t="str">
        <f t="shared" si="578"/>
        <v>nv</v>
      </c>
      <c r="Y3497" s="25" t="str">
        <f t="shared" si="579"/>
        <v>nv</v>
      </c>
      <c r="AE3497" s="30" t="str">
        <f t="shared" si="580"/>
        <v>nv</v>
      </c>
      <c r="AK3497" s="31" t="str">
        <f t="shared" si="581"/>
        <v>nv</v>
      </c>
      <c r="AL3497" s="15" t="str">
        <f t="shared" si="582"/>
        <v>nv</v>
      </c>
      <c r="BA3497" s="44" t="str">
        <f t="shared" si="583"/>
        <v>nv</v>
      </c>
    </row>
    <row r="3498" spans="17:53" x14ac:dyDescent="0.25">
      <c r="Q3498" s="10" t="str">
        <f t="shared" si="577"/>
        <v>nv</v>
      </c>
      <c r="X3498" s="25" t="str">
        <f t="shared" si="578"/>
        <v>nv</v>
      </c>
      <c r="Y3498" s="25" t="str">
        <f t="shared" si="579"/>
        <v>nv</v>
      </c>
      <c r="AE3498" s="30" t="str">
        <f t="shared" si="580"/>
        <v>nv</v>
      </c>
      <c r="AK3498" s="31" t="str">
        <f t="shared" si="581"/>
        <v>nv</v>
      </c>
      <c r="AL3498" s="15" t="str">
        <f t="shared" si="582"/>
        <v>nv</v>
      </c>
      <c r="BA3498" s="44" t="str">
        <f t="shared" si="583"/>
        <v>nv</v>
      </c>
    </row>
    <row r="3499" spans="17:53" x14ac:dyDescent="0.25">
      <c r="Q3499" s="10" t="str">
        <f t="shared" si="577"/>
        <v>nv</v>
      </c>
      <c r="X3499" s="25" t="str">
        <f t="shared" si="578"/>
        <v>nv</v>
      </c>
      <c r="Y3499" s="25" t="str">
        <f t="shared" si="579"/>
        <v>nv</v>
      </c>
      <c r="AE3499" s="30" t="str">
        <f t="shared" si="580"/>
        <v>nv</v>
      </c>
      <c r="AK3499" s="31" t="str">
        <f t="shared" si="581"/>
        <v>nv</v>
      </c>
      <c r="AL3499" s="15" t="str">
        <f t="shared" si="582"/>
        <v>nv</v>
      </c>
      <c r="BA3499" s="44" t="str">
        <f t="shared" si="583"/>
        <v>nv</v>
      </c>
    </row>
    <row r="3500" spans="17:53" x14ac:dyDescent="0.25">
      <c r="Q3500" s="10" t="str">
        <f t="shared" si="577"/>
        <v>nv</v>
      </c>
      <c r="X3500" s="25" t="str">
        <f t="shared" si="578"/>
        <v>nv</v>
      </c>
      <c r="Y3500" s="25" t="str">
        <f t="shared" si="579"/>
        <v>nv</v>
      </c>
      <c r="AE3500" s="30" t="str">
        <f t="shared" si="580"/>
        <v>nv</v>
      </c>
      <c r="AK3500" s="31" t="str">
        <f t="shared" si="581"/>
        <v>nv</v>
      </c>
      <c r="AL3500" s="15" t="str">
        <f t="shared" si="582"/>
        <v>nv</v>
      </c>
    </row>
    <row r="3501" spans="17:53" x14ac:dyDescent="0.25">
      <c r="Q3501" s="10" t="str">
        <f t="shared" si="577"/>
        <v>nv</v>
      </c>
      <c r="X3501" s="25" t="str">
        <f t="shared" si="578"/>
        <v>nv</v>
      </c>
      <c r="Y3501" s="25" t="str">
        <f t="shared" si="579"/>
        <v>nv</v>
      </c>
      <c r="AE3501" s="30" t="str">
        <f t="shared" si="580"/>
        <v>nv</v>
      </c>
      <c r="AK3501" s="31" t="str">
        <f t="shared" si="581"/>
        <v>nv</v>
      </c>
      <c r="AL3501" s="15" t="str">
        <f t="shared" si="582"/>
        <v>nv</v>
      </c>
    </row>
    <row r="3502" spans="17:53" x14ac:dyDescent="0.25">
      <c r="Q3502" s="10" t="str">
        <f t="shared" si="577"/>
        <v>nv</v>
      </c>
      <c r="X3502" s="25" t="str">
        <f t="shared" si="578"/>
        <v>nv</v>
      </c>
      <c r="Y3502" s="25" t="str">
        <f t="shared" si="579"/>
        <v>nv</v>
      </c>
      <c r="AE3502" s="30" t="str">
        <f t="shared" si="580"/>
        <v>nv</v>
      </c>
      <c r="AK3502" s="31" t="str">
        <f t="shared" si="581"/>
        <v>nv</v>
      </c>
      <c r="AL3502" s="15" t="str">
        <f t="shared" si="582"/>
        <v>nv</v>
      </c>
    </row>
    <row r="3503" spans="17:53" x14ac:dyDescent="0.25">
      <c r="Q3503" s="10" t="str">
        <f t="shared" si="577"/>
        <v>nv</v>
      </c>
      <c r="X3503" s="25" t="str">
        <f t="shared" si="578"/>
        <v>nv</v>
      </c>
      <c r="Y3503" s="25" t="str">
        <f t="shared" si="579"/>
        <v>nv</v>
      </c>
      <c r="AE3503" s="30" t="str">
        <f t="shared" si="580"/>
        <v>nv</v>
      </c>
      <c r="AK3503" s="31" t="str">
        <f t="shared" si="581"/>
        <v>nv</v>
      </c>
      <c r="AL3503" s="15" t="str">
        <f t="shared" si="582"/>
        <v>nv</v>
      </c>
    </row>
    <row r="3504" spans="17:53" x14ac:dyDescent="0.25">
      <c r="Q3504" s="10" t="str">
        <f t="shared" si="577"/>
        <v>nv</v>
      </c>
      <c r="X3504" s="25" t="str">
        <f t="shared" si="578"/>
        <v>nv</v>
      </c>
      <c r="Y3504" s="25" t="str">
        <f t="shared" si="579"/>
        <v>nv</v>
      </c>
      <c r="AE3504" s="30" t="str">
        <f t="shared" si="580"/>
        <v>nv</v>
      </c>
      <c r="AK3504" s="31" t="str">
        <f t="shared" si="581"/>
        <v>nv</v>
      </c>
      <c r="AL3504" s="15" t="str">
        <f t="shared" si="582"/>
        <v>nv</v>
      </c>
    </row>
    <row r="3505" spans="17:38" x14ac:dyDescent="0.25">
      <c r="Q3505" s="10" t="str">
        <f t="shared" si="577"/>
        <v>nv</v>
      </c>
      <c r="X3505" s="25" t="str">
        <f t="shared" si="578"/>
        <v>nv</v>
      </c>
      <c r="Y3505" s="25" t="str">
        <f t="shared" si="579"/>
        <v>nv</v>
      </c>
      <c r="AE3505" s="30" t="str">
        <f t="shared" si="580"/>
        <v>nv</v>
      </c>
      <c r="AK3505" s="31" t="str">
        <f t="shared" si="581"/>
        <v>nv</v>
      </c>
      <c r="AL3505" s="15" t="str">
        <f t="shared" si="582"/>
        <v>nv</v>
      </c>
    </row>
    <row r="3506" spans="17:38" x14ac:dyDescent="0.25">
      <c r="Q3506" s="10" t="str">
        <f t="shared" si="577"/>
        <v>nv</v>
      </c>
      <c r="X3506" s="25" t="str">
        <f t="shared" si="578"/>
        <v>nv</v>
      </c>
      <c r="Y3506" s="25" t="str">
        <f t="shared" si="579"/>
        <v>nv</v>
      </c>
      <c r="AE3506" s="30" t="str">
        <f t="shared" si="580"/>
        <v>nv</v>
      </c>
      <c r="AK3506" s="31" t="str">
        <f t="shared" si="581"/>
        <v>nv</v>
      </c>
      <c r="AL3506" s="15" t="str">
        <f t="shared" si="582"/>
        <v>nv</v>
      </c>
    </row>
    <row r="3507" spans="17:38" x14ac:dyDescent="0.25">
      <c r="Q3507" s="10" t="str">
        <f t="shared" si="577"/>
        <v>nv</v>
      </c>
      <c r="X3507" s="25" t="str">
        <f t="shared" si="578"/>
        <v>nv</v>
      </c>
      <c r="Y3507" s="25" t="str">
        <f t="shared" si="579"/>
        <v>nv</v>
      </c>
      <c r="AE3507" s="30" t="str">
        <f t="shared" si="580"/>
        <v>nv</v>
      </c>
      <c r="AK3507" s="31" t="str">
        <f t="shared" si="581"/>
        <v>nv</v>
      </c>
      <c r="AL3507" s="15" t="str">
        <f t="shared" si="582"/>
        <v>nv</v>
      </c>
    </row>
    <row r="3508" spans="17:38" x14ac:dyDescent="0.25">
      <c r="Q3508" s="10" t="str">
        <f t="shared" si="577"/>
        <v>nv</v>
      </c>
      <c r="X3508" s="25" t="str">
        <f t="shared" si="578"/>
        <v>nv</v>
      </c>
      <c r="Y3508" s="25" t="str">
        <f t="shared" si="579"/>
        <v>nv</v>
      </c>
      <c r="AE3508" s="30" t="str">
        <f t="shared" si="580"/>
        <v>nv</v>
      </c>
      <c r="AK3508" s="31" t="str">
        <f t="shared" si="581"/>
        <v>nv</v>
      </c>
      <c r="AL3508" s="15" t="str">
        <f t="shared" si="582"/>
        <v>nv</v>
      </c>
    </row>
    <row r="3509" spans="17:38" x14ac:dyDescent="0.25">
      <c r="Q3509" s="10" t="str">
        <f t="shared" si="577"/>
        <v>nv</v>
      </c>
      <c r="X3509" s="25" t="str">
        <f t="shared" si="578"/>
        <v>nv</v>
      </c>
      <c r="Y3509" s="25" t="str">
        <f t="shared" si="579"/>
        <v>nv</v>
      </c>
      <c r="AE3509" s="30" t="str">
        <f t="shared" si="580"/>
        <v>nv</v>
      </c>
      <c r="AK3509" s="31" t="str">
        <f t="shared" si="581"/>
        <v>nv</v>
      </c>
      <c r="AL3509" s="15" t="str">
        <f t="shared" si="582"/>
        <v>nv</v>
      </c>
    </row>
    <row r="3510" spans="17:38" x14ac:dyDescent="0.25">
      <c r="Q3510" s="10" t="str">
        <f t="shared" si="577"/>
        <v>nv</v>
      </c>
      <c r="X3510" s="25" t="str">
        <f t="shared" si="578"/>
        <v>nv</v>
      </c>
      <c r="Y3510" s="25" t="str">
        <f t="shared" si="579"/>
        <v>nv</v>
      </c>
      <c r="AE3510" s="30" t="str">
        <f t="shared" si="580"/>
        <v>nv</v>
      </c>
      <c r="AK3510" s="31" t="str">
        <f t="shared" si="581"/>
        <v>nv</v>
      </c>
      <c r="AL3510" s="15" t="str">
        <f t="shared" si="582"/>
        <v>nv</v>
      </c>
    </row>
    <row r="3511" spans="17:38" x14ac:dyDescent="0.25">
      <c r="Q3511" s="10" t="str">
        <f t="shared" si="577"/>
        <v>nv</v>
      </c>
      <c r="X3511" s="25" t="str">
        <f t="shared" si="578"/>
        <v>nv</v>
      </c>
      <c r="Y3511" s="25" t="str">
        <f t="shared" si="579"/>
        <v>nv</v>
      </c>
      <c r="AE3511" s="30" t="str">
        <f t="shared" si="580"/>
        <v>nv</v>
      </c>
      <c r="AK3511" s="31" t="str">
        <f t="shared" si="581"/>
        <v>nv</v>
      </c>
      <c r="AL3511" s="15" t="str">
        <f t="shared" si="582"/>
        <v>nv</v>
      </c>
    </row>
    <row r="3512" spans="17:38" x14ac:dyDescent="0.25">
      <c r="Q3512" s="10" t="str">
        <f t="shared" si="577"/>
        <v>nv</v>
      </c>
      <c r="X3512" s="25" t="str">
        <f t="shared" si="578"/>
        <v>nv</v>
      </c>
      <c r="Y3512" s="25" t="str">
        <f t="shared" si="579"/>
        <v>nv</v>
      </c>
      <c r="AE3512" s="30" t="str">
        <f t="shared" si="580"/>
        <v>nv</v>
      </c>
      <c r="AK3512" s="31" t="str">
        <f t="shared" si="581"/>
        <v>nv</v>
      </c>
      <c r="AL3512" s="15" t="str">
        <f t="shared" si="582"/>
        <v>nv</v>
      </c>
    </row>
    <row r="3513" spans="17:38" x14ac:dyDescent="0.25">
      <c r="Q3513" s="10" t="str">
        <f t="shared" si="577"/>
        <v>nv</v>
      </c>
      <c r="X3513" s="25" t="str">
        <f t="shared" si="578"/>
        <v>nv</v>
      </c>
      <c r="Y3513" s="25" t="str">
        <f t="shared" si="579"/>
        <v>nv</v>
      </c>
      <c r="AE3513" s="30" t="str">
        <f t="shared" si="580"/>
        <v>nv</v>
      </c>
      <c r="AK3513" s="31" t="str">
        <f t="shared" si="581"/>
        <v>nv</v>
      </c>
      <c r="AL3513" s="15" t="str">
        <f t="shared" si="582"/>
        <v>nv</v>
      </c>
    </row>
    <row r="3514" spans="17:38" x14ac:dyDescent="0.25">
      <c r="Q3514" s="10" t="str">
        <f t="shared" si="577"/>
        <v>nv</v>
      </c>
      <c r="X3514" s="25" t="str">
        <f t="shared" si="578"/>
        <v>nv</v>
      </c>
      <c r="Y3514" s="25" t="str">
        <f t="shared" si="579"/>
        <v>nv</v>
      </c>
      <c r="AE3514" s="30" t="str">
        <f t="shared" si="580"/>
        <v>nv</v>
      </c>
      <c r="AK3514" s="31" t="str">
        <f t="shared" si="581"/>
        <v>nv</v>
      </c>
      <c r="AL3514" s="15" t="str">
        <f t="shared" si="582"/>
        <v>nv</v>
      </c>
    </row>
    <row r="3515" spans="17:38" x14ac:dyDescent="0.25">
      <c r="Q3515" s="10" t="str">
        <f t="shared" si="577"/>
        <v>nv</v>
      </c>
      <c r="X3515" s="25" t="str">
        <f t="shared" si="578"/>
        <v>nv</v>
      </c>
      <c r="Y3515" s="25" t="str">
        <f t="shared" si="579"/>
        <v>nv</v>
      </c>
      <c r="AE3515" s="30" t="str">
        <f t="shared" si="580"/>
        <v>nv</v>
      </c>
      <c r="AK3515" s="31" t="str">
        <f t="shared" si="581"/>
        <v>nv</v>
      </c>
      <c r="AL3515" s="15" t="str">
        <f t="shared" si="582"/>
        <v>nv</v>
      </c>
    </row>
    <row r="3516" spans="17:38" x14ac:dyDescent="0.25">
      <c r="Q3516" s="10" t="str">
        <f t="shared" si="577"/>
        <v>nv</v>
      </c>
      <c r="X3516" s="25" t="str">
        <f t="shared" si="578"/>
        <v>nv</v>
      </c>
      <c r="Y3516" s="25" t="str">
        <f t="shared" si="579"/>
        <v>nv</v>
      </c>
      <c r="AE3516" s="30" t="str">
        <f t="shared" si="580"/>
        <v>nv</v>
      </c>
      <c r="AK3516" s="31" t="str">
        <f t="shared" si="581"/>
        <v>nv</v>
      </c>
      <c r="AL3516" s="15" t="str">
        <f t="shared" si="582"/>
        <v>nv</v>
      </c>
    </row>
    <row r="3517" spans="17:38" x14ac:dyDescent="0.25">
      <c r="Q3517" s="10" t="str">
        <f t="shared" si="577"/>
        <v>nv</v>
      </c>
      <c r="X3517" s="25" t="str">
        <f t="shared" si="578"/>
        <v>nv</v>
      </c>
      <c r="Y3517" s="25" t="str">
        <f t="shared" si="579"/>
        <v>nv</v>
      </c>
      <c r="AE3517" s="30" t="str">
        <f t="shared" si="580"/>
        <v>nv</v>
      </c>
      <c r="AK3517" s="31" t="str">
        <f t="shared" si="581"/>
        <v>nv</v>
      </c>
      <c r="AL3517" s="15" t="str">
        <f t="shared" si="582"/>
        <v>nv</v>
      </c>
    </row>
    <row r="3518" spans="17:38" x14ac:dyDescent="0.25">
      <c r="Q3518" s="10" t="str">
        <f t="shared" si="577"/>
        <v>nv</v>
      </c>
      <c r="X3518" s="25" t="str">
        <f t="shared" si="578"/>
        <v>nv</v>
      </c>
      <c r="Y3518" s="25" t="str">
        <f t="shared" si="579"/>
        <v>nv</v>
      </c>
      <c r="AE3518" s="30" t="str">
        <f t="shared" si="580"/>
        <v>nv</v>
      </c>
      <c r="AK3518" s="31" t="str">
        <f t="shared" si="581"/>
        <v>nv</v>
      </c>
      <c r="AL3518" s="15" t="str">
        <f t="shared" si="582"/>
        <v>nv</v>
      </c>
    </row>
    <row r="3519" spans="17:38" x14ac:dyDescent="0.25">
      <c r="Q3519" s="10" t="str">
        <f t="shared" si="577"/>
        <v>nv</v>
      </c>
      <c r="X3519" s="25" t="str">
        <f t="shared" si="578"/>
        <v>nv</v>
      </c>
      <c r="Y3519" s="25" t="str">
        <f t="shared" si="579"/>
        <v>nv</v>
      </c>
      <c r="AE3519" s="30" t="str">
        <f t="shared" si="580"/>
        <v>nv</v>
      </c>
      <c r="AK3519" s="31" t="str">
        <f t="shared" si="581"/>
        <v>nv</v>
      </c>
      <c r="AL3519" s="15" t="str">
        <f t="shared" si="582"/>
        <v>nv</v>
      </c>
    </row>
    <row r="3520" spans="17:38" x14ac:dyDescent="0.25">
      <c r="Q3520" s="10" t="str">
        <f t="shared" si="577"/>
        <v>nv</v>
      </c>
      <c r="X3520" s="25" t="str">
        <f t="shared" si="578"/>
        <v>nv</v>
      </c>
      <c r="Y3520" s="25" t="str">
        <f t="shared" si="579"/>
        <v>nv</v>
      </c>
      <c r="AE3520" s="30" t="str">
        <f t="shared" si="580"/>
        <v>nv</v>
      </c>
      <c r="AK3520" s="31" t="str">
        <f t="shared" si="581"/>
        <v>nv</v>
      </c>
      <c r="AL3520" s="15" t="str">
        <f t="shared" si="582"/>
        <v>nv</v>
      </c>
    </row>
    <row r="3521" spans="17:38" x14ac:dyDescent="0.25">
      <c r="Q3521" s="10" t="str">
        <f t="shared" si="577"/>
        <v>nv</v>
      </c>
      <c r="X3521" s="25" t="str">
        <f t="shared" si="578"/>
        <v>nv</v>
      </c>
      <c r="Y3521" s="25" t="str">
        <f t="shared" si="579"/>
        <v>nv</v>
      </c>
      <c r="AE3521" s="30" t="str">
        <f t="shared" si="580"/>
        <v>nv</v>
      </c>
      <c r="AK3521" s="31" t="str">
        <f t="shared" si="581"/>
        <v>nv</v>
      </c>
      <c r="AL3521" s="15" t="str">
        <f t="shared" si="582"/>
        <v>nv</v>
      </c>
    </row>
    <row r="3522" spans="17:38" x14ac:dyDescent="0.25">
      <c r="Q3522" s="10" t="str">
        <f t="shared" si="577"/>
        <v>nv</v>
      </c>
      <c r="X3522" s="25" t="str">
        <f t="shared" si="578"/>
        <v>nv</v>
      </c>
      <c r="Y3522" s="25" t="str">
        <f t="shared" si="579"/>
        <v>nv</v>
      </c>
      <c r="AE3522" s="30" t="str">
        <f t="shared" si="580"/>
        <v>nv</v>
      </c>
      <c r="AK3522" s="31" t="str">
        <f t="shared" si="581"/>
        <v>nv</v>
      </c>
      <c r="AL3522" s="15" t="str">
        <f t="shared" si="582"/>
        <v>nv</v>
      </c>
    </row>
    <row r="3523" spans="17:38" x14ac:dyDescent="0.25">
      <c r="Q3523" s="10" t="str">
        <f t="shared" si="577"/>
        <v>nv</v>
      </c>
      <c r="X3523" s="25" t="str">
        <f t="shared" si="578"/>
        <v>nv</v>
      </c>
      <c r="Y3523" s="25" t="str">
        <f t="shared" si="579"/>
        <v>nv</v>
      </c>
      <c r="AE3523" s="30" t="str">
        <f t="shared" si="580"/>
        <v>nv</v>
      </c>
      <c r="AK3523" s="31" t="str">
        <f t="shared" si="581"/>
        <v>nv</v>
      </c>
      <c r="AL3523" s="15" t="str">
        <f t="shared" si="582"/>
        <v>nv</v>
      </c>
    </row>
    <row r="3524" spans="17:38" x14ac:dyDescent="0.25">
      <c r="Q3524" s="10" t="str">
        <f t="shared" ref="Q3524:Q3587" si="584">IFERROR(AVERAGE(N3524:P3524),"nv")</f>
        <v>nv</v>
      </c>
      <c r="X3524" s="25" t="str">
        <f t="shared" ref="X3524:X3587" si="585">IFERROR(AVERAGE(S3524:W3524),"nv")</f>
        <v>nv</v>
      </c>
      <c r="Y3524" s="25" t="str">
        <f t="shared" ref="Y3524:Y3587" si="586">IFERROR(10/X3524,"nv")</f>
        <v>nv</v>
      </c>
      <c r="AE3524" s="30" t="str">
        <f t="shared" ref="AE3524:AE3587" si="587">IFERROR(AVERAGE(Z3524:AD3524),"nv")</f>
        <v>nv</v>
      </c>
      <c r="AK3524" s="31" t="str">
        <f t="shared" ref="AK3524:AK3587" si="588">IFERROR(AVERAGE(AF3524:AJ3524)/100,"nv")</f>
        <v>nv</v>
      </c>
      <c r="AL3524" s="15" t="str">
        <f t="shared" ref="AL3524:AL3580" si="589">IFERROR(Y3524*AE3524*AK3524,"nv")</f>
        <v>nv</v>
      </c>
    </row>
    <row r="3525" spans="17:38" x14ac:dyDescent="0.25">
      <c r="Q3525" s="10" t="str">
        <f t="shared" si="584"/>
        <v>nv</v>
      </c>
      <c r="X3525" s="25" t="str">
        <f t="shared" si="585"/>
        <v>nv</v>
      </c>
      <c r="Y3525" s="25" t="str">
        <f t="shared" si="586"/>
        <v>nv</v>
      </c>
      <c r="AE3525" s="30" t="str">
        <f t="shared" si="587"/>
        <v>nv</v>
      </c>
      <c r="AK3525" s="31" t="str">
        <f t="shared" si="588"/>
        <v>nv</v>
      </c>
      <c r="AL3525" s="15" t="str">
        <f t="shared" si="589"/>
        <v>nv</v>
      </c>
    </row>
    <row r="3526" spans="17:38" x14ac:dyDescent="0.25">
      <c r="Q3526" s="10" t="str">
        <f t="shared" si="584"/>
        <v>nv</v>
      </c>
      <c r="X3526" s="25" t="str">
        <f t="shared" si="585"/>
        <v>nv</v>
      </c>
      <c r="Y3526" s="25" t="str">
        <f t="shared" si="586"/>
        <v>nv</v>
      </c>
      <c r="AE3526" s="30" t="str">
        <f t="shared" si="587"/>
        <v>nv</v>
      </c>
      <c r="AK3526" s="31" t="str">
        <f t="shared" si="588"/>
        <v>nv</v>
      </c>
      <c r="AL3526" s="15" t="str">
        <f t="shared" si="589"/>
        <v>nv</v>
      </c>
    </row>
    <row r="3527" spans="17:38" x14ac:dyDescent="0.25">
      <c r="Q3527" s="10" t="str">
        <f t="shared" si="584"/>
        <v>nv</v>
      </c>
      <c r="X3527" s="25" t="str">
        <f t="shared" si="585"/>
        <v>nv</v>
      </c>
      <c r="Y3527" s="25" t="str">
        <f t="shared" si="586"/>
        <v>nv</v>
      </c>
      <c r="AE3527" s="30" t="str">
        <f t="shared" si="587"/>
        <v>nv</v>
      </c>
      <c r="AK3527" s="31" t="str">
        <f t="shared" si="588"/>
        <v>nv</v>
      </c>
      <c r="AL3527" s="15" t="str">
        <f t="shared" si="589"/>
        <v>nv</v>
      </c>
    </row>
    <row r="3528" spans="17:38" x14ac:dyDescent="0.25">
      <c r="Q3528" s="10" t="str">
        <f t="shared" si="584"/>
        <v>nv</v>
      </c>
      <c r="X3528" s="25" t="str">
        <f t="shared" si="585"/>
        <v>nv</v>
      </c>
      <c r="Y3528" s="25" t="str">
        <f t="shared" si="586"/>
        <v>nv</v>
      </c>
      <c r="AE3528" s="30" t="str">
        <f t="shared" si="587"/>
        <v>nv</v>
      </c>
      <c r="AK3528" s="31" t="str">
        <f t="shared" si="588"/>
        <v>nv</v>
      </c>
      <c r="AL3528" s="15" t="str">
        <f t="shared" si="589"/>
        <v>nv</v>
      </c>
    </row>
    <row r="3529" spans="17:38" x14ac:dyDescent="0.25">
      <c r="Q3529" s="10" t="str">
        <f t="shared" si="584"/>
        <v>nv</v>
      </c>
      <c r="X3529" s="25" t="str">
        <f t="shared" si="585"/>
        <v>nv</v>
      </c>
      <c r="Y3529" s="25" t="str">
        <f t="shared" si="586"/>
        <v>nv</v>
      </c>
      <c r="AE3529" s="30" t="str">
        <f t="shared" si="587"/>
        <v>nv</v>
      </c>
      <c r="AK3529" s="31" t="str">
        <f t="shared" si="588"/>
        <v>nv</v>
      </c>
      <c r="AL3529" s="15" t="str">
        <f t="shared" si="589"/>
        <v>nv</v>
      </c>
    </row>
    <row r="3530" spans="17:38" x14ac:dyDescent="0.25">
      <c r="Q3530" s="10" t="str">
        <f t="shared" si="584"/>
        <v>nv</v>
      </c>
      <c r="X3530" s="25" t="str">
        <f t="shared" si="585"/>
        <v>nv</v>
      </c>
      <c r="Y3530" s="25" t="str">
        <f t="shared" si="586"/>
        <v>nv</v>
      </c>
      <c r="AE3530" s="30" t="str">
        <f t="shared" si="587"/>
        <v>nv</v>
      </c>
      <c r="AK3530" s="31" t="str">
        <f t="shared" si="588"/>
        <v>nv</v>
      </c>
      <c r="AL3530" s="15" t="str">
        <f t="shared" si="589"/>
        <v>nv</v>
      </c>
    </row>
    <row r="3531" spans="17:38" x14ac:dyDescent="0.25">
      <c r="Q3531" s="10" t="str">
        <f t="shared" si="584"/>
        <v>nv</v>
      </c>
      <c r="X3531" s="25" t="str">
        <f t="shared" si="585"/>
        <v>nv</v>
      </c>
      <c r="Y3531" s="25" t="str">
        <f t="shared" si="586"/>
        <v>nv</v>
      </c>
      <c r="AE3531" s="30" t="str">
        <f t="shared" si="587"/>
        <v>nv</v>
      </c>
      <c r="AK3531" s="31" t="str">
        <f t="shared" si="588"/>
        <v>nv</v>
      </c>
      <c r="AL3531" s="15" t="str">
        <f t="shared" si="589"/>
        <v>nv</v>
      </c>
    </row>
    <row r="3532" spans="17:38" x14ac:dyDescent="0.25">
      <c r="Q3532" s="10" t="str">
        <f t="shared" si="584"/>
        <v>nv</v>
      </c>
      <c r="X3532" s="25" t="str">
        <f t="shared" si="585"/>
        <v>nv</v>
      </c>
      <c r="Y3532" s="25" t="str">
        <f t="shared" si="586"/>
        <v>nv</v>
      </c>
      <c r="AE3532" s="30" t="str">
        <f t="shared" si="587"/>
        <v>nv</v>
      </c>
      <c r="AK3532" s="31" t="str">
        <f t="shared" si="588"/>
        <v>nv</v>
      </c>
      <c r="AL3532" s="15" t="str">
        <f t="shared" si="589"/>
        <v>nv</v>
      </c>
    </row>
    <row r="3533" spans="17:38" x14ac:dyDescent="0.25">
      <c r="Q3533" s="10" t="str">
        <f t="shared" si="584"/>
        <v>nv</v>
      </c>
      <c r="X3533" s="25" t="str">
        <f t="shared" si="585"/>
        <v>nv</v>
      </c>
      <c r="Y3533" s="25" t="str">
        <f t="shared" si="586"/>
        <v>nv</v>
      </c>
      <c r="AE3533" s="30" t="str">
        <f t="shared" si="587"/>
        <v>nv</v>
      </c>
      <c r="AK3533" s="31" t="str">
        <f t="shared" si="588"/>
        <v>nv</v>
      </c>
      <c r="AL3533" s="15" t="str">
        <f t="shared" si="589"/>
        <v>nv</v>
      </c>
    </row>
    <row r="3534" spans="17:38" x14ac:dyDescent="0.25">
      <c r="Q3534" s="10" t="str">
        <f t="shared" si="584"/>
        <v>nv</v>
      </c>
      <c r="X3534" s="25" t="str">
        <f t="shared" si="585"/>
        <v>nv</v>
      </c>
      <c r="Y3534" s="25" t="str">
        <f t="shared" si="586"/>
        <v>nv</v>
      </c>
      <c r="AE3534" s="30" t="str">
        <f t="shared" si="587"/>
        <v>nv</v>
      </c>
      <c r="AK3534" s="31" t="str">
        <f t="shared" si="588"/>
        <v>nv</v>
      </c>
      <c r="AL3534" s="15" t="str">
        <f t="shared" si="589"/>
        <v>nv</v>
      </c>
    </row>
    <row r="3535" spans="17:38" x14ac:dyDescent="0.25">
      <c r="Q3535" s="10" t="str">
        <f t="shared" si="584"/>
        <v>nv</v>
      </c>
      <c r="X3535" s="25" t="str">
        <f t="shared" si="585"/>
        <v>nv</v>
      </c>
      <c r="Y3535" s="25" t="str">
        <f t="shared" si="586"/>
        <v>nv</v>
      </c>
      <c r="AE3535" s="30" t="str">
        <f t="shared" si="587"/>
        <v>nv</v>
      </c>
      <c r="AK3535" s="31" t="str">
        <f t="shared" si="588"/>
        <v>nv</v>
      </c>
      <c r="AL3535" s="15" t="str">
        <f t="shared" si="589"/>
        <v>nv</v>
      </c>
    </row>
    <row r="3536" spans="17:38" x14ac:dyDescent="0.25">
      <c r="Q3536" s="10" t="str">
        <f t="shared" si="584"/>
        <v>nv</v>
      </c>
      <c r="X3536" s="25" t="str">
        <f t="shared" si="585"/>
        <v>nv</v>
      </c>
      <c r="Y3536" s="25" t="str">
        <f t="shared" si="586"/>
        <v>nv</v>
      </c>
      <c r="AE3536" s="30" t="str">
        <f t="shared" si="587"/>
        <v>nv</v>
      </c>
      <c r="AK3536" s="31" t="str">
        <f t="shared" si="588"/>
        <v>nv</v>
      </c>
      <c r="AL3536" s="15" t="str">
        <f t="shared" si="589"/>
        <v>nv</v>
      </c>
    </row>
    <row r="3537" spans="17:38" x14ac:dyDescent="0.25">
      <c r="Q3537" s="10" t="str">
        <f t="shared" si="584"/>
        <v>nv</v>
      </c>
      <c r="X3537" s="25" t="str">
        <f t="shared" si="585"/>
        <v>nv</v>
      </c>
      <c r="Y3537" s="25" t="str">
        <f t="shared" si="586"/>
        <v>nv</v>
      </c>
      <c r="AE3537" s="30" t="str">
        <f t="shared" si="587"/>
        <v>nv</v>
      </c>
      <c r="AK3537" s="31" t="str">
        <f t="shared" si="588"/>
        <v>nv</v>
      </c>
      <c r="AL3537" s="15" t="str">
        <f t="shared" si="589"/>
        <v>nv</v>
      </c>
    </row>
    <row r="3538" spans="17:38" x14ac:dyDescent="0.25">
      <c r="Q3538" s="10" t="str">
        <f t="shared" si="584"/>
        <v>nv</v>
      </c>
      <c r="X3538" s="25" t="str">
        <f t="shared" si="585"/>
        <v>nv</v>
      </c>
      <c r="Y3538" s="25" t="str">
        <f t="shared" si="586"/>
        <v>nv</v>
      </c>
      <c r="AE3538" s="30" t="str">
        <f t="shared" si="587"/>
        <v>nv</v>
      </c>
      <c r="AK3538" s="31" t="str">
        <f t="shared" si="588"/>
        <v>nv</v>
      </c>
      <c r="AL3538" s="15" t="str">
        <f t="shared" si="589"/>
        <v>nv</v>
      </c>
    </row>
    <row r="3539" spans="17:38" x14ac:dyDescent="0.25">
      <c r="Q3539" s="10" t="str">
        <f t="shared" si="584"/>
        <v>nv</v>
      </c>
      <c r="X3539" s="25" t="str">
        <f t="shared" si="585"/>
        <v>nv</v>
      </c>
      <c r="Y3539" s="25" t="str">
        <f t="shared" si="586"/>
        <v>nv</v>
      </c>
      <c r="AE3539" s="30" t="str">
        <f t="shared" si="587"/>
        <v>nv</v>
      </c>
      <c r="AK3539" s="31" t="str">
        <f t="shared" si="588"/>
        <v>nv</v>
      </c>
      <c r="AL3539" s="15" t="str">
        <f t="shared" si="589"/>
        <v>nv</v>
      </c>
    </row>
    <row r="3540" spans="17:38" x14ac:dyDescent="0.25">
      <c r="Q3540" s="10" t="str">
        <f t="shared" si="584"/>
        <v>nv</v>
      </c>
      <c r="X3540" s="25" t="str">
        <f t="shared" si="585"/>
        <v>nv</v>
      </c>
      <c r="Y3540" s="25" t="str">
        <f t="shared" si="586"/>
        <v>nv</v>
      </c>
      <c r="AE3540" s="30" t="str">
        <f t="shared" si="587"/>
        <v>nv</v>
      </c>
      <c r="AK3540" s="31" t="str">
        <f t="shared" si="588"/>
        <v>nv</v>
      </c>
      <c r="AL3540" s="15" t="str">
        <f t="shared" si="589"/>
        <v>nv</v>
      </c>
    </row>
    <row r="3541" spans="17:38" x14ac:dyDescent="0.25">
      <c r="Q3541" s="10" t="str">
        <f t="shared" si="584"/>
        <v>nv</v>
      </c>
      <c r="X3541" s="25" t="str">
        <f t="shared" si="585"/>
        <v>nv</v>
      </c>
      <c r="Y3541" s="25" t="str">
        <f t="shared" si="586"/>
        <v>nv</v>
      </c>
      <c r="AE3541" s="30" t="str">
        <f t="shared" si="587"/>
        <v>nv</v>
      </c>
      <c r="AK3541" s="31" t="str">
        <f t="shared" si="588"/>
        <v>nv</v>
      </c>
      <c r="AL3541" s="15" t="str">
        <f t="shared" si="589"/>
        <v>nv</v>
      </c>
    </row>
    <row r="3542" spans="17:38" x14ac:dyDescent="0.25">
      <c r="Q3542" s="10" t="str">
        <f t="shared" si="584"/>
        <v>nv</v>
      </c>
      <c r="X3542" s="25" t="str">
        <f t="shared" si="585"/>
        <v>nv</v>
      </c>
      <c r="Y3542" s="25" t="str">
        <f t="shared" si="586"/>
        <v>nv</v>
      </c>
      <c r="AE3542" s="30" t="str">
        <f t="shared" si="587"/>
        <v>nv</v>
      </c>
      <c r="AK3542" s="31" t="str">
        <f t="shared" si="588"/>
        <v>nv</v>
      </c>
      <c r="AL3542" s="15" t="str">
        <f t="shared" si="589"/>
        <v>nv</v>
      </c>
    </row>
    <row r="3543" spans="17:38" x14ac:dyDescent="0.25">
      <c r="Q3543" s="10" t="str">
        <f t="shared" si="584"/>
        <v>nv</v>
      </c>
      <c r="X3543" s="25" t="str">
        <f t="shared" si="585"/>
        <v>nv</v>
      </c>
      <c r="Y3543" s="25" t="str">
        <f t="shared" si="586"/>
        <v>nv</v>
      </c>
      <c r="AE3543" s="30" t="str">
        <f t="shared" si="587"/>
        <v>nv</v>
      </c>
      <c r="AK3543" s="31" t="str">
        <f t="shared" si="588"/>
        <v>nv</v>
      </c>
      <c r="AL3543" s="15" t="str">
        <f t="shared" si="589"/>
        <v>nv</v>
      </c>
    </row>
    <row r="3544" spans="17:38" x14ac:dyDescent="0.25">
      <c r="Q3544" s="10" t="str">
        <f t="shared" si="584"/>
        <v>nv</v>
      </c>
      <c r="X3544" s="25" t="str">
        <f t="shared" si="585"/>
        <v>nv</v>
      </c>
      <c r="Y3544" s="25" t="str">
        <f t="shared" si="586"/>
        <v>nv</v>
      </c>
      <c r="AE3544" s="30" t="str">
        <f t="shared" si="587"/>
        <v>nv</v>
      </c>
      <c r="AK3544" s="31" t="str">
        <f t="shared" si="588"/>
        <v>nv</v>
      </c>
      <c r="AL3544" s="15" t="str">
        <f t="shared" si="589"/>
        <v>nv</v>
      </c>
    </row>
    <row r="3545" spans="17:38" x14ac:dyDescent="0.25">
      <c r="Q3545" s="10" t="str">
        <f t="shared" si="584"/>
        <v>nv</v>
      </c>
      <c r="X3545" s="25" t="str">
        <f t="shared" si="585"/>
        <v>nv</v>
      </c>
      <c r="Y3545" s="25" t="str">
        <f t="shared" si="586"/>
        <v>nv</v>
      </c>
      <c r="AE3545" s="30" t="str">
        <f t="shared" si="587"/>
        <v>nv</v>
      </c>
      <c r="AK3545" s="31" t="str">
        <f t="shared" si="588"/>
        <v>nv</v>
      </c>
      <c r="AL3545" s="15" t="str">
        <f t="shared" si="589"/>
        <v>nv</v>
      </c>
    </row>
    <row r="3546" spans="17:38" x14ac:dyDescent="0.25">
      <c r="Q3546" s="10" t="str">
        <f t="shared" si="584"/>
        <v>nv</v>
      </c>
      <c r="X3546" s="25" t="str">
        <f t="shared" si="585"/>
        <v>nv</v>
      </c>
      <c r="Y3546" s="25" t="str">
        <f t="shared" si="586"/>
        <v>nv</v>
      </c>
      <c r="AE3546" s="30" t="str">
        <f t="shared" si="587"/>
        <v>nv</v>
      </c>
      <c r="AK3546" s="31" t="str">
        <f t="shared" si="588"/>
        <v>nv</v>
      </c>
      <c r="AL3546" s="15" t="str">
        <f t="shared" si="589"/>
        <v>nv</v>
      </c>
    </row>
    <row r="3547" spans="17:38" x14ac:dyDescent="0.25">
      <c r="Q3547" s="10" t="str">
        <f t="shared" si="584"/>
        <v>nv</v>
      </c>
      <c r="X3547" s="25" t="str">
        <f t="shared" si="585"/>
        <v>nv</v>
      </c>
      <c r="Y3547" s="25" t="str">
        <f t="shared" si="586"/>
        <v>nv</v>
      </c>
      <c r="AE3547" s="30" t="str">
        <f t="shared" si="587"/>
        <v>nv</v>
      </c>
      <c r="AK3547" s="31" t="str">
        <f t="shared" si="588"/>
        <v>nv</v>
      </c>
      <c r="AL3547" s="15" t="str">
        <f t="shared" si="589"/>
        <v>nv</v>
      </c>
    </row>
    <row r="3548" spans="17:38" x14ac:dyDescent="0.25">
      <c r="Q3548" s="10" t="str">
        <f t="shared" si="584"/>
        <v>nv</v>
      </c>
      <c r="X3548" s="25" t="str">
        <f t="shared" si="585"/>
        <v>nv</v>
      </c>
      <c r="Y3548" s="25" t="str">
        <f t="shared" si="586"/>
        <v>nv</v>
      </c>
      <c r="AE3548" s="30" t="str">
        <f t="shared" si="587"/>
        <v>nv</v>
      </c>
      <c r="AK3548" s="31" t="str">
        <f t="shared" si="588"/>
        <v>nv</v>
      </c>
      <c r="AL3548" s="15" t="str">
        <f t="shared" si="589"/>
        <v>nv</v>
      </c>
    </row>
    <row r="3549" spans="17:38" x14ac:dyDescent="0.25">
      <c r="Q3549" s="10" t="str">
        <f t="shared" si="584"/>
        <v>nv</v>
      </c>
      <c r="X3549" s="25" t="str">
        <f t="shared" si="585"/>
        <v>nv</v>
      </c>
      <c r="Y3549" s="25" t="str">
        <f t="shared" si="586"/>
        <v>nv</v>
      </c>
      <c r="AE3549" s="30" t="str">
        <f t="shared" si="587"/>
        <v>nv</v>
      </c>
      <c r="AK3549" s="31" t="str">
        <f t="shared" si="588"/>
        <v>nv</v>
      </c>
      <c r="AL3549" s="15" t="str">
        <f t="shared" si="589"/>
        <v>nv</v>
      </c>
    </row>
    <row r="3550" spans="17:38" x14ac:dyDescent="0.25">
      <c r="Q3550" s="10" t="str">
        <f t="shared" si="584"/>
        <v>nv</v>
      </c>
      <c r="X3550" s="25" t="str">
        <f t="shared" si="585"/>
        <v>nv</v>
      </c>
      <c r="Y3550" s="25" t="str">
        <f t="shared" si="586"/>
        <v>nv</v>
      </c>
      <c r="AE3550" s="30" t="str">
        <f t="shared" si="587"/>
        <v>nv</v>
      </c>
      <c r="AK3550" s="31" t="str">
        <f t="shared" si="588"/>
        <v>nv</v>
      </c>
      <c r="AL3550" s="15" t="str">
        <f t="shared" si="589"/>
        <v>nv</v>
      </c>
    </row>
    <row r="3551" spans="17:38" x14ac:dyDescent="0.25">
      <c r="Q3551" s="10" t="str">
        <f t="shared" si="584"/>
        <v>nv</v>
      </c>
      <c r="X3551" s="25" t="str">
        <f t="shared" si="585"/>
        <v>nv</v>
      </c>
      <c r="Y3551" s="25" t="str">
        <f t="shared" si="586"/>
        <v>nv</v>
      </c>
      <c r="AE3551" s="30" t="str">
        <f t="shared" si="587"/>
        <v>nv</v>
      </c>
      <c r="AK3551" s="31" t="str">
        <f t="shared" si="588"/>
        <v>nv</v>
      </c>
      <c r="AL3551" s="15" t="str">
        <f t="shared" si="589"/>
        <v>nv</v>
      </c>
    </row>
    <row r="3552" spans="17:38" x14ac:dyDescent="0.25">
      <c r="Q3552" s="10" t="str">
        <f t="shared" si="584"/>
        <v>nv</v>
      </c>
      <c r="X3552" s="25" t="str">
        <f t="shared" si="585"/>
        <v>nv</v>
      </c>
      <c r="Y3552" s="25" t="str">
        <f t="shared" si="586"/>
        <v>nv</v>
      </c>
      <c r="AE3552" s="30" t="str">
        <f t="shared" si="587"/>
        <v>nv</v>
      </c>
      <c r="AK3552" s="31" t="str">
        <f t="shared" si="588"/>
        <v>nv</v>
      </c>
      <c r="AL3552" s="15" t="str">
        <f t="shared" si="589"/>
        <v>nv</v>
      </c>
    </row>
    <row r="3553" spans="17:38" x14ac:dyDescent="0.25">
      <c r="Q3553" s="10" t="str">
        <f t="shared" si="584"/>
        <v>nv</v>
      </c>
      <c r="X3553" s="25" t="str">
        <f t="shared" si="585"/>
        <v>nv</v>
      </c>
      <c r="Y3553" s="25" t="str">
        <f t="shared" si="586"/>
        <v>nv</v>
      </c>
      <c r="AE3553" s="30" t="str">
        <f t="shared" si="587"/>
        <v>nv</v>
      </c>
      <c r="AK3553" s="31" t="str">
        <f t="shared" si="588"/>
        <v>nv</v>
      </c>
      <c r="AL3553" s="15" t="str">
        <f t="shared" si="589"/>
        <v>nv</v>
      </c>
    </row>
    <row r="3554" spans="17:38" x14ac:dyDescent="0.25">
      <c r="Q3554" s="10" t="str">
        <f t="shared" si="584"/>
        <v>nv</v>
      </c>
      <c r="X3554" s="25" t="str">
        <f t="shared" si="585"/>
        <v>nv</v>
      </c>
      <c r="Y3554" s="25" t="str">
        <f t="shared" si="586"/>
        <v>nv</v>
      </c>
      <c r="AE3554" s="30" t="str">
        <f t="shared" si="587"/>
        <v>nv</v>
      </c>
      <c r="AK3554" s="31" t="str">
        <f t="shared" si="588"/>
        <v>nv</v>
      </c>
      <c r="AL3554" s="15" t="str">
        <f t="shared" si="589"/>
        <v>nv</v>
      </c>
    </row>
    <row r="3555" spans="17:38" x14ac:dyDescent="0.25">
      <c r="Q3555" s="10" t="str">
        <f t="shared" si="584"/>
        <v>nv</v>
      </c>
      <c r="X3555" s="25" t="str">
        <f t="shared" si="585"/>
        <v>nv</v>
      </c>
      <c r="Y3555" s="25" t="str">
        <f t="shared" si="586"/>
        <v>nv</v>
      </c>
      <c r="AE3555" s="30" t="str">
        <f t="shared" si="587"/>
        <v>nv</v>
      </c>
      <c r="AK3555" s="31" t="str">
        <f t="shared" si="588"/>
        <v>nv</v>
      </c>
      <c r="AL3555" s="15" t="str">
        <f t="shared" si="589"/>
        <v>nv</v>
      </c>
    </row>
    <row r="3556" spans="17:38" x14ac:dyDescent="0.25">
      <c r="Q3556" s="10" t="str">
        <f t="shared" si="584"/>
        <v>nv</v>
      </c>
      <c r="X3556" s="25" t="str">
        <f t="shared" si="585"/>
        <v>nv</v>
      </c>
      <c r="Y3556" s="25" t="str">
        <f t="shared" si="586"/>
        <v>nv</v>
      </c>
      <c r="AE3556" s="30" t="str">
        <f t="shared" si="587"/>
        <v>nv</v>
      </c>
      <c r="AK3556" s="31" t="str">
        <f t="shared" si="588"/>
        <v>nv</v>
      </c>
      <c r="AL3556" s="15" t="str">
        <f t="shared" si="589"/>
        <v>nv</v>
      </c>
    </row>
    <row r="3557" spans="17:38" x14ac:dyDescent="0.25">
      <c r="Q3557" s="10" t="str">
        <f t="shared" si="584"/>
        <v>nv</v>
      </c>
      <c r="X3557" s="25" t="str">
        <f t="shared" si="585"/>
        <v>nv</v>
      </c>
      <c r="Y3557" s="25" t="str">
        <f t="shared" si="586"/>
        <v>nv</v>
      </c>
      <c r="AE3557" s="30" t="str">
        <f t="shared" si="587"/>
        <v>nv</v>
      </c>
      <c r="AK3557" s="31" t="str">
        <f t="shared" si="588"/>
        <v>nv</v>
      </c>
      <c r="AL3557" s="15" t="str">
        <f t="shared" si="589"/>
        <v>nv</v>
      </c>
    </row>
    <row r="3558" spans="17:38" x14ac:dyDescent="0.25">
      <c r="Q3558" s="10" t="str">
        <f t="shared" si="584"/>
        <v>nv</v>
      </c>
      <c r="X3558" s="25" t="str">
        <f t="shared" si="585"/>
        <v>nv</v>
      </c>
      <c r="Y3558" s="25" t="str">
        <f t="shared" si="586"/>
        <v>nv</v>
      </c>
      <c r="AE3558" s="30" t="str">
        <f t="shared" si="587"/>
        <v>nv</v>
      </c>
      <c r="AK3558" s="31" t="str">
        <f t="shared" si="588"/>
        <v>nv</v>
      </c>
      <c r="AL3558" s="15" t="str">
        <f t="shared" si="589"/>
        <v>nv</v>
      </c>
    </row>
    <row r="3559" spans="17:38" x14ac:dyDescent="0.25">
      <c r="Q3559" s="10" t="str">
        <f t="shared" si="584"/>
        <v>nv</v>
      </c>
      <c r="X3559" s="25" t="str">
        <f t="shared" si="585"/>
        <v>nv</v>
      </c>
      <c r="Y3559" s="25" t="str">
        <f t="shared" si="586"/>
        <v>nv</v>
      </c>
      <c r="AE3559" s="30" t="str">
        <f t="shared" si="587"/>
        <v>nv</v>
      </c>
      <c r="AK3559" s="31" t="str">
        <f t="shared" si="588"/>
        <v>nv</v>
      </c>
      <c r="AL3559" s="15" t="str">
        <f t="shared" si="589"/>
        <v>nv</v>
      </c>
    </row>
    <row r="3560" spans="17:38" x14ac:dyDescent="0.25">
      <c r="Q3560" s="10" t="str">
        <f t="shared" si="584"/>
        <v>nv</v>
      </c>
      <c r="X3560" s="25" t="str">
        <f t="shared" si="585"/>
        <v>nv</v>
      </c>
      <c r="Y3560" s="25" t="str">
        <f t="shared" si="586"/>
        <v>nv</v>
      </c>
      <c r="AE3560" s="30" t="str">
        <f t="shared" si="587"/>
        <v>nv</v>
      </c>
      <c r="AK3560" s="31" t="str">
        <f t="shared" si="588"/>
        <v>nv</v>
      </c>
      <c r="AL3560" s="15" t="str">
        <f t="shared" si="589"/>
        <v>nv</v>
      </c>
    </row>
    <row r="3561" spans="17:38" x14ac:dyDescent="0.25">
      <c r="Q3561" s="10" t="str">
        <f t="shared" si="584"/>
        <v>nv</v>
      </c>
      <c r="X3561" s="25" t="str">
        <f t="shared" si="585"/>
        <v>nv</v>
      </c>
      <c r="Y3561" s="25" t="str">
        <f t="shared" si="586"/>
        <v>nv</v>
      </c>
      <c r="AE3561" s="30" t="str">
        <f t="shared" si="587"/>
        <v>nv</v>
      </c>
      <c r="AK3561" s="31" t="str">
        <f t="shared" si="588"/>
        <v>nv</v>
      </c>
      <c r="AL3561" s="15" t="str">
        <f t="shared" si="589"/>
        <v>nv</v>
      </c>
    </row>
    <row r="3562" spans="17:38" x14ac:dyDescent="0.25">
      <c r="Q3562" s="10" t="str">
        <f t="shared" si="584"/>
        <v>nv</v>
      </c>
      <c r="X3562" s="25" t="str">
        <f t="shared" si="585"/>
        <v>nv</v>
      </c>
      <c r="Y3562" s="25" t="str">
        <f t="shared" si="586"/>
        <v>nv</v>
      </c>
      <c r="AE3562" s="30" t="str">
        <f t="shared" si="587"/>
        <v>nv</v>
      </c>
      <c r="AK3562" s="31" t="str">
        <f t="shared" si="588"/>
        <v>nv</v>
      </c>
      <c r="AL3562" s="15" t="str">
        <f t="shared" si="589"/>
        <v>nv</v>
      </c>
    </row>
    <row r="3563" spans="17:38" x14ac:dyDescent="0.25">
      <c r="Q3563" s="10" t="str">
        <f t="shared" si="584"/>
        <v>nv</v>
      </c>
      <c r="X3563" s="25" t="str">
        <f t="shared" si="585"/>
        <v>nv</v>
      </c>
      <c r="Y3563" s="25" t="str">
        <f t="shared" si="586"/>
        <v>nv</v>
      </c>
      <c r="AE3563" s="30" t="str">
        <f t="shared" si="587"/>
        <v>nv</v>
      </c>
      <c r="AK3563" s="31" t="str">
        <f t="shared" si="588"/>
        <v>nv</v>
      </c>
      <c r="AL3563" s="15" t="str">
        <f t="shared" si="589"/>
        <v>nv</v>
      </c>
    </row>
    <row r="3564" spans="17:38" x14ac:dyDescent="0.25">
      <c r="Q3564" s="10" t="str">
        <f t="shared" si="584"/>
        <v>nv</v>
      </c>
      <c r="X3564" s="25" t="str">
        <f t="shared" si="585"/>
        <v>nv</v>
      </c>
      <c r="Y3564" s="25" t="str">
        <f t="shared" si="586"/>
        <v>nv</v>
      </c>
      <c r="AE3564" s="30" t="str">
        <f t="shared" si="587"/>
        <v>nv</v>
      </c>
      <c r="AK3564" s="31" t="str">
        <f t="shared" si="588"/>
        <v>nv</v>
      </c>
      <c r="AL3564" s="15" t="str">
        <f t="shared" si="589"/>
        <v>nv</v>
      </c>
    </row>
    <row r="3565" spans="17:38" x14ac:dyDescent="0.25">
      <c r="Q3565" s="10" t="str">
        <f t="shared" si="584"/>
        <v>nv</v>
      </c>
      <c r="X3565" s="25" t="str">
        <f t="shared" si="585"/>
        <v>nv</v>
      </c>
      <c r="Y3565" s="25" t="str">
        <f t="shared" si="586"/>
        <v>nv</v>
      </c>
      <c r="AE3565" s="30" t="str">
        <f t="shared" si="587"/>
        <v>nv</v>
      </c>
      <c r="AK3565" s="31" t="str">
        <f t="shared" si="588"/>
        <v>nv</v>
      </c>
      <c r="AL3565" s="15" t="str">
        <f t="shared" si="589"/>
        <v>nv</v>
      </c>
    </row>
    <row r="3566" spans="17:38" x14ac:dyDescent="0.25">
      <c r="Q3566" s="10" t="str">
        <f t="shared" si="584"/>
        <v>nv</v>
      </c>
      <c r="X3566" s="25" t="str">
        <f t="shared" si="585"/>
        <v>nv</v>
      </c>
      <c r="Y3566" s="25" t="str">
        <f t="shared" si="586"/>
        <v>nv</v>
      </c>
      <c r="AE3566" s="30" t="str">
        <f t="shared" si="587"/>
        <v>nv</v>
      </c>
      <c r="AK3566" s="31" t="str">
        <f t="shared" si="588"/>
        <v>nv</v>
      </c>
      <c r="AL3566" s="15" t="str">
        <f t="shared" si="589"/>
        <v>nv</v>
      </c>
    </row>
    <row r="3567" spans="17:38" x14ac:dyDescent="0.25">
      <c r="Q3567" s="10" t="str">
        <f t="shared" si="584"/>
        <v>nv</v>
      </c>
      <c r="X3567" s="25" t="str">
        <f t="shared" si="585"/>
        <v>nv</v>
      </c>
      <c r="Y3567" s="25" t="str">
        <f t="shared" si="586"/>
        <v>nv</v>
      </c>
      <c r="AE3567" s="30" t="str">
        <f t="shared" si="587"/>
        <v>nv</v>
      </c>
      <c r="AK3567" s="31" t="str">
        <f t="shared" si="588"/>
        <v>nv</v>
      </c>
      <c r="AL3567" s="15" t="str">
        <f t="shared" si="589"/>
        <v>nv</v>
      </c>
    </row>
    <row r="3568" spans="17:38" x14ac:dyDescent="0.25">
      <c r="Q3568" s="10" t="str">
        <f t="shared" si="584"/>
        <v>nv</v>
      </c>
      <c r="X3568" s="25" t="str">
        <f t="shared" si="585"/>
        <v>nv</v>
      </c>
      <c r="Y3568" s="25" t="str">
        <f t="shared" si="586"/>
        <v>nv</v>
      </c>
      <c r="AE3568" s="30" t="str">
        <f t="shared" si="587"/>
        <v>nv</v>
      </c>
      <c r="AK3568" s="31" t="str">
        <f t="shared" si="588"/>
        <v>nv</v>
      </c>
      <c r="AL3568" s="15" t="str">
        <f t="shared" si="589"/>
        <v>nv</v>
      </c>
    </row>
    <row r="3569" spans="17:38" x14ac:dyDescent="0.25">
      <c r="Q3569" s="10" t="str">
        <f t="shared" si="584"/>
        <v>nv</v>
      </c>
      <c r="X3569" s="25" t="str">
        <f t="shared" si="585"/>
        <v>nv</v>
      </c>
      <c r="Y3569" s="25" t="str">
        <f t="shared" si="586"/>
        <v>nv</v>
      </c>
      <c r="AE3569" s="30" t="str">
        <f t="shared" si="587"/>
        <v>nv</v>
      </c>
      <c r="AK3569" s="31" t="str">
        <f t="shared" si="588"/>
        <v>nv</v>
      </c>
      <c r="AL3569" s="15" t="str">
        <f t="shared" si="589"/>
        <v>nv</v>
      </c>
    </row>
    <row r="3570" spans="17:38" x14ac:dyDescent="0.25">
      <c r="Q3570" s="10" t="str">
        <f t="shared" si="584"/>
        <v>nv</v>
      </c>
      <c r="X3570" s="25" t="str">
        <f t="shared" si="585"/>
        <v>nv</v>
      </c>
      <c r="Y3570" s="25" t="str">
        <f t="shared" si="586"/>
        <v>nv</v>
      </c>
      <c r="AE3570" s="30" t="str">
        <f t="shared" si="587"/>
        <v>nv</v>
      </c>
      <c r="AK3570" s="31" t="str">
        <f t="shared" si="588"/>
        <v>nv</v>
      </c>
      <c r="AL3570" s="15" t="str">
        <f t="shared" si="589"/>
        <v>nv</v>
      </c>
    </row>
    <row r="3571" spans="17:38" x14ac:dyDescent="0.25">
      <c r="Q3571" s="10" t="str">
        <f t="shared" si="584"/>
        <v>nv</v>
      </c>
      <c r="X3571" s="25" t="str">
        <f t="shared" si="585"/>
        <v>nv</v>
      </c>
      <c r="Y3571" s="25" t="str">
        <f t="shared" si="586"/>
        <v>nv</v>
      </c>
      <c r="AE3571" s="30" t="str">
        <f t="shared" si="587"/>
        <v>nv</v>
      </c>
      <c r="AK3571" s="31" t="str">
        <f t="shared" si="588"/>
        <v>nv</v>
      </c>
      <c r="AL3571" s="15" t="str">
        <f t="shared" si="589"/>
        <v>nv</v>
      </c>
    </row>
    <row r="3572" spans="17:38" x14ac:dyDescent="0.25">
      <c r="Q3572" s="10" t="str">
        <f t="shared" si="584"/>
        <v>nv</v>
      </c>
      <c r="X3572" s="25" t="str">
        <f t="shared" si="585"/>
        <v>nv</v>
      </c>
      <c r="Y3572" s="25" t="str">
        <f t="shared" si="586"/>
        <v>nv</v>
      </c>
      <c r="AE3572" s="30" t="str">
        <f t="shared" si="587"/>
        <v>nv</v>
      </c>
      <c r="AK3572" s="31" t="str">
        <f t="shared" si="588"/>
        <v>nv</v>
      </c>
      <c r="AL3572" s="15" t="str">
        <f t="shared" si="589"/>
        <v>nv</v>
      </c>
    </row>
    <row r="3573" spans="17:38" x14ac:dyDescent="0.25">
      <c r="Q3573" s="10" t="str">
        <f t="shared" si="584"/>
        <v>nv</v>
      </c>
      <c r="X3573" s="25" t="str">
        <f t="shared" si="585"/>
        <v>nv</v>
      </c>
      <c r="Y3573" s="25" t="str">
        <f t="shared" si="586"/>
        <v>nv</v>
      </c>
      <c r="AE3573" s="30" t="str">
        <f t="shared" si="587"/>
        <v>nv</v>
      </c>
      <c r="AK3573" s="31" t="str">
        <f t="shared" si="588"/>
        <v>nv</v>
      </c>
      <c r="AL3573" s="15" t="str">
        <f t="shared" si="589"/>
        <v>nv</v>
      </c>
    </row>
    <row r="3574" spans="17:38" x14ac:dyDescent="0.25">
      <c r="Q3574" s="10" t="str">
        <f t="shared" si="584"/>
        <v>nv</v>
      </c>
      <c r="X3574" s="25" t="str">
        <f t="shared" si="585"/>
        <v>nv</v>
      </c>
      <c r="Y3574" s="25" t="str">
        <f t="shared" si="586"/>
        <v>nv</v>
      </c>
      <c r="AE3574" s="30" t="str">
        <f t="shared" si="587"/>
        <v>nv</v>
      </c>
      <c r="AK3574" s="31" t="str">
        <f t="shared" si="588"/>
        <v>nv</v>
      </c>
      <c r="AL3574" s="15" t="str">
        <f t="shared" si="589"/>
        <v>nv</v>
      </c>
    </row>
    <row r="3575" spans="17:38" x14ac:dyDescent="0.25">
      <c r="Q3575" s="10" t="str">
        <f t="shared" si="584"/>
        <v>nv</v>
      </c>
      <c r="X3575" s="25" t="str">
        <f t="shared" si="585"/>
        <v>nv</v>
      </c>
      <c r="Y3575" s="25" t="str">
        <f t="shared" si="586"/>
        <v>nv</v>
      </c>
      <c r="AE3575" s="30" t="str">
        <f t="shared" si="587"/>
        <v>nv</v>
      </c>
      <c r="AK3575" s="31" t="str">
        <f t="shared" si="588"/>
        <v>nv</v>
      </c>
      <c r="AL3575" s="15" t="str">
        <f t="shared" si="589"/>
        <v>nv</v>
      </c>
    </row>
    <row r="3576" spans="17:38" x14ac:dyDescent="0.25">
      <c r="Q3576" s="10" t="str">
        <f t="shared" si="584"/>
        <v>nv</v>
      </c>
      <c r="X3576" s="25" t="str">
        <f t="shared" si="585"/>
        <v>nv</v>
      </c>
      <c r="Y3576" s="25" t="str">
        <f t="shared" si="586"/>
        <v>nv</v>
      </c>
      <c r="AE3576" s="30" t="str">
        <f t="shared" si="587"/>
        <v>nv</v>
      </c>
      <c r="AK3576" s="31" t="str">
        <f t="shared" si="588"/>
        <v>nv</v>
      </c>
      <c r="AL3576" s="15" t="str">
        <f t="shared" si="589"/>
        <v>nv</v>
      </c>
    </row>
    <row r="3577" spans="17:38" x14ac:dyDescent="0.25">
      <c r="Q3577" s="10" t="str">
        <f t="shared" si="584"/>
        <v>nv</v>
      </c>
      <c r="X3577" s="25" t="str">
        <f t="shared" si="585"/>
        <v>nv</v>
      </c>
      <c r="Y3577" s="25" t="str">
        <f t="shared" si="586"/>
        <v>nv</v>
      </c>
      <c r="AE3577" s="30" t="str">
        <f t="shared" si="587"/>
        <v>nv</v>
      </c>
      <c r="AK3577" s="31" t="str">
        <f t="shared" si="588"/>
        <v>nv</v>
      </c>
      <c r="AL3577" s="15" t="str">
        <f t="shared" si="589"/>
        <v>nv</v>
      </c>
    </row>
    <row r="3578" spans="17:38" x14ac:dyDescent="0.25">
      <c r="Q3578" s="10" t="str">
        <f t="shared" si="584"/>
        <v>nv</v>
      </c>
      <c r="X3578" s="25" t="str">
        <f t="shared" si="585"/>
        <v>nv</v>
      </c>
      <c r="Y3578" s="25" t="str">
        <f t="shared" si="586"/>
        <v>nv</v>
      </c>
      <c r="AE3578" s="30" t="str">
        <f t="shared" si="587"/>
        <v>nv</v>
      </c>
      <c r="AK3578" s="31" t="str">
        <f t="shared" si="588"/>
        <v>nv</v>
      </c>
      <c r="AL3578" s="15" t="str">
        <f t="shared" si="589"/>
        <v>nv</v>
      </c>
    </row>
    <row r="3579" spans="17:38" x14ac:dyDescent="0.25">
      <c r="Q3579" s="10" t="str">
        <f t="shared" si="584"/>
        <v>nv</v>
      </c>
      <c r="X3579" s="25" t="str">
        <f t="shared" si="585"/>
        <v>nv</v>
      </c>
      <c r="Y3579" s="25" t="str">
        <f t="shared" si="586"/>
        <v>nv</v>
      </c>
      <c r="AE3579" s="30" t="str">
        <f t="shared" si="587"/>
        <v>nv</v>
      </c>
      <c r="AK3579" s="31" t="str">
        <f t="shared" si="588"/>
        <v>nv</v>
      </c>
      <c r="AL3579" s="15" t="str">
        <f t="shared" si="589"/>
        <v>nv</v>
      </c>
    </row>
    <row r="3580" spans="17:38" x14ac:dyDescent="0.25">
      <c r="Q3580" s="10" t="str">
        <f t="shared" si="584"/>
        <v>nv</v>
      </c>
      <c r="X3580" s="25" t="str">
        <f t="shared" si="585"/>
        <v>nv</v>
      </c>
      <c r="Y3580" s="25" t="str">
        <f t="shared" si="586"/>
        <v>nv</v>
      </c>
      <c r="AE3580" s="30" t="str">
        <f t="shared" si="587"/>
        <v>nv</v>
      </c>
      <c r="AK3580" s="31" t="str">
        <f t="shared" si="588"/>
        <v>nv</v>
      </c>
      <c r="AL3580" s="15" t="str">
        <f t="shared" si="589"/>
        <v>nv</v>
      </c>
    </row>
    <row r="3581" spans="17:38" x14ac:dyDescent="0.25">
      <c r="Q3581" s="10" t="str">
        <f t="shared" si="584"/>
        <v>nv</v>
      </c>
      <c r="X3581" s="25" t="str">
        <f t="shared" si="585"/>
        <v>nv</v>
      </c>
      <c r="Y3581" s="25" t="str">
        <f t="shared" si="586"/>
        <v>nv</v>
      </c>
      <c r="AE3581" s="30" t="str">
        <f t="shared" si="587"/>
        <v>nv</v>
      </c>
      <c r="AK3581" s="31" t="str">
        <f t="shared" si="588"/>
        <v>nv</v>
      </c>
    </row>
    <row r="3582" spans="17:38" x14ac:dyDescent="0.25">
      <c r="Q3582" s="10" t="str">
        <f t="shared" si="584"/>
        <v>nv</v>
      </c>
      <c r="X3582" s="25" t="str">
        <f t="shared" si="585"/>
        <v>nv</v>
      </c>
      <c r="Y3582" s="25" t="str">
        <f t="shared" si="586"/>
        <v>nv</v>
      </c>
      <c r="AE3582" s="30" t="str">
        <f t="shared" si="587"/>
        <v>nv</v>
      </c>
      <c r="AK3582" s="31" t="str">
        <f t="shared" si="588"/>
        <v>nv</v>
      </c>
    </row>
    <row r="3583" spans="17:38" x14ac:dyDescent="0.25">
      <c r="Q3583" s="10" t="str">
        <f t="shared" si="584"/>
        <v>nv</v>
      </c>
      <c r="X3583" s="25" t="str">
        <f t="shared" si="585"/>
        <v>nv</v>
      </c>
      <c r="Y3583" s="25" t="str">
        <f t="shared" si="586"/>
        <v>nv</v>
      </c>
      <c r="AE3583" s="30" t="str">
        <f t="shared" si="587"/>
        <v>nv</v>
      </c>
      <c r="AK3583" s="31" t="str">
        <f t="shared" si="588"/>
        <v>nv</v>
      </c>
    </row>
    <row r="3584" spans="17:38" x14ac:dyDescent="0.25">
      <c r="Q3584" s="10" t="str">
        <f t="shared" si="584"/>
        <v>nv</v>
      </c>
      <c r="X3584" s="25" t="str">
        <f t="shared" si="585"/>
        <v>nv</v>
      </c>
      <c r="Y3584" s="25" t="str">
        <f t="shared" si="586"/>
        <v>nv</v>
      </c>
      <c r="AE3584" s="30" t="str">
        <f t="shared" si="587"/>
        <v>nv</v>
      </c>
      <c r="AK3584" s="31" t="str">
        <f t="shared" si="588"/>
        <v>nv</v>
      </c>
    </row>
    <row r="3585" spans="17:37" x14ac:dyDescent="0.25">
      <c r="Q3585" s="10" t="str">
        <f t="shared" si="584"/>
        <v>nv</v>
      </c>
      <c r="X3585" s="25" t="str">
        <f t="shared" si="585"/>
        <v>nv</v>
      </c>
      <c r="Y3585" s="25" t="str">
        <f t="shared" si="586"/>
        <v>nv</v>
      </c>
      <c r="AE3585" s="30" t="str">
        <f t="shared" si="587"/>
        <v>nv</v>
      </c>
      <c r="AK3585" s="31" t="str">
        <f t="shared" si="588"/>
        <v>nv</v>
      </c>
    </row>
    <row r="3586" spans="17:37" x14ac:dyDescent="0.25">
      <c r="Q3586" s="10" t="str">
        <f t="shared" si="584"/>
        <v>nv</v>
      </c>
      <c r="X3586" s="25" t="str">
        <f t="shared" si="585"/>
        <v>nv</v>
      </c>
      <c r="Y3586" s="25" t="str">
        <f t="shared" si="586"/>
        <v>nv</v>
      </c>
      <c r="AE3586" s="30" t="str">
        <f t="shared" si="587"/>
        <v>nv</v>
      </c>
      <c r="AK3586" s="31" t="str">
        <f t="shared" si="588"/>
        <v>nv</v>
      </c>
    </row>
    <row r="3587" spans="17:37" x14ac:dyDescent="0.25">
      <c r="Q3587" s="10" t="str">
        <f t="shared" si="584"/>
        <v>nv</v>
      </c>
      <c r="X3587" s="25" t="str">
        <f t="shared" si="585"/>
        <v>nv</v>
      </c>
      <c r="Y3587" s="25" t="str">
        <f t="shared" si="586"/>
        <v>nv</v>
      </c>
      <c r="AE3587" s="30" t="str">
        <f t="shared" si="587"/>
        <v>nv</v>
      </c>
      <c r="AK3587" s="31" t="str">
        <f t="shared" si="588"/>
        <v>nv</v>
      </c>
    </row>
    <row r="3588" spans="17:37" x14ac:dyDescent="0.25">
      <c r="Q3588" s="10" t="str">
        <f t="shared" ref="Q3588:Q3651" si="590">IFERROR(AVERAGE(N3588:P3588),"nv")</f>
        <v>nv</v>
      </c>
      <c r="X3588" s="25" t="str">
        <f t="shared" ref="X3588:X3651" si="591">IFERROR(AVERAGE(S3588:W3588),"nv")</f>
        <v>nv</v>
      </c>
      <c r="Y3588" s="25" t="str">
        <f t="shared" ref="Y3588:Y3651" si="592">IFERROR(10/X3588,"nv")</f>
        <v>nv</v>
      </c>
      <c r="AE3588" s="30" t="str">
        <f t="shared" ref="AE3588:AE3651" si="593">IFERROR(AVERAGE(Z3588:AD3588),"nv")</f>
        <v>nv</v>
      </c>
      <c r="AK3588" s="31" t="str">
        <f t="shared" ref="AK3588:AK3651" si="594">IFERROR(AVERAGE(AF3588:AJ3588)/100,"nv")</f>
        <v>nv</v>
      </c>
    </row>
    <row r="3589" spans="17:37" x14ac:dyDescent="0.25">
      <c r="Q3589" s="10" t="str">
        <f t="shared" si="590"/>
        <v>nv</v>
      </c>
      <c r="X3589" s="25" t="str">
        <f t="shared" si="591"/>
        <v>nv</v>
      </c>
      <c r="Y3589" s="25" t="str">
        <f t="shared" si="592"/>
        <v>nv</v>
      </c>
      <c r="AE3589" s="30" t="str">
        <f t="shared" si="593"/>
        <v>nv</v>
      </c>
      <c r="AK3589" s="31" t="str">
        <f t="shared" si="594"/>
        <v>nv</v>
      </c>
    </row>
    <row r="3590" spans="17:37" x14ac:dyDescent="0.25">
      <c r="Q3590" s="10" t="str">
        <f t="shared" si="590"/>
        <v>nv</v>
      </c>
      <c r="X3590" s="25" t="str">
        <f t="shared" si="591"/>
        <v>nv</v>
      </c>
      <c r="Y3590" s="25" t="str">
        <f t="shared" si="592"/>
        <v>nv</v>
      </c>
      <c r="AE3590" s="30" t="str">
        <f t="shared" si="593"/>
        <v>nv</v>
      </c>
      <c r="AK3590" s="31" t="str">
        <f t="shared" si="594"/>
        <v>nv</v>
      </c>
    </row>
    <row r="3591" spans="17:37" x14ac:dyDescent="0.25">
      <c r="Q3591" s="10" t="str">
        <f t="shared" si="590"/>
        <v>nv</v>
      </c>
      <c r="X3591" s="25" t="str">
        <f t="shared" si="591"/>
        <v>nv</v>
      </c>
      <c r="Y3591" s="25" t="str">
        <f t="shared" si="592"/>
        <v>nv</v>
      </c>
      <c r="AE3591" s="30" t="str">
        <f t="shared" si="593"/>
        <v>nv</v>
      </c>
      <c r="AK3591" s="31" t="str">
        <f t="shared" si="594"/>
        <v>nv</v>
      </c>
    </row>
    <row r="3592" spans="17:37" x14ac:dyDescent="0.25">
      <c r="Q3592" s="10" t="str">
        <f t="shared" si="590"/>
        <v>nv</v>
      </c>
      <c r="X3592" s="25" t="str">
        <f t="shared" si="591"/>
        <v>nv</v>
      </c>
      <c r="Y3592" s="25" t="str">
        <f t="shared" si="592"/>
        <v>nv</v>
      </c>
      <c r="AE3592" s="30" t="str">
        <f t="shared" si="593"/>
        <v>nv</v>
      </c>
      <c r="AK3592" s="31" t="str">
        <f t="shared" si="594"/>
        <v>nv</v>
      </c>
    </row>
    <row r="3593" spans="17:37" x14ac:dyDescent="0.25">
      <c r="Q3593" s="10" t="str">
        <f t="shared" si="590"/>
        <v>nv</v>
      </c>
      <c r="X3593" s="25" t="str">
        <f t="shared" si="591"/>
        <v>nv</v>
      </c>
      <c r="Y3593" s="25" t="str">
        <f t="shared" si="592"/>
        <v>nv</v>
      </c>
      <c r="AE3593" s="30" t="str">
        <f t="shared" si="593"/>
        <v>nv</v>
      </c>
      <c r="AK3593" s="31" t="str">
        <f t="shared" si="594"/>
        <v>nv</v>
      </c>
    </row>
    <row r="3594" spans="17:37" x14ac:dyDescent="0.25">
      <c r="Q3594" s="10" t="str">
        <f t="shared" si="590"/>
        <v>nv</v>
      </c>
      <c r="X3594" s="25" t="str">
        <f t="shared" si="591"/>
        <v>nv</v>
      </c>
      <c r="Y3594" s="25" t="str">
        <f t="shared" si="592"/>
        <v>nv</v>
      </c>
      <c r="AE3594" s="30" t="str">
        <f t="shared" si="593"/>
        <v>nv</v>
      </c>
      <c r="AK3594" s="31" t="str">
        <f t="shared" si="594"/>
        <v>nv</v>
      </c>
    </row>
    <row r="3595" spans="17:37" x14ac:dyDescent="0.25">
      <c r="Q3595" s="10" t="str">
        <f t="shared" si="590"/>
        <v>nv</v>
      </c>
      <c r="X3595" s="25" t="str">
        <f t="shared" si="591"/>
        <v>nv</v>
      </c>
      <c r="Y3595" s="25" t="str">
        <f t="shared" si="592"/>
        <v>nv</v>
      </c>
      <c r="AE3595" s="30" t="str">
        <f t="shared" si="593"/>
        <v>nv</v>
      </c>
      <c r="AK3595" s="31" t="str">
        <f t="shared" si="594"/>
        <v>nv</v>
      </c>
    </row>
    <row r="3596" spans="17:37" x14ac:dyDescent="0.25">
      <c r="Q3596" s="10" t="str">
        <f t="shared" si="590"/>
        <v>nv</v>
      </c>
      <c r="X3596" s="25" t="str">
        <f t="shared" si="591"/>
        <v>nv</v>
      </c>
      <c r="Y3596" s="25" t="str">
        <f t="shared" si="592"/>
        <v>nv</v>
      </c>
      <c r="AE3596" s="30" t="str">
        <f t="shared" si="593"/>
        <v>nv</v>
      </c>
      <c r="AK3596" s="31" t="str">
        <f t="shared" si="594"/>
        <v>nv</v>
      </c>
    </row>
    <row r="3597" spans="17:37" x14ac:dyDescent="0.25">
      <c r="Q3597" s="10" t="str">
        <f t="shared" si="590"/>
        <v>nv</v>
      </c>
      <c r="X3597" s="25" t="str">
        <f t="shared" si="591"/>
        <v>nv</v>
      </c>
      <c r="Y3597" s="25" t="str">
        <f t="shared" si="592"/>
        <v>nv</v>
      </c>
      <c r="AE3597" s="30" t="str">
        <f t="shared" si="593"/>
        <v>nv</v>
      </c>
      <c r="AK3597" s="31" t="str">
        <f t="shared" si="594"/>
        <v>nv</v>
      </c>
    </row>
    <row r="3598" spans="17:37" x14ac:dyDescent="0.25">
      <c r="Q3598" s="10" t="str">
        <f t="shared" si="590"/>
        <v>nv</v>
      </c>
      <c r="X3598" s="25" t="str">
        <f t="shared" si="591"/>
        <v>nv</v>
      </c>
      <c r="Y3598" s="25" t="str">
        <f t="shared" si="592"/>
        <v>nv</v>
      </c>
      <c r="AE3598" s="30" t="str">
        <f t="shared" si="593"/>
        <v>nv</v>
      </c>
      <c r="AK3598" s="31" t="str">
        <f t="shared" si="594"/>
        <v>nv</v>
      </c>
    </row>
    <row r="3599" spans="17:37" x14ac:dyDescent="0.25">
      <c r="Q3599" s="10" t="str">
        <f t="shared" si="590"/>
        <v>nv</v>
      </c>
      <c r="X3599" s="25" t="str">
        <f t="shared" si="591"/>
        <v>nv</v>
      </c>
      <c r="Y3599" s="25" t="str">
        <f t="shared" si="592"/>
        <v>nv</v>
      </c>
      <c r="AE3599" s="30" t="str">
        <f t="shared" si="593"/>
        <v>nv</v>
      </c>
      <c r="AK3599" s="31" t="str">
        <f t="shared" si="594"/>
        <v>nv</v>
      </c>
    </row>
    <row r="3600" spans="17:37" x14ac:dyDescent="0.25">
      <c r="Q3600" s="10" t="str">
        <f t="shared" si="590"/>
        <v>nv</v>
      </c>
      <c r="X3600" s="25" t="str">
        <f t="shared" si="591"/>
        <v>nv</v>
      </c>
      <c r="Y3600" s="25" t="str">
        <f t="shared" si="592"/>
        <v>nv</v>
      </c>
      <c r="AE3600" s="30" t="str">
        <f t="shared" si="593"/>
        <v>nv</v>
      </c>
      <c r="AK3600" s="31" t="str">
        <f t="shared" si="594"/>
        <v>nv</v>
      </c>
    </row>
    <row r="3601" spans="17:37" x14ac:dyDescent="0.25">
      <c r="Q3601" s="10" t="str">
        <f t="shared" si="590"/>
        <v>nv</v>
      </c>
      <c r="X3601" s="25" t="str">
        <f t="shared" si="591"/>
        <v>nv</v>
      </c>
      <c r="Y3601" s="25" t="str">
        <f t="shared" si="592"/>
        <v>nv</v>
      </c>
      <c r="AE3601" s="30" t="str">
        <f t="shared" si="593"/>
        <v>nv</v>
      </c>
      <c r="AK3601" s="31" t="str">
        <f t="shared" si="594"/>
        <v>nv</v>
      </c>
    </row>
    <row r="3602" spans="17:37" x14ac:dyDescent="0.25">
      <c r="Q3602" s="10" t="str">
        <f t="shared" si="590"/>
        <v>nv</v>
      </c>
      <c r="X3602" s="25" t="str">
        <f t="shared" si="591"/>
        <v>nv</v>
      </c>
      <c r="Y3602" s="25" t="str">
        <f t="shared" si="592"/>
        <v>nv</v>
      </c>
      <c r="AE3602" s="30" t="str">
        <f t="shared" si="593"/>
        <v>nv</v>
      </c>
      <c r="AK3602" s="31" t="str">
        <f t="shared" si="594"/>
        <v>nv</v>
      </c>
    </row>
    <row r="3603" spans="17:37" x14ac:dyDescent="0.25">
      <c r="Q3603" s="10" t="str">
        <f t="shared" si="590"/>
        <v>nv</v>
      </c>
      <c r="X3603" s="25" t="str">
        <f t="shared" si="591"/>
        <v>nv</v>
      </c>
      <c r="Y3603" s="25" t="str">
        <f t="shared" si="592"/>
        <v>nv</v>
      </c>
      <c r="AE3603" s="30" t="str">
        <f t="shared" si="593"/>
        <v>nv</v>
      </c>
      <c r="AK3603" s="31" t="str">
        <f t="shared" si="594"/>
        <v>nv</v>
      </c>
    </row>
    <row r="3604" spans="17:37" x14ac:dyDescent="0.25">
      <c r="Q3604" s="10" t="str">
        <f t="shared" si="590"/>
        <v>nv</v>
      </c>
      <c r="X3604" s="25" t="str">
        <f t="shared" si="591"/>
        <v>nv</v>
      </c>
      <c r="Y3604" s="25" t="str">
        <f t="shared" si="592"/>
        <v>nv</v>
      </c>
      <c r="AE3604" s="30" t="str">
        <f t="shared" si="593"/>
        <v>nv</v>
      </c>
      <c r="AK3604" s="31" t="str">
        <f t="shared" si="594"/>
        <v>nv</v>
      </c>
    </row>
    <row r="3605" spans="17:37" x14ac:dyDescent="0.25">
      <c r="Q3605" s="10" t="str">
        <f t="shared" si="590"/>
        <v>nv</v>
      </c>
      <c r="X3605" s="25" t="str">
        <f t="shared" si="591"/>
        <v>nv</v>
      </c>
      <c r="Y3605" s="25" t="str">
        <f t="shared" si="592"/>
        <v>nv</v>
      </c>
      <c r="AE3605" s="30" t="str">
        <f t="shared" si="593"/>
        <v>nv</v>
      </c>
      <c r="AK3605" s="31" t="str">
        <f t="shared" si="594"/>
        <v>nv</v>
      </c>
    </row>
    <row r="3606" spans="17:37" x14ac:dyDescent="0.25">
      <c r="Q3606" s="10" t="str">
        <f t="shared" si="590"/>
        <v>nv</v>
      </c>
      <c r="X3606" s="25" t="str">
        <f t="shared" si="591"/>
        <v>nv</v>
      </c>
      <c r="Y3606" s="25" t="str">
        <f t="shared" si="592"/>
        <v>nv</v>
      </c>
      <c r="AE3606" s="30" t="str">
        <f t="shared" si="593"/>
        <v>nv</v>
      </c>
      <c r="AK3606" s="31" t="str">
        <f t="shared" si="594"/>
        <v>nv</v>
      </c>
    </row>
    <row r="3607" spans="17:37" x14ac:dyDescent="0.25">
      <c r="Q3607" s="10" t="str">
        <f t="shared" si="590"/>
        <v>nv</v>
      </c>
      <c r="X3607" s="25" t="str">
        <f t="shared" si="591"/>
        <v>nv</v>
      </c>
      <c r="Y3607" s="25" t="str">
        <f t="shared" si="592"/>
        <v>nv</v>
      </c>
      <c r="AE3607" s="30" t="str">
        <f t="shared" si="593"/>
        <v>nv</v>
      </c>
      <c r="AK3607" s="31" t="str">
        <f t="shared" si="594"/>
        <v>nv</v>
      </c>
    </row>
    <row r="3608" spans="17:37" x14ac:dyDescent="0.25">
      <c r="Q3608" s="10" t="str">
        <f t="shared" si="590"/>
        <v>nv</v>
      </c>
      <c r="X3608" s="25" t="str">
        <f t="shared" si="591"/>
        <v>nv</v>
      </c>
      <c r="Y3608" s="25" t="str">
        <f t="shared" si="592"/>
        <v>nv</v>
      </c>
      <c r="AE3608" s="30" t="str">
        <f t="shared" si="593"/>
        <v>nv</v>
      </c>
      <c r="AK3608" s="31" t="str">
        <f t="shared" si="594"/>
        <v>nv</v>
      </c>
    </row>
    <row r="3609" spans="17:37" x14ac:dyDescent="0.25">
      <c r="Q3609" s="10" t="str">
        <f t="shared" si="590"/>
        <v>nv</v>
      </c>
      <c r="X3609" s="25" t="str">
        <f t="shared" si="591"/>
        <v>nv</v>
      </c>
      <c r="Y3609" s="25" t="str">
        <f t="shared" si="592"/>
        <v>nv</v>
      </c>
      <c r="AE3609" s="30" t="str">
        <f t="shared" si="593"/>
        <v>nv</v>
      </c>
      <c r="AK3609" s="31" t="str">
        <f t="shared" si="594"/>
        <v>nv</v>
      </c>
    </row>
    <row r="3610" spans="17:37" x14ac:dyDescent="0.25">
      <c r="Q3610" s="10" t="str">
        <f t="shared" si="590"/>
        <v>nv</v>
      </c>
      <c r="X3610" s="25" t="str">
        <f t="shared" si="591"/>
        <v>nv</v>
      </c>
      <c r="Y3610" s="25" t="str">
        <f t="shared" si="592"/>
        <v>nv</v>
      </c>
      <c r="AE3610" s="30" t="str">
        <f t="shared" si="593"/>
        <v>nv</v>
      </c>
      <c r="AK3610" s="31" t="str">
        <f t="shared" si="594"/>
        <v>nv</v>
      </c>
    </row>
    <row r="3611" spans="17:37" x14ac:dyDescent="0.25">
      <c r="Q3611" s="10" t="str">
        <f t="shared" si="590"/>
        <v>nv</v>
      </c>
      <c r="X3611" s="25" t="str">
        <f t="shared" si="591"/>
        <v>nv</v>
      </c>
      <c r="Y3611" s="25" t="str">
        <f t="shared" si="592"/>
        <v>nv</v>
      </c>
      <c r="AE3611" s="30" t="str">
        <f t="shared" si="593"/>
        <v>nv</v>
      </c>
      <c r="AK3611" s="31" t="str">
        <f t="shared" si="594"/>
        <v>nv</v>
      </c>
    </row>
    <row r="3612" spans="17:37" x14ac:dyDescent="0.25">
      <c r="Q3612" s="10" t="str">
        <f t="shared" si="590"/>
        <v>nv</v>
      </c>
      <c r="X3612" s="25" t="str">
        <f t="shared" si="591"/>
        <v>nv</v>
      </c>
      <c r="Y3612" s="25" t="str">
        <f t="shared" si="592"/>
        <v>nv</v>
      </c>
      <c r="AE3612" s="30" t="str">
        <f t="shared" si="593"/>
        <v>nv</v>
      </c>
      <c r="AK3612" s="31" t="str">
        <f t="shared" si="594"/>
        <v>nv</v>
      </c>
    </row>
    <row r="3613" spans="17:37" x14ac:dyDescent="0.25">
      <c r="Q3613" s="10" t="str">
        <f t="shared" si="590"/>
        <v>nv</v>
      </c>
      <c r="X3613" s="25" t="str">
        <f t="shared" si="591"/>
        <v>nv</v>
      </c>
      <c r="Y3613" s="25" t="str">
        <f t="shared" si="592"/>
        <v>nv</v>
      </c>
      <c r="AE3613" s="30" t="str">
        <f t="shared" si="593"/>
        <v>nv</v>
      </c>
      <c r="AK3613" s="31" t="str">
        <f t="shared" si="594"/>
        <v>nv</v>
      </c>
    </row>
    <row r="3614" spans="17:37" x14ac:dyDescent="0.25">
      <c r="Q3614" s="10" t="str">
        <f t="shared" si="590"/>
        <v>nv</v>
      </c>
      <c r="X3614" s="25" t="str">
        <f t="shared" si="591"/>
        <v>nv</v>
      </c>
      <c r="Y3614" s="25" t="str">
        <f t="shared" si="592"/>
        <v>nv</v>
      </c>
      <c r="AE3614" s="30" t="str">
        <f t="shared" si="593"/>
        <v>nv</v>
      </c>
      <c r="AK3614" s="31" t="str">
        <f t="shared" si="594"/>
        <v>nv</v>
      </c>
    </row>
    <row r="3615" spans="17:37" x14ac:dyDescent="0.25">
      <c r="Q3615" s="10" t="str">
        <f t="shared" si="590"/>
        <v>nv</v>
      </c>
      <c r="X3615" s="25" t="str">
        <f t="shared" si="591"/>
        <v>nv</v>
      </c>
      <c r="Y3615" s="25" t="str">
        <f t="shared" si="592"/>
        <v>nv</v>
      </c>
      <c r="AE3615" s="30" t="str">
        <f t="shared" si="593"/>
        <v>nv</v>
      </c>
      <c r="AK3615" s="31" t="str">
        <f t="shared" si="594"/>
        <v>nv</v>
      </c>
    </row>
    <row r="3616" spans="17:37" x14ac:dyDescent="0.25">
      <c r="Q3616" s="10" t="str">
        <f t="shared" si="590"/>
        <v>nv</v>
      </c>
      <c r="X3616" s="25" t="str">
        <f t="shared" si="591"/>
        <v>nv</v>
      </c>
      <c r="Y3616" s="25" t="str">
        <f t="shared" si="592"/>
        <v>nv</v>
      </c>
      <c r="AE3616" s="30" t="str">
        <f t="shared" si="593"/>
        <v>nv</v>
      </c>
      <c r="AK3616" s="31" t="str">
        <f t="shared" si="594"/>
        <v>nv</v>
      </c>
    </row>
    <row r="3617" spans="17:37" x14ac:dyDescent="0.25">
      <c r="Q3617" s="10" t="str">
        <f t="shared" si="590"/>
        <v>nv</v>
      </c>
      <c r="X3617" s="25" t="str">
        <f t="shared" si="591"/>
        <v>nv</v>
      </c>
      <c r="Y3617" s="25" t="str">
        <f t="shared" si="592"/>
        <v>nv</v>
      </c>
      <c r="AE3617" s="30" t="str">
        <f t="shared" si="593"/>
        <v>nv</v>
      </c>
      <c r="AK3617" s="31" t="str">
        <f t="shared" si="594"/>
        <v>nv</v>
      </c>
    </row>
    <row r="3618" spans="17:37" x14ac:dyDescent="0.25">
      <c r="Q3618" s="10" t="str">
        <f t="shared" si="590"/>
        <v>nv</v>
      </c>
      <c r="X3618" s="25" t="str">
        <f t="shared" si="591"/>
        <v>nv</v>
      </c>
      <c r="Y3618" s="25" t="str">
        <f t="shared" si="592"/>
        <v>nv</v>
      </c>
      <c r="AE3618" s="30" t="str">
        <f t="shared" si="593"/>
        <v>nv</v>
      </c>
      <c r="AK3618" s="31" t="str">
        <f t="shared" si="594"/>
        <v>nv</v>
      </c>
    </row>
    <row r="3619" spans="17:37" x14ac:dyDescent="0.25">
      <c r="Q3619" s="10" t="str">
        <f t="shared" si="590"/>
        <v>nv</v>
      </c>
      <c r="X3619" s="25" t="str">
        <f t="shared" si="591"/>
        <v>nv</v>
      </c>
      <c r="Y3619" s="25" t="str">
        <f t="shared" si="592"/>
        <v>nv</v>
      </c>
      <c r="AE3619" s="30" t="str">
        <f t="shared" si="593"/>
        <v>nv</v>
      </c>
      <c r="AK3619" s="31" t="str">
        <f t="shared" si="594"/>
        <v>nv</v>
      </c>
    </row>
    <row r="3620" spans="17:37" x14ac:dyDescent="0.25">
      <c r="Q3620" s="10" t="str">
        <f t="shared" si="590"/>
        <v>nv</v>
      </c>
      <c r="X3620" s="25" t="str">
        <f t="shared" si="591"/>
        <v>nv</v>
      </c>
      <c r="Y3620" s="25" t="str">
        <f t="shared" si="592"/>
        <v>nv</v>
      </c>
      <c r="AE3620" s="30" t="str">
        <f t="shared" si="593"/>
        <v>nv</v>
      </c>
      <c r="AK3620" s="31" t="str">
        <f t="shared" si="594"/>
        <v>nv</v>
      </c>
    </row>
    <row r="3621" spans="17:37" x14ac:dyDescent="0.25">
      <c r="Q3621" s="10" t="str">
        <f t="shared" si="590"/>
        <v>nv</v>
      </c>
      <c r="X3621" s="25" t="str">
        <f t="shared" si="591"/>
        <v>nv</v>
      </c>
      <c r="Y3621" s="25" t="str">
        <f t="shared" si="592"/>
        <v>nv</v>
      </c>
      <c r="AE3621" s="30" t="str">
        <f t="shared" si="593"/>
        <v>nv</v>
      </c>
      <c r="AK3621" s="31" t="str">
        <f t="shared" si="594"/>
        <v>nv</v>
      </c>
    </row>
    <row r="3622" spans="17:37" x14ac:dyDescent="0.25">
      <c r="Q3622" s="10" t="str">
        <f t="shared" si="590"/>
        <v>nv</v>
      </c>
      <c r="X3622" s="25" t="str">
        <f t="shared" si="591"/>
        <v>nv</v>
      </c>
      <c r="Y3622" s="25" t="str">
        <f t="shared" si="592"/>
        <v>nv</v>
      </c>
      <c r="AE3622" s="30" t="str">
        <f t="shared" si="593"/>
        <v>nv</v>
      </c>
      <c r="AK3622" s="31" t="str">
        <f t="shared" si="594"/>
        <v>nv</v>
      </c>
    </row>
    <row r="3623" spans="17:37" x14ac:dyDescent="0.25">
      <c r="Q3623" s="10" t="str">
        <f t="shared" si="590"/>
        <v>nv</v>
      </c>
      <c r="X3623" s="25" t="str">
        <f t="shared" si="591"/>
        <v>nv</v>
      </c>
      <c r="Y3623" s="25" t="str">
        <f t="shared" si="592"/>
        <v>nv</v>
      </c>
      <c r="AE3623" s="30" t="str">
        <f t="shared" si="593"/>
        <v>nv</v>
      </c>
      <c r="AK3623" s="31" t="str">
        <f t="shared" si="594"/>
        <v>nv</v>
      </c>
    </row>
    <row r="3624" spans="17:37" x14ac:dyDescent="0.25">
      <c r="Q3624" s="10" t="str">
        <f t="shared" si="590"/>
        <v>nv</v>
      </c>
      <c r="X3624" s="25" t="str">
        <f t="shared" si="591"/>
        <v>nv</v>
      </c>
      <c r="Y3624" s="25" t="str">
        <f t="shared" si="592"/>
        <v>nv</v>
      </c>
      <c r="AE3624" s="30" t="str">
        <f t="shared" si="593"/>
        <v>nv</v>
      </c>
      <c r="AK3624" s="31" t="str">
        <f t="shared" si="594"/>
        <v>nv</v>
      </c>
    </row>
    <row r="3625" spans="17:37" x14ac:dyDescent="0.25">
      <c r="Q3625" s="10" t="str">
        <f t="shared" si="590"/>
        <v>nv</v>
      </c>
      <c r="X3625" s="25" t="str">
        <f t="shared" si="591"/>
        <v>nv</v>
      </c>
      <c r="Y3625" s="25" t="str">
        <f t="shared" si="592"/>
        <v>nv</v>
      </c>
      <c r="AE3625" s="30" t="str">
        <f t="shared" si="593"/>
        <v>nv</v>
      </c>
      <c r="AK3625" s="31" t="str">
        <f t="shared" si="594"/>
        <v>nv</v>
      </c>
    </row>
    <row r="3626" spans="17:37" x14ac:dyDescent="0.25">
      <c r="Q3626" s="10" t="str">
        <f t="shared" si="590"/>
        <v>nv</v>
      </c>
      <c r="X3626" s="25" t="str">
        <f t="shared" si="591"/>
        <v>nv</v>
      </c>
      <c r="Y3626" s="25" t="str">
        <f t="shared" si="592"/>
        <v>nv</v>
      </c>
      <c r="AE3626" s="30" t="str">
        <f t="shared" si="593"/>
        <v>nv</v>
      </c>
      <c r="AK3626" s="31" t="str">
        <f t="shared" si="594"/>
        <v>nv</v>
      </c>
    </row>
    <row r="3627" spans="17:37" x14ac:dyDescent="0.25">
      <c r="Q3627" s="10" t="str">
        <f t="shared" si="590"/>
        <v>nv</v>
      </c>
      <c r="X3627" s="25" t="str">
        <f t="shared" si="591"/>
        <v>nv</v>
      </c>
      <c r="Y3627" s="25" t="str">
        <f t="shared" si="592"/>
        <v>nv</v>
      </c>
      <c r="AE3627" s="30" t="str">
        <f t="shared" si="593"/>
        <v>nv</v>
      </c>
      <c r="AK3627" s="31" t="str">
        <f t="shared" si="594"/>
        <v>nv</v>
      </c>
    </row>
    <row r="3628" spans="17:37" x14ac:dyDescent="0.25">
      <c r="Q3628" s="10" t="str">
        <f t="shared" si="590"/>
        <v>nv</v>
      </c>
      <c r="X3628" s="25" t="str">
        <f t="shared" si="591"/>
        <v>nv</v>
      </c>
      <c r="Y3628" s="25" t="str">
        <f t="shared" si="592"/>
        <v>nv</v>
      </c>
      <c r="AE3628" s="30" t="str">
        <f t="shared" si="593"/>
        <v>nv</v>
      </c>
      <c r="AK3628" s="31" t="str">
        <f t="shared" si="594"/>
        <v>nv</v>
      </c>
    </row>
    <row r="3629" spans="17:37" x14ac:dyDescent="0.25">
      <c r="Q3629" s="10" t="str">
        <f t="shared" si="590"/>
        <v>nv</v>
      </c>
      <c r="X3629" s="25" t="str">
        <f t="shared" si="591"/>
        <v>nv</v>
      </c>
      <c r="Y3629" s="25" t="str">
        <f t="shared" si="592"/>
        <v>nv</v>
      </c>
      <c r="AE3629" s="30" t="str">
        <f t="shared" si="593"/>
        <v>nv</v>
      </c>
      <c r="AK3629" s="31" t="str">
        <f t="shared" si="594"/>
        <v>nv</v>
      </c>
    </row>
    <row r="3630" spans="17:37" x14ac:dyDescent="0.25">
      <c r="Q3630" s="10" t="str">
        <f t="shared" si="590"/>
        <v>nv</v>
      </c>
      <c r="X3630" s="25" t="str">
        <f t="shared" si="591"/>
        <v>nv</v>
      </c>
      <c r="Y3630" s="25" t="str">
        <f t="shared" si="592"/>
        <v>nv</v>
      </c>
      <c r="AE3630" s="30" t="str">
        <f t="shared" si="593"/>
        <v>nv</v>
      </c>
      <c r="AK3630" s="31" t="str">
        <f t="shared" si="594"/>
        <v>nv</v>
      </c>
    </row>
    <row r="3631" spans="17:37" x14ac:dyDescent="0.25">
      <c r="Q3631" s="10" t="str">
        <f t="shared" si="590"/>
        <v>nv</v>
      </c>
      <c r="X3631" s="25" t="str">
        <f t="shared" si="591"/>
        <v>nv</v>
      </c>
      <c r="Y3631" s="25" t="str">
        <f t="shared" si="592"/>
        <v>nv</v>
      </c>
      <c r="AE3631" s="30" t="str">
        <f t="shared" si="593"/>
        <v>nv</v>
      </c>
      <c r="AK3631" s="31" t="str">
        <f t="shared" si="594"/>
        <v>nv</v>
      </c>
    </row>
    <row r="3632" spans="17:37" x14ac:dyDescent="0.25">
      <c r="Q3632" s="10" t="str">
        <f t="shared" si="590"/>
        <v>nv</v>
      </c>
      <c r="X3632" s="25" t="str">
        <f t="shared" si="591"/>
        <v>nv</v>
      </c>
      <c r="Y3632" s="25" t="str">
        <f t="shared" si="592"/>
        <v>nv</v>
      </c>
      <c r="AE3632" s="30" t="str">
        <f t="shared" si="593"/>
        <v>nv</v>
      </c>
      <c r="AK3632" s="31" t="str">
        <f t="shared" si="594"/>
        <v>nv</v>
      </c>
    </row>
    <row r="3633" spans="17:37" x14ac:dyDescent="0.25">
      <c r="Q3633" s="10" t="str">
        <f t="shared" si="590"/>
        <v>nv</v>
      </c>
      <c r="X3633" s="25" t="str">
        <f t="shared" si="591"/>
        <v>nv</v>
      </c>
      <c r="Y3633" s="25" t="str">
        <f t="shared" si="592"/>
        <v>nv</v>
      </c>
      <c r="AE3633" s="30" t="str">
        <f t="shared" si="593"/>
        <v>nv</v>
      </c>
      <c r="AK3633" s="31" t="str">
        <f t="shared" si="594"/>
        <v>nv</v>
      </c>
    </row>
    <row r="3634" spans="17:37" x14ac:dyDescent="0.25">
      <c r="Q3634" s="10" t="str">
        <f t="shared" si="590"/>
        <v>nv</v>
      </c>
      <c r="X3634" s="25" t="str">
        <f t="shared" si="591"/>
        <v>nv</v>
      </c>
      <c r="Y3634" s="25" t="str">
        <f t="shared" si="592"/>
        <v>nv</v>
      </c>
      <c r="AE3634" s="30" t="str">
        <f t="shared" si="593"/>
        <v>nv</v>
      </c>
      <c r="AK3634" s="31" t="str">
        <f t="shared" si="594"/>
        <v>nv</v>
      </c>
    </row>
    <row r="3635" spans="17:37" x14ac:dyDescent="0.25">
      <c r="Q3635" s="10" t="str">
        <f t="shared" si="590"/>
        <v>nv</v>
      </c>
      <c r="X3635" s="25" t="str">
        <f t="shared" si="591"/>
        <v>nv</v>
      </c>
      <c r="Y3635" s="25" t="str">
        <f t="shared" si="592"/>
        <v>nv</v>
      </c>
      <c r="AE3635" s="30" t="str">
        <f t="shared" si="593"/>
        <v>nv</v>
      </c>
      <c r="AK3635" s="31" t="str">
        <f t="shared" si="594"/>
        <v>nv</v>
      </c>
    </row>
    <row r="3636" spans="17:37" x14ac:dyDescent="0.25">
      <c r="Q3636" s="10" t="str">
        <f t="shared" si="590"/>
        <v>nv</v>
      </c>
      <c r="X3636" s="25" t="str">
        <f t="shared" si="591"/>
        <v>nv</v>
      </c>
      <c r="Y3636" s="25" t="str">
        <f t="shared" si="592"/>
        <v>nv</v>
      </c>
      <c r="AE3636" s="30" t="str">
        <f t="shared" si="593"/>
        <v>nv</v>
      </c>
      <c r="AK3636" s="31" t="str">
        <f t="shared" si="594"/>
        <v>nv</v>
      </c>
    </row>
    <row r="3637" spans="17:37" x14ac:dyDescent="0.25">
      <c r="Q3637" s="10" t="str">
        <f t="shared" si="590"/>
        <v>nv</v>
      </c>
      <c r="X3637" s="25" t="str">
        <f t="shared" si="591"/>
        <v>nv</v>
      </c>
      <c r="Y3637" s="25" t="str">
        <f t="shared" si="592"/>
        <v>nv</v>
      </c>
      <c r="AE3637" s="30" t="str">
        <f t="shared" si="593"/>
        <v>nv</v>
      </c>
      <c r="AK3637" s="31" t="str">
        <f t="shared" si="594"/>
        <v>nv</v>
      </c>
    </row>
    <row r="3638" spans="17:37" x14ac:dyDescent="0.25">
      <c r="Q3638" s="10" t="str">
        <f t="shared" si="590"/>
        <v>nv</v>
      </c>
      <c r="X3638" s="25" t="str">
        <f t="shared" si="591"/>
        <v>nv</v>
      </c>
      <c r="Y3638" s="25" t="str">
        <f t="shared" si="592"/>
        <v>nv</v>
      </c>
      <c r="AE3638" s="30" t="str">
        <f t="shared" si="593"/>
        <v>nv</v>
      </c>
      <c r="AK3638" s="31" t="str">
        <f t="shared" si="594"/>
        <v>nv</v>
      </c>
    </row>
    <row r="3639" spans="17:37" x14ac:dyDescent="0.25">
      <c r="Q3639" s="10" t="str">
        <f t="shared" si="590"/>
        <v>nv</v>
      </c>
      <c r="X3639" s="25" t="str">
        <f t="shared" si="591"/>
        <v>nv</v>
      </c>
      <c r="Y3639" s="25" t="str">
        <f t="shared" si="592"/>
        <v>nv</v>
      </c>
      <c r="AE3639" s="30" t="str">
        <f t="shared" si="593"/>
        <v>nv</v>
      </c>
      <c r="AK3639" s="31" t="str">
        <f t="shared" si="594"/>
        <v>nv</v>
      </c>
    </row>
    <row r="3640" spans="17:37" x14ac:dyDescent="0.25">
      <c r="Q3640" s="10" t="str">
        <f t="shared" si="590"/>
        <v>nv</v>
      </c>
      <c r="X3640" s="25" t="str">
        <f t="shared" si="591"/>
        <v>nv</v>
      </c>
      <c r="Y3640" s="25" t="str">
        <f t="shared" si="592"/>
        <v>nv</v>
      </c>
      <c r="AE3640" s="30" t="str">
        <f t="shared" si="593"/>
        <v>nv</v>
      </c>
      <c r="AK3640" s="31" t="str">
        <f t="shared" si="594"/>
        <v>nv</v>
      </c>
    </row>
    <row r="3641" spans="17:37" x14ac:dyDescent="0.25">
      <c r="Q3641" s="10" t="str">
        <f t="shared" si="590"/>
        <v>nv</v>
      </c>
      <c r="X3641" s="25" t="str">
        <f t="shared" si="591"/>
        <v>nv</v>
      </c>
      <c r="Y3641" s="25" t="str">
        <f t="shared" si="592"/>
        <v>nv</v>
      </c>
      <c r="AE3641" s="30" t="str">
        <f t="shared" si="593"/>
        <v>nv</v>
      </c>
      <c r="AK3641" s="31" t="str">
        <f t="shared" si="594"/>
        <v>nv</v>
      </c>
    </row>
    <row r="3642" spans="17:37" x14ac:dyDescent="0.25">
      <c r="Q3642" s="10" t="str">
        <f t="shared" si="590"/>
        <v>nv</v>
      </c>
      <c r="X3642" s="25" t="str">
        <f t="shared" si="591"/>
        <v>nv</v>
      </c>
      <c r="Y3642" s="25" t="str">
        <f t="shared" si="592"/>
        <v>nv</v>
      </c>
      <c r="AE3642" s="30" t="str">
        <f t="shared" si="593"/>
        <v>nv</v>
      </c>
      <c r="AK3642" s="31" t="str">
        <f t="shared" si="594"/>
        <v>nv</v>
      </c>
    </row>
    <row r="3643" spans="17:37" x14ac:dyDescent="0.25">
      <c r="Q3643" s="10" t="str">
        <f t="shared" si="590"/>
        <v>nv</v>
      </c>
      <c r="X3643" s="25" t="str">
        <f t="shared" si="591"/>
        <v>nv</v>
      </c>
      <c r="Y3643" s="25" t="str">
        <f t="shared" si="592"/>
        <v>nv</v>
      </c>
      <c r="AE3643" s="30" t="str">
        <f t="shared" si="593"/>
        <v>nv</v>
      </c>
      <c r="AK3643" s="31" t="str">
        <f t="shared" si="594"/>
        <v>nv</v>
      </c>
    </row>
    <row r="3644" spans="17:37" x14ac:dyDescent="0.25">
      <c r="Q3644" s="10" t="str">
        <f t="shared" si="590"/>
        <v>nv</v>
      </c>
      <c r="X3644" s="25" t="str">
        <f t="shared" si="591"/>
        <v>nv</v>
      </c>
      <c r="Y3644" s="25" t="str">
        <f t="shared" si="592"/>
        <v>nv</v>
      </c>
      <c r="AE3644" s="30" t="str">
        <f t="shared" si="593"/>
        <v>nv</v>
      </c>
      <c r="AK3644" s="31" t="str">
        <f t="shared" si="594"/>
        <v>nv</v>
      </c>
    </row>
    <row r="3645" spans="17:37" x14ac:dyDescent="0.25">
      <c r="Q3645" s="10" t="str">
        <f t="shared" si="590"/>
        <v>nv</v>
      </c>
      <c r="X3645" s="25" t="str">
        <f t="shared" si="591"/>
        <v>nv</v>
      </c>
      <c r="Y3645" s="25" t="str">
        <f t="shared" si="592"/>
        <v>nv</v>
      </c>
      <c r="AE3645" s="30" t="str">
        <f t="shared" si="593"/>
        <v>nv</v>
      </c>
      <c r="AK3645" s="31" t="str">
        <f t="shared" si="594"/>
        <v>nv</v>
      </c>
    </row>
    <row r="3646" spans="17:37" x14ac:dyDescent="0.25">
      <c r="Q3646" s="10" t="str">
        <f t="shared" si="590"/>
        <v>nv</v>
      </c>
      <c r="X3646" s="25" t="str">
        <f t="shared" si="591"/>
        <v>nv</v>
      </c>
      <c r="Y3646" s="25" t="str">
        <f t="shared" si="592"/>
        <v>nv</v>
      </c>
      <c r="AE3646" s="30" t="str">
        <f t="shared" si="593"/>
        <v>nv</v>
      </c>
      <c r="AK3646" s="31" t="str">
        <f t="shared" si="594"/>
        <v>nv</v>
      </c>
    </row>
    <row r="3647" spans="17:37" x14ac:dyDescent="0.25">
      <c r="Q3647" s="10" t="str">
        <f t="shared" si="590"/>
        <v>nv</v>
      </c>
      <c r="X3647" s="25" t="str">
        <f t="shared" si="591"/>
        <v>nv</v>
      </c>
      <c r="Y3647" s="25" t="str">
        <f t="shared" si="592"/>
        <v>nv</v>
      </c>
      <c r="AE3647" s="30" t="str">
        <f t="shared" si="593"/>
        <v>nv</v>
      </c>
      <c r="AK3647" s="31" t="str">
        <f t="shared" si="594"/>
        <v>nv</v>
      </c>
    </row>
    <row r="3648" spans="17:37" x14ac:dyDescent="0.25">
      <c r="Q3648" s="10" t="str">
        <f t="shared" si="590"/>
        <v>nv</v>
      </c>
      <c r="X3648" s="25" t="str">
        <f t="shared" si="591"/>
        <v>nv</v>
      </c>
      <c r="Y3648" s="25" t="str">
        <f t="shared" si="592"/>
        <v>nv</v>
      </c>
      <c r="AE3648" s="30" t="str">
        <f t="shared" si="593"/>
        <v>nv</v>
      </c>
      <c r="AK3648" s="31" t="str">
        <f t="shared" si="594"/>
        <v>nv</v>
      </c>
    </row>
    <row r="3649" spans="17:37" x14ac:dyDescent="0.25">
      <c r="Q3649" s="10" t="str">
        <f t="shared" si="590"/>
        <v>nv</v>
      </c>
      <c r="X3649" s="25" t="str">
        <f t="shared" si="591"/>
        <v>nv</v>
      </c>
      <c r="Y3649" s="25" t="str">
        <f t="shared" si="592"/>
        <v>nv</v>
      </c>
      <c r="AE3649" s="30" t="str">
        <f t="shared" si="593"/>
        <v>nv</v>
      </c>
      <c r="AK3649" s="31" t="str">
        <f t="shared" si="594"/>
        <v>nv</v>
      </c>
    </row>
    <row r="3650" spans="17:37" x14ac:dyDescent="0.25">
      <c r="Q3650" s="10" t="str">
        <f t="shared" si="590"/>
        <v>nv</v>
      </c>
      <c r="X3650" s="25" t="str">
        <f t="shared" si="591"/>
        <v>nv</v>
      </c>
      <c r="Y3650" s="25" t="str">
        <f t="shared" si="592"/>
        <v>nv</v>
      </c>
      <c r="AE3650" s="30" t="str">
        <f t="shared" si="593"/>
        <v>nv</v>
      </c>
      <c r="AK3650" s="31" t="str">
        <f t="shared" si="594"/>
        <v>nv</v>
      </c>
    </row>
    <row r="3651" spans="17:37" x14ac:dyDescent="0.25">
      <c r="Q3651" s="10" t="str">
        <f t="shared" si="590"/>
        <v>nv</v>
      </c>
      <c r="X3651" s="25" t="str">
        <f t="shared" si="591"/>
        <v>nv</v>
      </c>
      <c r="Y3651" s="25" t="str">
        <f t="shared" si="592"/>
        <v>nv</v>
      </c>
      <c r="AE3651" s="30" t="str">
        <f t="shared" si="593"/>
        <v>nv</v>
      </c>
      <c r="AK3651" s="31" t="str">
        <f t="shared" si="594"/>
        <v>nv</v>
      </c>
    </row>
    <row r="3652" spans="17:37" x14ac:dyDescent="0.25">
      <c r="Q3652" s="10" t="str">
        <f t="shared" ref="Q3652:Q3715" si="595">IFERROR(AVERAGE(N3652:P3652),"nv")</f>
        <v>nv</v>
      </c>
      <c r="X3652" s="25" t="str">
        <f t="shared" ref="X3652:X3715" si="596">IFERROR(AVERAGE(S3652:W3652),"nv")</f>
        <v>nv</v>
      </c>
      <c r="Y3652" s="25" t="str">
        <f t="shared" ref="Y3652:Y3715" si="597">IFERROR(10/X3652,"nv")</f>
        <v>nv</v>
      </c>
      <c r="AE3652" s="30" t="str">
        <f t="shared" ref="AE3652:AE3715" si="598">IFERROR(AVERAGE(Z3652:AD3652),"nv")</f>
        <v>nv</v>
      </c>
      <c r="AK3652" s="31" t="str">
        <f t="shared" ref="AK3652:AK3715" si="599">IFERROR(AVERAGE(AF3652:AJ3652)/100,"nv")</f>
        <v>nv</v>
      </c>
    </row>
    <row r="3653" spans="17:37" x14ac:dyDescent="0.25">
      <c r="Q3653" s="10" t="str">
        <f t="shared" si="595"/>
        <v>nv</v>
      </c>
      <c r="X3653" s="25" t="str">
        <f t="shared" si="596"/>
        <v>nv</v>
      </c>
      <c r="Y3653" s="25" t="str">
        <f t="shared" si="597"/>
        <v>nv</v>
      </c>
      <c r="AE3653" s="30" t="str">
        <f t="shared" si="598"/>
        <v>nv</v>
      </c>
      <c r="AK3653" s="31" t="str">
        <f t="shared" si="599"/>
        <v>nv</v>
      </c>
    </row>
    <row r="3654" spans="17:37" x14ac:dyDescent="0.25">
      <c r="Q3654" s="10" t="str">
        <f t="shared" si="595"/>
        <v>nv</v>
      </c>
      <c r="X3654" s="25" t="str">
        <f t="shared" si="596"/>
        <v>nv</v>
      </c>
      <c r="Y3654" s="25" t="str">
        <f t="shared" si="597"/>
        <v>nv</v>
      </c>
      <c r="AE3654" s="30" t="str">
        <f t="shared" si="598"/>
        <v>nv</v>
      </c>
      <c r="AK3654" s="31" t="str">
        <f t="shared" si="599"/>
        <v>nv</v>
      </c>
    </row>
    <row r="3655" spans="17:37" x14ac:dyDescent="0.25">
      <c r="Q3655" s="10" t="str">
        <f t="shared" si="595"/>
        <v>nv</v>
      </c>
      <c r="X3655" s="25" t="str">
        <f t="shared" si="596"/>
        <v>nv</v>
      </c>
      <c r="Y3655" s="25" t="str">
        <f t="shared" si="597"/>
        <v>nv</v>
      </c>
      <c r="AE3655" s="30" t="str">
        <f t="shared" si="598"/>
        <v>nv</v>
      </c>
      <c r="AK3655" s="31" t="str">
        <f t="shared" si="599"/>
        <v>nv</v>
      </c>
    </row>
    <row r="3656" spans="17:37" x14ac:dyDescent="0.25">
      <c r="Q3656" s="10" t="str">
        <f t="shared" si="595"/>
        <v>nv</v>
      </c>
      <c r="X3656" s="25" t="str">
        <f t="shared" si="596"/>
        <v>nv</v>
      </c>
      <c r="Y3656" s="25" t="str">
        <f t="shared" si="597"/>
        <v>nv</v>
      </c>
      <c r="AE3656" s="30" t="str">
        <f t="shared" si="598"/>
        <v>nv</v>
      </c>
      <c r="AK3656" s="31" t="str">
        <f t="shared" si="599"/>
        <v>nv</v>
      </c>
    </row>
    <row r="3657" spans="17:37" x14ac:dyDescent="0.25">
      <c r="Q3657" s="10" t="str">
        <f t="shared" si="595"/>
        <v>nv</v>
      </c>
      <c r="X3657" s="25" t="str">
        <f t="shared" si="596"/>
        <v>nv</v>
      </c>
      <c r="Y3657" s="25" t="str">
        <f t="shared" si="597"/>
        <v>nv</v>
      </c>
      <c r="AE3657" s="30" t="str">
        <f t="shared" si="598"/>
        <v>nv</v>
      </c>
      <c r="AK3657" s="31" t="str">
        <f t="shared" si="599"/>
        <v>nv</v>
      </c>
    </row>
    <row r="3658" spans="17:37" x14ac:dyDescent="0.25">
      <c r="Q3658" s="10" t="str">
        <f t="shared" si="595"/>
        <v>nv</v>
      </c>
      <c r="X3658" s="25" t="str">
        <f t="shared" si="596"/>
        <v>nv</v>
      </c>
      <c r="Y3658" s="25" t="str">
        <f t="shared" si="597"/>
        <v>nv</v>
      </c>
      <c r="AE3658" s="30" t="str">
        <f t="shared" si="598"/>
        <v>nv</v>
      </c>
      <c r="AK3658" s="31" t="str">
        <f t="shared" si="599"/>
        <v>nv</v>
      </c>
    </row>
    <row r="3659" spans="17:37" x14ac:dyDescent="0.25">
      <c r="Q3659" s="10" t="str">
        <f t="shared" si="595"/>
        <v>nv</v>
      </c>
      <c r="X3659" s="25" t="str">
        <f t="shared" si="596"/>
        <v>nv</v>
      </c>
      <c r="Y3659" s="25" t="str">
        <f t="shared" si="597"/>
        <v>nv</v>
      </c>
      <c r="AE3659" s="30" t="str">
        <f t="shared" si="598"/>
        <v>nv</v>
      </c>
      <c r="AK3659" s="31" t="str">
        <f t="shared" si="599"/>
        <v>nv</v>
      </c>
    </row>
    <row r="3660" spans="17:37" x14ac:dyDescent="0.25">
      <c r="Q3660" s="10" t="str">
        <f t="shared" si="595"/>
        <v>nv</v>
      </c>
      <c r="X3660" s="25" t="str">
        <f t="shared" si="596"/>
        <v>nv</v>
      </c>
      <c r="Y3660" s="25" t="str">
        <f t="shared" si="597"/>
        <v>nv</v>
      </c>
      <c r="AE3660" s="30" t="str">
        <f t="shared" si="598"/>
        <v>nv</v>
      </c>
      <c r="AK3660" s="31" t="str">
        <f t="shared" si="599"/>
        <v>nv</v>
      </c>
    </row>
    <row r="3661" spans="17:37" x14ac:dyDescent="0.25">
      <c r="Q3661" s="10" t="str">
        <f t="shared" si="595"/>
        <v>nv</v>
      </c>
      <c r="X3661" s="25" t="str">
        <f t="shared" si="596"/>
        <v>nv</v>
      </c>
      <c r="Y3661" s="25" t="str">
        <f t="shared" si="597"/>
        <v>nv</v>
      </c>
      <c r="AE3661" s="30" t="str">
        <f t="shared" si="598"/>
        <v>nv</v>
      </c>
      <c r="AK3661" s="31" t="str">
        <f t="shared" si="599"/>
        <v>nv</v>
      </c>
    </row>
    <row r="3662" spans="17:37" x14ac:dyDescent="0.25">
      <c r="Q3662" s="10" t="str">
        <f t="shared" si="595"/>
        <v>nv</v>
      </c>
      <c r="X3662" s="25" t="str">
        <f t="shared" si="596"/>
        <v>nv</v>
      </c>
      <c r="Y3662" s="25" t="str">
        <f t="shared" si="597"/>
        <v>nv</v>
      </c>
      <c r="AE3662" s="30" t="str">
        <f t="shared" si="598"/>
        <v>nv</v>
      </c>
      <c r="AK3662" s="31" t="str">
        <f t="shared" si="599"/>
        <v>nv</v>
      </c>
    </row>
    <row r="3663" spans="17:37" x14ac:dyDescent="0.25">
      <c r="Q3663" s="10" t="str">
        <f t="shared" si="595"/>
        <v>nv</v>
      </c>
      <c r="X3663" s="25" t="str">
        <f t="shared" si="596"/>
        <v>nv</v>
      </c>
      <c r="Y3663" s="25" t="str">
        <f t="shared" si="597"/>
        <v>nv</v>
      </c>
      <c r="AE3663" s="30" t="str">
        <f t="shared" si="598"/>
        <v>nv</v>
      </c>
      <c r="AK3663" s="31" t="str">
        <f t="shared" si="599"/>
        <v>nv</v>
      </c>
    </row>
    <row r="3664" spans="17:37" x14ac:dyDescent="0.25">
      <c r="Q3664" s="10" t="str">
        <f t="shared" si="595"/>
        <v>nv</v>
      </c>
      <c r="X3664" s="25" t="str">
        <f t="shared" si="596"/>
        <v>nv</v>
      </c>
      <c r="Y3664" s="25" t="str">
        <f t="shared" si="597"/>
        <v>nv</v>
      </c>
      <c r="AE3664" s="30" t="str">
        <f t="shared" si="598"/>
        <v>nv</v>
      </c>
      <c r="AK3664" s="31" t="str">
        <f t="shared" si="599"/>
        <v>nv</v>
      </c>
    </row>
    <row r="3665" spans="17:37" x14ac:dyDescent="0.25">
      <c r="Q3665" s="10" t="str">
        <f t="shared" si="595"/>
        <v>nv</v>
      </c>
      <c r="X3665" s="25" t="str">
        <f t="shared" si="596"/>
        <v>nv</v>
      </c>
      <c r="Y3665" s="25" t="str">
        <f t="shared" si="597"/>
        <v>nv</v>
      </c>
      <c r="AE3665" s="30" t="str">
        <f t="shared" si="598"/>
        <v>nv</v>
      </c>
      <c r="AK3665" s="31" t="str">
        <f t="shared" si="599"/>
        <v>nv</v>
      </c>
    </row>
    <row r="3666" spans="17:37" x14ac:dyDescent="0.25">
      <c r="Q3666" s="10" t="str">
        <f t="shared" si="595"/>
        <v>nv</v>
      </c>
      <c r="X3666" s="25" t="str">
        <f t="shared" si="596"/>
        <v>nv</v>
      </c>
      <c r="Y3666" s="25" t="str">
        <f t="shared" si="597"/>
        <v>nv</v>
      </c>
      <c r="AE3666" s="30" t="str">
        <f t="shared" si="598"/>
        <v>nv</v>
      </c>
      <c r="AK3666" s="31" t="str">
        <f t="shared" si="599"/>
        <v>nv</v>
      </c>
    </row>
    <row r="3667" spans="17:37" x14ac:dyDescent="0.25">
      <c r="Q3667" s="10" t="str">
        <f t="shared" si="595"/>
        <v>nv</v>
      </c>
      <c r="X3667" s="25" t="str">
        <f t="shared" si="596"/>
        <v>nv</v>
      </c>
      <c r="Y3667" s="25" t="str">
        <f t="shared" si="597"/>
        <v>nv</v>
      </c>
      <c r="AE3667" s="30" t="str">
        <f t="shared" si="598"/>
        <v>nv</v>
      </c>
      <c r="AK3667" s="31" t="str">
        <f t="shared" si="599"/>
        <v>nv</v>
      </c>
    </row>
    <row r="3668" spans="17:37" x14ac:dyDescent="0.25">
      <c r="Q3668" s="10" t="str">
        <f t="shared" si="595"/>
        <v>nv</v>
      </c>
      <c r="X3668" s="25" t="str">
        <f t="shared" si="596"/>
        <v>nv</v>
      </c>
      <c r="Y3668" s="25" t="str">
        <f t="shared" si="597"/>
        <v>nv</v>
      </c>
      <c r="AE3668" s="30" t="str">
        <f t="shared" si="598"/>
        <v>nv</v>
      </c>
      <c r="AK3668" s="31" t="str">
        <f t="shared" si="599"/>
        <v>nv</v>
      </c>
    </row>
    <row r="3669" spans="17:37" x14ac:dyDescent="0.25">
      <c r="Q3669" s="10" t="str">
        <f t="shared" si="595"/>
        <v>nv</v>
      </c>
      <c r="X3669" s="25" t="str">
        <f t="shared" si="596"/>
        <v>nv</v>
      </c>
      <c r="Y3669" s="25" t="str">
        <f t="shared" si="597"/>
        <v>nv</v>
      </c>
      <c r="AE3669" s="30" t="str">
        <f t="shared" si="598"/>
        <v>nv</v>
      </c>
      <c r="AK3669" s="31" t="str">
        <f t="shared" si="599"/>
        <v>nv</v>
      </c>
    </row>
    <row r="3670" spans="17:37" x14ac:dyDescent="0.25">
      <c r="Q3670" s="10" t="str">
        <f t="shared" si="595"/>
        <v>nv</v>
      </c>
      <c r="X3670" s="25" t="str">
        <f t="shared" si="596"/>
        <v>nv</v>
      </c>
      <c r="Y3670" s="25" t="str">
        <f t="shared" si="597"/>
        <v>nv</v>
      </c>
      <c r="AE3670" s="30" t="str">
        <f t="shared" si="598"/>
        <v>nv</v>
      </c>
      <c r="AK3670" s="31" t="str">
        <f t="shared" si="599"/>
        <v>nv</v>
      </c>
    </row>
    <row r="3671" spans="17:37" x14ac:dyDescent="0.25">
      <c r="Q3671" s="10" t="str">
        <f t="shared" si="595"/>
        <v>nv</v>
      </c>
      <c r="X3671" s="25" t="str">
        <f t="shared" si="596"/>
        <v>nv</v>
      </c>
      <c r="Y3671" s="25" t="str">
        <f t="shared" si="597"/>
        <v>nv</v>
      </c>
      <c r="AE3671" s="30" t="str">
        <f t="shared" si="598"/>
        <v>nv</v>
      </c>
      <c r="AK3671" s="31" t="str">
        <f t="shared" si="599"/>
        <v>nv</v>
      </c>
    </row>
    <row r="3672" spans="17:37" x14ac:dyDescent="0.25">
      <c r="Q3672" s="10" t="str">
        <f t="shared" si="595"/>
        <v>nv</v>
      </c>
      <c r="X3672" s="25" t="str">
        <f t="shared" si="596"/>
        <v>nv</v>
      </c>
      <c r="Y3672" s="25" t="str">
        <f t="shared" si="597"/>
        <v>nv</v>
      </c>
      <c r="AE3672" s="30" t="str">
        <f t="shared" si="598"/>
        <v>nv</v>
      </c>
      <c r="AK3672" s="31" t="str">
        <f t="shared" si="599"/>
        <v>nv</v>
      </c>
    </row>
    <row r="3673" spans="17:37" x14ac:dyDescent="0.25">
      <c r="Q3673" s="10" t="str">
        <f t="shared" si="595"/>
        <v>nv</v>
      </c>
      <c r="X3673" s="25" t="str">
        <f t="shared" si="596"/>
        <v>nv</v>
      </c>
      <c r="Y3673" s="25" t="str">
        <f t="shared" si="597"/>
        <v>nv</v>
      </c>
      <c r="AE3673" s="30" t="str">
        <f t="shared" si="598"/>
        <v>nv</v>
      </c>
      <c r="AK3673" s="31" t="str">
        <f t="shared" si="599"/>
        <v>nv</v>
      </c>
    </row>
    <row r="3674" spans="17:37" x14ac:dyDescent="0.25">
      <c r="Q3674" s="10" t="str">
        <f t="shared" si="595"/>
        <v>nv</v>
      </c>
      <c r="X3674" s="25" t="str">
        <f t="shared" si="596"/>
        <v>nv</v>
      </c>
      <c r="Y3674" s="25" t="str">
        <f t="shared" si="597"/>
        <v>nv</v>
      </c>
      <c r="AE3674" s="30" t="str">
        <f t="shared" si="598"/>
        <v>nv</v>
      </c>
      <c r="AK3674" s="31" t="str">
        <f t="shared" si="599"/>
        <v>nv</v>
      </c>
    </row>
    <row r="3675" spans="17:37" x14ac:dyDescent="0.25">
      <c r="Q3675" s="10" t="str">
        <f t="shared" si="595"/>
        <v>nv</v>
      </c>
      <c r="X3675" s="25" t="str">
        <f t="shared" si="596"/>
        <v>nv</v>
      </c>
      <c r="Y3675" s="25" t="str">
        <f t="shared" si="597"/>
        <v>nv</v>
      </c>
      <c r="AE3675" s="30" t="str">
        <f t="shared" si="598"/>
        <v>nv</v>
      </c>
      <c r="AK3675" s="31" t="str">
        <f t="shared" si="599"/>
        <v>nv</v>
      </c>
    </row>
    <row r="3676" spans="17:37" x14ac:dyDescent="0.25">
      <c r="Q3676" s="10" t="str">
        <f t="shared" si="595"/>
        <v>nv</v>
      </c>
      <c r="X3676" s="25" t="str">
        <f t="shared" si="596"/>
        <v>nv</v>
      </c>
      <c r="Y3676" s="25" t="str">
        <f t="shared" si="597"/>
        <v>nv</v>
      </c>
      <c r="AE3676" s="30" t="str">
        <f t="shared" si="598"/>
        <v>nv</v>
      </c>
      <c r="AK3676" s="31" t="str">
        <f t="shared" si="599"/>
        <v>nv</v>
      </c>
    </row>
    <row r="3677" spans="17:37" x14ac:dyDescent="0.25">
      <c r="Q3677" s="10" t="str">
        <f t="shared" si="595"/>
        <v>nv</v>
      </c>
      <c r="X3677" s="25" t="str">
        <f t="shared" si="596"/>
        <v>nv</v>
      </c>
      <c r="Y3677" s="25" t="str">
        <f t="shared" si="597"/>
        <v>nv</v>
      </c>
      <c r="AE3677" s="30" t="str">
        <f t="shared" si="598"/>
        <v>nv</v>
      </c>
      <c r="AK3677" s="31" t="str">
        <f t="shared" si="599"/>
        <v>nv</v>
      </c>
    </row>
    <row r="3678" spans="17:37" x14ac:dyDescent="0.25">
      <c r="Q3678" s="10" t="str">
        <f t="shared" si="595"/>
        <v>nv</v>
      </c>
      <c r="X3678" s="25" t="str">
        <f t="shared" si="596"/>
        <v>nv</v>
      </c>
      <c r="Y3678" s="25" t="str">
        <f t="shared" si="597"/>
        <v>nv</v>
      </c>
      <c r="AE3678" s="30" t="str">
        <f t="shared" si="598"/>
        <v>nv</v>
      </c>
      <c r="AK3678" s="31" t="str">
        <f t="shared" si="599"/>
        <v>nv</v>
      </c>
    </row>
    <row r="3679" spans="17:37" x14ac:dyDescent="0.25">
      <c r="Q3679" s="10" t="str">
        <f t="shared" si="595"/>
        <v>nv</v>
      </c>
      <c r="X3679" s="25" t="str">
        <f t="shared" si="596"/>
        <v>nv</v>
      </c>
      <c r="Y3679" s="25" t="str">
        <f t="shared" si="597"/>
        <v>nv</v>
      </c>
      <c r="AE3679" s="30" t="str">
        <f t="shared" si="598"/>
        <v>nv</v>
      </c>
      <c r="AK3679" s="31" t="str">
        <f t="shared" si="599"/>
        <v>nv</v>
      </c>
    </row>
    <row r="3680" spans="17:37" x14ac:dyDescent="0.25">
      <c r="Q3680" s="10" t="str">
        <f t="shared" si="595"/>
        <v>nv</v>
      </c>
      <c r="X3680" s="25" t="str">
        <f t="shared" si="596"/>
        <v>nv</v>
      </c>
      <c r="Y3680" s="25" t="str">
        <f t="shared" si="597"/>
        <v>nv</v>
      </c>
      <c r="AE3680" s="30" t="str">
        <f t="shared" si="598"/>
        <v>nv</v>
      </c>
      <c r="AK3680" s="31" t="str">
        <f t="shared" si="599"/>
        <v>nv</v>
      </c>
    </row>
    <row r="3681" spans="17:37" x14ac:dyDescent="0.25">
      <c r="Q3681" s="10" t="str">
        <f t="shared" si="595"/>
        <v>nv</v>
      </c>
      <c r="X3681" s="25" t="str">
        <f t="shared" si="596"/>
        <v>nv</v>
      </c>
      <c r="Y3681" s="25" t="str">
        <f t="shared" si="597"/>
        <v>nv</v>
      </c>
      <c r="AE3681" s="30" t="str">
        <f t="shared" si="598"/>
        <v>nv</v>
      </c>
      <c r="AK3681" s="31" t="str">
        <f t="shared" si="599"/>
        <v>nv</v>
      </c>
    </row>
    <row r="3682" spans="17:37" x14ac:dyDescent="0.25">
      <c r="Q3682" s="10" t="str">
        <f t="shared" si="595"/>
        <v>nv</v>
      </c>
      <c r="X3682" s="25" t="str">
        <f t="shared" si="596"/>
        <v>nv</v>
      </c>
      <c r="Y3682" s="25" t="str">
        <f t="shared" si="597"/>
        <v>nv</v>
      </c>
      <c r="AE3682" s="30" t="str">
        <f t="shared" si="598"/>
        <v>nv</v>
      </c>
      <c r="AK3682" s="31" t="str">
        <f t="shared" si="599"/>
        <v>nv</v>
      </c>
    </row>
    <row r="3683" spans="17:37" x14ac:dyDescent="0.25">
      <c r="Q3683" s="10" t="str">
        <f t="shared" si="595"/>
        <v>nv</v>
      </c>
      <c r="X3683" s="25" t="str">
        <f t="shared" si="596"/>
        <v>nv</v>
      </c>
      <c r="Y3683" s="25" t="str">
        <f t="shared" si="597"/>
        <v>nv</v>
      </c>
      <c r="AE3683" s="30" t="str">
        <f t="shared" si="598"/>
        <v>nv</v>
      </c>
      <c r="AK3683" s="31" t="str">
        <f t="shared" si="599"/>
        <v>nv</v>
      </c>
    </row>
    <row r="3684" spans="17:37" x14ac:dyDescent="0.25">
      <c r="Q3684" s="10" t="str">
        <f t="shared" si="595"/>
        <v>nv</v>
      </c>
      <c r="X3684" s="25" t="str">
        <f t="shared" si="596"/>
        <v>nv</v>
      </c>
      <c r="Y3684" s="25" t="str">
        <f t="shared" si="597"/>
        <v>nv</v>
      </c>
      <c r="AE3684" s="30" t="str">
        <f t="shared" si="598"/>
        <v>nv</v>
      </c>
      <c r="AK3684" s="31" t="str">
        <f t="shared" si="599"/>
        <v>nv</v>
      </c>
    </row>
    <row r="3685" spans="17:37" x14ac:dyDescent="0.25">
      <c r="Q3685" s="10" t="str">
        <f t="shared" si="595"/>
        <v>nv</v>
      </c>
      <c r="X3685" s="25" t="str">
        <f t="shared" si="596"/>
        <v>nv</v>
      </c>
      <c r="Y3685" s="25" t="str">
        <f t="shared" si="597"/>
        <v>nv</v>
      </c>
      <c r="AE3685" s="30" t="str">
        <f t="shared" si="598"/>
        <v>nv</v>
      </c>
      <c r="AK3685" s="31" t="str">
        <f t="shared" si="599"/>
        <v>nv</v>
      </c>
    </row>
    <row r="3686" spans="17:37" x14ac:dyDescent="0.25">
      <c r="Q3686" s="10" t="str">
        <f t="shared" si="595"/>
        <v>nv</v>
      </c>
      <c r="X3686" s="25" t="str">
        <f t="shared" si="596"/>
        <v>nv</v>
      </c>
      <c r="Y3686" s="25" t="str">
        <f t="shared" si="597"/>
        <v>nv</v>
      </c>
      <c r="AE3686" s="30" t="str">
        <f t="shared" si="598"/>
        <v>nv</v>
      </c>
      <c r="AK3686" s="31" t="str">
        <f t="shared" si="599"/>
        <v>nv</v>
      </c>
    </row>
    <row r="3687" spans="17:37" x14ac:dyDescent="0.25">
      <c r="Q3687" s="10" t="str">
        <f t="shared" si="595"/>
        <v>nv</v>
      </c>
      <c r="X3687" s="25" t="str">
        <f t="shared" si="596"/>
        <v>nv</v>
      </c>
      <c r="Y3687" s="25" t="str">
        <f t="shared" si="597"/>
        <v>nv</v>
      </c>
      <c r="AE3687" s="30" t="str">
        <f t="shared" si="598"/>
        <v>nv</v>
      </c>
      <c r="AK3687" s="31" t="str">
        <f t="shared" si="599"/>
        <v>nv</v>
      </c>
    </row>
    <row r="3688" spans="17:37" x14ac:dyDescent="0.25">
      <c r="Q3688" s="10" t="str">
        <f t="shared" si="595"/>
        <v>nv</v>
      </c>
      <c r="X3688" s="25" t="str">
        <f t="shared" si="596"/>
        <v>nv</v>
      </c>
      <c r="Y3688" s="25" t="str">
        <f t="shared" si="597"/>
        <v>nv</v>
      </c>
      <c r="AE3688" s="30" t="str">
        <f t="shared" si="598"/>
        <v>nv</v>
      </c>
      <c r="AK3688" s="31" t="str">
        <f t="shared" si="599"/>
        <v>nv</v>
      </c>
    </row>
    <row r="3689" spans="17:37" x14ac:dyDescent="0.25">
      <c r="Q3689" s="10" t="str">
        <f t="shared" si="595"/>
        <v>nv</v>
      </c>
      <c r="X3689" s="25" t="str">
        <f t="shared" si="596"/>
        <v>nv</v>
      </c>
      <c r="Y3689" s="25" t="str">
        <f t="shared" si="597"/>
        <v>nv</v>
      </c>
      <c r="AE3689" s="30" t="str">
        <f t="shared" si="598"/>
        <v>nv</v>
      </c>
      <c r="AK3689" s="31" t="str">
        <f t="shared" si="599"/>
        <v>nv</v>
      </c>
    </row>
    <row r="3690" spans="17:37" x14ac:dyDescent="0.25">
      <c r="Q3690" s="10" t="str">
        <f t="shared" si="595"/>
        <v>nv</v>
      </c>
      <c r="X3690" s="25" t="str">
        <f t="shared" si="596"/>
        <v>nv</v>
      </c>
      <c r="Y3690" s="25" t="str">
        <f t="shared" si="597"/>
        <v>nv</v>
      </c>
      <c r="AE3690" s="30" t="str">
        <f t="shared" si="598"/>
        <v>nv</v>
      </c>
      <c r="AK3690" s="31" t="str">
        <f t="shared" si="599"/>
        <v>nv</v>
      </c>
    </row>
    <row r="3691" spans="17:37" x14ac:dyDescent="0.25">
      <c r="Q3691" s="10" t="str">
        <f t="shared" si="595"/>
        <v>nv</v>
      </c>
      <c r="X3691" s="25" t="str">
        <f t="shared" si="596"/>
        <v>nv</v>
      </c>
      <c r="Y3691" s="25" t="str">
        <f t="shared" si="597"/>
        <v>nv</v>
      </c>
      <c r="AE3691" s="30" t="str">
        <f t="shared" si="598"/>
        <v>nv</v>
      </c>
      <c r="AK3691" s="31" t="str">
        <f t="shared" si="599"/>
        <v>nv</v>
      </c>
    </row>
    <row r="3692" spans="17:37" x14ac:dyDescent="0.25">
      <c r="Q3692" s="10" t="str">
        <f t="shared" si="595"/>
        <v>nv</v>
      </c>
      <c r="X3692" s="25" t="str">
        <f t="shared" si="596"/>
        <v>nv</v>
      </c>
      <c r="Y3692" s="25" t="str">
        <f t="shared" si="597"/>
        <v>nv</v>
      </c>
      <c r="AE3692" s="30" t="str">
        <f t="shared" si="598"/>
        <v>nv</v>
      </c>
      <c r="AK3692" s="31" t="str">
        <f t="shared" si="599"/>
        <v>nv</v>
      </c>
    </row>
    <row r="3693" spans="17:37" x14ac:dyDescent="0.25">
      <c r="Q3693" s="10" t="str">
        <f t="shared" si="595"/>
        <v>nv</v>
      </c>
      <c r="X3693" s="25" t="str">
        <f t="shared" si="596"/>
        <v>nv</v>
      </c>
      <c r="Y3693" s="25" t="str">
        <f t="shared" si="597"/>
        <v>nv</v>
      </c>
      <c r="AE3693" s="30" t="str">
        <f t="shared" si="598"/>
        <v>nv</v>
      </c>
      <c r="AK3693" s="31" t="str">
        <f t="shared" si="599"/>
        <v>nv</v>
      </c>
    </row>
    <row r="3694" spans="17:37" x14ac:dyDescent="0.25">
      <c r="Q3694" s="10" t="str">
        <f t="shared" si="595"/>
        <v>nv</v>
      </c>
      <c r="X3694" s="25" t="str">
        <f t="shared" si="596"/>
        <v>nv</v>
      </c>
      <c r="Y3694" s="25" t="str">
        <f t="shared" si="597"/>
        <v>nv</v>
      </c>
      <c r="AE3694" s="30" t="str">
        <f t="shared" si="598"/>
        <v>nv</v>
      </c>
      <c r="AK3694" s="31" t="str">
        <f t="shared" si="599"/>
        <v>nv</v>
      </c>
    </row>
    <row r="3695" spans="17:37" x14ac:dyDescent="0.25">
      <c r="Q3695" s="10" t="str">
        <f t="shared" si="595"/>
        <v>nv</v>
      </c>
      <c r="X3695" s="25" t="str">
        <f t="shared" si="596"/>
        <v>nv</v>
      </c>
      <c r="Y3695" s="25" t="str">
        <f t="shared" si="597"/>
        <v>nv</v>
      </c>
      <c r="AE3695" s="30" t="str">
        <f t="shared" si="598"/>
        <v>nv</v>
      </c>
      <c r="AK3695" s="31" t="str">
        <f t="shared" si="599"/>
        <v>nv</v>
      </c>
    </row>
    <row r="3696" spans="17:37" x14ac:dyDescent="0.25">
      <c r="Q3696" s="10" t="str">
        <f t="shared" si="595"/>
        <v>nv</v>
      </c>
      <c r="X3696" s="25" t="str">
        <f t="shared" si="596"/>
        <v>nv</v>
      </c>
      <c r="Y3696" s="25" t="str">
        <f t="shared" si="597"/>
        <v>nv</v>
      </c>
      <c r="AE3696" s="30" t="str">
        <f t="shared" si="598"/>
        <v>nv</v>
      </c>
      <c r="AK3696" s="31" t="str">
        <f t="shared" si="599"/>
        <v>nv</v>
      </c>
    </row>
    <row r="3697" spans="17:37" x14ac:dyDescent="0.25">
      <c r="Q3697" s="10" t="str">
        <f t="shared" si="595"/>
        <v>nv</v>
      </c>
      <c r="X3697" s="25" t="str">
        <f t="shared" si="596"/>
        <v>nv</v>
      </c>
      <c r="Y3697" s="25" t="str">
        <f t="shared" si="597"/>
        <v>nv</v>
      </c>
      <c r="AE3697" s="30" t="str">
        <f t="shared" si="598"/>
        <v>nv</v>
      </c>
      <c r="AK3697" s="31" t="str">
        <f t="shared" si="599"/>
        <v>nv</v>
      </c>
    </row>
    <row r="3698" spans="17:37" x14ac:dyDescent="0.25">
      <c r="Q3698" s="10" t="str">
        <f t="shared" si="595"/>
        <v>nv</v>
      </c>
      <c r="X3698" s="25" t="str">
        <f t="shared" si="596"/>
        <v>nv</v>
      </c>
      <c r="Y3698" s="25" t="str">
        <f t="shared" si="597"/>
        <v>nv</v>
      </c>
      <c r="AE3698" s="30" t="str">
        <f t="shared" si="598"/>
        <v>nv</v>
      </c>
      <c r="AK3698" s="31" t="str">
        <f t="shared" si="599"/>
        <v>nv</v>
      </c>
    </row>
    <row r="3699" spans="17:37" x14ac:dyDescent="0.25">
      <c r="Q3699" s="10" t="str">
        <f t="shared" si="595"/>
        <v>nv</v>
      </c>
      <c r="X3699" s="25" t="str">
        <f t="shared" si="596"/>
        <v>nv</v>
      </c>
      <c r="Y3699" s="25" t="str">
        <f t="shared" si="597"/>
        <v>nv</v>
      </c>
      <c r="AE3699" s="30" t="str">
        <f t="shared" si="598"/>
        <v>nv</v>
      </c>
      <c r="AK3699" s="31" t="str">
        <f t="shared" si="599"/>
        <v>nv</v>
      </c>
    </row>
    <row r="3700" spans="17:37" x14ac:dyDescent="0.25">
      <c r="Q3700" s="10" t="str">
        <f t="shared" si="595"/>
        <v>nv</v>
      </c>
      <c r="X3700" s="25" t="str">
        <f t="shared" si="596"/>
        <v>nv</v>
      </c>
      <c r="Y3700" s="25" t="str">
        <f t="shared" si="597"/>
        <v>nv</v>
      </c>
      <c r="AE3700" s="30" t="str">
        <f t="shared" si="598"/>
        <v>nv</v>
      </c>
      <c r="AK3700" s="31" t="str">
        <f t="shared" si="599"/>
        <v>nv</v>
      </c>
    </row>
    <row r="3701" spans="17:37" x14ac:dyDescent="0.25">
      <c r="Q3701" s="10" t="str">
        <f t="shared" si="595"/>
        <v>nv</v>
      </c>
      <c r="X3701" s="25" t="str">
        <f t="shared" si="596"/>
        <v>nv</v>
      </c>
      <c r="Y3701" s="25" t="str">
        <f t="shared" si="597"/>
        <v>nv</v>
      </c>
      <c r="AE3701" s="30" t="str">
        <f t="shared" si="598"/>
        <v>nv</v>
      </c>
      <c r="AK3701" s="31" t="str">
        <f t="shared" si="599"/>
        <v>nv</v>
      </c>
    </row>
    <row r="3702" spans="17:37" x14ac:dyDescent="0.25">
      <c r="Q3702" s="10" t="str">
        <f t="shared" si="595"/>
        <v>nv</v>
      </c>
      <c r="X3702" s="25" t="str">
        <f t="shared" si="596"/>
        <v>nv</v>
      </c>
      <c r="Y3702" s="25" t="str">
        <f t="shared" si="597"/>
        <v>nv</v>
      </c>
      <c r="AE3702" s="30" t="str">
        <f t="shared" si="598"/>
        <v>nv</v>
      </c>
      <c r="AK3702" s="31" t="str">
        <f t="shared" si="599"/>
        <v>nv</v>
      </c>
    </row>
    <row r="3703" spans="17:37" x14ac:dyDescent="0.25">
      <c r="Q3703" s="10" t="str">
        <f t="shared" si="595"/>
        <v>nv</v>
      </c>
      <c r="X3703" s="25" t="str">
        <f t="shared" si="596"/>
        <v>nv</v>
      </c>
      <c r="Y3703" s="25" t="str">
        <f t="shared" si="597"/>
        <v>nv</v>
      </c>
      <c r="AE3703" s="30" t="str">
        <f t="shared" si="598"/>
        <v>nv</v>
      </c>
      <c r="AK3703" s="31" t="str">
        <f t="shared" si="599"/>
        <v>nv</v>
      </c>
    </row>
    <row r="3704" spans="17:37" x14ac:dyDescent="0.25">
      <c r="Q3704" s="10" t="str">
        <f t="shared" si="595"/>
        <v>nv</v>
      </c>
      <c r="X3704" s="25" t="str">
        <f t="shared" si="596"/>
        <v>nv</v>
      </c>
      <c r="Y3704" s="25" t="str">
        <f t="shared" si="597"/>
        <v>nv</v>
      </c>
      <c r="AE3704" s="30" t="str">
        <f t="shared" si="598"/>
        <v>nv</v>
      </c>
      <c r="AK3704" s="31" t="str">
        <f t="shared" si="599"/>
        <v>nv</v>
      </c>
    </row>
    <row r="3705" spans="17:37" x14ac:dyDescent="0.25">
      <c r="Q3705" s="10" t="str">
        <f t="shared" si="595"/>
        <v>nv</v>
      </c>
      <c r="X3705" s="25" t="str">
        <f t="shared" si="596"/>
        <v>nv</v>
      </c>
      <c r="Y3705" s="25" t="str">
        <f t="shared" si="597"/>
        <v>nv</v>
      </c>
      <c r="AE3705" s="30" t="str">
        <f t="shared" si="598"/>
        <v>nv</v>
      </c>
      <c r="AK3705" s="31" t="str">
        <f t="shared" si="599"/>
        <v>nv</v>
      </c>
    </row>
    <row r="3706" spans="17:37" x14ac:dyDescent="0.25">
      <c r="Q3706" s="10" t="str">
        <f t="shared" si="595"/>
        <v>nv</v>
      </c>
      <c r="X3706" s="25" t="str">
        <f t="shared" si="596"/>
        <v>nv</v>
      </c>
      <c r="Y3706" s="25" t="str">
        <f t="shared" si="597"/>
        <v>nv</v>
      </c>
      <c r="AE3706" s="30" t="str">
        <f t="shared" si="598"/>
        <v>nv</v>
      </c>
      <c r="AK3706" s="31" t="str">
        <f t="shared" si="599"/>
        <v>nv</v>
      </c>
    </row>
    <row r="3707" spans="17:37" x14ac:dyDescent="0.25">
      <c r="Q3707" s="10" t="str">
        <f t="shared" si="595"/>
        <v>nv</v>
      </c>
      <c r="X3707" s="25" t="str">
        <f t="shared" si="596"/>
        <v>nv</v>
      </c>
      <c r="Y3707" s="25" t="str">
        <f t="shared" si="597"/>
        <v>nv</v>
      </c>
      <c r="AE3707" s="30" t="str">
        <f t="shared" si="598"/>
        <v>nv</v>
      </c>
      <c r="AK3707" s="31" t="str">
        <f t="shared" si="599"/>
        <v>nv</v>
      </c>
    </row>
    <row r="3708" spans="17:37" x14ac:dyDescent="0.25">
      <c r="Q3708" s="10" t="str">
        <f t="shared" si="595"/>
        <v>nv</v>
      </c>
      <c r="X3708" s="25" t="str">
        <f t="shared" si="596"/>
        <v>nv</v>
      </c>
      <c r="Y3708" s="25" t="str">
        <f t="shared" si="597"/>
        <v>nv</v>
      </c>
      <c r="AE3708" s="30" t="str">
        <f t="shared" si="598"/>
        <v>nv</v>
      </c>
      <c r="AK3708" s="31" t="str">
        <f t="shared" si="599"/>
        <v>nv</v>
      </c>
    </row>
    <row r="3709" spans="17:37" x14ac:dyDescent="0.25">
      <c r="Q3709" s="10" t="str">
        <f t="shared" si="595"/>
        <v>nv</v>
      </c>
      <c r="X3709" s="25" t="str">
        <f t="shared" si="596"/>
        <v>nv</v>
      </c>
      <c r="Y3709" s="25" t="str">
        <f t="shared" si="597"/>
        <v>nv</v>
      </c>
      <c r="AE3709" s="30" t="str">
        <f t="shared" si="598"/>
        <v>nv</v>
      </c>
      <c r="AK3709" s="31" t="str">
        <f t="shared" si="599"/>
        <v>nv</v>
      </c>
    </row>
    <row r="3710" spans="17:37" x14ac:dyDescent="0.25">
      <c r="Q3710" s="10" t="str">
        <f t="shared" si="595"/>
        <v>nv</v>
      </c>
      <c r="X3710" s="25" t="str">
        <f t="shared" si="596"/>
        <v>nv</v>
      </c>
      <c r="Y3710" s="25" t="str">
        <f t="shared" si="597"/>
        <v>nv</v>
      </c>
      <c r="AE3710" s="30" t="str">
        <f t="shared" si="598"/>
        <v>nv</v>
      </c>
      <c r="AK3710" s="31" t="str">
        <f t="shared" si="599"/>
        <v>nv</v>
      </c>
    </row>
    <row r="3711" spans="17:37" x14ac:dyDescent="0.25">
      <c r="Q3711" s="10" t="str">
        <f t="shared" si="595"/>
        <v>nv</v>
      </c>
      <c r="X3711" s="25" t="str">
        <f t="shared" si="596"/>
        <v>nv</v>
      </c>
      <c r="Y3711" s="25" t="str">
        <f t="shared" si="597"/>
        <v>nv</v>
      </c>
      <c r="AE3711" s="30" t="str">
        <f t="shared" si="598"/>
        <v>nv</v>
      </c>
      <c r="AK3711" s="31" t="str">
        <f t="shared" si="599"/>
        <v>nv</v>
      </c>
    </row>
    <row r="3712" spans="17:37" x14ac:dyDescent="0.25">
      <c r="Q3712" s="10" t="str">
        <f t="shared" si="595"/>
        <v>nv</v>
      </c>
      <c r="X3712" s="25" t="str">
        <f t="shared" si="596"/>
        <v>nv</v>
      </c>
      <c r="Y3712" s="25" t="str">
        <f t="shared" si="597"/>
        <v>nv</v>
      </c>
      <c r="AE3712" s="30" t="str">
        <f t="shared" si="598"/>
        <v>nv</v>
      </c>
      <c r="AK3712" s="31" t="str">
        <f t="shared" si="599"/>
        <v>nv</v>
      </c>
    </row>
    <row r="3713" spans="17:37" x14ac:dyDescent="0.25">
      <c r="Q3713" s="10" t="str">
        <f t="shared" si="595"/>
        <v>nv</v>
      </c>
      <c r="X3713" s="25" t="str">
        <f t="shared" si="596"/>
        <v>nv</v>
      </c>
      <c r="Y3713" s="25" t="str">
        <f t="shared" si="597"/>
        <v>nv</v>
      </c>
      <c r="AE3713" s="30" t="str">
        <f t="shared" si="598"/>
        <v>nv</v>
      </c>
      <c r="AK3713" s="31" t="str">
        <f t="shared" si="599"/>
        <v>nv</v>
      </c>
    </row>
    <row r="3714" spans="17:37" x14ac:dyDescent="0.25">
      <c r="Q3714" s="10" t="str">
        <f t="shared" si="595"/>
        <v>nv</v>
      </c>
      <c r="X3714" s="25" t="str">
        <f t="shared" si="596"/>
        <v>nv</v>
      </c>
      <c r="Y3714" s="25" t="str">
        <f t="shared" si="597"/>
        <v>nv</v>
      </c>
      <c r="AE3714" s="30" t="str">
        <f t="shared" si="598"/>
        <v>nv</v>
      </c>
      <c r="AK3714" s="31" t="str">
        <f t="shared" si="599"/>
        <v>nv</v>
      </c>
    </row>
    <row r="3715" spans="17:37" x14ac:dyDescent="0.25">
      <c r="Q3715" s="10" t="str">
        <f t="shared" si="595"/>
        <v>nv</v>
      </c>
      <c r="X3715" s="25" t="str">
        <f t="shared" si="596"/>
        <v>nv</v>
      </c>
      <c r="Y3715" s="25" t="str">
        <f t="shared" si="597"/>
        <v>nv</v>
      </c>
      <c r="AE3715" s="30" t="str">
        <f t="shared" si="598"/>
        <v>nv</v>
      </c>
      <c r="AK3715" s="31" t="str">
        <f t="shared" si="599"/>
        <v>nv</v>
      </c>
    </row>
    <row r="3716" spans="17:37" x14ac:dyDescent="0.25">
      <c r="Q3716" s="10" t="str">
        <f t="shared" ref="Q3716:Q3779" si="600">IFERROR(AVERAGE(N3716:P3716),"nv")</f>
        <v>nv</v>
      </c>
      <c r="X3716" s="25" t="str">
        <f t="shared" ref="X3716:X3779" si="601">IFERROR(AVERAGE(S3716:W3716),"nv")</f>
        <v>nv</v>
      </c>
      <c r="Y3716" s="25" t="str">
        <f t="shared" ref="Y3716:Y3779" si="602">IFERROR(10/X3716,"nv")</f>
        <v>nv</v>
      </c>
      <c r="AE3716" s="30" t="str">
        <f t="shared" ref="AE3716:AE3779" si="603">IFERROR(AVERAGE(Z3716:AD3716),"nv")</f>
        <v>nv</v>
      </c>
      <c r="AK3716" s="31" t="str">
        <f t="shared" ref="AK3716:AK3779" si="604">IFERROR(AVERAGE(AF3716:AJ3716)/100,"nv")</f>
        <v>nv</v>
      </c>
    </row>
    <row r="3717" spans="17:37" x14ac:dyDescent="0.25">
      <c r="Q3717" s="10" t="str">
        <f t="shared" si="600"/>
        <v>nv</v>
      </c>
      <c r="X3717" s="25" t="str">
        <f t="shared" si="601"/>
        <v>nv</v>
      </c>
      <c r="Y3717" s="25" t="str">
        <f t="shared" si="602"/>
        <v>nv</v>
      </c>
      <c r="AE3717" s="30" t="str">
        <f t="shared" si="603"/>
        <v>nv</v>
      </c>
      <c r="AK3717" s="31" t="str">
        <f t="shared" si="604"/>
        <v>nv</v>
      </c>
    </row>
    <row r="3718" spans="17:37" x14ac:dyDescent="0.25">
      <c r="Q3718" s="10" t="str">
        <f t="shared" si="600"/>
        <v>nv</v>
      </c>
      <c r="X3718" s="25" t="str">
        <f t="shared" si="601"/>
        <v>nv</v>
      </c>
      <c r="Y3718" s="25" t="str">
        <f t="shared" si="602"/>
        <v>nv</v>
      </c>
      <c r="AE3718" s="30" t="str">
        <f t="shared" si="603"/>
        <v>nv</v>
      </c>
      <c r="AK3718" s="31" t="str">
        <f t="shared" si="604"/>
        <v>nv</v>
      </c>
    </row>
    <row r="3719" spans="17:37" x14ac:dyDescent="0.25">
      <c r="Q3719" s="10" t="str">
        <f t="shared" si="600"/>
        <v>nv</v>
      </c>
      <c r="X3719" s="25" t="str">
        <f t="shared" si="601"/>
        <v>nv</v>
      </c>
      <c r="Y3719" s="25" t="str">
        <f t="shared" si="602"/>
        <v>nv</v>
      </c>
      <c r="AE3719" s="30" t="str">
        <f t="shared" si="603"/>
        <v>nv</v>
      </c>
      <c r="AK3719" s="31" t="str">
        <f t="shared" si="604"/>
        <v>nv</v>
      </c>
    </row>
    <row r="3720" spans="17:37" x14ac:dyDescent="0.25">
      <c r="Q3720" s="10" t="str">
        <f t="shared" si="600"/>
        <v>nv</v>
      </c>
      <c r="X3720" s="25" t="str">
        <f t="shared" si="601"/>
        <v>nv</v>
      </c>
      <c r="Y3720" s="25" t="str">
        <f t="shared" si="602"/>
        <v>nv</v>
      </c>
      <c r="AE3720" s="30" t="str">
        <f t="shared" si="603"/>
        <v>nv</v>
      </c>
      <c r="AK3720" s="31" t="str">
        <f t="shared" si="604"/>
        <v>nv</v>
      </c>
    </row>
    <row r="3721" spans="17:37" x14ac:dyDescent="0.25">
      <c r="Q3721" s="10" t="str">
        <f t="shared" si="600"/>
        <v>nv</v>
      </c>
      <c r="X3721" s="25" t="str">
        <f t="shared" si="601"/>
        <v>nv</v>
      </c>
      <c r="Y3721" s="25" t="str">
        <f t="shared" si="602"/>
        <v>nv</v>
      </c>
      <c r="AE3721" s="30" t="str">
        <f t="shared" si="603"/>
        <v>nv</v>
      </c>
      <c r="AK3721" s="31" t="str">
        <f t="shared" si="604"/>
        <v>nv</v>
      </c>
    </row>
    <row r="3722" spans="17:37" x14ac:dyDescent="0.25">
      <c r="Q3722" s="10" t="str">
        <f t="shared" si="600"/>
        <v>nv</v>
      </c>
      <c r="X3722" s="25" t="str">
        <f t="shared" si="601"/>
        <v>nv</v>
      </c>
      <c r="Y3722" s="25" t="str">
        <f t="shared" si="602"/>
        <v>nv</v>
      </c>
      <c r="AE3722" s="30" t="str">
        <f t="shared" si="603"/>
        <v>nv</v>
      </c>
      <c r="AK3722" s="31" t="str">
        <f t="shared" si="604"/>
        <v>nv</v>
      </c>
    </row>
    <row r="3723" spans="17:37" x14ac:dyDescent="0.25">
      <c r="Q3723" s="10" t="str">
        <f t="shared" si="600"/>
        <v>nv</v>
      </c>
      <c r="X3723" s="25" t="str">
        <f t="shared" si="601"/>
        <v>nv</v>
      </c>
      <c r="Y3723" s="25" t="str">
        <f t="shared" si="602"/>
        <v>nv</v>
      </c>
      <c r="AE3723" s="30" t="str">
        <f t="shared" si="603"/>
        <v>nv</v>
      </c>
      <c r="AK3723" s="31" t="str">
        <f t="shared" si="604"/>
        <v>nv</v>
      </c>
    </row>
    <row r="3724" spans="17:37" x14ac:dyDescent="0.25">
      <c r="Q3724" s="10" t="str">
        <f t="shared" si="600"/>
        <v>nv</v>
      </c>
      <c r="X3724" s="25" t="str">
        <f t="shared" si="601"/>
        <v>nv</v>
      </c>
      <c r="Y3724" s="25" t="str">
        <f t="shared" si="602"/>
        <v>nv</v>
      </c>
      <c r="AE3724" s="30" t="str">
        <f t="shared" si="603"/>
        <v>nv</v>
      </c>
      <c r="AK3724" s="31" t="str">
        <f t="shared" si="604"/>
        <v>nv</v>
      </c>
    </row>
    <row r="3725" spans="17:37" x14ac:dyDescent="0.25">
      <c r="Q3725" s="10" t="str">
        <f t="shared" si="600"/>
        <v>nv</v>
      </c>
      <c r="X3725" s="25" t="str">
        <f t="shared" si="601"/>
        <v>nv</v>
      </c>
      <c r="Y3725" s="25" t="str">
        <f t="shared" si="602"/>
        <v>nv</v>
      </c>
      <c r="AE3725" s="30" t="str">
        <f t="shared" si="603"/>
        <v>nv</v>
      </c>
      <c r="AK3725" s="31" t="str">
        <f t="shared" si="604"/>
        <v>nv</v>
      </c>
    </row>
    <row r="3726" spans="17:37" x14ac:dyDescent="0.25">
      <c r="Q3726" s="10" t="str">
        <f t="shared" si="600"/>
        <v>nv</v>
      </c>
      <c r="X3726" s="25" t="str">
        <f t="shared" si="601"/>
        <v>nv</v>
      </c>
      <c r="Y3726" s="25" t="str">
        <f t="shared" si="602"/>
        <v>nv</v>
      </c>
      <c r="AE3726" s="30" t="str">
        <f t="shared" si="603"/>
        <v>nv</v>
      </c>
      <c r="AK3726" s="31" t="str">
        <f t="shared" si="604"/>
        <v>nv</v>
      </c>
    </row>
    <row r="3727" spans="17:37" x14ac:dyDescent="0.25">
      <c r="Q3727" s="10" t="str">
        <f t="shared" si="600"/>
        <v>nv</v>
      </c>
      <c r="X3727" s="25" t="str">
        <f t="shared" si="601"/>
        <v>nv</v>
      </c>
      <c r="Y3727" s="25" t="str">
        <f t="shared" si="602"/>
        <v>nv</v>
      </c>
      <c r="AE3727" s="30" t="str">
        <f t="shared" si="603"/>
        <v>nv</v>
      </c>
      <c r="AK3727" s="31" t="str">
        <f t="shared" si="604"/>
        <v>nv</v>
      </c>
    </row>
    <row r="3728" spans="17:37" x14ac:dyDescent="0.25">
      <c r="Q3728" s="10" t="str">
        <f t="shared" si="600"/>
        <v>nv</v>
      </c>
      <c r="X3728" s="25" t="str">
        <f t="shared" si="601"/>
        <v>nv</v>
      </c>
      <c r="Y3728" s="25" t="str">
        <f t="shared" si="602"/>
        <v>nv</v>
      </c>
      <c r="AE3728" s="30" t="str">
        <f t="shared" si="603"/>
        <v>nv</v>
      </c>
      <c r="AK3728" s="31" t="str">
        <f t="shared" si="604"/>
        <v>nv</v>
      </c>
    </row>
    <row r="3729" spans="17:37" x14ac:dyDescent="0.25">
      <c r="Q3729" s="10" t="str">
        <f t="shared" si="600"/>
        <v>nv</v>
      </c>
      <c r="X3729" s="25" t="str">
        <f t="shared" si="601"/>
        <v>nv</v>
      </c>
      <c r="Y3729" s="25" t="str">
        <f t="shared" si="602"/>
        <v>nv</v>
      </c>
      <c r="AE3729" s="30" t="str">
        <f t="shared" si="603"/>
        <v>nv</v>
      </c>
      <c r="AK3729" s="31" t="str">
        <f t="shared" si="604"/>
        <v>nv</v>
      </c>
    </row>
    <row r="3730" spans="17:37" x14ac:dyDescent="0.25">
      <c r="Q3730" s="10" t="str">
        <f t="shared" si="600"/>
        <v>nv</v>
      </c>
      <c r="X3730" s="25" t="str">
        <f t="shared" si="601"/>
        <v>nv</v>
      </c>
      <c r="Y3730" s="25" t="str">
        <f t="shared" si="602"/>
        <v>nv</v>
      </c>
      <c r="AE3730" s="30" t="str">
        <f t="shared" si="603"/>
        <v>nv</v>
      </c>
      <c r="AK3730" s="31" t="str">
        <f t="shared" si="604"/>
        <v>nv</v>
      </c>
    </row>
    <row r="3731" spans="17:37" x14ac:dyDescent="0.25">
      <c r="Q3731" s="10" t="str">
        <f t="shared" si="600"/>
        <v>nv</v>
      </c>
      <c r="X3731" s="25" t="str">
        <f t="shared" si="601"/>
        <v>nv</v>
      </c>
      <c r="Y3731" s="25" t="str">
        <f t="shared" si="602"/>
        <v>nv</v>
      </c>
      <c r="AE3731" s="30" t="str">
        <f t="shared" si="603"/>
        <v>nv</v>
      </c>
      <c r="AK3731" s="31" t="str">
        <f t="shared" si="604"/>
        <v>nv</v>
      </c>
    </row>
    <row r="3732" spans="17:37" x14ac:dyDescent="0.25">
      <c r="Q3732" s="10" t="str">
        <f t="shared" si="600"/>
        <v>nv</v>
      </c>
      <c r="X3732" s="25" t="str">
        <f t="shared" si="601"/>
        <v>nv</v>
      </c>
      <c r="Y3732" s="25" t="str">
        <f t="shared" si="602"/>
        <v>nv</v>
      </c>
      <c r="AE3732" s="30" t="str">
        <f t="shared" si="603"/>
        <v>nv</v>
      </c>
      <c r="AK3732" s="31" t="str">
        <f t="shared" si="604"/>
        <v>nv</v>
      </c>
    </row>
    <row r="3733" spans="17:37" x14ac:dyDescent="0.25">
      <c r="Q3733" s="10" t="str">
        <f t="shared" si="600"/>
        <v>nv</v>
      </c>
      <c r="X3733" s="25" t="str">
        <f t="shared" si="601"/>
        <v>nv</v>
      </c>
      <c r="Y3733" s="25" t="str">
        <f t="shared" si="602"/>
        <v>nv</v>
      </c>
      <c r="AE3733" s="30" t="str">
        <f t="shared" si="603"/>
        <v>nv</v>
      </c>
      <c r="AK3733" s="31" t="str">
        <f t="shared" si="604"/>
        <v>nv</v>
      </c>
    </row>
    <row r="3734" spans="17:37" x14ac:dyDescent="0.25">
      <c r="Q3734" s="10" t="str">
        <f t="shared" si="600"/>
        <v>nv</v>
      </c>
      <c r="X3734" s="25" t="str">
        <f t="shared" si="601"/>
        <v>nv</v>
      </c>
      <c r="Y3734" s="25" t="str">
        <f t="shared" si="602"/>
        <v>nv</v>
      </c>
      <c r="AE3734" s="30" t="str">
        <f t="shared" si="603"/>
        <v>nv</v>
      </c>
      <c r="AK3734" s="31" t="str">
        <f t="shared" si="604"/>
        <v>nv</v>
      </c>
    </row>
    <row r="3735" spans="17:37" x14ac:dyDescent="0.25">
      <c r="Q3735" s="10" t="str">
        <f t="shared" si="600"/>
        <v>nv</v>
      </c>
      <c r="X3735" s="25" t="str">
        <f t="shared" si="601"/>
        <v>nv</v>
      </c>
      <c r="Y3735" s="25" t="str">
        <f t="shared" si="602"/>
        <v>nv</v>
      </c>
      <c r="AE3735" s="30" t="str">
        <f t="shared" si="603"/>
        <v>nv</v>
      </c>
      <c r="AK3735" s="31" t="str">
        <f t="shared" si="604"/>
        <v>nv</v>
      </c>
    </row>
    <row r="3736" spans="17:37" x14ac:dyDescent="0.25">
      <c r="Q3736" s="10" t="str">
        <f t="shared" si="600"/>
        <v>nv</v>
      </c>
      <c r="X3736" s="25" t="str">
        <f t="shared" si="601"/>
        <v>nv</v>
      </c>
      <c r="Y3736" s="25" t="str">
        <f t="shared" si="602"/>
        <v>nv</v>
      </c>
      <c r="AE3736" s="30" t="str">
        <f t="shared" si="603"/>
        <v>nv</v>
      </c>
      <c r="AK3736" s="31" t="str">
        <f t="shared" si="604"/>
        <v>nv</v>
      </c>
    </row>
    <row r="3737" spans="17:37" x14ac:dyDescent="0.25">
      <c r="Q3737" s="10" t="str">
        <f t="shared" si="600"/>
        <v>nv</v>
      </c>
      <c r="X3737" s="25" t="str">
        <f t="shared" si="601"/>
        <v>nv</v>
      </c>
      <c r="Y3737" s="25" t="str">
        <f t="shared" si="602"/>
        <v>nv</v>
      </c>
      <c r="AE3737" s="30" t="str">
        <f t="shared" si="603"/>
        <v>nv</v>
      </c>
      <c r="AK3737" s="31" t="str">
        <f t="shared" si="604"/>
        <v>nv</v>
      </c>
    </row>
    <row r="3738" spans="17:37" x14ac:dyDescent="0.25">
      <c r="Q3738" s="10" t="str">
        <f t="shared" si="600"/>
        <v>nv</v>
      </c>
      <c r="X3738" s="25" t="str">
        <f t="shared" si="601"/>
        <v>nv</v>
      </c>
      <c r="Y3738" s="25" t="str">
        <f t="shared" si="602"/>
        <v>nv</v>
      </c>
      <c r="AE3738" s="30" t="str">
        <f t="shared" si="603"/>
        <v>nv</v>
      </c>
      <c r="AK3738" s="31" t="str">
        <f t="shared" si="604"/>
        <v>nv</v>
      </c>
    </row>
    <row r="3739" spans="17:37" x14ac:dyDescent="0.25">
      <c r="Q3739" s="10" t="str">
        <f t="shared" si="600"/>
        <v>nv</v>
      </c>
      <c r="X3739" s="25" t="str">
        <f t="shared" si="601"/>
        <v>nv</v>
      </c>
      <c r="Y3739" s="25" t="str">
        <f t="shared" si="602"/>
        <v>nv</v>
      </c>
      <c r="AE3739" s="30" t="str">
        <f t="shared" si="603"/>
        <v>nv</v>
      </c>
      <c r="AK3739" s="31" t="str">
        <f t="shared" si="604"/>
        <v>nv</v>
      </c>
    </row>
    <row r="3740" spans="17:37" x14ac:dyDescent="0.25">
      <c r="Q3740" s="10" t="str">
        <f t="shared" si="600"/>
        <v>nv</v>
      </c>
      <c r="X3740" s="25" t="str">
        <f t="shared" si="601"/>
        <v>nv</v>
      </c>
      <c r="Y3740" s="25" t="str">
        <f t="shared" si="602"/>
        <v>nv</v>
      </c>
      <c r="AE3740" s="30" t="str">
        <f t="shared" si="603"/>
        <v>nv</v>
      </c>
      <c r="AK3740" s="31" t="str">
        <f t="shared" si="604"/>
        <v>nv</v>
      </c>
    </row>
    <row r="3741" spans="17:37" x14ac:dyDescent="0.25">
      <c r="Q3741" s="10" t="str">
        <f t="shared" si="600"/>
        <v>nv</v>
      </c>
      <c r="X3741" s="25" t="str">
        <f t="shared" si="601"/>
        <v>nv</v>
      </c>
      <c r="Y3741" s="25" t="str">
        <f t="shared" si="602"/>
        <v>nv</v>
      </c>
      <c r="AE3741" s="30" t="str">
        <f t="shared" si="603"/>
        <v>nv</v>
      </c>
      <c r="AK3741" s="31" t="str">
        <f t="shared" si="604"/>
        <v>nv</v>
      </c>
    </row>
    <row r="3742" spans="17:37" x14ac:dyDescent="0.25">
      <c r="Q3742" s="10" t="str">
        <f t="shared" si="600"/>
        <v>nv</v>
      </c>
      <c r="X3742" s="25" t="str">
        <f t="shared" si="601"/>
        <v>nv</v>
      </c>
      <c r="Y3742" s="25" t="str">
        <f t="shared" si="602"/>
        <v>nv</v>
      </c>
      <c r="AE3742" s="30" t="str">
        <f t="shared" si="603"/>
        <v>nv</v>
      </c>
      <c r="AK3742" s="31" t="str">
        <f t="shared" si="604"/>
        <v>nv</v>
      </c>
    </row>
    <row r="3743" spans="17:37" x14ac:dyDescent="0.25">
      <c r="Q3743" s="10" t="str">
        <f t="shared" si="600"/>
        <v>nv</v>
      </c>
      <c r="X3743" s="25" t="str">
        <f t="shared" si="601"/>
        <v>nv</v>
      </c>
      <c r="Y3743" s="25" t="str">
        <f t="shared" si="602"/>
        <v>nv</v>
      </c>
      <c r="AE3743" s="30" t="str">
        <f t="shared" si="603"/>
        <v>nv</v>
      </c>
      <c r="AK3743" s="31" t="str">
        <f t="shared" si="604"/>
        <v>nv</v>
      </c>
    </row>
    <row r="3744" spans="17:37" x14ac:dyDescent="0.25">
      <c r="Q3744" s="10" t="str">
        <f t="shared" si="600"/>
        <v>nv</v>
      </c>
      <c r="X3744" s="25" t="str">
        <f t="shared" si="601"/>
        <v>nv</v>
      </c>
      <c r="Y3744" s="25" t="str">
        <f t="shared" si="602"/>
        <v>nv</v>
      </c>
      <c r="AE3744" s="30" t="str">
        <f t="shared" si="603"/>
        <v>nv</v>
      </c>
      <c r="AK3744" s="31" t="str">
        <f t="shared" si="604"/>
        <v>nv</v>
      </c>
    </row>
    <row r="3745" spans="17:37" x14ac:dyDescent="0.25">
      <c r="Q3745" s="10" t="str">
        <f t="shared" si="600"/>
        <v>nv</v>
      </c>
      <c r="X3745" s="25" t="str">
        <f t="shared" si="601"/>
        <v>nv</v>
      </c>
      <c r="Y3745" s="25" t="str">
        <f t="shared" si="602"/>
        <v>nv</v>
      </c>
      <c r="AE3745" s="30" t="str">
        <f t="shared" si="603"/>
        <v>nv</v>
      </c>
      <c r="AK3745" s="31" t="str">
        <f t="shared" si="604"/>
        <v>nv</v>
      </c>
    </row>
    <row r="3746" spans="17:37" x14ac:dyDescent="0.25">
      <c r="Q3746" s="10" t="str">
        <f t="shared" si="600"/>
        <v>nv</v>
      </c>
      <c r="X3746" s="25" t="str">
        <f t="shared" si="601"/>
        <v>nv</v>
      </c>
      <c r="Y3746" s="25" t="str">
        <f t="shared" si="602"/>
        <v>nv</v>
      </c>
      <c r="AE3746" s="30" t="str">
        <f t="shared" si="603"/>
        <v>nv</v>
      </c>
      <c r="AK3746" s="31" t="str">
        <f t="shared" si="604"/>
        <v>nv</v>
      </c>
    </row>
    <row r="3747" spans="17:37" x14ac:dyDescent="0.25">
      <c r="Q3747" s="10" t="str">
        <f t="shared" si="600"/>
        <v>nv</v>
      </c>
      <c r="X3747" s="25" t="str">
        <f t="shared" si="601"/>
        <v>nv</v>
      </c>
      <c r="Y3747" s="25" t="str">
        <f t="shared" si="602"/>
        <v>nv</v>
      </c>
      <c r="AE3747" s="30" t="str">
        <f t="shared" si="603"/>
        <v>nv</v>
      </c>
      <c r="AK3747" s="31" t="str">
        <f t="shared" si="604"/>
        <v>nv</v>
      </c>
    </row>
    <row r="3748" spans="17:37" x14ac:dyDescent="0.25">
      <c r="Q3748" s="10" t="str">
        <f t="shared" si="600"/>
        <v>nv</v>
      </c>
      <c r="X3748" s="25" t="str">
        <f t="shared" si="601"/>
        <v>nv</v>
      </c>
      <c r="Y3748" s="25" t="str">
        <f t="shared" si="602"/>
        <v>nv</v>
      </c>
      <c r="AE3748" s="30" t="str">
        <f t="shared" si="603"/>
        <v>nv</v>
      </c>
      <c r="AK3748" s="31" t="str">
        <f t="shared" si="604"/>
        <v>nv</v>
      </c>
    </row>
    <row r="3749" spans="17:37" x14ac:dyDescent="0.25">
      <c r="Q3749" s="10" t="str">
        <f t="shared" si="600"/>
        <v>nv</v>
      </c>
      <c r="X3749" s="25" t="str">
        <f t="shared" si="601"/>
        <v>nv</v>
      </c>
      <c r="Y3749" s="25" t="str">
        <f t="shared" si="602"/>
        <v>nv</v>
      </c>
      <c r="AE3749" s="30" t="str">
        <f t="shared" si="603"/>
        <v>nv</v>
      </c>
      <c r="AK3749" s="31" t="str">
        <f t="shared" si="604"/>
        <v>nv</v>
      </c>
    </row>
    <row r="3750" spans="17:37" x14ac:dyDescent="0.25">
      <c r="Q3750" s="10" t="str">
        <f t="shared" si="600"/>
        <v>nv</v>
      </c>
      <c r="X3750" s="25" t="str">
        <f t="shared" si="601"/>
        <v>nv</v>
      </c>
      <c r="Y3750" s="25" t="str">
        <f t="shared" si="602"/>
        <v>nv</v>
      </c>
      <c r="AE3750" s="30" t="str">
        <f t="shared" si="603"/>
        <v>nv</v>
      </c>
      <c r="AK3750" s="31" t="str">
        <f t="shared" si="604"/>
        <v>nv</v>
      </c>
    </row>
    <row r="3751" spans="17:37" x14ac:dyDescent="0.25">
      <c r="Q3751" s="10" t="str">
        <f t="shared" si="600"/>
        <v>nv</v>
      </c>
      <c r="X3751" s="25" t="str">
        <f t="shared" si="601"/>
        <v>nv</v>
      </c>
      <c r="Y3751" s="25" t="str">
        <f t="shared" si="602"/>
        <v>nv</v>
      </c>
      <c r="AE3751" s="30" t="str">
        <f t="shared" si="603"/>
        <v>nv</v>
      </c>
      <c r="AK3751" s="31" t="str">
        <f t="shared" si="604"/>
        <v>nv</v>
      </c>
    </row>
    <row r="3752" spans="17:37" x14ac:dyDescent="0.25">
      <c r="Q3752" s="10" t="str">
        <f t="shared" si="600"/>
        <v>nv</v>
      </c>
      <c r="X3752" s="25" t="str">
        <f t="shared" si="601"/>
        <v>nv</v>
      </c>
      <c r="Y3752" s="25" t="str">
        <f t="shared" si="602"/>
        <v>nv</v>
      </c>
      <c r="AE3752" s="30" t="str">
        <f t="shared" si="603"/>
        <v>nv</v>
      </c>
      <c r="AK3752" s="31" t="str">
        <f t="shared" si="604"/>
        <v>nv</v>
      </c>
    </row>
    <row r="3753" spans="17:37" x14ac:dyDescent="0.25">
      <c r="Q3753" s="10" t="str">
        <f t="shared" si="600"/>
        <v>nv</v>
      </c>
      <c r="X3753" s="25" t="str">
        <f t="shared" si="601"/>
        <v>nv</v>
      </c>
      <c r="Y3753" s="25" t="str">
        <f t="shared" si="602"/>
        <v>nv</v>
      </c>
      <c r="AE3753" s="30" t="str">
        <f t="shared" si="603"/>
        <v>nv</v>
      </c>
      <c r="AK3753" s="31" t="str">
        <f t="shared" si="604"/>
        <v>nv</v>
      </c>
    </row>
    <row r="3754" spans="17:37" x14ac:dyDescent="0.25">
      <c r="Q3754" s="10" t="str">
        <f t="shared" si="600"/>
        <v>nv</v>
      </c>
      <c r="X3754" s="25" t="str">
        <f t="shared" si="601"/>
        <v>nv</v>
      </c>
      <c r="Y3754" s="25" t="str">
        <f t="shared" si="602"/>
        <v>nv</v>
      </c>
      <c r="AE3754" s="30" t="str">
        <f t="shared" si="603"/>
        <v>nv</v>
      </c>
      <c r="AK3754" s="31" t="str">
        <f t="shared" si="604"/>
        <v>nv</v>
      </c>
    </row>
    <row r="3755" spans="17:37" x14ac:dyDescent="0.25">
      <c r="Q3755" s="10" t="str">
        <f t="shared" si="600"/>
        <v>nv</v>
      </c>
      <c r="X3755" s="25" t="str">
        <f t="shared" si="601"/>
        <v>nv</v>
      </c>
      <c r="Y3755" s="25" t="str">
        <f t="shared" si="602"/>
        <v>nv</v>
      </c>
      <c r="AE3755" s="30" t="str">
        <f t="shared" si="603"/>
        <v>nv</v>
      </c>
      <c r="AK3755" s="31" t="str">
        <f t="shared" si="604"/>
        <v>nv</v>
      </c>
    </row>
    <row r="3756" spans="17:37" x14ac:dyDescent="0.25">
      <c r="Q3756" s="10" t="str">
        <f t="shared" si="600"/>
        <v>nv</v>
      </c>
      <c r="X3756" s="25" t="str">
        <f t="shared" si="601"/>
        <v>nv</v>
      </c>
      <c r="Y3756" s="25" t="str">
        <f t="shared" si="602"/>
        <v>nv</v>
      </c>
      <c r="AE3756" s="30" t="str">
        <f t="shared" si="603"/>
        <v>nv</v>
      </c>
      <c r="AK3756" s="31" t="str">
        <f t="shared" si="604"/>
        <v>nv</v>
      </c>
    </row>
    <row r="3757" spans="17:37" x14ac:dyDescent="0.25">
      <c r="Q3757" s="10" t="str">
        <f t="shared" si="600"/>
        <v>nv</v>
      </c>
      <c r="X3757" s="25" t="str">
        <f t="shared" si="601"/>
        <v>nv</v>
      </c>
      <c r="Y3757" s="25" t="str">
        <f t="shared" si="602"/>
        <v>nv</v>
      </c>
      <c r="AE3757" s="30" t="str">
        <f t="shared" si="603"/>
        <v>nv</v>
      </c>
      <c r="AK3757" s="31" t="str">
        <f t="shared" si="604"/>
        <v>nv</v>
      </c>
    </row>
    <row r="3758" spans="17:37" x14ac:dyDescent="0.25">
      <c r="Q3758" s="10" t="str">
        <f t="shared" si="600"/>
        <v>nv</v>
      </c>
      <c r="X3758" s="25" t="str">
        <f t="shared" si="601"/>
        <v>nv</v>
      </c>
      <c r="Y3758" s="25" t="str">
        <f t="shared" si="602"/>
        <v>nv</v>
      </c>
      <c r="AE3758" s="30" t="str">
        <f t="shared" si="603"/>
        <v>nv</v>
      </c>
      <c r="AK3758" s="31" t="str">
        <f t="shared" si="604"/>
        <v>nv</v>
      </c>
    </row>
    <row r="3759" spans="17:37" x14ac:dyDescent="0.25">
      <c r="Q3759" s="10" t="str">
        <f t="shared" si="600"/>
        <v>nv</v>
      </c>
      <c r="X3759" s="25" t="str">
        <f t="shared" si="601"/>
        <v>nv</v>
      </c>
      <c r="Y3759" s="25" t="str">
        <f t="shared" si="602"/>
        <v>nv</v>
      </c>
      <c r="AE3759" s="30" t="str">
        <f t="shared" si="603"/>
        <v>nv</v>
      </c>
      <c r="AK3759" s="31" t="str">
        <f t="shared" si="604"/>
        <v>nv</v>
      </c>
    </row>
    <row r="3760" spans="17:37" x14ac:dyDescent="0.25">
      <c r="Q3760" s="10" t="str">
        <f t="shared" si="600"/>
        <v>nv</v>
      </c>
      <c r="X3760" s="25" t="str">
        <f t="shared" si="601"/>
        <v>nv</v>
      </c>
      <c r="Y3760" s="25" t="str">
        <f t="shared" si="602"/>
        <v>nv</v>
      </c>
      <c r="AE3760" s="30" t="str">
        <f t="shared" si="603"/>
        <v>nv</v>
      </c>
      <c r="AK3760" s="31" t="str">
        <f t="shared" si="604"/>
        <v>nv</v>
      </c>
    </row>
    <row r="3761" spans="17:37" x14ac:dyDescent="0.25">
      <c r="Q3761" s="10" t="str">
        <f t="shared" si="600"/>
        <v>nv</v>
      </c>
      <c r="X3761" s="25" t="str">
        <f t="shared" si="601"/>
        <v>nv</v>
      </c>
      <c r="Y3761" s="25" t="str">
        <f t="shared" si="602"/>
        <v>nv</v>
      </c>
      <c r="AE3761" s="30" t="str">
        <f t="shared" si="603"/>
        <v>nv</v>
      </c>
      <c r="AK3761" s="31" t="str">
        <f t="shared" si="604"/>
        <v>nv</v>
      </c>
    </row>
    <row r="3762" spans="17:37" x14ac:dyDescent="0.25">
      <c r="Q3762" s="10" t="str">
        <f t="shared" si="600"/>
        <v>nv</v>
      </c>
      <c r="X3762" s="25" t="str">
        <f t="shared" si="601"/>
        <v>nv</v>
      </c>
      <c r="Y3762" s="25" t="str">
        <f t="shared" si="602"/>
        <v>nv</v>
      </c>
      <c r="AE3762" s="30" t="str">
        <f t="shared" si="603"/>
        <v>nv</v>
      </c>
      <c r="AK3762" s="31" t="str">
        <f t="shared" si="604"/>
        <v>nv</v>
      </c>
    </row>
    <row r="3763" spans="17:37" x14ac:dyDescent="0.25">
      <c r="Q3763" s="10" t="str">
        <f t="shared" si="600"/>
        <v>nv</v>
      </c>
      <c r="X3763" s="25" t="str">
        <f t="shared" si="601"/>
        <v>nv</v>
      </c>
      <c r="Y3763" s="25" t="str">
        <f t="shared" si="602"/>
        <v>nv</v>
      </c>
      <c r="AE3763" s="30" t="str">
        <f t="shared" si="603"/>
        <v>nv</v>
      </c>
      <c r="AK3763" s="31" t="str">
        <f t="shared" si="604"/>
        <v>nv</v>
      </c>
    </row>
    <row r="3764" spans="17:37" x14ac:dyDescent="0.25">
      <c r="Q3764" s="10" t="str">
        <f t="shared" si="600"/>
        <v>nv</v>
      </c>
      <c r="X3764" s="25" t="str">
        <f t="shared" si="601"/>
        <v>nv</v>
      </c>
      <c r="Y3764" s="25" t="str">
        <f t="shared" si="602"/>
        <v>nv</v>
      </c>
      <c r="AE3764" s="30" t="str">
        <f t="shared" si="603"/>
        <v>nv</v>
      </c>
      <c r="AK3764" s="31" t="str">
        <f t="shared" si="604"/>
        <v>nv</v>
      </c>
    </row>
    <row r="3765" spans="17:37" x14ac:dyDescent="0.25">
      <c r="Q3765" s="10" t="str">
        <f t="shared" si="600"/>
        <v>nv</v>
      </c>
      <c r="X3765" s="25" t="str">
        <f t="shared" si="601"/>
        <v>nv</v>
      </c>
      <c r="Y3765" s="25" t="str">
        <f t="shared" si="602"/>
        <v>nv</v>
      </c>
      <c r="AE3765" s="30" t="str">
        <f t="shared" si="603"/>
        <v>nv</v>
      </c>
      <c r="AK3765" s="31" t="str">
        <f t="shared" si="604"/>
        <v>nv</v>
      </c>
    </row>
    <row r="3766" spans="17:37" x14ac:dyDescent="0.25">
      <c r="Q3766" s="10" t="str">
        <f t="shared" si="600"/>
        <v>nv</v>
      </c>
      <c r="X3766" s="25" t="str">
        <f t="shared" si="601"/>
        <v>nv</v>
      </c>
      <c r="Y3766" s="25" t="str">
        <f t="shared" si="602"/>
        <v>nv</v>
      </c>
      <c r="AE3766" s="30" t="str">
        <f t="shared" si="603"/>
        <v>nv</v>
      </c>
      <c r="AK3766" s="31" t="str">
        <f t="shared" si="604"/>
        <v>nv</v>
      </c>
    </row>
    <row r="3767" spans="17:37" x14ac:dyDescent="0.25">
      <c r="Q3767" s="10" t="str">
        <f t="shared" si="600"/>
        <v>nv</v>
      </c>
      <c r="X3767" s="25" t="str">
        <f t="shared" si="601"/>
        <v>nv</v>
      </c>
      <c r="Y3767" s="25" t="str">
        <f t="shared" si="602"/>
        <v>nv</v>
      </c>
      <c r="AE3767" s="30" t="str">
        <f t="shared" si="603"/>
        <v>nv</v>
      </c>
      <c r="AK3767" s="31" t="str">
        <f t="shared" si="604"/>
        <v>nv</v>
      </c>
    </row>
    <row r="3768" spans="17:37" x14ac:dyDescent="0.25">
      <c r="Q3768" s="10" t="str">
        <f t="shared" si="600"/>
        <v>nv</v>
      </c>
      <c r="X3768" s="25" t="str">
        <f t="shared" si="601"/>
        <v>nv</v>
      </c>
      <c r="Y3768" s="25" t="str">
        <f t="shared" si="602"/>
        <v>nv</v>
      </c>
      <c r="AE3768" s="30" t="str">
        <f t="shared" si="603"/>
        <v>nv</v>
      </c>
      <c r="AK3768" s="31" t="str">
        <f t="shared" si="604"/>
        <v>nv</v>
      </c>
    </row>
    <row r="3769" spans="17:37" x14ac:dyDescent="0.25">
      <c r="Q3769" s="10" t="str">
        <f t="shared" si="600"/>
        <v>nv</v>
      </c>
      <c r="X3769" s="25" t="str">
        <f t="shared" si="601"/>
        <v>nv</v>
      </c>
      <c r="Y3769" s="25" t="str">
        <f t="shared" si="602"/>
        <v>nv</v>
      </c>
      <c r="AE3769" s="30" t="str">
        <f t="shared" si="603"/>
        <v>nv</v>
      </c>
      <c r="AK3769" s="31" t="str">
        <f t="shared" si="604"/>
        <v>nv</v>
      </c>
    </row>
    <row r="3770" spans="17:37" x14ac:dyDescent="0.25">
      <c r="Q3770" s="10" t="str">
        <f t="shared" si="600"/>
        <v>nv</v>
      </c>
      <c r="X3770" s="25" t="str">
        <f t="shared" si="601"/>
        <v>nv</v>
      </c>
      <c r="Y3770" s="25" t="str">
        <f t="shared" si="602"/>
        <v>nv</v>
      </c>
      <c r="AE3770" s="30" t="str">
        <f t="shared" si="603"/>
        <v>nv</v>
      </c>
      <c r="AK3770" s="31" t="str">
        <f t="shared" si="604"/>
        <v>nv</v>
      </c>
    </row>
    <row r="3771" spans="17:37" x14ac:dyDescent="0.25">
      <c r="Q3771" s="10" t="str">
        <f t="shared" si="600"/>
        <v>nv</v>
      </c>
      <c r="X3771" s="25" t="str">
        <f t="shared" si="601"/>
        <v>nv</v>
      </c>
      <c r="Y3771" s="25" t="str">
        <f t="shared" si="602"/>
        <v>nv</v>
      </c>
      <c r="AE3771" s="30" t="str">
        <f t="shared" si="603"/>
        <v>nv</v>
      </c>
      <c r="AK3771" s="31" t="str">
        <f t="shared" si="604"/>
        <v>nv</v>
      </c>
    </row>
    <row r="3772" spans="17:37" x14ac:dyDescent="0.25">
      <c r="Q3772" s="10" t="str">
        <f t="shared" si="600"/>
        <v>nv</v>
      </c>
      <c r="X3772" s="25" t="str">
        <f t="shared" si="601"/>
        <v>nv</v>
      </c>
      <c r="Y3772" s="25" t="str">
        <f t="shared" si="602"/>
        <v>nv</v>
      </c>
      <c r="AE3772" s="30" t="str">
        <f t="shared" si="603"/>
        <v>nv</v>
      </c>
      <c r="AK3772" s="31" t="str">
        <f t="shared" si="604"/>
        <v>nv</v>
      </c>
    </row>
    <row r="3773" spans="17:37" x14ac:dyDescent="0.25">
      <c r="Q3773" s="10" t="str">
        <f t="shared" si="600"/>
        <v>nv</v>
      </c>
      <c r="X3773" s="25" t="str">
        <f t="shared" si="601"/>
        <v>nv</v>
      </c>
      <c r="Y3773" s="25" t="str">
        <f t="shared" si="602"/>
        <v>nv</v>
      </c>
      <c r="AE3773" s="30" t="str">
        <f t="shared" si="603"/>
        <v>nv</v>
      </c>
      <c r="AK3773" s="31" t="str">
        <f t="shared" si="604"/>
        <v>nv</v>
      </c>
    </row>
    <row r="3774" spans="17:37" x14ac:dyDescent="0.25">
      <c r="Q3774" s="10" t="str">
        <f t="shared" si="600"/>
        <v>nv</v>
      </c>
      <c r="X3774" s="25" t="str">
        <f t="shared" si="601"/>
        <v>nv</v>
      </c>
      <c r="Y3774" s="25" t="str">
        <f t="shared" si="602"/>
        <v>nv</v>
      </c>
      <c r="AE3774" s="30" t="str">
        <f t="shared" si="603"/>
        <v>nv</v>
      </c>
      <c r="AK3774" s="31" t="str">
        <f t="shared" si="604"/>
        <v>nv</v>
      </c>
    </row>
    <row r="3775" spans="17:37" x14ac:dyDescent="0.25">
      <c r="Q3775" s="10" t="str">
        <f t="shared" si="600"/>
        <v>nv</v>
      </c>
      <c r="X3775" s="25" t="str">
        <f t="shared" si="601"/>
        <v>nv</v>
      </c>
      <c r="Y3775" s="25" t="str">
        <f t="shared" si="602"/>
        <v>nv</v>
      </c>
      <c r="AE3775" s="30" t="str">
        <f t="shared" si="603"/>
        <v>nv</v>
      </c>
      <c r="AK3775" s="31" t="str">
        <f t="shared" si="604"/>
        <v>nv</v>
      </c>
    </row>
    <row r="3776" spans="17:37" x14ac:dyDescent="0.25">
      <c r="Q3776" s="10" t="str">
        <f t="shared" si="600"/>
        <v>nv</v>
      </c>
      <c r="X3776" s="25" t="str">
        <f t="shared" si="601"/>
        <v>nv</v>
      </c>
      <c r="Y3776" s="25" t="str">
        <f t="shared" si="602"/>
        <v>nv</v>
      </c>
      <c r="AE3776" s="30" t="str">
        <f t="shared" si="603"/>
        <v>nv</v>
      </c>
      <c r="AK3776" s="31" t="str">
        <f t="shared" si="604"/>
        <v>nv</v>
      </c>
    </row>
    <row r="3777" spans="17:37" x14ac:dyDescent="0.25">
      <c r="Q3777" s="10" t="str">
        <f t="shared" si="600"/>
        <v>nv</v>
      </c>
      <c r="X3777" s="25" t="str">
        <f t="shared" si="601"/>
        <v>nv</v>
      </c>
      <c r="Y3777" s="25" t="str">
        <f t="shared" si="602"/>
        <v>nv</v>
      </c>
      <c r="AE3777" s="30" t="str">
        <f t="shared" si="603"/>
        <v>nv</v>
      </c>
      <c r="AK3777" s="31" t="str">
        <f t="shared" si="604"/>
        <v>nv</v>
      </c>
    </row>
    <row r="3778" spans="17:37" x14ac:dyDescent="0.25">
      <c r="Q3778" s="10" t="str">
        <f t="shared" si="600"/>
        <v>nv</v>
      </c>
      <c r="X3778" s="25" t="str">
        <f t="shared" si="601"/>
        <v>nv</v>
      </c>
      <c r="Y3778" s="25" t="str">
        <f t="shared" si="602"/>
        <v>nv</v>
      </c>
      <c r="AE3778" s="30" t="str">
        <f t="shared" si="603"/>
        <v>nv</v>
      </c>
      <c r="AK3778" s="31" t="str">
        <f t="shared" si="604"/>
        <v>nv</v>
      </c>
    </row>
    <row r="3779" spans="17:37" x14ac:dyDescent="0.25">
      <c r="Q3779" s="10" t="str">
        <f t="shared" si="600"/>
        <v>nv</v>
      </c>
      <c r="X3779" s="25" t="str">
        <f t="shared" si="601"/>
        <v>nv</v>
      </c>
      <c r="Y3779" s="25" t="str">
        <f t="shared" si="602"/>
        <v>nv</v>
      </c>
      <c r="AE3779" s="30" t="str">
        <f t="shared" si="603"/>
        <v>nv</v>
      </c>
      <c r="AK3779" s="31" t="str">
        <f t="shared" si="604"/>
        <v>nv</v>
      </c>
    </row>
    <row r="3780" spans="17:37" x14ac:dyDescent="0.25">
      <c r="Q3780" s="10" t="str">
        <f t="shared" ref="Q3780:Q3843" si="605">IFERROR(AVERAGE(N3780:P3780),"nv")</f>
        <v>nv</v>
      </c>
      <c r="X3780" s="25" t="str">
        <f t="shared" ref="X3780:X3843" si="606">IFERROR(AVERAGE(S3780:W3780),"nv")</f>
        <v>nv</v>
      </c>
      <c r="Y3780" s="25" t="str">
        <f t="shared" ref="Y3780:Y3843" si="607">IFERROR(10/X3780,"nv")</f>
        <v>nv</v>
      </c>
      <c r="AE3780" s="30" t="str">
        <f t="shared" ref="AE3780:AE3843" si="608">IFERROR(AVERAGE(Z3780:AD3780),"nv")</f>
        <v>nv</v>
      </c>
      <c r="AK3780" s="31" t="str">
        <f t="shared" ref="AK3780:AK3843" si="609">IFERROR(AVERAGE(AF3780:AJ3780)/100,"nv")</f>
        <v>nv</v>
      </c>
    </row>
    <row r="3781" spans="17:37" x14ac:dyDescent="0.25">
      <c r="Q3781" s="10" t="str">
        <f t="shared" si="605"/>
        <v>nv</v>
      </c>
      <c r="X3781" s="25" t="str">
        <f t="shared" si="606"/>
        <v>nv</v>
      </c>
      <c r="Y3781" s="25" t="str">
        <f t="shared" si="607"/>
        <v>nv</v>
      </c>
      <c r="AE3781" s="30" t="str">
        <f t="shared" si="608"/>
        <v>nv</v>
      </c>
      <c r="AK3781" s="31" t="str">
        <f t="shared" si="609"/>
        <v>nv</v>
      </c>
    </row>
    <row r="3782" spans="17:37" x14ac:dyDescent="0.25">
      <c r="Q3782" s="10" t="str">
        <f t="shared" si="605"/>
        <v>nv</v>
      </c>
      <c r="X3782" s="25" t="str">
        <f t="shared" si="606"/>
        <v>nv</v>
      </c>
      <c r="Y3782" s="25" t="str">
        <f t="shared" si="607"/>
        <v>nv</v>
      </c>
      <c r="AE3782" s="30" t="str">
        <f t="shared" si="608"/>
        <v>nv</v>
      </c>
      <c r="AK3782" s="31" t="str">
        <f t="shared" si="609"/>
        <v>nv</v>
      </c>
    </row>
    <row r="3783" spans="17:37" x14ac:dyDescent="0.25">
      <c r="Q3783" s="10" t="str">
        <f t="shared" si="605"/>
        <v>nv</v>
      </c>
      <c r="X3783" s="25" t="str">
        <f t="shared" si="606"/>
        <v>nv</v>
      </c>
      <c r="Y3783" s="25" t="str">
        <f t="shared" si="607"/>
        <v>nv</v>
      </c>
      <c r="AE3783" s="30" t="str">
        <f t="shared" si="608"/>
        <v>nv</v>
      </c>
      <c r="AK3783" s="31" t="str">
        <f t="shared" si="609"/>
        <v>nv</v>
      </c>
    </row>
    <row r="3784" spans="17:37" x14ac:dyDescent="0.25">
      <c r="Q3784" s="10" t="str">
        <f t="shared" si="605"/>
        <v>nv</v>
      </c>
      <c r="X3784" s="25" t="str">
        <f t="shared" si="606"/>
        <v>nv</v>
      </c>
      <c r="Y3784" s="25" t="str">
        <f t="shared" si="607"/>
        <v>nv</v>
      </c>
      <c r="AE3784" s="30" t="str">
        <f t="shared" si="608"/>
        <v>nv</v>
      </c>
      <c r="AK3784" s="31" t="str">
        <f t="shared" si="609"/>
        <v>nv</v>
      </c>
    </row>
    <row r="3785" spans="17:37" x14ac:dyDescent="0.25">
      <c r="Q3785" s="10" t="str">
        <f t="shared" si="605"/>
        <v>nv</v>
      </c>
      <c r="X3785" s="25" t="str">
        <f t="shared" si="606"/>
        <v>nv</v>
      </c>
      <c r="Y3785" s="25" t="str">
        <f t="shared" si="607"/>
        <v>nv</v>
      </c>
      <c r="AE3785" s="30" t="str">
        <f t="shared" si="608"/>
        <v>nv</v>
      </c>
      <c r="AK3785" s="31" t="str">
        <f t="shared" si="609"/>
        <v>nv</v>
      </c>
    </row>
    <row r="3786" spans="17:37" x14ac:dyDescent="0.25">
      <c r="Q3786" s="10" t="str">
        <f t="shared" si="605"/>
        <v>nv</v>
      </c>
      <c r="X3786" s="25" t="str">
        <f t="shared" si="606"/>
        <v>nv</v>
      </c>
      <c r="Y3786" s="25" t="str">
        <f t="shared" si="607"/>
        <v>nv</v>
      </c>
      <c r="AE3786" s="30" t="str">
        <f t="shared" si="608"/>
        <v>nv</v>
      </c>
      <c r="AK3786" s="31" t="str">
        <f t="shared" si="609"/>
        <v>nv</v>
      </c>
    </row>
    <row r="3787" spans="17:37" x14ac:dyDescent="0.25">
      <c r="Q3787" s="10" t="str">
        <f t="shared" si="605"/>
        <v>nv</v>
      </c>
      <c r="X3787" s="25" t="str">
        <f t="shared" si="606"/>
        <v>nv</v>
      </c>
      <c r="Y3787" s="25" t="str">
        <f t="shared" si="607"/>
        <v>nv</v>
      </c>
      <c r="AE3787" s="30" t="str">
        <f t="shared" si="608"/>
        <v>nv</v>
      </c>
      <c r="AK3787" s="31" t="str">
        <f t="shared" si="609"/>
        <v>nv</v>
      </c>
    </row>
    <row r="3788" spans="17:37" x14ac:dyDescent="0.25">
      <c r="Q3788" s="10" t="str">
        <f t="shared" si="605"/>
        <v>nv</v>
      </c>
      <c r="X3788" s="25" t="str">
        <f t="shared" si="606"/>
        <v>nv</v>
      </c>
      <c r="Y3788" s="25" t="str">
        <f t="shared" si="607"/>
        <v>nv</v>
      </c>
      <c r="AE3788" s="30" t="str">
        <f t="shared" si="608"/>
        <v>nv</v>
      </c>
      <c r="AK3788" s="31" t="str">
        <f t="shared" si="609"/>
        <v>nv</v>
      </c>
    </row>
    <row r="3789" spans="17:37" x14ac:dyDescent="0.25">
      <c r="Q3789" s="10" t="str">
        <f t="shared" si="605"/>
        <v>nv</v>
      </c>
      <c r="X3789" s="25" t="str">
        <f t="shared" si="606"/>
        <v>nv</v>
      </c>
      <c r="Y3789" s="25" t="str">
        <f t="shared" si="607"/>
        <v>nv</v>
      </c>
      <c r="AE3789" s="30" t="str">
        <f t="shared" si="608"/>
        <v>nv</v>
      </c>
      <c r="AK3789" s="31" t="str">
        <f t="shared" si="609"/>
        <v>nv</v>
      </c>
    </row>
    <row r="3790" spans="17:37" x14ac:dyDescent="0.25">
      <c r="Q3790" s="10" t="str">
        <f t="shared" si="605"/>
        <v>nv</v>
      </c>
      <c r="X3790" s="25" t="str">
        <f t="shared" si="606"/>
        <v>nv</v>
      </c>
      <c r="Y3790" s="25" t="str">
        <f t="shared" si="607"/>
        <v>nv</v>
      </c>
      <c r="AE3790" s="30" t="str">
        <f t="shared" si="608"/>
        <v>nv</v>
      </c>
      <c r="AK3790" s="31" t="str">
        <f t="shared" si="609"/>
        <v>nv</v>
      </c>
    </row>
    <row r="3791" spans="17:37" x14ac:dyDescent="0.25">
      <c r="Q3791" s="10" t="str">
        <f t="shared" si="605"/>
        <v>nv</v>
      </c>
      <c r="X3791" s="25" t="str">
        <f t="shared" si="606"/>
        <v>nv</v>
      </c>
      <c r="Y3791" s="25" t="str">
        <f t="shared" si="607"/>
        <v>nv</v>
      </c>
      <c r="AE3791" s="30" t="str">
        <f t="shared" si="608"/>
        <v>nv</v>
      </c>
      <c r="AK3791" s="31" t="str">
        <f t="shared" si="609"/>
        <v>nv</v>
      </c>
    </row>
    <row r="3792" spans="17:37" x14ac:dyDescent="0.25">
      <c r="Q3792" s="10" t="str">
        <f t="shared" si="605"/>
        <v>nv</v>
      </c>
      <c r="X3792" s="25" t="str">
        <f t="shared" si="606"/>
        <v>nv</v>
      </c>
      <c r="Y3792" s="25" t="str">
        <f t="shared" si="607"/>
        <v>nv</v>
      </c>
      <c r="AE3792" s="30" t="str">
        <f t="shared" si="608"/>
        <v>nv</v>
      </c>
      <c r="AK3792" s="31" t="str">
        <f t="shared" si="609"/>
        <v>nv</v>
      </c>
    </row>
    <row r="3793" spans="17:37" x14ac:dyDescent="0.25">
      <c r="Q3793" s="10" t="str">
        <f t="shared" si="605"/>
        <v>nv</v>
      </c>
      <c r="X3793" s="25" t="str">
        <f t="shared" si="606"/>
        <v>nv</v>
      </c>
      <c r="Y3793" s="25" t="str">
        <f t="shared" si="607"/>
        <v>nv</v>
      </c>
      <c r="AE3793" s="30" t="str">
        <f t="shared" si="608"/>
        <v>nv</v>
      </c>
      <c r="AK3793" s="31" t="str">
        <f t="shared" si="609"/>
        <v>nv</v>
      </c>
    </row>
    <row r="3794" spans="17:37" x14ac:dyDescent="0.25">
      <c r="Q3794" s="10" t="str">
        <f t="shared" si="605"/>
        <v>nv</v>
      </c>
      <c r="X3794" s="25" t="str">
        <f t="shared" si="606"/>
        <v>nv</v>
      </c>
      <c r="Y3794" s="25" t="str">
        <f t="shared" si="607"/>
        <v>nv</v>
      </c>
      <c r="AE3794" s="30" t="str">
        <f t="shared" si="608"/>
        <v>nv</v>
      </c>
      <c r="AK3794" s="31" t="str">
        <f t="shared" si="609"/>
        <v>nv</v>
      </c>
    </row>
    <row r="3795" spans="17:37" x14ac:dyDescent="0.25">
      <c r="Q3795" s="10" t="str">
        <f t="shared" si="605"/>
        <v>nv</v>
      </c>
      <c r="X3795" s="25" t="str">
        <f t="shared" si="606"/>
        <v>nv</v>
      </c>
      <c r="Y3795" s="25" t="str">
        <f t="shared" si="607"/>
        <v>nv</v>
      </c>
      <c r="AE3795" s="30" t="str">
        <f t="shared" si="608"/>
        <v>nv</v>
      </c>
      <c r="AK3795" s="31" t="str">
        <f t="shared" si="609"/>
        <v>nv</v>
      </c>
    </row>
    <row r="3796" spans="17:37" x14ac:dyDescent="0.25">
      <c r="Q3796" s="10" t="str">
        <f t="shared" si="605"/>
        <v>nv</v>
      </c>
      <c r="X3796" s="25" t="str">
        <f t="shared" si="606"/>
        <v>nv</v>
      </c>
      <c r="Y3796" s="25" t="str">
        <f t="shared" si="607"/>
        <v>nv</v>
      </c>
      <c r="AE3796" s="30" t="str">
        <f t="shared" si="608"/>
        <v>nv</v>
      </c>
      <c r="AK3796" s="31" t="str">
        <f t="shared" si="609"/>
        <v>nv</v>
      </c>
    </row>
    <row r="3797" spans="17:37" x14ac:dyDescent="0.25">
      <c r="Q3797" s="10" t="str">
        <f t="shared" si="605"/>
        <v>nv</v>
      </c>
      <c r="X3797" s="25" t="str">
        <f t="shared" si="606"/>
        <v>nv</v>
      </c>
      <c r="Y3797" s="25" t="str">
        <f t="shared" si="607"/>
        <v>nv</v>
      </c>
      <c r="AE3797" s="30" t="str">
        <f t="shared" si="608"/>
        <v>nv</v>
      </c>
      <c r="AK3797" s="31" t="str">
        <f t="shared" si="609"/>
        <v>nv</v>
      </c>
    </row>
    <row r="3798" spans="17:37" x14ac:dyDescent="0.25">
      <c r="Q3798" s="10" t="str">
        <f t="shared" si="605"/>
        <v>nv</v>
      </c>
      <c r="X3798" s="25" t="str">
        <f t="shared" si="606"/>
        <v>nv</v>
      </c>
      <c r="Y3798" s="25" t="str">
        <f t="shared" si="607"/>
        <v>nv</v>
      </c>
      <c r="AE3798" s="30" t="str">
        <f t="shared" si="608"/>
        <v>nv</v>
      </c>
      <c r="AK3798" s="31" t="str">
        <f t="shared" si="609"/>
        <v>nv</v>
      </c>
    </row>
    <row r="3799" spans="17:37" x14ac:dyDescent="0.25">
      <c r="Q3799" s="10" t="str">
        <f t="shared" si="605"/>
        <v>nv</v>
      </c>
      <c r="X3799" s="25" t="str">
        <f t="shared" si="606"/>
        <v>nv</v>
      </c>
      <c r="Y3799" s="25" t="str">
        <f t="shared" si="607"/>
        <v>nv</v>
      </c>
      <c r="AE3799" s="30" t="str">
        <f t="shared" si="608"/>
        <v>nv</v>
      </c>
      <c r="AK3799" s="31" t="str">
        <f t="shared" si="609"/>
        <v>nv</v>
      </c>
    </row>
    <row r="3800" spans="17:37" x14ac:dyDescent="0.25">
      <c r="Q3800" s="10" t="str">
        <f t="shared" si="605"/>
        <v>nv</v>
      </c>
      <c r="X3800" s="25" t="str">
        <f t="shared" si="606"/>
        <v>nv</v>
      </c>
      <c r="Y3800" s="25" t="str">
        <f t="shared" si="607"/>
        <v>nv</v>
      </c>
      <c r="AE3800" s="30" t="str">
        <f t="shared" si="608"/>
        <v>nv</v>
      </c>
      <c r="AK3800" s="31" t="str">
        <f t="shared" si="609"/>
        <v>nv</v>
      </c>
    </row>
    <row r="3801" spans="17:37" x14ac:dyDescent="0.25">
      <c r="Q3801" s="10" t="str">
        <f t="shared" si="605"/>
        <v>nv</v>
      </c>
      <c r="X3801" s="25" t="str">
        <f t="shared" si="606"/>
        <v>nv</v>
      </c>
      <c r="Y3801" s="25" t="str">
        <f t="shared" si="607"/>
        <v>nv</v>
      </c>
      <c r="AE3801" s="30" t="str">
        <f t="shared" si="608"/>
        <v>nv</v>
      </c>
      <c r="AK3801" s="31" t="str">
        <f t="shared" si="609"/>
        <v>nv</v>
      </c>
    </row>
    <row r="3802" spans="17:37" x14ac:dyDescent="0.25">
      <c r="Q3802" s="10" t="str">
        <f t="shared" si="605"/>
        <v>nv</v>
      </c>
      <c r="X3802" s="25" t="str">
        <f t="shared" si="606"/>
        <v>nv</v>
      </c>
      <c r="Y3802" s="25" t="str">
        <f t="shared" si="607"/>
        <v>nv</v>
      </c>
      <c r="AE3802" s="30" t="str">
        <f t="shared" si="608"/>
        <v>nv</v>
      </c>
      <c r="AK3802" s="31" t="str">
        <f t="shared" si="609"/>
        <v>nv</v>
      </c>
    </row>
    <row r="3803" spans="17:37" x14ac:dyDescent="0.25">
      <c r="Q3803" s="10" t="str">
        <f t="shared" si="605"/>
        <v>nv</v>
      </c>
      <c r="X3803" s="25" t="str">
        <f t="shared" si="606"/>
        <v>nv</v>
      </c>
      <c r="Y3803" s="25" t="str">
        <f t="shared" si="607"/>
        <v>nv</v>
      </c>
      <c r="AE3803" s="30" t="str">
        <f t="shared" si="608"/>
        <v>nv</v>
      </c>
      <c r="AK3803" s="31" t="str">
        <f t="shared" si="609"/>
        <v>nv</v>
      </c>
    </row>
    <row r="3804" spans="17:37" x14ac:dyDescent="0.25">
      <c r="Q3804" s="10" t="str">
        <f t="shared" si="605"/>
        <v>nv</v>
      </c>
      <c r="X3804" s="25" t="str">
        <f t="shared" si="606"/>
        <v>nv</v>
      </c>
      <c r="Y3804" s="25" t="str">
        <f t="shared" si="607"/>
        <v>nv</v>
      </c>
      <c r="AE3804" s="30" t="str">
        <f t="shared" si="608"/>
        <v>nv</v>
      </c>
      <c r="AK3804" s="31" t="str">
        <f t="shared" si="609"/>
        <v>nv</v>
      </c>
    </row>
    <row r="3805" spans="17:37" x14ac:dyDescent="0.25">
      <c r="Q3805" s="10" t="str">
        <f t="shared" si="605"/>
        <v>nv</v>
      </c>
      <c r="X3805" s="25" t="str">
        <f t="shared" si="606"/>
        <v>nv</v>
      </c>
      <c r="Y3805" s="25" t="str">
        <f t="shared" si="607"/>
        <v>nv</v>
      </c>
      <c r="AE3805" s="30" t="str">
        <f t="shared" si="608"/>
        <v>nv</v>
      </c>
      <c r="AK3805" s="31" t="str">
        <f t="shared" si="609"/>
        <v>nv</v>
      </c>
    </row>
    <row r="3806" spans="17:37" x14ac:dyDescent="0.25">
      <c r="Q3806" s="10" t="str">
        <f t="shared" si="605"/>
        <v>nv</v>
      </c>
      <c r="X3806" s="25" t="str">
        <f t="shared" si="606"/>
        <v>nv</v>
      </c>
      <c r="Y3806" s="25" t="str">
        <f t="shared" si="607"/>
        <v>nv</v>
      </c>
      <c r="AE3806" s="30" t="str">
        <f t="shared" si="608"/>
        <v>nv</v>
      </c>
      <c r="AK3806" s="31" t="str">
        <f t="shared" si="609"/>
        <v>nv</v>
      </c>
    </row>
    <row r="3807" spans="17:37" x14ac:dyDescent="0.25">
      <c r="Q3807" s="10" t="str">
        <f t="shared" si="605"/>
        <v>nv</v>
      </c>
      <c r="X3807" s="25" t="str">
        <f t="shared" si="606"/>
        <v>nv</v>
      </c>
      <c r="Y3807" s="25" t="str">
        <f t="shared" si="607"/>
        <v>nv</v>
      </c>
      <c r="AE3807" s="30" t="str">
        <f t="shared" si="608"/>
        <v>nv</v>
      </c>
      <c r="AK3807" s="31" t="str">
        <f t="shared" si="609"/>
        <v>nv</v>
      </c>
    </row>
    <row r="3808" spans="17:37" x14ac:dyDescent="0.25">
      <c r="Q3808" s="10" t="str">
        <f t="shared" si="605"/>
        <v>nv</v>
      </c>
      <c r="X3808" s="25" t="str">
        <f t="shared" si="606"/>
        <v>nv</v>
      </c>
      <c r="Y3808" s="25" t="str">
        <f t="shared" si="607"/>
        <v>nv</v>
      </c>
      <c r="AE3808" s="30" t="str">
        <f t="shared" si="608"/>
        <v>nv</v>
      </c>
      <c r="AK3808" s="31" t="str">
        <f t="shared" si="609"/>
        <v>nv</v>
      </c>
    </row>
    <row r="3809" spans="17:37" x14ac:dyDescent="0.25">
      <c r="Q3809" s="10" t="str">
        <f t="shared" si="605"/>
        <v>nv</v>
      </c>
      <c r="X3809" s="25" t="str">
        <f t="shared" si="606"/>
        <v>nv</v>
      </c>
      <c r="Y3809" s="25" t="str">
        <f t="shared" si="607"/>
        <v>nv</v>
      </c>
      <c r="AE3809" s="30" t="str">
        <f t="shared" si="608"/>
        <v>nv</v>
      </c>
      <c r="AK3809" s="31" t="str">
        <f t="shared" si="609"/>
        <v>nv</v>
      </c>
    </row>
    <row r="3810" spans="17:37" x14ac:dyDescent="0.25">
      <c r="Q3810" s="10" t="str">
        <f t="shared" si="605"/>
        <v>nv</v>
      </c>
      <c r="X3810" s="25" t="str">
        <f t="shared" si="606"/>
        <v>nv</v>
      </c>
      <c r="Y3810" s="25" t="str">
        <f t="shared" si="607"/>
        <v>nv</v>
      </c>
      <c r="AE3810" s="30" t="str">
        <f t="shared" si="608"/>
        <v>nv</v>
      </c>
      <c r="AK3810" s="31" t="str">
        <f t="shared" si="609"/>
        <v>nv</v>
      </c>
    </row>
    <row r="3811" spans="17:37" x14ac:dyDescent="0.25">
      <c r="Q3811" s="10" t="str">
        <f t="shared" si="605"/>
        <v>nv</v>
      </c>
      <c r="X3811" s="25" t="str">
        <f t="shared" si="606"/>
        <v>nv</v>
      </c>
      <c r="Y3811" s="25" t="str">
        <f t="shared" si="607"/>
        <v>nv</v>
      </c>
      <c r="AE3811" s="30" t="str">
        <f t="shared" si="608"/>
        <v>nv</v>
      </c>
      <c r="AK3811" s="31" t="str">
        <f t="shared" si="609"/>
        <v>nv</v>
      </c>
    </row>
    <row r="3812" spans="17:37" x14ac:dyDescent="0.25">
      <c r="Q3812" s="10" t="str">
        <f t="shared" si="605"/>
        <v>nv</v>
      </c>
      <c r="X3812" s="25" t="str">
        <f t="shared" si="606"/>
        <v>nv</v>
      </c>
      <c r="Y3812" s="25" t="str">
        <f t="shared" si="607"/>
        <v>nv</v>
      </c>
      <c r="AE3812" s="30" t="str">
        <f t="shared" si="608"/>
        <v>nv</v>
      </c>
      <c r="AK3812" s="31" t="str">
        <f t="shared" si="609"/>
        <v>nv</v>
      </c>
    </row>
    <row r="3813" spans="17:37" x14ac:dyDescent="0.25">
      <c r="Q3813" s="10" t="str">
        <f t="shared" si="605"/>
        <v>nv</v>
      </c>
      <c r="X3813" s="25" t="str">
        <f t="shared" si="606"/>
        <v>nv</v>
      </c>
      <c r="Y3813" s="25" t="str">
        <f t="shared" si="607"/>
        <v>nv</v>
      </c>
      <c r="AE3813" s="30" t="str">
        <f t="shared" si="608"/>
        <v>nv</v>
      </c>
      <c r="AK3813" s="31" t="str">
        <f t="shared" si="609"/>
        <v>nv</v>
      </c>
    </row>
    <row r="3814" spans="17:37" x14ac:dyDescent="0.25">
      <c r="Q3814" s="10" t="str">
        <f t="shared" si="605"/>
        <v>nv</v>
      </c>
      <c r="X3814" s="25" t="str">
        <f t="shared" si="606"/>
        <v>nv</v>
      </c>
      <c r="Y3814" s="25" t="str">
        <f t="shared" si="607"/>
        <v>nv</v>
      </c>
      <c r="AE3814" s="30" t="str">
        <f t="shared" si="608"/>
        <v>nv</v>
      </c>
      <c r="AK3814" s="31" t="str">
        <f t="shared" si="609"/>
        <v>nv</v>
      </c>
    </row>
    <row r="3815" spans="17:37" x14ac:dyDescent="0.25">
      <c r="Q3815" s="10" t="str">
        <f t="shared" si="605"/>
        <v>nv</v>
      </c>
      <c r="X3815" s="25" t="str">
        <f t="shared" si="606"/>
        <v>nv</v>
      </c>
      <c r="Y3815" s="25" t="str">
        <f t="shared" si="607"/>
        <v>nv</v>
      </c>
      <c r="AE3815" s="30" t="str">
        <f t="shared" si="608"/>
        <v>nv</v>
      </c>
      <c r="AK3815" s="31" t="str">
        <f t="shared" si="609"/>
        <v>nv</v>
      </c>
    </row>
    <row r="3816" spans="17:37" x14ac:dyDescent="0.25">
      <c r="Q3816" s="10" t="str">
        <f t="shared" si="605"/>
        <v>nv</v>
      </c>
      <c r="X3816" s="25" t="str">
        <f t="shared" si="606"/>
        <v>nv</v>
      </c>
      <c r="Y3816" s="25" t="str">
        <f t="shared" si="607"/>
        <v>nv</v>
      </c>
      <c r="AE3816" s="30" t="str">
        <f t="shared" si="608"/>
        <v>nv</v>
      </c>
      <c r="AK3816" s="31" t="str">
        <f t="shared" si="609"/>
        <v>nv</v>
      </c>
    </row>
    <row r="3817" spans="17:37" x14ac:dyDescent="0.25">
      <c r="Q3817" s="10" t="str">
        <f t="shared" si="605"/>
        <v>nv</v>
      </c>
      <c r="X3817" s="25" t="str">
        <f t="shared" si="606"/>
        <v>nv</v>
      </c>
      <c r="Y3817" s="25" t="str">
        <f t="shared" si="607"/>
        <v>nv</v>
      </c>
      <c r="AE3817" s="30" t="str">
        <f t="shared" si="608"/>
        <v>nv</v>
      </c>
      <c r="AK3817" s="31" t="str">
        <f t="shared" si="609"/>
        <v>nv</v>
      </c>
    </row>
    <row r="3818" spans="17:37" x14ac:dyDescent="0.25">
      <c r="Q3818" s="10" t="str">
        <f t="shared" si="605"/>
        <v>nv</v>
      </c>
      <c r="X3818" s="25" t="str">
        <f t="shared" si="606"/>
        <v>nv</v>
      </c>
      <c r="Y3818" s="25" t="str">
        <f t="shared" si="607"/>
        <v>nv</v>
      </c>
      <c r="AE3818" s="30" t="str">
        <f t="shared" si="608"/>
        <v>nv</v>
      </c>
      <c r="AK3818" s="31" t="str">
        <f t="shared" si="609"/>
        <v>nv</v>
      </c>
    </row>
    <row r="3819" spans="17:37" x14ac:dyDescent="0.25">
      <c r="Q3819" s="10" t="str">
        <f t="shared" si="605"/>
        <v>nv</v>
      </c>
      <c r="X3819" s="25" t="str">
        <f t="shared" si="606"/>
        <v>nv</v>
      </c>
      <c r="Y3819" s="25" t="str">
        <f t="shared" si="607"/>
        <v>nv</v>
      </c>
      <c r="AE3819" s="30" t="str">
        <f t="shared" si="608"/>
        <v>nv</v>
      </c>
      <c r="AK3819" s="31" t="str">
        <f t="shared" si="609"/>
        <v>nv</v>
      </c>
    </row>
    <row r="3820" spans="17:37" x14ac:dyDescent="0.25">
      <c r="Q3820" s="10" t="str">
        <f t="shared" si="605"/>
        <v>nv</v>
      </c>
      <c r="X3820" s="25" t="str">
        <f t="shared" si="606"/>
        <v>nv</v>
      </c>
      <c r="Y3820" s="25" t="str">
        <f t="shared" si="607"/>
        <v>nv</v>
      </c>
      <c r="AE3820" s="30" t="str">
        <f t="shared" si="608"/>
        <v>nv</v>
      </c>
      <c r="AK3820" s="31" t="str">
        <f t="shared" si="609"/>
        <v>nv</v>
      </c>
    </row>
    <row r="3821" spans="17:37" x14ac:dyDescent="0.25">
      <c r="Q3821" s="10" t="str">
        <f t="shared" si="605"/>
        <v>nv</v>
      </c>
      <c r="X3821" s="25" t="str">
        <f t="shared" si="606"/>
        <v>nv</v>
      </c>
      <c r="Y3821" s="25" t="str">
        <f t="shared" si="607"/>
        <v>nv</v>
      </c>
      <c r="AE3821" s="30" t="str">
        <f t="shared" si="608"/>
        <v>nv</v>
      </c>
      <c r="AK3821" s="31" t="str">
        <f t="shared" si="609"/>
        <v>nv</v>
      </c>
    </row>
    <row r="3822" spans="17:37" x14ac:dyDescent="0.25">
      <c r="Q3822" s="10" t="str">
        <f t="shared" si="605"/>
        <v>nv</v>
      </c>
      <c r="X3822" s="25" t="str">
        <f t="shared" si="606"/>
        <v>nv</v>
      </c>
      <c r="Y3822" s="25" t="str">
        <f t="shared" si="607"/>
        <v>nv</v>
      </c>
      <c r="AE3822" s="30" t="str">
        <f t="shared" si="608"/>
        <v>nv</v>
      </c>
      <c r="AK3822" s="31" t="str">
        <f t="shared" si="609"/>
        <v>nv</v>
      </c>
    </row>
    <row r="3823" spans="17:37" x14ac:dyDescent="0.25">
      <c r="Q3823" s="10" t="str">
        <f t="shared" si="605"/>
        <v>nv</v>
      </c>
      <c r="X3823" s="25" t="str">
        <f t="shared" si="606"/>
        <v>nv</v>
      </c>
      <c r="Y3823" s="25" t="str">
        <f t="shared" si="607"/>
        <v>nv</v>
      </c>
      <c r="AE3823" s="30" t="str">
        <f t="shared" si="608"/>
        <v>nv</v>
      </c>
      <c r="AK3823" s="31" t="str">
        <f t="shared" si="609"/>
        <v>nv</v>
      </c>
    </row>
    <row r="3824" spans="17:37" x14ac:dyDescent="0.25">
      <c r="Q3824" s="10" t="str">
        <f t="shared" si="605"/>
        <v>nv</v>
      </c>
      <c r="X3824" s="25" t="str">
        <f t="shared" si="606"/>
        <v>nv</v>
      </c>
      <c r="Y3824" s="25" t="str">
        <f t="shared" si="607"/>
        <v>nv</v>
      </c>
      <c r="AE3824" s="30" t="str">
        <f t="shared" si="608"/>
        <v>nv</v>
      </c>
      <c r="AK3824" s="31" t="str">
        <f t="shared" si="609"/>
        <v>nv</v>
      </c>
    </row>
    <row r="3825" spans="17:37" x14ac:dyDescent="0.25">
      <c r="Q3825" s="10" t="str">
        <f t="shared" si="605"/>
        <v>nv</v>
      </c>
      <c r="X3825" s="25" t="str">
        <f t="shared" si="606"/>
        <v>nv</v>
      </c>
      <c r="Y3825" s="25" t="str">
        <f t="shared" si="607"/>
        <v>nv</v>
      </c>
      <c r="AE3825" s="30" t="str">
        <f t="shared" si="608"/>
        <v>nv</v>
      </c>
      <c r="AK3825" s="31" t="str">
        <f t="shared" si="609"/>
        <v>nv</v>
      </c>
    </row>
    <row r="3826" spans="17:37" x14ac:dyDescent="0.25">
      <c r="Q3826" s="10" t="str">
        <f t="shared" si="605"/>
        <v>nv</v>
      </c>
      <c r="X3826" s="25" t="str">
        <f t="shared" si="606"/>
        <v>nv</v>
      </c>
      <c r="Y3826" s="25" t="str">
        <f t="shared" si="607"/>
        <v>nv</v>
      </c>
      <c r="AE3826" s="30" t="str">
        <f t="shared" si="608"/>
        <v>nv</v>
      </c>
      <c r="AK3826" s="31" t="str">
        <f t="shared" si="609"/>
        <v>nv</v>
      </c>
    </row>
    <row r="3827" spans="17:37" x14ac:dyDescent="0.25">
      <c r="Q3827" s="10" t="str">
        <f t="shared" si="605"/>
        <v>nv</v>
      </c>
      <c r="X3827" s="25" t="str">
        <f t="shared" si="606"/>
        <v>nv</v>
      </c>
      <c r="Y3827" s="25" t="str">
        <f t="shared" si="607"/>
        <v>nv</v>
      </c>
      <c r="AE3827" s="30" t="str">
        <f t="shared" si="608"/>
        <v>nv</v>
      </c>
      <c r="AK3827" s="31" t="str">
        <f t="shared" si="609"/>
        <v>nv</v>
      </c>
    </row>
    <row r="3828" spans="17:37" x14ac:dyDescent="0.25">
      <c r="Q3828" s="10" t="str">
        <f t="shared" si="605"/>
        <v>nv</v>
      </c>
      <c r="X3828" s="25" t="str">
        <f t="shared" si="606"/>
        <v>nv</v>
      </c>
      <c r="Y3828" s="25" t="str">
        <f t="shared" si="607"/>
        <v>nv</v>
      </c>
      <c r="AE3828" s="30" t="str">
        <f t="shared" si="608"/>
        <v>nv</v>
      </c>
      <c r="AK3828" s="31" t="str">
        <f t="shared" si="609"/>
        <v>nv</v>
      </c>
    </row>
    <row r="3829" spans="17:37" x14ac:dyDescent="0.25">
      <c r="Q3829" s="10" t="str">
        <f t="shared" si="605"/>
        <v>nv</v>
      </c>
      <c r="X3829" s="25" t="str">
        <f t="shared" si="606"/>
        <v>nv</v>
      </c>
      <c r="Y3829" s="25" t="str">
        <f t="shared" si="607"/>
        <v>nv</v>
      </c>
      <c r="AE3829" s="30" t="str">
        <f t="shared" si="608"/>
        <v>nv</v>
      </c>
      <c r="AK3829" s="31" t="str">
        <f t="shared" si="609"/>
        <v>nv</v>
      </c>
    </row>
    <row r="3830" spans="17:37" x14ac:dyDescent="0.25">
      <c r="Q3830" s="10" t="str">
        <f t="shared" si="605"/>
        <v>nv</v>
      </c>
      <c r="X3830" s="25" t="str">
        <f t="shared" si="606"/>
        <v>nv</v>
      </c>
      <c r="Y3830" s="25" t="str">
        <f t="shared" si="607"/>
        <v>nv</v>
      </c>
      <c r="AE3830" s="30" t="str">
        <f t="shared" si="608"/>
        <v>nv</v>
      </c>
      <c r="AK3830" s="31" t="str">
        <f t="shared" si="609"/>
        <v>nv</v>
      </c>
    </row>
    <row r="3831" spans="17:37" x14ac:dyDescent="0.25">
      <c r="Q3831" s="10" t="str">
        <f t="shared" si="605"/>
        <v>nv</v>
      </c>
      <c r="X3831" s="25" t="str">
        <f t="shared" si="606"/>
        <v>nv</v>
      </c>
      <c r="Y3831" s="25" t="str">
        <f t="shared" si="607"/>
        <v>nv</v>
      </c>
      <c r="AE3831" s="30" t="str">
        <f t="shared" si="608"/>
        <v>nv</v>
      </c>
      <c r="AK3831" s="31" t="str">
        <f t="shared" si="609"/>
        <v>nv</v>
      </c>
    </row>
    <row r="3832" spans="17:37" x14ac:dyDescent="0.25">
      <c r="Q3832" s="10" t="str">
        <f t="shared" si="605"/>
        <v>nv</v>
      </c>
      <c r="X3832" s="25" t="str">
        <f t="shared" si="606"/>
        <v>nv</v>
      </c>
      <c r="Y3832" s="25" t="str">
        <f t="shared" si="607"/>
        <v>nv</v>
      </c>
      <c r="AE3832" s="30" t="str">
        <f t="shared" si="608"/>
        <v>nv</v>
      </c>
      <c r="AK3832" s="31" t="str">
        <f t="shared" si="609"/>
        <v>nv</v>
      </c>
    </row>
    <row r="3833" spans="17:37" x14ac:dyDescent="0.25">
      <c r="Q3833" s="10" t="str">
        <f t="shared" si="605"/>
        <v>nv</v>
      </c>
      <c r="X3833" s="25" t="str">
        <f t="shared" si="606"/>
        <v>nv</v>
      </c>
      <c r="Y3833" s="25" t="str">
        <f t="shared" si="607"/>
        <v>nv</v>
      </c>
      <c r="AE3833" s="30" t="str">
        <f t="shared" si="608"/>
        <v>nv</v>
      </c>
      <c r="AK3833" s="31" t="str">
        <f t="shared" si="609"/>
        <v>nv</v>
      </c>
    </row>
    <row r="3834" spans="17:37" x14ac:dyDescent="0.25">
      <c r="Q3834" s="10" t="str">
        <f t="shared" si="605"/>
        <v>nv</v>
      </c>
      <c r="X3834" s="25" t="str">
        <f t="shared" si="606"/>
        <v>nv</v>
      </c>
      <c r="Y3834" s="25" t="str">
        <f t="shared" si="607"/>
        <v>nv</v>
      </c>
      <c r="AE3834" s="30" t="str">
        <f t="shared" si="608"/>
        <v>nv</v>
      </c>
      <c r="AK3834" s="31" t="str">
        <f t="shared" si="609"/>
        <v>nv</v>
      </c>
    </row>
    <row r="3835" spans="17:37" x14ac:dyDescent="0.25">
      <c r="Q3835" s="10" t="str">
        <f t="shared" si="605"/>
        <v>nv</v>
      </c>
      <c r="X3835" s="25" t="str">
        <f t="shared" si="606"/>
        <v>nv</v>
      </c>
      <c r="Y3835" s="25" t="str">
        <f t="shared" si="607"/>
        <v>nv</v>
      </c>
      <c r="AE3835" s="30" t="str">
        <f t="shared" si="608"/>
        <v>nv</v>
      </c>
      <c r="AK3835" s="31" t="str">
        <f t="shared" si="609"/>
        <v>nv</v>
      </c>
    </row>
    <row r="3836" spans="17:37" x14ac:dyDescent="0.25">
      <c r="Q3836" s="10" t="str">
        <f t="shared" si="605"/>
        <v>nv</v>
      </c>
      <c r="X3836" s="25" t="str">
        <f t="shared" si="606"/>
        <v>nv</v>
      </c>
      <c r="Y3836" s="25" t="str">
        <f t="shared" si="607"/>
        <v>nv</v>
      </c>
      <c r="AE3836" s="30" t="str">
        <f t="shared" si="608"/>
        <v>nv</v>
      </c>
      <c r="AK3836" s="31" t="str">
        <f t="shared" si="609"/>
        <v>nv</v>
      </c>
    </row>
    <row r="3837" spans="17:37" x14ac:dyDescent="0.25">
      <c r="Q3837" s="10" t="str">
        <f t="shared" si="605"/>
        <v>nv</v>
      </c>
      <c r="X3837" s="25" t="str">
        <f t="shared" si="606"/>
        <v>nv</v>
      </c>
      <c r="Y3837" s="25" t="str">
        <f t="shared" si="607"/>
        <v>nv</v>
      </c>
      <c r="AE3837" s="30" t="str">
        <f t="shared" si="608"/>
        <v>nv</v>
      </c>
      <c r="AK3837" s="31" t="str">
        <f t="shared" si="609"/>
        <v>nv</v>
      </c>
    </row>
    <row r="3838" spans="17:37" x14ac:dyDescent="0.25">
      <c r="Q3838" s="10" t="str">
        <f t="shared" si="605"/>
        <v>nv</v>
      </c>
      <c r="X3838" s="25" t="str">
        <f t="shared" si="606"/>
        <v>nv</v>
      </c>
      <c r="Y3838" s="25" t="str">
        <f t="shared" si="607"/>
        <v>nv</v>
      </c>
      <c r="AE3838" s="30" t="str">
        <f t="shared" si="608"/>
        <v>nv</v>
      </c>
      <c r="AK3838" s="31" t="str">
        <f t="shared" si="609"/>
        <v>nv</v>
      </c>
    </row>
    <row r="3839" spans="17:37" x14ac:dyDescent="0.25">
      <c r="Q3839" s="10" t="str">
        <f t="shared" si="605"/>
        <v>nv</v>
      </c>
      <c r="X3839" s="25" t="str">
        <f t="shared" si="606"/>
        <v>nv</v>
      </c>
      <c r="Y3839" s="25" t="str">
        <f t="shared" si="607"/>
        <v>nv</v>
      </c>
      <c r="AE3839" s="30" t="str">
        <f t="shared" si="608"/>
        <v>nv</v>
      </c>
      <c r="AK3839" s="31" t="str">
        <f t="shared" si="609"/>
        <v>nv</v>
      </c>
    </row>
    <row r="3840" spans="17:37" x14ac:dyDescent="0.25">
      <c r="Q3840" s="10" t="str">
        <f t="shared" si="605"/>
        <v>nv</v>
      </c>
      <c r="X3840" s="25" t="str">
        <f t="shared" si="606"/>
        <v>nv</v>
      </c>
      <c r="Y3840" s="25" t="str">
        <f t="shared" si="607"/>
        <v>nv</v>
      </c>
      <c r="AE3840" s="30" t="str">
        <f t="shared" si="608"/>
        <v>nv</v>
      </c>
      <c r="AK3840" s="31" t="str">
        <f t="shared" si="609"/>
        <v>nv</v>
      </c>
    </row>
    <row r="3841" spans="17:37" x14ac:dyDescent="0.25">
      <c r="Q3841" s="10" t="str">
        <f t="shared" si="605"/>
        <v>nv</v>
      </c>
      <c r="X3841" s="25" t="str">
        <f t="shared" si="606"/>
        <v>nv</v>
      </c>
      <c r="Y3841" s="25" t="str">
        <f t="shared" si="607"/>
        <v>nv</v>
      </c>
      <c r="AE3841" s="30" t="str">
        <f t="shared" si="608"/>
        <v>nv</v>
      </c>
      <c r="AK3841" s="31" t="str">
        <f t="shared" si="609"/>
        <v>nv</v>
      </c>
    </row>
    <row r="3842" spans="17:37" x14ac:dyDescent="0.25">
      <c r="Q3842" s="10" t="str">
        <f t="shared" si="605"/>
        <v>nv</v>
      </c>
      <c r="X3842" s="25" t="str">
        <f t="shared" si="606"/>
        <v>nv</v>
      </c>
      <c r="Y3842" s="25" t="str">
        <f t="shared" si="607"/>
        <v>nv</v>
      </c>
      <c r="AE3842" s="30" t="str">
        <f t="shared" si="608"/>
        <v>nv</v>
      </c>
      <c r="AK3842" s="31" t="str">
        <f t="shared" si="609"/>
        <v>nv</v>
      </c>
    </row>
    <row r="3843" spans="17:37" x14ac:dyDescent="0.25">
      <c r="Q3843" s="10" t="str">
        <f t="shared" si="605"/>
        <v>nv</v>
      </c>
      <c r="X3843" s="25" t="str">
        <f t="shared" si="606"/>
        <v>nv</v>
      </c>
      <c r="Y3843" s="25" t="str">
        <f t="shared" si="607"/>
        <v>nv</v>
      </c>
      <c r="AE3843" s="30" t="str">
        <f t="shared" si="608"/>
        <v>nv</v>
      </c>
      <c r="AK3843" s="31" t="str">
        <f t="shared" si="609"/>
        <v>nv</v>
      </c>
    </row>
    <row r="3844" spans="17:37" x14ac:dyDescent="0.25">
      <c r="Q3844" s="10" t="str">
        <f t="shared" ref="Q3844:Q3881" si="610">IFERROR(AVERAGE(N3844:P3844),"nv")</f>
        <v>nv</v>
      </c>
      <c r="X3844" s="25" t="str">
        <f t="shared" ref="X3844:X3907" si="611">IFERROR(AVERAGE(S3844:W3844),"nv")</f>
        <v>nv</v>
      </c>
      <c r="Y3844" s="25" t="str">
        <f t="shared" ref="Y3844:Y3907" si="612">IFERROR(10/X3844,"nv")</f>
        <v>nv</v>
      </c>
      <c r="AE3844" s="30" t="str">
        <f t="shared" ref="AE3844:AE3907" si="613">IFERROR(AVERAGE(Z3844:AD3844),"nv")</f>
        <v>nv</v>
      </c>
      <c r="AK3844" s="31" t="str">
        <f t="shared" ref="AK3844:AK3869" si="614">IFERROR(AVERAGE(AF3844:AJ3844)/100,"nv")</f>
        <v>nv</v>
      </c>
    </row>
    <row r="3845" spans="17:37" x14ac:dyDescent="0.25">
      <c r="Q3845" s="10" t="str">
        <f t="shared" si="610"/>
        <v>nv</v>
      </c>
      <c r="X3845" s="25" t="str">
        <f t="shared" si="611"/>
        <v>nv</v>
      </c>
      <c r="Y3845" s="25" t="str">
        <f t="shared" si="612"/>
        <v>nv</v>
      </c>
      <c r="AE3845" s="30" t="str">
        <f t="shared" si="613"/>
        <v>nv</v>
      </c>
      <c r="AK3845" s="31" t="str">
        <f t="shared" si="614"/>
        <v>nv</v>
      </c>
    </row>
    <row r="3846" spans="17:37" x14ac:dyDescent="0.25">
      <c r="Q3846" s="10" t="str">
        <f t="shared" si="610"/>
        <v>nv</v>
      </c>
      <c r="X3846" s="25" t="str">
        <f t="shared" si="611"/>
        <v>nv</v>
      </c>
      <c r="Y3846" s="25" t="str">
        <f t="shared" si="612"/>
        <v>nv</v>
      </c>
      <c r="AE3846" s="30" t="str">
        <f t="shared" si="613"/>
        <v>nv</v>
      </c>
      <c r="AK3846" s="31" t="str">
        <f t="shared" si="614"/>
        <v>nv</v>
      </c>
    </row>
    <row r="3847" spans="17:37" x14ac:dyDescent="0.25">
      <c r="Q3847" s="10" t="str">
        <f t="shared" si="610"/>
        <v>nv</v>
      </c>
      <c r="X3847" s="25" t="str">
        <f t="shared" si="611"/>
        <v>nv</v>
      </c>
      <c r="Y3847" s="25" t="str">
        <f t="shared" si="612"/>
        <v>nv</v>
      </c>
      <c r="AE3847" s="30" t="str">
        <f t="shared" si="613"/>
        <v>nv</v>
      </c>
      <c r="AK3847" s="31" t="str">
        <f t="shared" si="614"/>
        <v>nv</v>
      </c>
    </row>
    <row r="3848" spans="17:37" x14ac:dyDescent="0.25">
      <c r="Q3848" s="10" t="str">
        <f t="shared" si="610"/>
        <v>nv</v>
      </c>
      <c r="X3848" s="25" t="str">
        <f t="shared" si="611"/>
        <v>nv</v>
      </c>
      <c r="Y3848" s="25" t="str">
        <f t="shared" si="612"/>
        <v>nv</v>
      </c>
      <c r="AE3848" s="30" t="str">
        <f t="shared" si="613"/>
        <v>nv</v>
      </c>
      <c r="AK3848" s="31" t="str">
        <f t="shared" si="614"/>
        <v>nv</v>
      </c>
    </row>
    <row r="3849" spans="17:37" x14ac:dyDescent="0.25">
      <c r="Q3849" s="10" t="str">
        <f t="shared" si="610"/>
        <v>nv</v>
      </c>
      <c r="X3849" s="25" t="str">
        <f t="shared" si="611"/>
        <v>nv</v>
      </c>
      <c r="Y3849" s="25" t="str">
        <f t="shared" si="612"/>
        <v>nv</v>
      </c>
      <c r="AE3849" s="30" t="str">
        <f t="shared" si="613"/>
        <v>nv</v>
      </c>
      <c r="AK3849" s="31" t="str">
        <f t="shared" si="614"/>
        <v>nv</v>
      </c>
    </row>
    <row r="3850" spans="17:37" x14ac:dyDescent="0.25">
      <c r="Q3850" s="10" t="str">
        <f t="shared" si="610"/>
        <v>nv</v>
      </c>
      <c r="X3850" s="25" t="str">
        <f t="shared" si="611"/>
        <v>nv</v>
      </c>
      <c r="Y3850" s="25" t="str">
        <f t="shared" si="612"/>
        <v>nv</v>
      </c>
      <c r="AE3850" s="30" t="str">
        <f t="shared" si="613"/>
        <v>nv</v>
      </c>
      <c r="AK3850" s="31" t="str">
        <f t="shared" si="614"/>
        <v>nv</v>
      </c>
    </row>
    <row r="3851" spans="17:37" x14ac:dyDescent="0.25">
      <c r="Q3851" s="10" t="str">
        <f t="shared" si="610"/>
        <v>nv</v>
      </c>
      <c r="X3851" s="25" t="str">
        <f t="shared" si="611"/>
        <v>nv</v>
      </c>
      <c r="Y3851" s="25" t="str">
        <f t="shared" si="612"/>
        <v>nv</v>
      </c>
      <c r="AE3851" s="30" t="str">
        <f t="shared" si="613"/>
        <v>nv</v>
      </c>
      <c r="AK3851" s="31" t="str">
        <f t="shared" si="614"/>
        <v>nv</v>
      </c>
    </row>
    <row r="3852" spans="17:37" x14ac:dyDescent="0.25">
      <c r="Q3852" s="10" t="str">
        <f t="shared" si="610"/>
        <v>nv</v>
      </c>
      <c r="X3852" s="25" t="str">
        <f t="shared" si="611"/>
        <v>nv</v>
      </c>
      <c r="Y3852" s="25" t="str">
        <f t="shared" si="612"/>
        <v>nv</v>
      </c>
      <c r="AE3852" s="30" t="str">
        <f t="shared" si="613"/>
        <v>nv</v>
      </c>
      <c r="AK3852" s="31" t="str">
        <f t="shared" si="614"/>
        <v>nv</v>
      </c>
    </row>
    <row r="3853" spans="17:37" x14ac:dyDescent="0.25">
      <c r="Q3853" s="10" t="str">
        <f t="shared" si="610"/>
        <v>nv</v>
      </c>
      <c r="X3853" s="25" t="str">
        <f t="shared" si="611"/>
        <v>nv</v>
      </c>
      <c r="Y3853" s="25" t="str">
        <f t="shared" si="612"/>
        <v>nv</v>
      </c>
      <c r="AE3853" s="30" t="str">
        <f t="shared" si="613"/>
        <v>nv</v>
      </c>
      <c r="AK3853" s="31" t="str">
        <f t="shared" si="614"/>
        <v>nv</v>
      </c>
    </row>
    <row r="3854" spans="17:37" x14ac:dyDescent="0.25">
      <c r="Q3854" s="10" t="str">
        <f t="shared" si="610"/>
        <v>nv</v>
      </c>
      <c r="X3854" s="25" t="str">
        <f t="shared" si="611"/>
        <v>nv</v>
      </c>
      <c r="Y3854" s="25" t="str">
        <f t="shared" si="612"/>
        <v>nv</v>
      </c>
      <c r="AE3854" s="30" t="str">
        <f t="shared" si="613"/>
        <v>nv</v>
      </c>
      <c r="AK3854" s="31" t="str">
        <f t="shared" si="614"/>
        <v>nv</v>
      </c>
    </row>
    <row r="3855" spans="17:37" x14ac:dyDescent="0.25">
      <c r="Q3855" s="10" t="str">
        <f t="shared" si="610"/>
        <v>nv</v>
      </c>
      <c r="X3855" s="25" t="str">
        <f t="shared" si="611"/>
        <v>nv</v>
      </c>
      <c r="Y3855" s="25" t="str">
        <f t="shared" si="612"/>
        <v>nv</v>
      </c>
      <c r="AE3855" s="30" t="str">
        <f t="shared" si="613"/>
        <v>nv</v>
      </c>
      <c r="AK3855" s="31" t="str">
        <f t="shared" si="614"/>
        <v>nv</v>
      </c>
    </row>
    <row r="3856" spans="17:37" x14ac:dyDescent="0.25">
      <c r="Q3856" s="10" t="str">
        <f t="shared" si="610"/>
        <v>nv</v>
      </c>
      <c r="X3856" s="25" t="str">
        <f t="shared" si="611"/>
        <v>nv</v>
      </c>
      <c r="Y3856" s="25" t="str">
        <f t="shared" si="612"/>
        <v>nv</v>
      </c>
      <c r="AE3856" s="30" t="str">
        <f t="shared" si="613"/>
        <v>nv</v>
      </c>
      <c r="AK3856" s="31" t="str">
        <f t="shared" si="614"/>
        <v>nv</v>
      </c>
    </row>
    <row r="3857" spans="17:37" x14ac:dyDescent="0.25">
      <c r="Q3857" s="10" t="str">
        <f t="shared" si="610"/>
        <v>nv</v>
      </c>
      <c r="X3857" s="25" t="str">
        <f t="shared" si="611"/>
        <v>nv</v>
      </c>
      <c r="Y3857" s="25" t="str">
        <f t="shared" si="612"/>
        <v>nv</v>
      </c>
      <c r="AE3857" s="30" t="str">
        <f t="shared" si="613"/>
        <v>nv</v>
      </c>
      <c r="AK3857" s="31" t="str">
        <f t="shared" si="614"/>
        <v>nv</v>
      </c>
    </row>
    <row r="3858" spans="17:37" x14ac:dyDescent="0.25">
      <c r="Q3858" s="10" t="str">
        <f t="shared" si="610"/>
        <v>nv</v>
      </c>
      <c r="X3858" s="25" t="str">
        <f t="shared" si="611"/>
        <v>nv</v>
      </c>
      <c r="Y3858" s="25" t="str">
        <f t="shared" si="612"/>
        <v>nv</v>
      </c>
      <c r="AE3858" s="30" t="str">
        <f t="shared" si="613"/>
        <v>nv</v>
      </c>
      <c r="AK3858" s="31" t="str">
        <f t="shared" si="614"/>
        <v>nv</v>
      </c>
    </row>
    <row r="3859" spans="17:37" x14ac:dyDescent="0.25">
      <c r="Q3859" s="10" t="str">
        <f t="shared" si="610"/>
        <v>nv</v>
      </c>
      <c r="X3859" s="25" t="str">
        <f t="shared" si="611"/>
        <v>nv</v>
      </c>
      <c r="Y3859" s="25" t="str">
        <f t="shared" si="612"/>
        <v>nv</v>
      </c>
      <c r="AE3859" s="30" t="str">
        <f t="shared" si="613"/>
        <v>nv</v>
      </c>
      <c r="AK3859" s="31" t="str">
        <f t="shared" si="614"/>
        <v>nv</v>
      </c>
    </row>
    <row r="3860" spans="17:37" x14ac:dyDescent="0.25">
      <c r="Q3860" s="10" t="str">
        <f t="shared" si="610"/>
        <v>nv</v>
      </c>
      <c r="X3860" s="25" t="str">
        <f t="shared" si="611"/>
        <v>nv</v>
      </c>
      <c r="Y3860" s="25" t="str">
        <f t="shared" si="612"/>
        <v>nv</v>
      </c>
      <c r="AE3860" s="30" t="str">
        <f t="shared" si="613"/>
        <v>nv</v>
      </c>
      <c r="AK3860" s="31" t="str">
        <f t="shared" si="614"/>
        <v>nv</v>
      </c>
    </row>
    <row r="3861" spans="17:37" x14ac:dyDescent="0.25">
      <c r="Q3861" s="10" t="str">
        <f t="shared" si="610"/>
        <v>nv</v>
      </c>
      <c r="X3861" s="25" t="str">
        <f t="shared" si="611"/>
        <v>nv</v>
      </c>
      <c r="Y3861" s="25" t="str">
        <f t="shared" si="612"/>
        <v>nv</v>
      </c>
      <c r="AE3861" s="30" t="str">
        <f t="shared" si="613"/>
        <v>nv</v>
      </c>
      <c r="AK3861" s="31" t="str">
        <f t="shared" si="614"/>
        <v>nv</v>
      </c>
    </row>
    <row r="3862" spans="17:37" x14ac:dyDescent="0.25">
      <c r="Q3862" s="10" t="str">
        <f t="shared" si="610"/>
        <v>nv</v>
      </c>
      <c r="X3862" s="25" t="str">
        <f t="shared" si="611"/>
        <v>nv</v>
      </c>
      <c r="Y3862" s="25" t="str">
        <f t="shared" si="612"/>
        <v>nv</v>
      </c>
      <c r="AE3862" s="30" t="str">
        <f t="shared" si="613"/>
        <v>nv</v>
      </c>
      <c r="AK3862" s="31" t="str">
        <f t="shared" si="614"/>
        <v>nv</v>
      </c>
    </row>
    <row r="3863" spans="17:37" x14ac:dyDescent="0.25">
      <c r="Q3863" s="10" t="str">
        <f t="shared" si="610"/>
        <v>nv</v>
      </c>
      <c r="X3863" s="25" t="str">
        <f t="shared" si="611"/>
        <v>nv</v>
      </c>
      <c r="Y3863" s="25" t="str">
        <f t="shared" si="612"/>
        <v>nv</v>
      </c>
      <c r="AE3863" s="30" t="str">
        <f t="shared" si="613"/>
        <v>nv</v>
      </c>
      <c r="AK3863" s="31" t="str">
        <f t="shared" si="614"/>
        <v>nv</v>
      </c>
    </row>
    <row r="3864" spans="17:37" x14ac:dyDescent="0.25">
      <c r="Q3864" s="10" t="str">
        <f t="shared" si="610"/>
        <v>nv</v>
      </c>
      <c r="X3864" s="25" t="str">
        <f t="shared" si="611"/>
        <v>nv</v>
      </c>
      <c r="Y3864" s="25" t="str">
        <f t="shared" si="612"/>
        <v>nv</v>
      </c>
      <c r="AE3864" s="30" t="str">
        <f t="shared" si="613"/>
        <v>nv</v>
      </c>
      <c r="AK3864" s="31" t="str">
        <f t="shared" si="614"/>
        <v>nv</v>
      </c>
    </row>
    <row r="3865" spans="17:37" x14ac:dyDescent="0.25">
      <c r="Q3865" s="10" t="str">
        <f t="shared" si="610"/>
        <v>nv</v>
      </c>
      <c r="X3865" s="25" t="str">
        <f t="shared" si="611"/>
        <v>nv</v>
      </c>
      <c r="Y3865" s="25" t="str">
        <f t="shared" si="612"/>
        <v>nv</v>
      </c>
      <c r="AE3865" s="30" t="str">
        <f t="shared" si="613"/>
        <v>nv</v>
      </c>
      <c r="AK3865" s="31" t="str">
        <f t="shared" si="614"/>
        <v>nv</v>
      </c>
    </row>
    <row r="3866" spans="17:37" x14ac:dyDescent="0.25">
      <c r="Q3866" s="10" t="str">
        <f t="shared" si="610"/>
        <v>nv</v>
      </c>
      <c r="X3866" s="25" t="str">
        <f t="shared" si="611"/>
        <v>nv</v>
      </c>
      <c r="Y3866" s="25" t="str">
        <f t="shared" si="612"/>
        <v>nv</v>
      </c>
      <c r="AE3866" s="30" t="str">
        <f t="shared" si="613"/>
        <v>nv</v>
      </c>
      <c r="AK3866" s="31" t="str">
        <f t="shared" si="614"/>
        <v>nv</v>
      </c>
    </row>
    <row r="3867" spans="17:37" x14ac:dyDescent="0.25">
      <c r="Q3867" s="10" t="str">
        <f t="shared" si="610"/>
        <v>nv</v>
      </c>
      <c r="X3867" s="25" t="str">
        <f t="shared" si="611"/>
        <v>nv</v>
      </c>
      <c r="Y3867" s="25" t="str">
        <f t="shared" si="612"/>
        <v>nv</v>
      </c>
      <c r="AE3867" s="30" t="str">
        <f t="shared" si="613"/>
        <v>nv</v>
      </c>
      <c r="AK3867" s="31" t="str">
        <f t="shared" si="614"/>
        <v>nv</v>
      </c>
    </row>
    <row r="3868" spans="17:37" x14ac:dyDescent="0.25">
      <c r="Q3868" s="10" t="str">
        <f t="shared" si="610"/>
        <v>nv</v>
      </c>
      <c r="X3868" s="25" t="str">
        <f t="shared" si="611"/>
        <v>nv</v>
      </c>
      <c r="Y3868" s="25" t="str">
        <f t="shared" si="612"/>
        <v>nv</v>
      </c>
      <c r="AE3868" s="30" t="str">
        <f t="shared" si="613"/>
        <v>nv</v>
      </c>
      <c r="AK3868" s="31" t="str">
        <f t="shared" si="614"/>
        <v>nv</v>
      </c>
    </row>
    <row r="3869" spans="17:37" x14ac:dyDescent="0.25">
      <c r="Q3869" s="10" t="str">
        <f t="shared" si="610"/>
        <v>nv</v>
      </c>
      <c r="X3869" s="25" t="str">
        <f t="shared" si="611"/>
        <v>nv</v>
      </c>
      <c r="Y3869" s="25" t="str">
        <f t="shared" si="612"/>
        <v>nv</v>
      </c>
      <c r="AE3869" s="30" t="str">
        <f t="shared" si="613"/>
        <v>nv</v>
      </c>
      <c r="AK3869" s="31" t="str">
        <f t="shared" si="614"/>
        <v>nv</v>
      </c>
    </row>
    <row r="3870" spans="17:37" x14ac:dyDescent="0.25">
      <c r="Q3870" s="10" t="str">
        <f t="shared" si="610"/>
        <v>nv</v>
      </c>
      <c r="X3870" s="25" t="str">
        <f t="shared" si="611"/>
        <v>nv</v>
      </c>
      <c r="Y3870" s="25" t="str">
        <f t="shared" si="612"/>
        <v>nv</v>
      </c>
      <c r="AE3870" s="30" t="str">
        <f t="shared" si="613"/>
        <v>nv</v>
      </c>
    </row>
    <row r="3871" spans="17:37" x14ac:dyDescent="0.25">
      <c r="Q3871" s="10" t="str">
        <f t="shared" si="610"/>
        <v>nv</v>
      </c>
      <c r="X3871" s="25" t="str">
        <f t="shared" si="611"/>
        <v>nv</v>
      </c>
      <c r="Y3871" s="25" t="str">
        <f t="shared" si="612"/>
        <v>nv</v>
      </c>
      <c r="AE3871" s="30" t="str">
        <f t="shared" si="613"/>
        <v>nv</v>
      </c>
    </row>
    <row r="3872" spans="17:37" x14ac:dyDescent="0.25">
      <c r="Q3872" s="10" t="str">
        <f t="shared" si="610"/>
        <v>nv</v>
      </c>
      <c r="X3872" s="25" t="str">
        <f t="shared" si="611"/>
        <v>nv</v>
      </c>
      <c r="Y3872" s="25" t="str">
        <f t="shared" si="612"/>
        <v>nv</v>
      </c>
      <c r="AE3872" s="30" t="str">
        <f t="shared" si="613"/>
        <v>nv</v>
      </c>
    </row>
    <row r="3873" spans="17:31" x14ac:dyDescent="0.25">
      <c r="Q3873" s="10" t="str">
        <f t="shared" si="610"/>
        <v>nv</v>
      </c>
      <c r="X3873" s="25" t="str">
        <f t="shared" si="611"/>
        <v>nv</v>
      </c>
      <c r="Y3873" s="25" t="str">
        <f t="shared" si="612"/>
        <v>nv</v>
      </c>
      <c r="AE3873" s="30" t="str">
        <f t="shared" si="613"/>
        <v>nv</v>
      </c>
    </row>
    <row r="3874" spans="17:31" x14ac:dyDescent="0.25">
      <c r="Q3874" s="10" t="str">
        <f t="shared" si="610"/>
        <v>nv</v>
      </c>
      <c r="X3874" s="25" t="str">
        <f t="shared" si="611"/>
        <v>nv</v>
      </c>
      <c r="Y3874" s="25" t="str">
        <f t="shared" si="612"/>
        <v>nv</v>
      </c>
      <c r="AE3874" s="30" t="str">
        <f t="shared" si="613"/>
        <v>nv</v>
      </c>
    </row>
    <row r="3875" spans="17:31" x14ac:dyDescent="0.25">
      <c r="Q3875" s="10" t="str">
        <f t="shared" si="610"/>
        <v>nv</v>
      </c>
      <c r="X3875" s="25" t="str">
        <f t="shared" si="611"/>
        <v>nv</v>
      </c>
      <c r="Y3875" s="25" t="str">
        <f t="shared" si="612"/>
        <v>nv</v>
      </c>
      <c r="AE3875" s="30" t="str">
        <f t="shared" si="613"/>
        <v>nv</v>
      </c>
    </row>
    <row r="3876" spans="17:31" x14ac:dyDescent="0.25">
      <c r="Q3876" s="10" t="str">
        <f t="shared" si="610"/>
        <v>nv</v>
      </c>
      <c r="X3876" s="25" t="str">
        <f t="shared" si="611"/>
        <v>nv</v>
      </c>
      <c r="Y3876" s="25" t="str">
        <f t="shared" si="612"/>
        <v>nv</v>
      </c>
      <c r="AE3876" s="30" t="str">
        <f t="shared" si="613"/>
        <v>nv</v>
      </c>
    </row>
    <row r="3877" spans="17:31" x14ac:dyDescent="0.25">
      <c r="Q3877" s="10" t="str">
        <f t="shared" si="610"/>
        <v>nv</v>
      </c>
      <c r="X3877" s="25" t="str">
        <f t="shared" si="611"/>
        <v>nv</v>
      </c>
      <c r="Y3877" s="25" t="str">
        <f t="shared" si="612"/>
        <v>nv</v>
      </c>
      <c r="AE3877" s="30" t="str">
        <f t="shared" si="613"/>
        <v>nv</v>
      </c>
    </row>
    <row r="3878" spans="17:31" x14ac:dyDescent="0.25">
      <c r="Q3878" s="10" t="str">
        <f t="shared" si="610"/>
        <v>nv</v>
      </c>
      <c r="X3878" s="25" t="str">
        <f t="shared" si="611"/>
        <v>nv</v>
      </c>
      <c r="Y3878" s="25" t="str">
        <f t="shared" si="612"/>
        <v>nv</v>
      </c>
      <c r="AE3878" s="30" t="str">
        <f t="shared" si="613"/>
        <v>nv</v>
      </c>
    </row>
    <row r="3879" spans="17:31" x14ac:dyDescent="0.25">
      <c r="Q3879" s="10" t="str">
        <f t="shared" si="610"/>
        <v>nv</v>
      </c>
      <c r="X3879" s="25" t="str">
        <f t="shared" si="611"/>
        <v>nv</v>
      </c>
      <c r="Y3879" s="25" t="str">
        <f t="shared" si="612"/>
        <v>nv</v>
      </c>
      <c r="AE3879" s="30" t="str">
        <f t="shared" si="613"/>
        <v>nv</v>
      </c>
    </row>
    <row r="3880" spans="17:31" x14ac:dyDescent="0.25">
      <c r="Q3880" s="10" t="str">
        <f t="shared" si="610"/>
        <v>nv</v>
      </c>
      <c r="X3880" s="25" t="str">
        <f t="shared" si="611"/>
        <v>nv</v>
      </c>
      <c r="Y3880" s="25" t="str">
        <f t="shared" si="612"/>
        <v>nv</v>
      </c>
      <c r="AE3880" s="30" t="str">
        <f t="shared" si="613"/>
        <v>nv</v>
      </c>
    </row>
    <row r="3881" spans="17:31" x14ac:dyDescent="0.25">
      <c r="Q3881" s="10" t="str">
        <f t="shared" si="610"/>
        <v>nv</v>
      </c>
      <c r="X3881" s="25" t="str">
        <f t="shared" si="611"/>
        <v>nv</v>
      </c>
      <c r="Y3881" s="25" t="str">
        <f t="shared" si="612"/>
        <v>nv</v>
      </c>
      <c r="AE3881" s="30" t="str">
        <f t="shared" si="613"/>
        <v>nv</v>
      </c>
    </row>
    <row r="3882" spans="17:31" x14ac:dyDescent="0.25">
      <c r="X3882" s="25" t="str">
        <f t="shared" si="611"/>
        <v>nv</v>
      </c>
      <c r="Y3882" s="25" t="str">
        <f t="shared" si="612"/>
        <v>nv</v>
      </c>
      <c r="AE3882" s="30" t="str">
        <f t="shared" si="613"/>
        <v>nv</v>
      </c>
    </row>
    <row r="3883" spans="17:31" x14ac:dyDescent="0.25">
      <c r="X3883" s="25" t="str">
        <f t="shared" si="611"/>
        <v>nv</v>
      </c>
      <c r="Y3883" s="25" t="str">
        <f t="shared" si="612"/>
        <v>nv</v>
      </c>
      <c r="AE3883" s="30" t="str">
        <f t="shared" si="613"/>
        <v>nv</v>
      </c>
    </row>
    <row r="3884" spans="17:31" x14ac:dyDescent="0.25">
      <c r="X3884" s="25" t="str">
        <f t="shared" si="611"/>
        <v>nv</v>
      </c>
      <c r="Y3884" s="25" t="str">
        <f t="shared" si="612"/>
        <v>nv</v>
      </c>
      <c r="AE3884" s="30" t="str">
        <f t="shared" si="613"/>
        <v>nv</v>
      </c>
    </row>
    <row r="3885" spans="17:31" x14ac:dyDescent="0.25">
      <c r="X3885" s="25" t="str">
        <f t="shared" si="611"/>
        <v>nv</v>
      </c>
      <c r="Y3885" s="25" t="str">
        <f t="shared" si="612"/>
        <v>nv</v>
      </c>
      <c r="AE3885" s="30" t="str">
        <f t="shared" si="613"/>
        <v>nv</v>
      </c>
    </row>
    <row r="3886" spans="17:31" x14ac:dyDescent="0.25">
      <c r="X3886" s="25" t="str">
        <f t="shared" si="611"/>
        <v>nv</v>
      </c>
      <c r="Y3886" s="25" t="str">
        <f t="shared" si="612"/>
        <v>nv</v>
      </c>
      <c r="AE3886" s="30" t="str">
        <f t="shared" si="613"/>
        <v>nv</v>
      </c>
    </row>
    <row r="3887" spans="17:31" x14ac:dyDescent="0.25">
      <c r="X3887" s="25" t="str">
        <f t="shared" si="611"/>
        <v>nv</v>
      </c>
      <c r="Y3887" s="25" t="str">
        <f t="shared" si="612"/>
        <v>nv</v>
      </c>
      <c r="AE3887" s="30" t="str">
        <f t="shared" si="613"/>
        <v>nv</v>
      </c>
    </row>
    <row r="3888" spans="17:31" x14ac:dyDescent="0.25">
      <c r="X3888" s="25" t="str">
        <f t="shared" si="611"/>
        <v>nv</v>
      </c>
      <c r="Y3888" s="25" t="str">
        <f t="shared" si="612"/>
        <v>nv</v>
      </c>
      <c r="AE3888" s="30" t="str">
        <f t="shared" si="613"/>
        <v>nv</v>
      </c>
    </row>
    <row r="3889" spans="24:31" x14ac:dyDescent="0.25">
      <c r="X3889" s="25" t="str">
        <f t="shared" si="611"/>
        <v>nv</v>
      </c>
      <c r="Y3889" s="25" t="str">
        <f t="shared" si="612"/>
        <v>nv</v>
      </c>
      <c r="AE3889" s="30" t="str">
        <f t="shared" si="613"/>
        <v>nv</v>
      </c>
    </row>
    <row r="3890" spans="24:31" x14ac:dyDescent="0.25">
      <c r="X3890" s="25" t="str">
        <f t="shared" si="611"/>
        <v>nv</v>
      </c>
      <c r="Y3890" s="25" t="str">
        <f t="shared" si="612"/>
        <v>nv</v>
      </c>
      <c r="AE3890" s="30" t="str">
        <f t="shared" si="613"/>
        <v>nv</v>
      </c>
    </row>
    <row r="3891" spans="24:31" x14ac:dyDescent="0.25">
      <c r="X3891" s="25" t="str">
        <f t="shared" si="611"/>
        <v>nv</v>
      </c>
      <c r="Y3891" s="25" t="str">
        <f t="shared" si="612"/>
        <v>nv</v>
      </c>
      <c r="AE3891" s="30" t="str">
        <f t="shared" si="613"/>
        <v>nv</v>
      </c>
    </row>
    <row r="3892" spans="24:31" x14ac:dyDescent="0.25">
      <c r="X3892" s="25" t="str">
        <f t="shared" si="611"/>
        <v>nv</v>
      </c>
      <c r="Y3892" s="25" t="str">
        <f t="shared" si="612"/>
        <v>nv</v>
      </c>
      <c r="AE3892" s="30" t="str">
        <f t="shared" si="613"/>
        <v>nv</v>
      </c>
    </row>
    <row r="3893" spans="24:31" x14ac:dyDescent="0.25">
      <c r="X3893" s="25" t="str">
        <f t="shared" si="611"/>
        <v>nv</v>
      </c>
      <c r="Y3893" s="25" t="str">
        <f t="shared" si="612"/>
        <v>nv</v>
      </c>
      <c r="AE3893" s="30" t="str">
        <f t="shared" si="613"/>
        <v>nv</v>
      </c>
    </row>
    <row r="3894" spans="24:31" x14ac:dyDescent="0.25">
      <c r="X3894" s="25" t="str">
        <f t="shared" si="611"/>
        <v>nv</v>
      </c>
      <c r="Y3894" s="25" t="str">
        <f t="shared" si="612"/>
        <v>nv</v>
      </c>
      <c r="AE3894" s="30" t="str">
        <f t="shared" si="613"/>
        <v>nv</v>
      </c>
    </row>
    <row r="3895" spans="24:31" x14ac:dyDescent="0.25">
      <c r="X3895" s="25" t="str">
        <f t="shared" si="611"/>
        <v>nv</v>
      </c>
      <c r="Y3895" s="25" t="str">
        <f t="shared" si="612"/>
        <v>nv</v>
      </c>
      <c r="AE3895" s="30" t="str">
        <f t="shared" si="613"/>
        <v>nv</v>
      </c>
    </row>
    <row r="3896" spans="24:31" x14ac:dyDescent="0.25">
      <c r="X3896" s="25" t="str">
        <f t="shared" si="611"/>
        <v>nv</v>
      </c>
      <c r="Y3896" s="25" t="str">
        <f t="shared" si="612"/>
        <v>nv</v>
      </c>
      <c r="AE3896" s="30" t="str">
        <f t="shared" si="613"/>
        <v>nv</v>
      </c>
    </row>
    <row r="3897" spans="24:31" x14ac:dyDescent="0.25">
      <c r="X3897" s="25" t="str">
        <f t="shared" si="611"/>
        <v>nv</v>
      </c>
      <c r="Y3897" s="25" t="str">
        <f t="shared" si="612"/>
        <v>nv</v>
      </c>
      <c r="AE3897" s="30" t="str">
        <f t="shared" si="613"/>
        <v>nv</v>
      </c>
    </row>
    <row r="3898" spans="24:31" x14ac:dyDescent="0.25">
      <c r="X3898" s="25" t="str">
        <f t="shared" si="611"/>
        <v>nv</v>
      </c>
      <c r="Y3898" s="25" t="str">
        <f t="shared" si="612"/>
        <v>nv</v>
      </c>
      <c r="AE3898" s="30" t="str">
        <f t="shared" si="613"/>
        <v>nv</v>
      </c>
    </row>
    <row r="3899" spans="24:31" x14ac:dyDescent="0.25">
      <c r="X3899" s="25" t="str">
        <f t="shared" si="611"/>
        <v>nv</v>
      </c>
      <c r="Y3899" s="25" t="str">
        <f t="shared" si="612"/>
        <v>nv</v>
      </c>
      <c r="AE3899" s="30" t="str">
        <f t="shared" si="613"/>
        <v>nv</v>
      </c>
    </row>
    <row r="3900" spans="24:31" x14ac:dyDescent="0.25">
      <c r="X3900" s="25" t="str">
        <f t="shared" si="611"/>
        <v>nv</v>
      </c>
      <c r="Y3900" s="25" t="str">
        <f t="shared" si="612"/>
        <v>nv</v>
      </c>
      <c r="AE3900" s="30" t="str">
        <f t="shared" si="613"/>
        <v>nv</v>
      </c>
    </row>
    <row r="3901" spans="24:31" x14ac:dyDescent="0.25">
      <c r="X3901" s="25" t="str">
        <f t="shared" si="611"/>
        <v>nv</v>
      </c>
      <c r="Y3901" s="25" t="str">
        <f t="shared" si="612"/>
        <v>nv</v>
      </c>
      <c r="AE3901" s="30" t="str">
        <f t="shared" si="613"/>
        <v>nv</v>
      </c>
    </row>
    <row r="3902" spans="24:31" x14ac:dyDescent="0.25">
      <c r="X3902" s="25" t="str">
        <f t="shared" si="611"/>
        <v>nv</v>
      </c>
      <c r="Y3902" s="25" t="str">
        <f t="shared" si="612"/>
        <v>nv</v>
      </c>
      <c r="AE3902" s="30" t="str">
        <f t="shared" si="613"/>
        <v>nv</v>
      </c>
    </row>
    <row r="3903" spans="24:31" x14ac:dyDescent="0.25">
      <c r="X3903" s="25" t="str">
        <f t="shared" si="611"/>
        <v>nv</v>
      </c>
      <c r="Y3903" s="25" t="str">
        <f t="shared" si="612"/>
        <v>nv</v>
      </c>
      <c r="AE3903" s="30" t="str">
        <f t="shared" si="613"/>
        <v>nv</v>
      </c>
    </row>
    <row r="3904" spans="24:31" x14ac:dyDescent="0.25">
      <c r="X3904" s="25" t="str">
        <f t="shared" si="611"/>
        <v>nv</v>
      </c>
      <c r="Y3904" s="25" t="str">
        <f t="shared" si="612"/>
        <v>nv</v>
      </c>
      <c r="AE3904" s="30" t="str">
        <f t="shared" si="613"/>
        <v>nv</v>
      </c>
    </row>
    <row r="3905" spans="24:31" x14ac:dyDescent="0.25">
      <c r="X3905" s="25" t="str">
        <f t="shared" si="611"/>
        <v>nv</v>
      </c>
      <c r="Y3905" s="25" t="str">
        <f t="shared" si="612"/>
        <v>nv</v>
      </c>
      <c r="AE3905" s="30" t="str">
        <f t="shared" si="613"/>
        <v>nv</v>
      </c>
    </row>
    <row r="3906" spans="24:31" x14ac:dyDescent="0.25">
      <c r="X3906" s="25" t="str">
        <f t="shared" si="611"/>
        <v>nv</v>
      </c>
      <c r="Y3906" s="25" t="str">
        <f t="shared" si="612"/>
        <v>nv</v>
      </c>
      <c r="AE3906" s="30" t="str">
        <f t="shared" si="613"/>
        <v>nv</v>
      </c>
    </row>
    <row r="3907" spans="24:31" x14ac:dyDescent="0.25">
      <c r="X3907" s="25" t="str">
        <f t="shared" si="611"/>
        <v>nv</v>
      </c>
      <c r="Y3907" s="25" t="str">
        <f t="shared" si="612"/>
        <v>nv</v>
      </c>
      <c r="AE3907" s="30" t="str">
        <f t="shared" si="613"/>
        <v>nv</v>
      </c>
    </row>
    <row r="3908" spans="24:31" x14ac:dyDescent="0.25">
      <c r="X3908" s="25" t="str">
        <f t="shared" ref="X3908:X3971" si="615">IFERROR(AVERAGE(S3908:W3908),"nv")</f>
        <v>nv</v>
      </c>
      <c r="Y3908" s="25" t="str">
        <f t="shared" ref="Y3908:Y3971" si="616">IFERROR(10/X3908,"nv")</f>
        <v>nv</v>
      </c>
      <c r="AE3908" s="30" t="str">
        <f t="shared" ref="AE3908:AE3971" si="617">IFERROR(AVERAGE(Z3908:AD3908),"nv")</f>
        <v>nv</v>
      </c>
    </row>
    <row r="3909" spans="24:31" x14ac:dyDescent="0.25">
      <c r="X3909" s="25" t="str">
        <f t="shared" si="615"/>
        <v>nv</v>
      </c>
      <c r="Y3909" s="25" t="str">
        <f t="shared" si="616"/>
        <v>nv</v>
      </c>
      <c r="AE3909" s="30" t="str">
        <f t="shared" si="617"/>
        <v>nv</v>
      </c>
    </row>
    <row r="3910" spans="24:31" x14ac:dyDescent="0.25">
      <c r="X3910" s="25" t="str">
        <f t="shared" si="615"/>
        <v>nv</v>
      </c>
      <c r="Y3910" s="25" t="str">
        <f t="shared" si="616"/>
        <v>nv</v>
      </c>
      <c r="AE3910" s="30" t="str">
        <f t="shared" si="617"/>
        <v>nv</v>
      </c>
    </row>
    <row r="3911" spans="24:31" x14ac:dyDescent="0.25">
      <c r="X3911" s="25" t="str">
        <f t="shared" si="615"/>
        <v>nv</v>
      </c>
      <c r="Y3911" s="25" t="str">
        <f t="shared" si="616"/>
        <v>nv</v>
      </c>
      <c r="AE3911" s="30" t="str">
        <f t="shared" si="617"/>
        <v>nv</v>
      </c>
    </row>
    <row r="3912" spans="24:31" x14ac:dyDescent="0.25">
      <c r="X3912" s="25" t="str">
        <f t="shared" si="615"/>
        <v>nv</v>
      </c>
      <c r="Y3912" s="25" t="str">
        <f t="shared" si="616"/>
        <v>nv</v>
      </c>
      <c r="AE3912" s="30" t="str">
        <f t="shared" si="617"/>
        <v>nv</v>
      </c>
    </row>
    <row r="3913" spans="24:31" x14ac:dyDescent="0.25">
      <c r="X3913" s="25" t="str">
        <f t="shared" si="615"/>
        <v>nv</v>
      </c>
      <c r="Y3913" s="25" t="str">
        <f t="shared" si="616"/>
        <v>nv</v>
      </c>
      <c r="AE3913" s="30" t="str">
        <f t="shared" si="617"/>
        <v>nv</v>
      </c>
    </row>
    <row r="3914" spans="24:31" x14ac:dyDescent="0.25">
      <c r="X3914" s="25" t="str">
        <f t="shared" si="615"/>
        <v>nv</v>
      </c>
      <c r="Y3914" s="25" t="str">
        <f t="shared" si="616"/>
        <v>nv</v>
      </c>
      <c r="AE3914" s="30" t="str">
        <f t="shared" si="617"/>
        <v>nv</v>
      </c>
    </row>
    <row r="3915" spans="24:31" x14ac:dyDescent="0.25">
      <c r="X3915" s="25" t="str">
        <f t="shared" si="615"/>
        <v>nv</v>
      </c>
      <c r="Y3915" s="25" t="str">
        <f t="shared" si="616"/>
        <v>nv</v>
      </c>
      <c r="AE3915" s="30" t="str">
        <f t="shared" si="617"/>
        <v>nv</v>
      </c>
    </row>
    <row r="3916" spans="24:31" x14ac:dyDescent="0.25">
      <c r="X3916" s="25" t="str">
        <f t="shared" si="615"/>
        <v>nv</v>
      </c>
      <c r="Y3916" s="25" t="str">
        <f t="shared" si="616"/>
        <v>nv</v>
      </c>
      <c r="AE3916" s="30" t="str">
        <f t="shared" si="617"/>
        <v>nv</v>
      </c>
    </row>
    <row r="3917" spans="24:31" x14ac:dyDescent="0.25">
      <c r="X3917" s="25" t="str">
        <f t="shared" si="615"/>
        <v>nv</v>
      </c>
      <c r="Y3917" s="25" t="str">
        <f t="shared" si="616"/>
        <v>nv</v>
      </c>
      <c r="AE3917" s="30" t="str">
        <f t="shared" si="617"/>
        <v>nv</v>
      </c>
    </row>
    <row r="3918" spans="24:31" x14ac:dyDescent="0.25">
      <c r="X3918" s="25" t="str">
        <f t="shared" si="615"/>
        <v>nv</v>
      </c>
      <c r="Y3918" s="25" t="str">
        <f t="shared" si="616"/>
        <v>nv</v>
      </c>
      <c r="AE3918" s="30" t="str">
        <f t="shared" si="617"/>
        <v>nv</v>
      </c>
    </row>
    <row r="3919" spans="24:31" x14ac:dyDescent="0.25">
      <c r="X3919" s="25" t="str">
        <f t="shared" si="615"/>
        <v>nv</v>
      </c>
      <c r="Y3919" s="25" t="str">
        <f t="shared" si="616"/>
        <v>nv</v>
      </c>
      <c r="AE3919" s="30" t="str">
        <f t="shared" si="617"/>
        <v>nv</v>
      </c>
    </row>
    <row r="3920" spans="24:31" x14ac:dyDescent="0.25">
      <c r="X3920" s="25" t="str">
        <f t="shared" si="615"/>
        <v>nv</v>
      </c>
      <c r="Y3920" s="25" t="str">
        <f t="shared" si="616"/>
        <v>nv</v>
      </c>
      <c r="AE3920" s="30" t="str">
        <f t="shared" si="617"/>
        <v>nv</v>
      </c>
    </row>
    <row r="3921" spans="24:31" x14ac:dyDescent="0.25">
      <c r="X3921" s="25" t="str">
        <f t="shared" si="615"/>
        <v>nv</v>
      </c>
      <c r="Y3921" s="25" t="str">
        <f t="shared" si="616"/>
        <v>nv</v>
      </c>
      <c r="AE3921" s="30" t="str">
        <f t="shared" si="617"/>
        <v>nv</v>
      </c>
    </row>
    <row r="3922" spans="24:31" x14ac:dyDescent="0.25">
      <c r="X3922" s="25" t="str">
        <f t="shared" si="615"/>
        <v>nv</v>
      </c>
      <c r="Y3922" s="25" t="str">
        <f t="shared" si="616"/>
        <v>nv</v>
      </c>
      <c r="AE3922" s="30" t="str">
        <f t="shared" si="617"/>
        <v>nv</v>
      </c>
    </row>
    <row r="3923" spans="24:31" x14ac:dyDescent="0.25">
      <c r="X3923" s="25" t="str">
        <f t="shared" si="615"/>
        <v>nv</v>
      </c>
      <c r="Y3923" s="25" t="str">
        <f t="shared" si="616"/>
        <v>nv</v>
      </c>
      <c r="AE3923" s="30" t="str">
        <f t="shared" si="617"/>
        <v>nv</v>
      </c>
    </row>
    <row r="3924" spans="24:31" x14ac:dyDescent="0.25">
      <c r="X3924" s="25" t="str">
        <f t="shared" si="615"/>
        <v>nv</v>
      </c>
      <c r="Y3924" s="25" t="str">
        <f t="shared" si="616"/>
        <v>nv</v>
      </c>
      <c r="AE3924" s="30" t="str">
        <f t="shared" si="617"/>
        <v>nv</v>
      </c>
    </row>
    <row r="3925" spans="24:31" x14ac:dyDescent="0.25">
      <c r="X3925" s="25" t="str">
        <f t="shared" si="615"/>
        <v>nv</v>
      </c>
      <c r="Y3925" s="25" t="str">
        <f t="shared" si="616"/>
        <v>nv</v>
      </c>
      <c r="AE3925" s="30" t="str">
        <f t="shared" si="617"/>
        <v>nv</v>
      </c>
    </row>
    <row r="3926" spans="24:31" x14ac:dyDescent="0.25">
      <c r="X3926" s="25" t="str">
        <f t="shared" si="615"/>
        <v>nv</v>
      </c>
      <c r="Y3926" s="25" t="str">
        <f t="shared" si="616"/>
        <v>nv</v>
      </c>
      <c r="AE3926" s="30" t="str">
        <f t="shared" si="617"/>
        <v>nv</v>
      </c>
    </row>
    <row r="3927" spans="24:31" x14ac:dyDescent="0.25">
      <c r="X3927" s="25" t="str">
        <f t="shared" si="615"/>
        <v>nv</v>
      </c>
      <c r="Y3927" s="25" t="str">
        <f t="shared" si="616"/>
        <v>nv</v>
      </c>
      <c r="AE3927" s="30" t="str">
        <f t="shared" si="617"/>
        <v>nv</v>
      </c>
    </row>
    <row r="3928" spans="24:31" x14ac:dyDescent="0.25">
      <c r="X3928" s="25" t="str">
        <f t="shared" si="615"/>
        <v>nv</v>
      </c>
      <c r="Y3928" s="25" t="str">
        <f t="shared" si="616"/>
        <v>nv</v>
      </c>
      <c r="AE3928" s="30" t="str">
        <f t="shared" si="617"/>
        <v>nv</v>
      </c>
    </row>
    <row r="3929" spans="24:31" x14ac:dyDescent="0.25">
      <c r="X3929" s="25" t="str">
        <f t="shared" si="615"/>
        <v>nv</v>
      </c>
      <c r="Y3929" s="25" t="str">
        <f t="shared" si="616"/>
        <v>nv</v>
      </c>
      <c r="AE3929" s="30" t="str">
        <f t="shared" si="617"/>
        <v>nv</v>
      </c>
    </row>
    <row r="3930" spans="24:31" x14ac:dyDescent="0.25">
      <c r="X3930" s="25" t="str">
        <f t="shared" si="615"/>
        <v>nv</v>
      </c>
      <c r="Y3930" s="25" t="str">
        <f t="shared" si="616"/>
        <v>nv</v>
      </c>
      <c r="AE3930" s="30" t="str">
        <f t="shared" si="617"/>
        <v>nv</v>
      </c>
    </row>
    <row r="3931" spans="24:31" x14ac:dyDescent="0.25">
      <c r="X3931" s="25" t="str">
        <f t="shared" si="615"/>
        <v>nv</v>
      </c>
      <c r="Y3931" s="25" t="str">
        <f t="shared" si="616"/>
        <v>nv</v>
      </c>
      <c r="AE3931" s="30" t="str">
        <f t="shared" si="617"/>
        <v>nv</v>
      </c>
    </row>
    <row r="3932" spans="24:31" x14ac:dyDescent="0.25">
      <c r="X3932" s="25" t="str">
        <f t="shared" si="615"/>
        <v>nv</v>
      </c>
      <c r="Y3932" s="25" t="str">
        <f t="shared" si="616"/>
        <v>nv</v>
      </c>
      <c r="AE3932" s="30" t="str">
        <f t="shared" si="617"/>
        <v>nv</v>
      </c>
    </row>
    <row r="3933" spans="24:31" x14ac:dyDescent="0.25">
      <c r="X3933" s="25" t="str">
        <f t="shared" si="615"/>
        <v>nv</v>
      </c>
      <c r="Y3933" s="25" t="str">
        <f t="shared" si="616"/>
        <v>nv</v>
      </c>
      <c r="AE3933" s="30" t="str">
        <f t="shared" si="617"/>
        <v>nv</v>
      </c>
    </row>
    <row r="3934" spans="24:31" x14ac:dyDescent="0.25">
      <c r="X3934" s="25" t="str">
        <f t="shared" si="615"/>
        <v>nv</v>
      </c>
      <c r="Y3934" s="25" t="str">
        <f t="shared" si="616"/>
        <v>nv</v>
      </c>
      <c r="AE3934" s="30" t="str">
        <f t="shared" si="617"/>
        <v>nv</v>
      </c>
    </row>
    <row r="3935" spans="24:31" x14ac:dyDescent="0.25">
      <c r="X3935" s="25" t="str">
        <f t="shared" si="615"/>
        <v>nv</v>
      </c>
      <c r="Y3935" s="25" t="str">
        <f t="shared" si="616"/>
        <v>nv</v>
      </c>
      <c r="AE3935" s="30" t="str">
        <f t="shared" si="617"/>
        <v>nv</v>
      </c>
    </row>
    <row r="3936" spans="24:31" x14ac:dyDescent="0.25">
      <c r="X3936" s="25" t="str">
        <f t="shared" si="615"/>
        <v>nv</v>
      </c>
      <c r="Y3936" s="25" t="str">
        <f t="shared" si="616"/>
        <v>nv</v>
      </c>
      <c r="AE3936" s="30" t="str">
        <f t="shared" si="617"/>
        <v>nv</v>
      </c>
    </row>
    <row r="3937" spans="24:31" x14ac:dyDescent="0.25">
      <c r="X3937" s="25" t="str">
        <f t="shared" si="615"/>
        <v>nv</v>
      </c>
      <c r="Y3937" s="25" t="str">
        <f t="shared" si="616"/>
        <v>nv</v>
      </c>
      <c r="AE3937" s="30" t="str">
        <f t="shared" si="617"/>
        <v>nv</v>
      </c>
    </row>
    <row r="3938" spans="24:31" x14ac:dyDescent="0.25">
      <c r="X3938" s="25" t="str">
        <f t="shared" si="615"/>
        <v>nv</v>
      </c>
      <c r="Y3938" s="25" t="str">
        <f t="shared" si="616"/>
        <v>nv</v>
      </c>
      <c r="AE3938" s="30" t="str">
        <f t="shared" si="617"/>
        <v>nv</v>
      </c>
    </row>
    <row r="3939" spans="24:31" x14ac:dyDescent="0.25">
      <c r="X3939" s="25" t="str">
        <f t="shared" si="615"/>
        <v>nv</v>
      </c>
      <c r="Y3939" s="25" t="str">
        <f t="shared" si="616"/>
        <v>nv</v>
      </c>
      <c r="AE3939" s="30" t="str">
        <f t="shared" si="617"/>
        <v>nv</v>
      </c>
    </row>
    <row r="3940" spans="24:31" x14ac:dyDescent="0.25">
      <c r="X3940" s="25" t="str">
        <f t="shared" si="615"/>
        <v>nv</v>
      </c>
      <c r="Y3940" s="25" t="str">
        <f t="shared" si="616"/>
        <v>nv</v>
      </c>
      <c r="AE3940" s="30" t="str">
        <f t="shared" si="617"/>
        <v>nv</v>
      </c>
    </row>
    <row r="3941" spans="24:31" x14ac:dyDescent="0.25">
      <c r="X3941" s="25" t="str">
        <f t="shared" si="615"/>
        <v>nv</v>
      </c>
      <c r="Y3941" s="25" t="str">
        <f t="shared" si="616"/>
        <v>nv</v>
      </c>
      <c r="AE3941" s="30" t="str">
        <f t="shared" si="617"/>
        <v>nv</v>
      </c>
    </row>
    <row r="3942" spans="24:31" x14ac:dyDescent="0.25">
      <c r="X3942" s="25" t="str">
        <f t="shared" si="615"/>
        <v>nv</v>
      </c>
      <c r="Y3942" s="25" t="str">
        <f t="shared" si="616"/>
        <v>nv</v>
      </c>
      <c r="AE3942" s="30" t="str">
        <f t="shared" si="617"/>
        <v>nv</v>
      </c>
    </row>
    <row r="3943" spans="24:31" x14ac:dyDescent="0.25">
      <c r="X3943" s="25" t="str">
        <f t="shared" si="615"/>
        <v>nv</v>
      </c>
      <c r="Y3943" s="25" t="str">
        <f t="shared" si="616"/>
        <v>nv</v>
      </c>
      <c r="AE3943" s="30" t="str">
        <f t="shared" si="617"/>
        <v>nv</v>
      </c>
    </row>
    <row r="3944" spans="24:31" x14ac:dyDescent="0.25">
      <c r="X3944" s="25" t="str">
        <f t="shared" si="615"/>
        <v>nv</v>
      </c>
      <c r="Y3944" s="25" t="str">
        <f t="shared" si="616"/>
        <v>nv</v>
      </c>
      <c r="AE3944" s="30" t="str">
        <f t="shared" si="617"/>
        <v>nv</v>
      </c>
    </row>
    <row r="3945" spans="24:31" x14ac:dyDescent="0.25">
      <c r="X3945" s="25" t="str">
        <f t="shared" si="615"/>
        <v>nv</v>
      </c>
      <c r="Y3945" s="25" t="str">
        <f t="shared" si="616"/>
        <v>nv</v>
      </c>
      <c r="AE3945" s="30" t="str">
        <f t="shared" si="617"/>
        <v>nv</v>
      </c>
    </row>
    <row r="3946" spans="24:31" x14ac:dyDescent="0.25">
      <c r="X3946" s="25" t="str">
        <f t="shared" si="615"/>
        <v>nv</v>
      </c>
      <c r="Y3946" s="25" t="str">
        <f t="shared" si="616"/>
        <v>nv</v>
      </c>
      <c r="AE3946" s="30" t="str">
        <f t="shared" si="617"/>
        <v>nv</v>
      </c>
    </row>
    <row r="3947" spans="24:31" x14ac:dyDescent="0.25">
      <c r="X3947" s="25" t="str">
        <f t="shared" si="615"/>
        <v>nv</v>
      </c>
      <c r="Y3947" s="25" t="str">
        <f t="shared" si="616"/>
        <v>nv</v>
      </c>
      <c r="AE3947" s="30" t="str">
        <f t="shared" si="617"/>
        <v>nv</v>
      </c>
    </row>
    <row r="3948" spans="24:31" x14ac:dyDescent="0.25">
      <c r="X3948" s="25" t="str">
        <f t="shared" si="615"/>
        <v>nv</v>
      </c>
      <c r="Y3948" s="25" t="str">
        <f t="shared" si="616"/>
        <v>nv</v>
      </c>
      <c r="AE3948" s="30" t="str">
        <f t="shared" si="617"/>
        <v>nv</v>
      </c>
    </row>
    <row r="3949" spans="24:31" x14ac:dyDescent="0.25">
      <c r="X3949" s="25" t="str">
        <f t="shared" si="615"/>
        <v>nv</v>
      </c>
      <c r="Y3949" s="25" t="str">
        <f t="shared" si="616"/>
        <v>nv</v>
      </c>
      <c r="AE3949" s="30" t="str">
        <f t="shared" si="617"/>
        <v>nv</v>
      </c>
    </row>
    <row r="3950" spans="24:31" x14ac:dyDescent="0.25">
      <c r="X3950" s="25" t="str">
        <f t="shared" si="615"/>
        <v>nv</v>
      </c>
      <c r="Y3950" s="25" t="str">
        <f t="shared" si="616"/>
        <v>nv</v>
      </c>
      <c r="AE3950" s="30" t="str">
        <f t="shared" si="617"/>
        <v>nv</v>
      </c>
    </row>
    <row r="3951" spans="24:31" x14ac:dyDescent="0.25">
      <c r="X3951" s="25" t="str">
        <f t="shared" si="615"/>
        <v>nv</v>
      </c>
      <c r="Y3951" s="25" t="str">
        <f t="shared" si="616"/>
        <v>nv</v>
      </c>
      <c r="AE3951" s="30" t="str">
        <f t="shared" si="617"/>
        <v>nv</v>
      </c>
    </row>
    <row r="3952" spans="24:31" x14ac:dyDescent="0.25">
      <c r="X3952" s="25" t="str">
        <f t="shared" si="615"/>
        <v>nv</v>
      </c>
      <c r="Y3952" s="25" t="str">
        <f t="shared" si="616"/>
        <v>nv</v>
      </c>
      <c r="AE3952" s="30" t="str">
        <f t="shared" si="617"/>
        <v>nv</v>
      </c>
    </row>
    <row r="3953" spans="24:31" x14ac:dyDescent="0.25">
      <c r="X3953" s="25" t="str">
        <f t="shared" si="615"/>
        <v>nv</v>
      </c>
      <c r="Y3953" s="25" t="str">
        <f t="shared" si="616"/>
        <v>nv</v>
      </c>
      <c r="AE3953" s="30" t="str">
        <f t="shared" si="617"/>
        <v>nv</v>
      </c>
    </row>
    <row r="3954" spans="24:31" x14ac:dyDescent="0.25">
      <c r="X3954" s="25" t="str">
        <f t="shared" si="615"/>
        <v>nv</v>
      </c>
      <c r="Y3954" s="25" t="str">
        <f t="shared" si="616"/>
        <v>nv</v>
      </c>
      <c r="AE3954" s="30" t="str">
        <f t="shared" si="617"/>
        <v>nv</v>
      </c>
    </row>
    <row r="3955" spans="24:31" x14ac:dyDescent="0.25">
      <c r="X3955" s="25" t="str">
        <f t="shared" si="615"/>
        <v>nv</v>
      </c>
      <c r="Y3955" s="25" t="str">
        <f t="shared" si="616"/>
        <v>nv</v>
      </c>
      <c r="AE3955" s="30" t="str">
        <f t="shared" si="617"/>
        <v>nv</v>
      </c>
    </row>
    <row r="3956" spans="24:31" x14ac:dyDescent="0.25">
      <c r="X3956" s="25" t="str">
        <f t="shared" si="615"/>
        <v>nv</v>
      </c>
      <c r="Y3956" s="25" t="str">
        <f t="shared" si="616"/>
        <v>nv</v>
      </c>
      <c r="AE3956" s="30" t="str">
        <f t="shared" si="617"/>
        <v>nv</v>
      </c>
    </row>
    <row r="3957" spans="24:31" x14ac:dyDescent="0.25">
      <c r="X3957" s="25" t="str">
        <f t="shared" si="615"/>
        <v>nv</v>
      </c>
      <c r="Y3957" s="25" t="str">
        <f t="shared" si="616"/>
        <v>nv</v>
      </c>
      <c r="AE3957" s="30" t="str">
        <f t="shared" si="617"/>
        <v>nv</v>
      </c>
    </row>
    <row r="3958" spans="24:31" x14ac:dyDescent="0.25">
      <c r="X3958" s="25" t="str">
        <f t="shared" si="615"/>
        <v>nv</v>
      </c>
      <c r="Y3958" s="25" t="str">
        <f t="shared" si="616"/>
        <v>nv</v>
      </c>
      <c r="AE3958" s="30" t="str">
        <f t="shared" si="617"/>
        <v>nv</v>
      </c>
    </row>
    <row r="3959" spans="24:31" x14ac:dyDescent="0.25">
      <c r="X3959" s="25" t="str">
        <f t="shared" si="615"/>
        <v>nv</v>
      </c>
      <c r="Y3959" s="25" t="str">
        <f t="shared" si="616"/>
        <v>nv</v>
      </c>
      <c r="AE3959" s="30" t="str">
        <f t="shared" si="617"/>
        <v>nv</v>
      </c>
    </row>
    <row r="3960" spans="24:31" x14ac:dyDescent="0.25">
      <c r="X3960" s="25" t="str">
        <f t="shared" si="615"/>
        <v>nv</v>
      </c>
      <c r="Y3960" s="25" t="str">
        <f t="shared" si="616"/>
        <v>nv</v>
      </c>
      <c r="AE3960" s="30" t="str">
        <f t="shared" si="617"/>
        <v>nv</v>
      </c>
    </row>
    <row r="3961" spans="24:31" x14ac:dyDescent="0.25">
      <c r="X3961" s="25" t="str">
        <f t="shared" si="615"/>
        <v>nv</v>
      </c>
      <c r="Y3961" s="25" t="str">
        <f t="shared" si="616"/>
        <v>nv</v>
      </c>
      <c r="AE3961" s="30" t="str">
        <f t="shared" si="617"/>
        <v>nv</v>
      </c>
    </row>
    <row r="3962" spans="24:31" x14ac:dyDescent="0.25">
      <c r="X3962" s="25" t="str">
        <f t="shared" si="615"/>
        <v>nv</v>
      </c>
      <c r="Y3962" s="25" t="str">
        <f t="shared" si="616"/>
        <v>nv</v>
      </c>
      <c r="AE3962" s="30" t="str">
        <f t="shared" si="617"/>
        <v>nv</v>
      </c>
    </row>
    <row r="3963" spans="24:31" x14ac:dyDescent="0.25">
      <c r="X3963" s="25" t="str">
        <f t="shared" si="615"/>
        <v>nv</v>
      </c>
      <c r="Y3963" s="25" t="str">
        <f t="shared" si="616"/>
        <v>nv</v>
      </c>
      <c r="AE3963" s="30" t="str">
        <f t="shared" si="617"/>
        <v>nv</v>
      </c>
    </row>
    <row r="3964" spans="24:31" x14ac:dyDescent="0.25">
      <c r="X3964" s="25" t="str">
        <f t="shared" si="615"/>
        <v>nv</v>
      </c>
      <c r="Y3964" s="25" t="str">
        <f t="shared" si="616"/>
        <v>nv</v>
      </c>
      <c r="AE3964" s="30" t="str">
        <f t="shared" si="617"/>
        <v>nv</v>
      </c>
    </row>
    <row r="3965" spans="24:31" x14ac:dyDescent="0.25">
      <c r="X3965" s="25" t="str">
        <f t="shared" si="615"/>
        <v>nv</v>
      </c>
      <c r="Y3965" s="25" t="str">
        <f t="shared" si="616"/>
        <v>nv</v>
      </c>
      <c r="AE3965" s="30" t="str">
        <f t="shared" si="617"/>
        <v>nv</v>
      </c>
    </row>
    <row r="3966" spans="24:31" x14ac:dyDescent="0.25">
      <c r="X3966" s="25" t="str">
        <f t="shared" si="615"/>
        <v>nv</v>
      </c>
      <c r="Y3966" s="25" t="str">
        <f t="shared" si="616"/>
        <v>nv</v>
      </c>
      <c r="AE3966" s="30" t="str">
        <f t="shared" si="617"/>
        <v>nv</v>
      </c>
    </row>
    <row r="3967" spans="24:31" x14ac:dyDescent="0.25">
      <c r="X3967" s="25" t="str">
        <f t="shared" si="615"/>
        <v>nv</v>
      </c>
      <c r="Y3967" s="25" t="str">
        <f t="shared" si="616"/>
        <v>nv</v>
      </c>
      <c r="AE3967" s="30" t="str">
        <f t="shared" si="617"/>
        <v>nv</v>
      </c>
    </row>
    <row r="3968" spans="24:31" x14ac:dyDescent="0.25">
      <c r="X3968" s="25" t="str">
        <f t="shared" si="615"/>
        <v>nv</v>
      </c>
      <c r="Y3968" s="25" t="str">
        <f t="shared" si="616"/>
        <v>nv</v>
      </c>
      <c r="AE3968" s="30" t="str">
        <f t="shared" si="617"/>
        <v>nv</v>
      </c>
    </row>
    <row r="3969" spans="24:31" x14ac:dyDescent="0.25">
      <c r="X3969" s="25" t="str">
        <f t="shared" si="615"/>
        <v>nv</v>
      </c>
      <c r="Y3969" s="25" t="str">
        <f t="shared" si="616"/>
        <v>nv</v>
      </c>
      <c r="AE3969" s="30" t="str">
        <f t="shared" si="617"/>
        <v>nv</v>
      </c>
    </row>
    <row r="3970" spans="24:31" x14ac:dyDescent="0.25">
      <c r="X3970" s="25" t="str">
        <f t="shared" si="615"/>
        <v>nv</v>
      </c>
      <c r="Y3970" s="25" t="str">
        <f t="shared" si="616"/>
        <v>nv</v>
      </c>
      <c r="AE3970" s="30" t="str">
        <f t="shared" si="617"/>
        <v>nv</v>
      </c>
    </row>
    <row r="3971" spans="24:31" x14ac:dyDescent="0.25">
      <c r="X3971" s="25" t="str">
        <f t="shared" si="615"/>
        <v>nv</v>
      </c>
      <c r="Y3971" s="25" t="str">
        <f t="shared" si="616"/>
        <v>nv</v>
      </c>
      <c r="AE3971" s="30" t="str">
        <f t="shared" si="617"/>
        <v>nv</v>
      </c>
    </row>
    <row r="3972" spans="24:31" x14ac:dyDescent="0.25">
      <c r="X3972" s="25" t="str">
        <f t="shared" ref="X3972:X4035" si="618">IFERROR(AVERAGE(S3972:W3972),"nv")</f>
        <v>nv</v>
      </c>
      <c r="Y3972" s="25" t="str">
        <f t="shared" ref="Y3972:Y4035" si="619">IFERROR(10/X3972,"nv")</f>
        <v>nv</v>
      </c>
      <c r="AE3972" s="30" t="str">
        <f t="shared" ref="AE3972:AE4035" si="620">IFERROR(AVERAGE(Z3972:AD3972),"nv")</f>
        <v>nv</v>
      </c>
    </row>
    <row r="3973" spans="24:31" x14ac:dyDescent="0.25">
      <c r="X3973" s="25" t="str">
        <f t="shared" si="618"/>
        <v>nv</v>
      </c>
      <c r="Y3973" s="25" t="str">
        <f t="shared" si="619"/>
        <v>nv</v>
      </c>
      <c r="AE3973" s="30" t="str">
        <f t="shared" si="620"/>
        <v>nv</v>
      </c>
    </row>
    <row r="3974" spans="24:31" x14ac:dyDescent="0.25">
      <c r="X3974" s="25" t="str">
        <f t="shared" si="618"/>
        <v>nv</v>
      </c>
      <c r="Y3974" s="25" t="str">
        <f t="shared" si="619"/>
        <v>nv</v>
      </c>
      <c r="AE3974" s="30" t="str">
        <f t="shared" si="620"/>
        <v>nv</v>
      </c>
    </row>
    <row r="3975" spans="24:31" x14ac:dyDescent="0.25">
      <c r="X3975" s="25" t="str">
        <f t="shared" si="618"/>
        <v>nv</v>
      </c>
      <c r="Y3975" s="25" t="str">
        <f t="shared" si="619"/>
        <v>nv</v>
      </c>
      <c r="AE3975" s="30" t="str">
        <f t="shared" si="620"/>
        <v>nv</v>
      </c>
    </row>
    <row r="3976" spans="24:31" x14ac:dyDescent="0.25">
      <c r="X3976" s="25" t="str">
        <f t="shared" si="618"/>
        <v>nv</v>
      </c>
      <c r="Y3976" s="25" t="str">
        <f t="shared" si="619"/>
        <v>nv</v>
      </c>
      <c r="AE3976" s="30" t="str">
        <f t="shared" si="620"/>
        <v>nv</v>
      </c>
    </row>
    <row r="3977" spans="24:31" x14ac:dyDescent="0.25">
      <c r="X3977" s="25" t="str">
        <f t="shared" si="618"/>
        <v>nv</v>
      </c>
      <c r="Y3977" s="25" t="str">
        <f t="shared" si="619"/>
        <v>nv</v>
      </c>
      <c r="AE3977" s="30" t="str">
        <f t="shared" si="620"/>
        <v>nv</v>
      </c>
    </row>
    <row r="3978" spans="24:31" x14ac:dyDescent="0.25">
      <c r="X3978" s="25" t="str">
        <f t="shared" si="618"/>
        <v>nv</v>
      </c>
      <c r="Y3978" s="25" t="str">
        <f t="shared" si="619"/>
        <v>nv</v>
      </c>
      <c r="AE3978" s="30" t="str">
        <f t="shared" si="620"/>
        <v>nv</v>
      </c>
    </row>
    <row r="3979" spans="24:31" x14ac:dyDescent="0.25">
      <c r="X3979" s="25" t="str">
        <f t="shared" si="618"/>
        <v>nv</v>
      </c>
      <c r="Y3979" s="25" t="str">
        <f t="shared" si="619"/>
        <v>nv</v>
      </c>
      <c r="AE3979" s="30" t="str">
        <f t="shared" si="620"/>
        <v>nv</v>
      </c>
    </row>
    <row r="3980" spans="24:31" x14ac:dyDescent="0.25">
      <c r="X3980" s="25" t="str">
        <f t="shared" si="618"/>
        <v>nv</v>
      </c>
      <c r="Y3980" s="25" t="str">
        <f t="shared" si="619"/>
        <v>nv</v>
      </c>
      <c r="AE3980" s="30" t="str">
        <f t="shared" si="620"/>
        <v>nv</v>
      </c>
    </row>
    <row r="3981" spans="24:31" x14ac:dyDescent="0.25">
      <c r="X3981" s="25" t="str">
        <f t="shared" si="618"/>
        <v>nv</v>
      </c>
      <c r="Y3981" s="25" t="str">
        <f t="shared" si="619"/>
        <v>nv</v>
      </c>
      <c r="AE3981" s="30" t="str">
        <f t="shared" si="620"/>
        <v>nv</v>
      </c>
    </row>
    <row r="3982" spans="24:31" x14ac:dyDescent="0.25">
      <c r="X3982" s="25" t="str">
        <f t="shared" si="618"/>
        <v>nv</v>
      </c>
      <c r="Y3982" s="25" t="str">
        <f t="shared" si="619"/>
        <v>nv</v>
      </c>
      <c r="AE3982" s="30" t="str">
        <f t="shared" si="620"/>
        <v>nv</v>
      </c>
    </row>
    <row r="3983" spans="24:31" x14ac:dyDescent="0.25">
      <c r="X3983" s="25" t="str">
        <f t="shared" si="618"/>
        <v>nv</v>
      </c>
      <c r="Y3983" s="25" t="str">
        <f t="shared" si="619"/>
        <v>nv</v>
      </c>
      <c r="AE3983" s="30" t="str">
        <f t="shared" si="620"/>
        <v>nv</v>
      </c>
    </row>
    <row r="3984" spans="24:31" x14ac:dyDescent="0.25">
      <c r="X3984" s="25" t="str">
        <f t="shared" si="618"/>
        <v>nv</v>
      </c>
      <c r="Y3984" s="25" t="str">
        <f t="shared" si="619"/>
        <v>nv</v>
      </c>
      <c r="AE3984" s="30" t="str">
        <f t="shared" si="620"/>
        <v>nv</v>
      </c>
    </row>
    <row r="3985" spans="24:31" x14ac:dyDescent="0.25">
      <c r="X3985" s="25" t="str">
        <f t="shared" si="618"/>
        <v>nv</v>
      </c>
      <c r="Y3985" s="25" t="str">
        <f t="shared" si="619"/>
        <v>nv</v>
      </c>
      <c r="AE3985" s="30" t="str">
        <f t="shared" si="620"/>
        <v>nv</v>
      </c>
    </row>
    <row r="3986" spans="24:31" x14ac:dyDescent="0.25">
      <c r="X3986" s="25" t="str">
        <f t="shared" si="618"/>
        <v>nv</v>
      </c>
      <c r="Y3986" s="25" t="str">
        <f t="shared" si="619"/>
        <v>nv</v>
      </c>
      <c r="AE3986" s="30" t="str">
        <f t="shared" si="620"/>
        <v>nv</v>
      </c>
    </row>
    <row r="3987" spans="24:31" x14ac:dyDescent="0.25">
      <c r="X3987" s="25" t="str">
        <f t="shared" si="618"/>
        <v>nv</v>
      </c>
      <c r="Y3987" s="25" t="str">
        <f t="shared" si="619"/>
        <v>nv</v>
      </c>
      <c r="AE3987" s="30" t="str">
        <f t="shared" si="620"/>
        <v>nv</v>
      </c>
    </row>
    <row r="3988" spans="24:31" x14ac:dyDescent="0.25">
      <c r="X3988" s="25" t="str">
        <f t="shared" si="618"/>
        <v>nv</v>
      </c>
      <c r="Y3988" s="25" t="str">
        <f t="shared" si="619"/>
        <v>nv</v>
      </c>
      <c r="AE3988" s="30" t="str">
        <f t="shared" si="620"/>
        <v>nv</v>
      </c>
    </row>
    <row r="3989" spans="24:31" x14ac:dyDescent="0.25">
      <c r="X3989" s="25" t="str">
        <f t="shared" si="618"/>
        <v>nv</v>
      </c>
      <c r="Y3989" s="25" t="str">
        <f t="shared" si="619"/>
        <v>nv</v>
      </c>
      <c r="AE3989" s="30" t="str">
        <f t="shared" si="620"/>
        <v>nv</v>
      </c>
    </row>
    <row r="3990" spans="24:31" x14ac:dyDescent="0.25">
      <c r="X3990" s="25" t="str">
        <f t="shared" si="618"/>
        <v>nv</v>
      </c>
      <c r="Y3990" s="25" t="str">
        <f t="shared" si="619"/>
        <v>nv</v>
      </c>
      <c r="AE3990" s="30" t="str">
        <f t="shared" si="620"/>
        <v>nv</v>
      </c>
    </row>
    <row r="3991" spans="24:31" x14ac:dyDescent="0.25">
      <c r="X3991" s="25" t="str">
        <f t="shared" si="618"/>
        <v>nv</v>
      </c>
      <c r="Y3991" s="25" t="str">
        <f t="shared" si="619"/>
        <v>nv</v>
      </c>
      <c r="AE3991" s="30" t="str">
        <f t="shared" si="620"/>
        <v>nv</v>
      </c>
    </row>
    <row r="3992" spans="24:31" x14ac:dyDescent="0.25">
      <c r="X3992" s="25" t="str">
        <f t="shared" si="618"/>
        <v>nv</v>
      </c>
      <c r="Y3992" s="25" t="str">
        <f t="shared" si="619"/>
        <v>nv</v>
      </c>
      <c r="AE3992" s="30" t="str">
        <f t="shared" si="620"/>
        <v>nv</v>
      </c>
    </row>
    <row r="3993" spans="24:31" x14ac:dyDescent="0.25">
      <c r="X3993" s="25" t="str">
        <f t="shared" si="618"/>
        <v>nv</v>
      </c>
      <c r="Y3993" s="25" t="str">
        <f t="shared" si="619"/>
        <v>nv</v>
      </c>
      <c r="AE3993" s="30" t="str">
        <f t="shared" si="620"/>
        <v>nv</v>
      </c>
    </row>
    <row r="3994" spans="24:31" x14ac:dyDescent="0.25">
      <c r="X3994" s="25" t="str">
        <f t="shared" si="618"/>
        <v>nv</v>
      </c>
      <c r="Y3994" s="25" t="str">
        <f t="shared" si="619"/>
        <v>nv</v>
      </c>
      <c r="AE3994" s="30" t="str">
        <f t="shared" si="620"/>
        <v>nv</v>
      </c>
    </row>
    <row r="3995" spans="24:31" x14ac:dyDescent="0.25">
      <c r="X3995" s="25" t="str">
        <f t="shared" si="618"/>
        <v>nv</v>
      </c>
      <c r="Y3995" s="25" t="str">
        <f t="shared" si="619"/>
        <v>nv</v>
      </c>
      <c r="AE3995" s="30" t="str">
        <f t="shared" si="620"/>
        <v>nv</v>
      </c>
    </row>
    <row r="3996" spans="24:31" x14ac:dyDescent="0.25">
      <c r="X3996" s="25" t="str">
        <f t="shared" si="618"/>
        <v>nv</v>
      </c>
      <c r="Y3996" s="25" t="str">
        <f t="shared" si="619"/>
        <v>nv</v>
      </c>
      <c r="AE3996" s="30" t="str">
        <f t="shared" si="620"/>
        <v>nv</v>
      </c>
    </row>
    <row r="3997" spans="24:31" x14ac:dyDescent="0.25">
      <c r="X3997" s="25" t="str">
        <f t="shared" si="618"/>
        <v>nv</v>
      </c>
      <c r="Y3997" s="25" t="str">
        <f t="shared" si="619"/>
        <v>nv</v>
      </c>
      <c r="AE3997" s="30" t="str">
        <f t="shared" si="620"/>
        <v>nv</v>
      </c>
    </row>
    <row r="3998" spans="24:31" x14ac:dyDescent="0.25">
      <c r="X3998" s="25" t="str">
        <f t="shared" si="618"/>
        <v>nv</v>
      </c>
      <c r="Y3998" s="25" t="str">
        <f t="shared" si="619"/>
        <v>nv</v>
      </c>
      <c r="AE3998" s="30" t="str">
        <f t="shared" si="620"/>
        <v>nv</v>
      </c>
    </row>
    <row r="3999" spans="24:31" x14ac:dyDescent="0.25">
      <c r="X3999" s="25" t="str">
        <f t="shared" si="618"/>
        <v>nv</v>
      </c>
      <c r="Y3999" s="25" t="str">
        <f t="shared" si="619"/>
        <v>nv</v>
      </c>
      <c r="AE3999" s="30" t="str">
        <f t="shared" si="620"/>
        <v>nv</v>
      </c>
    </row>
    <row r="4000" spans="24:31" x14ac:dyDescent="0.25">
      <c r="X4000" s="25" t="str">
        <f t="shared" si="618"/>
        <v>nv</v>
      </c>
      <c r="Y4000" s="25" t="str">
        <f t="shared" si="619"/>
        <v>nv</v>
      </c>
      <c r="AE4000" s="30" t="str">
        <f t="shared" si="620"/>
        <v>nv</v>
      </c>
    </row>
    <row r="4001" spans="24:31" x14ac:dyDescent="0.25">
      <c r="X4001" s="25" t="str">
        <f t="shared" si="618"/>
        <v>nv</v>
      </c>
      <c r="Y4001" s="25" t="str">
        <f t="shared" si="619"/>
        <v>nv</v>
      </c>
      <c r="AE4001" s="30" t="str">
        <f t="shared" si="620"/>
        <v>nv</v>
      </c>
    </row>
    <row r="4002" spans="24:31" x14ac:dyDescent="0.25">
      <c r="X4002" s="25" t="str">
        <f t="shared" si="618"/>
        <v>nv</v>
      </c>
      <c r="Y4002" s="25" t="str">
        <f t="shared" si="619"/>
        <v>nv</v>
      </c>
      <c r="AE4002" s="30" t="str">
        <f t="shared" si="620"/>
        <v>nv</v>
      </c>
    </row>
    <row r="4003" spans="24:31" x14ac:dyDescent="0.25">
      <c r="X4003" s="25" t="str">
        <f t="shared" si="618"/>
        <v>nv</v>
      </c>
      <c r="Y4003" s="25" t="str">
        <f t="shared" si="619"/>
        <v>nv</v>
      </c>
      <c r="AE4003" s="30" t="str">
        <f t="shared" si="620"/>
        <v>nv</v>
      </c>
    </row>
    <row r="4004" spans="24:31" x14ac:dyDescent="0.25">
      <c r="X4004" s="25" t="str">
        <f t="shared" si="618"/>
        <v>nv</v>
      </c>
      <c r="Y4004" s="25" t="str">
        <f t="shared" si="619"/>
        <v>nv</v>
      </c>
      <c r="AE4004" s="30" t="str">
        <f t="shared" si="620"/>
        <v>nv</v>
      </c>
    </row>
    <row r="4005" spans="24:31" x14ac:dyDescent="0.25">
      <c r="X4005" s="25" t="str">
        <f t="shared" si="618"/>
        <v>nv</v>
      </c>
      <c r="Y4005" s="25" t="str">
        <f t="shared" si="619"/>
        <v>nv</v>
      </c>
      <c r="AE4005" s="30" t="str">
        <f t="shared" si="620"/>
        <v>nv</v>
      </c>
    </row>
    <row r="4006" spans="24:31" x14ac:dyDescent="0.25">
      <c r="X4006" s="25" t="str">
        <f t="shared" si="618"/>
        <v>nv</v>
      </c>
      <c r="Y4006" s="25" t="str">
        <f t="shared" si="619"/>
        <v>nv</v>
      </c>
      <c r="AE4006" s="30" t="str">
        <f t="shared" si="620"/>
        <v>nv</v>
      </c>
    </row>
    <row r="4007" spans="24:31" x14ac:dyDescent="0.25">
      <c r="X4007" s="25" t="str">
        <f t="shared" si="618"/>
        <v>nv</v>
      </c>
      <c r="Y4007" s="25" t="str">
        <f t="shared" si="619"/>
        <v>nv</v>
      </c>
      <c r="AE4007" s="30" t="str">
        <f t="shared" si="620"/>
        <v>nv</v>
      </c>
    </row>
    <row r="4008" spans="24:31" x14ac:dyDescent="0.25">
      <c r="X4008" s="25" t="str">
        <f t="shared" si="618"/>
        <v>nv</v>
      </c>
      <c r="Y4008" s="25" t="str">
        <f t="shared" si="619"/>
        <v>nv</v>
      </c>
      <c r="AE4008" s="30" t="str">
        <f t="shared" si="620"/>
        <v>nv</v>
      </c>
    </row>
    <row r="4009" spans="24:31" x14ac:dyDescent="0.25">
      <c r="X4009" s="25" t="str">
        <f t="shared" si="618"/>
        <v>nv</v>
      </c>
      <c r="Y4009" s="25" t="str">
        <f t="shared" si="619"/>
        <v>nv</v>
      </c>
      <c r="AE4009" s="30" t="str">
        <f t="shared" si="620"/>
        <v>nv</v>
      </c>
    </row>
    <row r="4010" spans="24:31" x14ac:dyDescent="0.25">
      <c r="X4010" s="25" t="str">
        <f t="shared" si="618"/>
        <v>nv</v>
      </c>
      <c r="Y4010" s="25" t="str">
        <f t="shared" si="619"/>
        <v>nv</v>
      </c>
      <c r="AE4010" s="30" t="str">
        <f t="shared" si="620"/>
        <v>nv</v>
      </c>
    </row>
    <row r="4011" spans="24:31" x14ac:dyDescent="0.25">
      <c r="X4011" s="25" t="str">
        <f t="shared" si="618"/>
        <v>nv</v>
      </c>
      <c r="Y4011" s="25" t="str">
        <f t="shared" si="619"/>
        <v>nv</v>
      </c>
      <c r="AE4011" s="30" t="str">
        <f t="shared" si="620"/>
        <v>nv</v>
      </c>
    </row>
    <row r="4012" spans="24:31" x14ac:dyDescent="0.25">
      <c r="X4012" s="25" t="str">
        <f t="shared" si="618"/>
        <v>nv</v>
      </c>
      <c r="Y4012" s="25" t="str">
        <f t="shared" si="619"/>
        <v>nv</v>
      </c>
      <c r="AE4012" s="30" t="str">
        <f t="shared" si="620"/>
        <v>nv</v>
      </c>
    </row>
    <row r="4013" spans="24:31" x14ac:dyDescent="0.25">
      <c r="X4013" s="25" t="str">
        <f t="shared" si="618"/>
        <v>nv</v>
      </c>
      <c r="Y4013" s="25" t="str">
        <f t="shared" si="619"/>
        <v>nv</v>
      </c>
      <c r="AE4013" s="30" t="str">
        <f t="shared" si="620"/>
        <v>nv</v>
      </c>
    </row>
    <row r="4014" spans="24:31" x14ac:dyDescent="0.25">
      <c r="X4014" s="25" t="str">
        <f t="shared" si="618"/>
        <v>nv</v>
      </c>
      <c r="Y4014" s="25" t="str">
        <f t="shared" si="619"/>
        <v>nv</v>
      </c>
      <c r="AE4014" s="30" t="str">
        <f t="shared" si="620"/>
        <v>nv</v>
      </c>
    </row>
    <row r="4015" spans="24:31" x14ac:dyDescent="0.25">
      <c r="X4015" s="25" t="str">
        <f t="shared" si="618"/>
        <v>nv</v>
      </c>
      <c r="Y4015" s="25" t="str">
        <f t="shared" si="619"/>
        <v>nv</v>
      </c>
      <c r="AE4015" s="30" t="str">
        <f t="shared" si="620"/>
        <v>nv</v>
      </c>
    </row>
    <row r="4016" spans="24:31" x14ac:dyDescent="0.25">
      <c r="X4016" s="25" t="str">
        <f t="shared" si="618"/>
        <v>nv</v>
      </c>
      <c r="Y4016" s="25" t="str">
        <f t="shared" si="619"/>
        <v>nv</v>
      </c>
      <c r="AE4016" s="30" t="str">
        <f t="shared" si="620"/>
        <v>nv</v>
      </c>
    </row>
    <row r="4017" spans="24:31" x14ac:dyDescent="0.25">
      <c r="X4017" s="25" t="str">
        <f t="shared" si="618"/>
        <v>nv</v>
      </c>
      <c r="Y4017" s="25" t="str">
        <f t="shared" si="619"/>
        <v>nv</v>
      </c>
      <c r="AE4017" s="30" t="str">
        <f t="shared" si="620"/>
        <v>nv</v>
      </c>
    </row>
    <row r="4018" spans="24:31" x14ac:dyDescent="0.25">
      <c r="X4018" s="25" t="str">
        <f t="shared" si="618"/>
        <v>nv</v>
      </c>
      <c r="Y4018" s="25" t="str">
        <f t="shared" si="619"/>
        <v>nv</v>
      </c>
      <c r="AE4018" s="30" t="str">
        <f t="shared" si="620"/>
        <v>nv</v>
      </c>
    </row>
    <row r="4019" spans="24:31" x14ac:dyDescent="0.25">
      <c r="X4019" s="25" t="str">
        <f t="shared" si="618"/>
        <v>nv</v>
      </c>
      <c r="Y4019" s="25" t="str">
        <f t="shared" si="619"/>
        <v>nv</v>
      </c>
      <c r="AE4019" s="30" t="str">
        <f t="shared" si="620"/>
        <v>nv</v>
      </c>
    </row>
    <row r="4020" spans="24:31" x14ac:dyDescent="0.25">
      <c r="X4020" s="25" t="str">
        <f t="shared" si="618"/>
        <v>nv</v>
      </c>
      <c r="Y4020" s="25" t="str">
        <f t="shared" si="619"/>
        <v>nv</v>
      </c>
      <c r="AE4020" s="30" t="str">
        <f t="shared" si="620"/>
        <v>nv</v>
      </c>
    </row>
    <row r="4021" spans="24:31" x14ac:dyDescent="0.25">
      <c r="X4021" s="25" t="str">
        <f t="shared" si="618"/>
        <v>nv</v>
      </c>
      <c r="Y4021" s="25" t="str">
        <f t="shared" si="619"/>
        <v>nv</v>
      </c>
      <c r="AE4021" s="30" t="str">
        <f t="shared" si="620"/>
        <v>nv</v>
      </c>
    </row>
    <row r="4022" spans="24:31" x14ac:dyDescent="0.25">
      <c r="X4022" s="25" t="str">
        <f t="shared" si="618"/>
        <v>nv</v>
      </c>
      <c r="Y4022" s="25" t="str">
        <f t="shared" si="619"/>
        <v>nv</v>
      </c>
      <c r="AE4022" s="30" t="str">
        <f t="shared" si="620"/>
        <v>nv</v>
      </c>
    </row>
    <row r="4023" spans="24:31" x14ac:dyDescent="0.25">
      <c r="X4023" s="25" t="str">
        <f t="shared" si="618"/>
        <v>nv</v>
      </c>
      <c r="Y4023" s="25" t="str">
        <f t="shared" si="619"/>
        <v>nv</v>
      </c>
      <c r="AE4023" s="30" t="str">
        <f t="shared" si="620"/>
        <v>nv</v>
      </c>
    </row>
    <row r="4024" spans="24:31" x14ac:dyDescent="0.25">
      <c r="X4024" s="25" t="str">
        <f t="shared" si="618"/>
        <v>nv</v>
      </c>
      <c r="Y4024" s="25" t="str">
        <f t="shared" si="619"/>
        <v>nv</v>
      </c>
      <c r="AE4024" s="30" t="str">
        <f t="shared" si="620"/>
        <v>nv</v>
      </c>
    </row>
    <row r="4025" spans="24:31" x14ac:dyDescent="0.25">
      <c r="X4025" s="25" t="str">
        <f t="shared" si="618"/>
        <v>nv</v>
      </c>
      <c r="Y4025" s="25" t="str">
        <f t="shared" si="619"/>
        <v>nv</v>
      </c>
      <c r="AE4025" s="30" t="str">
        <f t="shared" si="620"/>
        <v>nv</v>
      </c>
    </row>
    <row r="4026" spans="24:31" x14ac:dyDescent="0.25">
      <c r="X4026" s="25" t="str">
        <f t="shared" si="618"/>
        <v>nv</v>
      </c>
      <c r="Y4026" s="25" t="str">
        <f t="shared" si="619"/>
        <v>nv</v>
      </c>
      <c r="AE4026" s="30" t="str">
        <f t="shared" si="620"/>
        <v>nv</v>
      </c>
    </row>
    <row r="4027" spans="24:31" x14ac:dyDescent="0.25">
      <c r="X4027" s="25" t="str">
        <f t="shared" si="618"/>
        <v>nv</v>
      </c>
      <c r="Y4027" s="25" t="str">
        <f t="shared" si="619"/>
        <v>nv</v>
      </c>
      <c r="AE4027" s="30" t="str">
        <f t="shared" si="620"/>
        <v>nv</v>
      </c>
    </row>
    <row r="4028" spans="24:31" x14ac:dyDescent="0.25">
      <c r="X4028" s="25" t="str">
        <f t="shared" si="618"/>
        <v>nv</v>
      </c>
      <c r="Y4028" s="25" t="str">
        <f t="shared" si="619"/>
        <v>nv</v>
      </c>
      <c r="AE4028" s="30" t="str">
        <f t="shared" si="620"/>
        <v>nv</v>
      </c>
    </row>
    <row r="4029" spans="24:31" x14ac:dyDescent="0.25">
      <c r="X4029" s="25" t="str">
        <f t="shared" si="618"/>
        <v>nv</v>
      </c>
      <c r="Y4029" s="25" t="str">
        <f t="shared" si="619"/>
        <v>nv</v>
      </c>
      <c r="AE4029" s="30" t="str">
        <f t="shared" si="620"/>
        <v>nv</v>
      </c>
    </row>
    <row r="4030" spans="24:31" x14ac:dyDescent="0.25">
      <c r="X4030" s="25" t="str">
        <f t="shared" si="618"/>
        <v>nv</v>
      </c>
      <c r="Y4030" s="25" t="str">
        <f t="shared" si="619"/>
        <v>nv</v>
      </c>
      <c r="AE4030" s="30" t="str">
        <f t="shared" si="620"/>
        <v>nv</v>
      </c>
    </row>
    <row r="4031" spans="24:31" x14ac:dyDescent="0.25">
      <c r="X4031" s="25" t="str">
        <f t="shared" si="618"/>
        <v>nv</v>
      </c>
      <c r="Y4031" s="25" t="str">
        <f t="shared" si="619"/>
        <v>nv</v>
      </c>
      <c r="AE4031" s="30" t="str">
        <f t="shared" si="620"/>
        <v>nv</v>
      </c>
    </row>
    <row r="4032" spans="24:31" x14ac:dyDescent="0.25">
      <c r="X4032" s="25" t="str">
        <f t="shared" si="618"/>
        <v>nv</v>
      </c>
      <c r="Y4032" s="25" t="str">
        <f t="shared" si="619"/>
        <v>nv</v>
      </c>
      <c r="AE4032" s="30" t="str">
        <f t="shared" si="620"/>
        <v>nv</v>
      </c>
    </row>
    <row r="4033" spans="24:31" x14ac:dyDescent="0.25">
      <c r="X4033" s="25" t="str">
        <f t="shared" si="618"/>
        <v>nv</v>
      </c>
      <c r="Y4033" s="25" t="str">
        <f t="shared" si="619"/>
        <v>nv</v>
      </c>
      <c r="AE4033" s="30" t="str">
        <f t="shared" si="620"/>
        <v>nv</v>
      </c>
    </row>
    <row r="4034" spans="24:31" x14ac:dyDescent="0.25">
      <c r="X4034" s="25" t="str">
        <f t="shared" si="618"/>
        <v>nv</v>
      </c>
      <c r="Y4034" s="25" t="str">
        <f t="shared" si="619"/>
        <v>nv</v>
      </c>
      <c r="AE4034" s="30" t="str">
        <f t="shared" si="620"/>
        <v>nv</v>
      </c>
    </row>
    <row r="4035" spans="24:31" x14ac:dyDescent="0.25">
      <c r="X4035" s="25" t="str">
        <f t="shared" si="618"/>
        <v>nv</v>
      </c>
      <c r="Y4035" s="25" t="str">
        <f t="shared" si="619"/>
        <v>nv</v>
      </c>
      <c r="AE4035" s="30" t="str">
        <f t="shared" si="620"/>
        <v>nv</v>
      </c>
    </row>
    <row r="4036" spans="24:31" x14ac:dyDescent="0.25">
      <c r="X4036" s="25" t="str">
        <f t="shared" ref="X4036:X4099" si="621">IFERROR(AVERAGE(S4036:W4036),"nv")</f>
        <v>nv</v>
      </c>
      <c r="Y4036" s="25" t="str">
        <f t="shared" ref="Y4036:Y4099" si="622">IFERROR(10/X4036,"nv")</f>
        <v>nv</v>
      </c>
      <c r="AE4036" s="30" t="str">
        <f t="shared" ref="AE4036:AE4099" si="623">IFERROR(AVERAGE(Z4036:AD4036),"nv")</f>
        <v>nv</v>
      </c>
    </row>
    <row r="4037" spans="24:31" x14ac:dyDescent="0.25">
      <c r="X4037" s="25" t="str">
        <f t="shared" si="621"/>
        <v>nv</v>
      </c>
      <c r="Y4037" s="25" t="str">
        <f t="shared" si="622"/>
        <v>nv</v>
      </c>
      <c r="AE4037" s="30" t="str">
        <f t="shared" si="623"/>
        <v>nv</v>
      </c>
    </row>
    <row r="4038" spans="24:31" x14ac:dyDescent="0.25">
      <c r="X4038" s="25" t="str">
        <f t="shared" si="621"/>
        <v>nv</v>
      </c>
      <c r="Y4038" s="25" t="str">
        <f t="shared" si="622"/>
        <v>nv</v>
      </c>
      <c r="AE4038" s="30" t="str">
        <f t="shared" si="623"/>
        <v>nv</v>
      </c>
    </row>
    <row r="4039" spans="24:31" x14ac:dyDescent="0.25">
      <c r="X4039" s="25" t="str">
        <f t="shared" si="621"/>
        <v>nv</v>
      </c>
      <c r="Y4039" s="25" t="str">
        <f t="shared" si="622"/>
        <v>nv</v>
      </c>
      <c r="AE4039" s="30" t="str">
        <f t="shared" si="623"/>
        <v>nv</v>
      </c>
    </row>
    <row r="4040" spans="24:31" x14ac:dyDescent="0.25">
      <c r="X4040" s="25" t="str">
        <f t="shared" si="621"/>
        <v>nv</v>
      </c>
      <c r="Y4040" s="25" t="str">
        <f t="shared" si="622"/>
        <v>nv</v>
      </c>
      <c r="AE4040" s="30" t="str">
        <f t="shared" si="623"/>
        <v>nv</v>
      </c>
    </row>
    <row r="4041" spans="24:31" x14ac:dyDescent="0.25">
      <c r="X4041" s="25" t="str">
        <f t="shared" si="621"/>
        <v>nv</v>
      </c>
      <c r="Y4041" s="25" t="str">
        <f t="shared" si="622"/>
        <v>nv</v>
      </c>
      <c r="AE4041" s="30" t="str">
        <f t="shared" si="623"/>
        <v>nv</v>
      </c>
    </row>
    <row r="4042" spans="24:31" x14ac:dyDescent="0.25">
      <c r="X4042" s="25" t="str">
        <f t="shared" si="621"/>
        <v>nv</v>
      </c>
      <c r="Y4042" s="25" t="str">
        <f t="shared" si="622"/>
        <v>nv</v>
      </c>
      <c r="AE4042" s="30" t="str">
        <f t="shared" si="623"/>
        <v>nv</v>
      </c>
    </row>
    <row r="4043" spans="24:31" x14ac:dyDescent="0.25">
      <c r="X4043" s="25" t="str">
        <f t="shared" si="621"/>
        <v>nv</v>
      </c>
      <c r="Y4043" s="25" t="str">
        <f t="shared" si="622"/>
        <v>nv</v>
      </c>
      <c r="AE4043" s="30" t="str">
        <f t="shared" si="623"/>
        <v>nv</v>
      </c>
    </row>
    <row r="4044" spans="24:31" x14ac:dyDescent="0.25">
      <c r="X4044" s="25" t="str">
        <f t="shared" si="621"/>
        <v>nv</v>
      </c>
      <c r="Y4044" s="25" t="str">
        <f t="shared" si="622"/>
        <v>nv</v>
      </c>
      <c r="AE4044" s="30" t="str">
        <f t="shared" si="623"/>
        <v>nv</v>
      </c>
    </row>
    <row r="4045" spans="24:31" x14ac:dyDescent="0.25">
      <c r="X4045" s="25" t="str">
        <f t="shared" si="621"/>
        <v>nv</v>
      </c>
      <c r="Y4045" s="25" t="str">
        <f t="shared" si="622"/>
        <v>nv</v>
      </c>
      <c r="AE4045" s="30" t="str">
        <f t="shared" si="623"/>
        <v>nv</v>
      </c>
    </row>
    <row r="4046" spans="24:31" x14ac:dyDescent="0.25">
      <c r="X4046" s="25" t="str">
        <f t="shared" si="621"/>
        <v>nv</v>
      </c>
      <c r="Y4046" s="25" t="str">
        <f t="shared" si="622"/>
        <v>nv</v>
      </c>
      <c r="AE4046" s="30" t="str">
        <f t="shared" si="623"/>
        <v>nv</v>
      </c>
    </row>
    <row r="4047" spans="24:31" x14ac:dyDescent="0.25">
      <c r="X4047" s="25" t="str">
        <f t="shared" si="621"/>
        <v>nv</v>
      </c>
      <c r="Y4047" s="25" t="str">
        <f t="shared" si="622"/>
        <v>nv</v>
      </c>
      <c r="AE4047" s="30" t="str">
        <f t="shared" si="623"/>
        <v>nv</v>
      </c>
    </row>
    <row r="4048" spans="24:31" x14ac:dyDescent="0.25">
      <c r="X4048" s="25" t="str">
        <f t="shared" si="621"/>
        <v>nv</v>
      </c>
      <c r="Y4048" s="25" t="str">
        <f t="shared" si="622"/>
        <v>nv</v>
      </c>
      <c r="AE4048" s="30" t="str">
        <f t="shared" si="623"/>
        <v>nv</v>
      </c>
    </row>
    <row r="4049" spans="24:31" x14ac:dyDescent="0.25">
      <c r="X4049" s="25" t="str">
        <f t="shared" si="621"/>
        <v>nv</v>
      </c>
      <c r="Y4049" s="25" t="str">
        <f t="shared" si="622"/>
        <v>nv</v>
      </c>
      <c r="AE4049" s="30" t="str">
        <f t="shared" si="623"/>
        <v>nv</v>
      </c>
    </row>
    <row r="4050" spans="24:31" x14ac:dyDescent="0.25">
      <c r="X4050" s="25" t="str">
        <f t="shared" si="621"/>
        <v>nv</v>
      </c>
      <c r="Y4050" s="25" t="str">
        <f t="shared" si="622"/>
        <v>nv</v>
      </c>
      <c r="AE4050" s="30" t="str">
        <f t="shared" si="623"/>
        <v>nv</v>
      </c>
    </row>
    <row r="4051" spans="24:31" x14ac:dyDescent="0.25">
      <c r="X4051" s="25" t="str">
        <f t="shared" si="621"/>
        <v>nv</v>
      </c>
      <c r="Y4051" s="25" t="str">
        <f t="shared" si="622"/>
        <v>nv</v>
      </c>
      <c r="AE4051" s="30" t="str">
        <f t="shared" si="623"/>
        <v>nv</v>
      </c>
    </row>
    <row r="4052" spans="24:31" x14ac:dyDescent="0.25">
      <c r="X4052" s="25" t="str">
        <f t="shared" si="621"/>
        <v>nv</v>
      </c>
      <c r="Y4052" s="25" t="str">
        <f t="shared" si="622"/>
        <v>nv</v>
      </c>
      <c r="AE4052" s="30" t="str">
        <f t="shared" si="623"/>
        <v>nv</v>
      </c>
    </row>
    <row r="4053" spans="24:31" x14ac:dyDescent="0.25">
      <c r="X4053" s="25" t="str">
        <f t="shared" si="621"/>
        <v>nv</v>
      </c>
      <c r="Y4053" s="25" t="str">
        <f t="shared" si="622"/>
        <v>nv</v>
      </c>
      <c r="AE4053" s="30" t="str">
        <f t="shared" si="623"/>
        <v>nv</v>
      </c>
    </row>
    <row r="4054" spans="24:31" x14ac:dyDescent="0.25">
      <c r="X4054" s="25" t="str">
        <f t="shared" si="621"/>
        <v>nv</v>
      </c>
      <c r="Y4054" s="25" t="str">
        <f t="shared" si="622"/>
        <v>nv</v>
      </c>
      <c r="AE4054" s="30" t="str">
        <f t="shared" si="623"/>
        <v>nv</v>
      </c>
    </row>
    <row r="4055" spans="24:31" x14ac:dyDescent="0.25">
      <c r="X4055" s="25" t="str">
        <f t="shared" si="621"/>
        <v>nv</v>
      </c>
      <c r="Y4055" s="25" t="str">
        <f t="shared" si="622"/>
        <v>nv</v>
      </c>
      <c r="AE4055" s="30" t="str">
        <f t="shared" si="623"/>
        <v>nv</v>
      </c>
    </row>
    <row r="4056" spans="24:31" x14ac:dyDescent="0.25">
      <c r="X4056" s="25" t="str">
        <f t="shared" si="621"/>
        <v>nv</v>
      </c>
      <c r="Y4056" s="25" t="str">
        <f t="shared" si="622"/>
        <v>nv</v>
      </c>
      <c r="AE4056" s="30" t="str">
        <f t="shared" si="623"/>
        <v>nv</v>
      </c>
    </row>
    <row r="4057" spans="24:31" x14ac:dyDescent="0.25">
      <c r="X4057" s="25" t="str">
        <f t="shared" si="621"/>
        <v>nv</v>
      </c>
      <c r="Y4057" s="25" t="str">
        <f t="shared" si="622"/>
        <v>nv</v>
      </c>
      <c r="AE4057" s="30" t="str">
        <f t="shared" si="623"/>
        <v>nv</v>
      </c>
    </row>
    <row r="4058" spans="24:31" x14ac:dyDescent="0.25">
      <c r="X4058" s="25" t="str">
        <f t="shared" si="621"/>
        <v>nv</v>
      </c>
      <c r="Y4058" s="25" t="str">
        <f t="shared" si="622"/>
        <v>nv</v>
      </c>
      <c r="AE4058" s="30" t="str">
        <f t="shared" si="623"/>
        <v>nv</v>
      </c>
    </row>
    <row r="4059" spans="24:31" x14ac:dyDescent="0.25">
      <c r="X4059" s="25" t="str">
        <f t="shared" si="621"/>
        <v>nv</v>
      </c>
      <c r="Y4059" s="25" t="str">
        <f t="shared" si="622"/>
        <v>nv</v>
      </c>
      <c r="AE4059" s="30" t="str">
        <f t="shared" si="623"/>
        <v>nv</v>
      </c>
    </row>
    <row r="4060" spans="24:31" x14ac:dyDescent="0.25">
      <c r="X4060" s="25" t="str">
        <f t="shared" si="621"/>
        <v>nv</v>
      </c>
      <c r="Y4060" s="25" t="str">
        <f t="shared" si="622"/>
        <v>nv</v>
      </c>
      <c r="AE4060" s="30" t="str">
        <f t="shared" si="623"/>
        <v>nv</v>
      </c>
    </row>
    <row r="4061" spans="24:31" x14ac:dyDescent="0.25">
      <c r="X4061" s="25" t="str">
        <f t="shared" si="621"/>
        <v>nv</v>
      </c>
      <c r="Y4061" s="25" t="str">
        <f t="shared" si="622"/>
        <v>nv</v>
      </c>
      <c r="AE4061" s="30" t="str">
        <f t="shared" si="623"/>
        <v>nv</v>
      </c>
    </row>
    <row r="4062" spans="24:31" x14ac:dyDescent="0.25">
      <c r="X4062" s="25" t="str">
        <f t="shared" si="621"/>
        <v>nv</v>
      </c>
      <c r="Y4062" s="25" t="str">
        <f t="shared" si="622"/>
        <v>nv</v>
      </c>
      <c r="AE4062" s="30" t="str">
        <f t="shared" si="623"/>
        <v>nv</v>
      </c>
    </row>
    <row r="4063" spans="24:31" x14ac:dyDescent="0.25">
      <c r="X4063" s="25" t="str">
        <f t="shared" si="621"/>
        <v>nv</v>
      </c>
      <c r="Y4063" s="25" t="str">
        <f t="shared" si="622"/>
        <v>nv</v>
      </c>
      <c r="AE4063" s="30" t="str">
        <f t="shared" si="623"/>
        <v>nv</v>
      </c>
    </row>
    <row r="4064" spans="24:31" x14ac:dyDescent="0.25">
      <c r="X4064" s="25" t="str">
        <f t="shared" si="621"/>
        <v>nv</v>
      </c>
      <c r="Y4064" s="25" t="str">
        <f t="shared" si="622"/>
        <v>nv</v>
      </c>
      <c r="AE4064" s="30" t="str">
        <f t="shared" si="623"/>
        <v>nv</v>
      </c>
    </row>
    <row r="4065" spans="24:31" x14ac:dyDescent="0.25">
      <c r="X4065" s="25" t="str">
        <f t="shared" si="621"/>
        <v>nv</v>
      </c>
      <c r="Y4065" s="25" t="str">
        <f t="shared" si="622"/>
        <v>nv</v>
      </c>
      <c r="AE4065" s="30" t="str">
        <f t="shared" si="623"/>
        <v>nv</v>
      </c>
    </row>
    <row r="4066" spans="24:31" x14ac:dyDescent="0.25">
      <c r="X4066" s="25" t="str">
        <f t="shared" si="621"/>
        <v>nv</v>
      </c>
      <c r="Y4066" s="25" t="str">
        <f t="shared" si="622"/>
        <v>nv</v>
      </c>
      <c r="AE4066" s="30" t="str">
        <f t="shared" si="623"/>
        <v>nv</v>
      </c>
    </row>
    <row r="4067" spans="24:31" x14ac:dyDescent="0.25">
      <c r="X4067" s="25" t="str">
        <f t="shared" si="621"/>
        <v>nv</v>
      </c>
      <c r="Y4067" s="25" t="str">
        <f t="shared" si="622"/>
        <v>nv</v>
      </c>
      <c r="AE4067" s="30" t="str">
        <f t="shared" si="623"/>
        <v>nv</v>
      </c>
    </row>
    <row r="4068" spans="24:31" x14ac:dyDescent="0.25">
      <c r="X4068" s="25" t="str">
        <f t="shared" si="621"/>
        <v>nv</v>
      </c>
      <c r="Y4068" s="25" t="str">
        <f t="shared" si="622"/>
        <v>nv</v>
      </c>
      <c r="AE4068" s="30" t="str">
        <f t="shared" si="623"/>
        <v>nv</v>
      </c>
    </row>
    <row r="4069" spans="24:31" x14ac:dyDescent="0.25">
      <c r="X4069" s="25" t="str">
        <f t="shared" si="621"/>
        <v>nv</v>
      </c>
      <c r="Y4069" s="25" t="str">
        <f t="shared" si="622"/>
        <v>nv</v>
      </c>
      <c r="AE4069" s="30" t="str">
        <f t="shared" si="623"/>
        <v>nv</v>
      </c>
    </row>
    <row r="4070" spans="24:31" x14ac:dyDescent="0.25">
      <c r="X4070" s="25" t="str">
        <f t="shared" si="621"/>
        <v>nv</v>
      </c>
      <c r="Y4070" s="25" t="str">
        <f t="shared" si="622"/>
        <v>nv</v>
      </c>
      <c r="AE4070" s="30" t="str">
        <f t="shared" si="623"/>
        <v>nv</v>
      </c>
    </row>
    <row r="4071" spans="24:31" x14ac:dyDescent="0.25">
      <c r="X4071" s="25" t="str">
        <f t="shared" si="621"/>
        <v>nv</v>
      </c>
      <c r="Y4071" s="25" t="str">
        <f t="shared" si="622"/>
        <v>nv</v>
      </c>
      <c r="AE4071" s="30" t="str">
        <f t="shared" si="623"/>
        <v>nv</v>
      </c>
    </row>
    <row r="4072" spans="24:31" x14ac:dyDescent="0.25">
      <c r="X4072" s="25" t="str">
        <f t="shared" si="621"/>
        <v>nv</v>
      </c>
      <c r="Y4072" s="25" t="str">
        <f t="shared" si="622"/>
        <v>nv</v>
      </c>
      <c r="AE4072" s="30" t="str">
        <f t="shared" si="623"/>
        <v>nv</v>
      </c>
    </row>
    <row r="4073" spans="24:31" x14ac:dyDescent="0.25">
      <c r="X4073" s="25" t="str">
        <f t="shared" si="621"/>
        <v>nv</v>
      </c>
      <c r="Y4073" s="25" t="str">
        <f t="shared" si="622"/>
        <v>nv</v>
      </c>
      <c r="AE4073" s="30" t="str">
        <f t="shared" si="623"/>
        <v>nv</v>
      </c>
    </row>
    <row r="4074" spans="24:31" x14ac:dyDescent="0.25">
      <c r="X4074" s="25" t="str">
        <f t="shared" si="621"/>
        <v>nv</v>
      </c>
      <c r="Y4074" s="25" t="str">
        <f t="shared" si="622"/>
        <v>nv</v>
      </c>
      <c r="AE4074" s="30" t="str">
        <f t="shared" si="623"/>
        <v>nv</v>
      </c>
    </row>
    <row r="4075" spans="24:31" x14ac:dyDescent="0.25">
      <c r="X4075" s="25" t="str">
        <f t="shared" si="621"/>
        <v>nv</v>
      </c>
      <c r="Y4075" s="25" t="str">
        <f t="shared" si="622"/>
        <v>nv</v>
      </c>
      <c r="AE4075" s="30" t="str">
        <f t="shared" si="623"/>
        <v>nv</v>
      </c>
    </row>
    <row r="4076" spans="24:31" x14ac:dyDescent="0.25">
      <c r="X4076" s="25" t="str">
        <f t="shared" si="621"/>
        <v>nv</v>
      </c>
      <c r="Y4076" s="25" t="str">
        <f t="shared" si="622"/>
        <v>nv</v>
      </c>
      <c r="AE4076" s="30" t="str">
        <f t="shared" si="623"/>
        <v>nv</v>
      </c>
    </row>
    <row r="4077" spans="24:31" x14ac:dyDescent="0.25">
      <c r="X4077" s="25" t="str">
        <f t="shared" si="621"/>
        <v>nv</v>
      </c>
      <c r="Y4077" s="25" t="str">
        <f t="shared" si="622"/>
        <v>nv</v>
      </c>
      <c r="AE4077" s="30" t="str">
        <f t="shared" si="623"/>
        <v>nv</v>
      </c>
    </row>
    <row r="4078" spans="24:31" x14ac:dyDescent="0.25">
      <c r="X4078" s="25" t="str">
        <f t="shared" si="621"/>
        <v>nv</v>
      </c>
      <c r="Y4078" s="25" t="str">
        <f t="shared" si="622"/>
        <v>nv</v>
      </c>
      <c r="AE4078" s="30" t="str">
        <f t="shared" si="623"/>
        <v>nv</v>
      </c>
    </row>
    <row r="4079" spans="24:31" x14ac:dyDescent="0.25">
      <c r="X4079" s="25" t="str">
        <f t="shared" si="621"/>
        <v>nv</v>
      </c>
      <c r="Y4079" s="25" t="str">
        <f t="shared" si="622"/>
        <v>nv</v>
      </c>
      <c r="AE4079" s="30" t="str">
        <f t="shared" si="623"/>
        <v>nv</v>
      </c>
    </row>
    <row r="4080" spans="24:31" x14ac:dyDescent="0.25">
      <c r="X4080" s="25" t="str">
        <f t="shared" si="621"/>
        <v>nv</v>
      </c>
      <c r="Y4080" s="25" t="str">
        <f t="shared" si="622"/>
        <v>nv</v>
      </c>
      <c r="AE4080" s="30" t="str">
        <f t="shared" si="623"/>
        <v>nv</v>
      </c>
    </row>
    <row r="4081" spans="24:31" x14ac:dyDescent="0.25">
      <c r="X4081" s="25" t="str">
        <f t="shared" si="621"/>
        <v>nv</v>
      </c>
      <c r="Y4081" s="25" t="str">
        <f t="shared" si="622"/>
        <v>nv</v>
      </c>
      <c r="AE4081" s="30" t="str">
        <f t="shared" si="623"/>
        <v>nv</v>
      </c>
    </row>
    <row r="4082" spans="24:31" x14ac:dyDescent="0.25">
      <c r="X4082" s="25" t="str">
        <f t="shared" si="621"/>
        <v>nv</v>
      </c>
      <c r="Y4082" s="25" t="str">
        <f t="shared" si="622"/>
        <v>nv</v>
      </c>
      <c r="AE4082" s="30" t="str">
        <f t="shared" si="623"/>
        <v>nv</v>
      </c>
    </row>
    <row r="4083" spans="24:31" x14ac:dyDescent="0.25">
      <c r="X4083" s="25" t="str">
        <f t="shared" si="621"/>
        <v>nv</v>
      </c>
      <c r="Y4083" s="25" t="str">
        <f t="shared" si="622"/>
        <v>nv</v>
      </c>
      <c r="AE4083" s="30" t="str">
        <f t="shared" si="623"/>
        <v>nv</v>
      </c>
    </row>
    <row r="4084" spans="24:31" x14ac:dyDescent="0.25">
      <c r="X4084" s="25" t="str">
        <f t="shared" si="621"/>
        <v>nv</v>
      </c>
      <c r="Y4084" s="25" t="str">
        <f t="shared" si="622"/>
        <v>nv</v>
      </c>
      <c r="AE4084" s="30" t="str">
        <f t="shared" si="623"/>
        <v>nv</v>
      </c>
    </row>
    <row r="4085" spans="24:31" x14ac:dyDescent="0.25">
      <c r="X4085" s="25" t="str">
        <f t="shared" si="621"/>
        <v>nv</v>
      </c>
      <c r="Y4085" s="25" t="str">
        <f t="shared" si="622"/>
        <v>nv</v>
      </c>
      <c r="AE4085" s="30" t="str">
        <f t="shared" si="623"/>
        <v>nv</v>
      </c>
    </row>
    <row r="4086" spans="24:31" x14ac:dyDescent="0.25">
      <c r="X4086" s="25" t="str">
        <f t="shared" si="621"/>
        <v>nv</v>
      </c>
      <c r="Y4086" s="25" t="str">
        <f t="shared" si="622"/>
        <v>nv</v>
      </c>
      <c r="AE4086" s="30" t="str">
        <f t="shared" si="623"/>
        <v>nv</v>
      </c>
    </row>
    <row r="4087" spans="24:31" x14ac:dyDescent="0.25">
      <c r="X4087" s="25" t="str">
        <f t="shared" si="621"/>
        <v>nv</v>
      </c>
      <c r="Y4087" s="25" t="str">
        <f t="shared" si="622"/>
        <v>nv</v>
      </c>
      <c r="AE4087" s="30" t="str">
        <f t="shared" si="623"/>
        <v>nv</v>
      </c>
    </row>
    <row r="4088" spans="24:31" x14ac:dyDescent="0.25">
      <c r="X4088" s="25" t="str">
        <f t="shared" si="621"/>
        <v>nv</v>
      </c>
      <c r="Y4088" s="25" t="str">
        <f t="shared" si="622"/>
        <v>nv</v>
      </c>
      <c r="AE4088" s="30" t="str">
        <f t="shared" si="623"/>
        <v>nv</v>
      </c>
    </row>
    <row r="4089" spans="24:31" x14ac:dyDescent="0.25">
      <c r="X4089" s="25" t="str">
        <f t="shared" si="621"/>
        <v>nv</v>
      </c>
      <c r="Y4089" s="25" t="str">
        <f t="shared" si="622"/>
        <v>nv</v>
      </c>
      <c r="AE4089" s="30" t="str">
        <f t="shared" si="623"/>
        <v>nv</v>
      </c>
    </row>
    <row r="4090" spans="24:31" x14ac:dyDescent="0.25">
      <c r="X4090" s="25" t="str">
        <f t="shared" si="621"/>
        <v>nv</v>
      </c>
      <c r="Y4090" s="25" t="str">
        <f t="shared" si="622"/>
        <v>nv</v>
      </c>
      <c r="AE4090" s="30" t="str">
        <f t="shared" si="623"/>
        <v>nv</v>
      </c>
    </row>
    <row r="4091" spans="24:31" x14ac:dyDescent="0.25">
      <c r="X4091" s="25" t="str">
        <f t="shared" si="621"/>
        <v>nv</v>
      </c>
      <c r="Y4091" s="25" t="str">
        <f t="shared" si="622"/>
        <v>nv</v>
      </c>
      <c r="AE4091" s="30" t="str">
        <f t="shared" si="623"/>
        <v>nv</v>
      </c>
    </row>
    <row r="4092" spans="24:31" x14ac:dyDescent="0.25">
      <c r="X4092" s="25" t="str">
        <f t="shared" si="621"/>
        <v>nv</v>
      </c>
      <c r="Y4092" s="25" t="str">
        <f t="shared" si="622"/>
        <v>nv</v>
      </c>
      <c r="AE4092" s="30" t="str">
        <f t="shared" si="623"/>
        <v>nv</v>
      </c>
    </row>
    <row r="4093" spans="24:31" x14ac:dyDescent="0.25">
      <c r="X4093" s="25" t="str">
        <f t="shared" si="621"/>
        <v>nv</v>
      </c>
      <c r="Y4093" s="25" t="str">
        <f t="shared" si="622"/>
        <v>nv</v>
      </c>
      <c r="AE4093" s="30" t="str">
        <f t="shared" si="623"/>
        <v>nv</v>
      </c>
    </row>
    <row r="4094" spans="24:31" x14ac:dyDescent="0.25">
      <c r="X4094" s="25" t="str">
        <f t="shared" si="621"/>
        <v>nv</v>
      </c>
      <c r="Y4094" s="25" t="str">
        <f t="shared" si="622"/>
        <v>nv</v>
      </c>
      <c r="AE4094" s="30" t="str">
        <f t="shared" si="623"/>
        <v>nv</v>
      </c>
    </row>
    <row r="4095" spans="24:31" x14ac:dyDescent="0.25">
      <c r="X4095" s="25" t="str">
        <f t="shared" si="621"/>
        <v>nv</v>
      </c>
      <c r="Y4095" s="25" t="str">
        <f t="shared" si="622"/>
        <v>nv</v>
      </c>
      <c r="AE4095" s="30" t="str">
        <f t="shared" si="623"/>
        <v>nv</v>
      </c>
    </row>
    <row r="4096" spans="24:31" x14ac:dyDescent="0.25">
      <c r="X4096" s="25" t="str">
        <f t="shared" si="621"/>
        <v>nv</v>
      </c>
      <c r="Y4096" s="25" t="str">
        <f t="shared" si="622"/>
        <v>nv</v>
      </c>
      <c r="AE4096" s="30" t="str">
        <f t="shared" si="623"/>
        <v>nv</v>
      </c>
    </row>
    <row r="4097" spans="24:31" x14ac:dyDescent="0.25">
      <c r="X4097" s="25" t="str">
        <f t="shared" si="621"/>
        <v>nv</v>
      </c>
      <c r="Y4097" s="25" t="str">
        <f t="shared" si="622"/>
        <v>nv</v>
      </c>
      <c r="AE4097" s="30" t="str">
        <f t="shared" si="623"/>
        <v>nv</v>
      </c>
    </row>
    <row r="4098" spans="24:31" x14ac:dyDescent="0.25">
      <c r="X4098" s="25" t="str">
        <f t="shared" si="621"/>
        <v>nv</v>
      </c>
      <c r="Y4098" s="25" t="str">
        <f t="shared" si="622"/>
        <v>nv</v>
      </c>
      <c r="AE4098" s="30" t="str">
        <f t="shared" si="623"/>
        <v>nv</v>
      </c>
    </row>
    <row r="4099" spans="24:31" x14ac:dyDescent="0.25">
      <c r="X4099" s="25" t="str">
        <f t="shared" si="621"/>
        <v>nv</v>
      </c>
      <c r="Y4099" s="25" t="str">
        <f t="shared" si="622"/>
        <v>nv</v>
      </c>
      <c r="AE4099" s="30" t="str">
        <f t="shared" si="623"/>
        <v>nv</v>
      </c>
    </row>
    <row r="4100" spans="24:31" x14ac:dyDescent="0.25">
      <c r="X4100" s="25" t="str">
        <f t="shared" ref="X4100:X4163" si="624">IFERROR(AVERAGE(S4100:W4100),"nv")</f>
        <v>nv</v>
      </c>
      <c r="Y4100" s="25" t="str">
        <f t="shared" ref="Y4100:Y4163" si="625">IFERROR(10/X4100,"nv")</f>
        <v>nv</v>
      </c>
      <c r="AE4100" s="30" t="str">
        <f t="shared" ref="AE4100:AE4163" si="626">IFERROR(AVERAGE(Z4100:AD4100),"nv")</f>
        <v>nv</v>
      </c>
    </row>
    <row r="4101" spans="24:31" x14ac:dyDescent="0.25">
      <c r="X4101" s="25" t="str">
        <f t="shared" si="624"/>
        <v>nv</v>
      </c>
      <c r="Y4101" s="25" t="str">
        <f t="shared" si="625"/>
        <v>nv</v>
      </c>
      <c r="AE4101" s="30" t="str">
        <f t="shared" si="626"/>
        <v>nv</v>
      </c>
    </row>
    <row r="4102" spans="24:31" x14ac:dyDescent="0.25">
      <c r="X4102" s="25" t="str">
        <f t="shared" si="624"/>
        <v>nv</v>
      </c>
      <c r="Y4102" s="25" t="str">
        <f t="shared" si="625"/>
        <v>nv</v>
      </c>
      <c r="AE4102" s="30" t="str">
        <f t="shared" si="626"/>
        <v>nv</v>
      </c>
    </row>
    <row r="4103" spans="24:31" x14ac:dyDescent="0.25">
      <c r="X4103" s="25" t="str">
        <f t="shared" si="624"/>
        <v>nv</v>
      </c>
      <c r="Y4103" s="25" t="str">
        <f t="shared" si="625"/>
        <v>nv</v>
      </c>
      <c r="AE4103" s="30" t="str">
        <f t="shared" si="626"/>
        <v>nv</v>
      </c>
    </row>
    <row r="4104" spans="24:31" x14ac:dyDescent="0.25">
      <c r="X4104" s="25" t="str">
        <f t="shared" si="624"/>
        <v>nv</v>
      </c>
      <c r="Y4104" s="25" t="str">
        <f t="shared" si="625"/>
        <v>nv</v>
      </c>
      <c r="AE4104" s="30" t="str">
        <f t="shared" si="626"/>
        <v>nv</v>
      </c>
    </row>
    <row r="4105" spans="24:31" x14ac:dyDescent="0.25">
      <c r="X4105" s="25" t="str">
        <f t="shared" si="624"/>
        <v>nv</v>
      </c>
      <c r="Y4105" s="25" t="str">
        <f t="shared" si="625"/>
        <v>nv</v>
      </c>
      <c r="AE4105" s="30" t="str">
        <f t="shared" si="626"/>
        <v>nv</v>
      </c>
    </row>
    <row r="4106" spans="24:31" x14ac:dyDescent="0.25">
      <c r="X4106" s="25" t="str">
        <f t="shared" si="624"/>
        <v>nv</v>
      </c>
      <c r="Y4106" s="25" t="str">
        <f t="shared" si="625"/>
        <v>nv</v>
      </c>
      <c r="AE4106" s="30" t="str">
        <f t="shared" si="626"/>
        <v>nv</v>
      </c>
    </row>
    <row r="4107" spans="24:31" x14ac:dyDescent="0.25">
      <c r="X4107" s="25" t="str">
        <f t="shared" si="624"/>
        <v>nv</v>
      </c>
      <c r="Y4107" s="25" t="str">
        <f t="shared" si="625"/>
        <v>nv</v>
      </c>
      <c r="AE4107" s="30" t="str">
        <f t="shared" si="626"/>
        <v>nv</v>
      </c>
    </row>
    <row r="4108" spans="24:31" x14ac:dyDescent="0.25">
      <c r="X4108" s="25" t="str">
        <f t="shared" si="624"/>
        <v>nv</v>
      </c>
      <c r="Y4108" s="25" t="str">
        <f t="shared" si="625"/>
        <v>nv</v>
      </c>
      <c r="AE4108" s="30" t="str">
        <f t="shared" si="626"/>
        <v>nv</v>
      </c>
    </row>
    <row r="4109" spans="24:31" x14ac:dyDescent="0.25">
      <c r="X4109" s="25" t="str">
        <f t="shared" si="624"/>
        <v>nv</v>
      </c>
      <c r="Y4109" s="25" t="str">
        <f t="shared" si="625"/>
        <v>nv</v>
      </c>
      <c r="AE4109" s="30" t="str">
        <f t="shared" si="626"/>
        <v>nv</v>
      </c>
    </row>
    <row r="4110" spans="24:31" x14ac:dyDescent="0.25">
      <c r="X4110" s="25" t="str">
        <f t="shared" si="624"/>
        <v>nv</v>
      </c>
      <c r="Y4110" s="25" t="str">
        <f t="shared" si="625"/>
        <v>nv</v>
      </c>
      <c r="AE4110" s="30" t="str">
        <f t="shared" si="626"/>
        <v>nv</v>
      </c>
    </row>
    <row r="4111" spans="24:31" x14ac:dyDescent="0.25">
      <c r="X4111" s="25" t="str">
        <f t="shared" si="624"/>
        <v>nv</v>
      </c>
      <c r="Y4111" s="25" t="str">
        <f t="shared" si="625"/>
        <v>nv</v>
      </c>
      <c r="AE4111" s="30" t="str">
        <f t="shared" si="626"/>
        <v>nv</v>
      </c>
    </row>
    <row r="4112" spans="24:31" x14ac:dyDescent="0.25">
      <c r="X4112" s="25" t="str">
        <f t="shared" si="624"/>
        <v>nv</v>
      </c>
      <c r="Y4112" s="25" t="str">
        <f t="shared" si="625"/>
        <v>nv</v>
      </c>
      <c r="AE4112" s="30" t="str">
        <f t="shared" si="626"/>
        <v>nv</v>
      </c>
    </row>
    <row r="4113" spans="24:31" x14ac:dyDescent="0.25">
      <c r="X4113" s="25" t="str">
        <f t="shared" si="624"/>
        <v>nv</v>
      </c>
      <c r="Y4113" s="25" t="str">
        <f t="shared" si="625"/>
        <v>nv</v>
      </c>
      <c r="AE4113" s="30" t="str">
        <f t="shared" si="626"/>
        <v>nv</v>
      </c>
    </row>
    <row r="4114" spans="24:31" x14ac:dyDescent="0.25">
      <c r="X4114" s="25" t="str">
        <f t="shared" si="624"/>
        <v>nv</v>
      </c>
      <c r="Y4114" s="25" t="str">
        <f t="shared" si="625"/>
        <v>nv</v>
      </c>
      <c r="AE4114" s="30" t="str">
        <f t="shared" si="626"/>
        <v>nv</v>
      </c>
    </row>
    <row r="4115" spans="24:31" x14ac:dyDescent="0.25">
      <c r="X4115" s="25" t="str">
        <f t="shared" si="624"/>
        <v>nv</v>
      </c>
      <c r="Y4115" s="25" t="str">
        <f t="shared" si="625"/>
        <v>nv</v>
      </c>
      <c r="AE4115" s="30" t="str">
        <f t="shared" si="626"/>
        <v>nv</v>
      </c>
    </row>
    <row r="4116" spans="24:31" x14ac:dyDescent="0.25">
      <c r="X4116" s="25" t="str">
        <f t="shared" si="624"/>
        <v>nv</v>
      </c>
      <c r="Y4116" s="25" t="str">
        <f t="shared" si="625"/>
        <v>nv</v>
      </c>
      <c r="AE4116" s="30" t="str">
        <f t="shared" si="626"/>
        <v>nv</v>
      </c>
    </row>
    <row r="4117" spans="24:31" x14ac:dyDescent="0.25">
      <c r="X4117" s="25" t="str">
        <f t="shared" si="624"/>
        <v>nv</v>
      </c>
      <c r="Y4117" s="25" t="str">
        <f t="shared" si="625"/>
        <v>nv</v>
      </c>
      <c r="AE4117" s="30" t="str">
        <f t="shared" si="626"/>
        <v>nv</v>
      </c>
    </row>
    <row r="4118" spans="24:31" x14ac:dyDescent="0.25">
      <c r="X4118" s="25" t="str">
        <f t="shared" si="624"/>
        <v>nv</v>
      </c>
      <c r="Y4118" s="25" t="str">
        <f t="shared" si="625"/>
        <v>nv</v>
      </c>
      <c r="AE4118" s="30" t="str">
        <f t="shared" si="626"/>
        <v>nv</v>
      </c>
    </row>
    <row r="4119" spans="24:31" x14ac:dyDescent="0.25">
      <c r="X4119" s="25" t="str">
        <f t="shared" si="624"/>
        <v>nv</v>
      </c>
      <c r="Y4119" s="25" t="str">
        <f t="shared" si="625"/>
        <v>nv</v>
      </c>
      <c r="AE4119" s="30" t="str">
        <f t="shared" si="626"/>
        <v>nv</v>
      </c>
    </row>
    <row r="4120" spans="24:31" x14ac:dyDescent="0.25">
      <c r="X4120" s="25" t="str">
        <f t="shared" si="624"/>
        <v>nv</v>
      </c>
      <c r="Y4120" s="25" t="str">
        <f t="shared" si="625"/>
        <v>nv</v>
      </c>
      <c r="AE4120" s="30" t="str">
        <f t="shared" si="626"/>
        <v>nv</v>
      </c>
    </row>
    <row r="4121" spans="24:31" x14ac:dyDescent="0.25">
      <c r="X4121" s="25" t="str">
        <f t="shared" si="624"/>
        <v>nv</v>
      </c>
      <c r="Y4121" s="25" t="str">
        <f t="shared" si="625"/>
        <v>nv</v>
      </c>
      <c r="AE4121" s="30" t="str">
        <f t="shared" si="626"/>
        <v>nv</v>
      </c>
    </row>
    <row r="4122" spans="24:31" x14ac:dyDescent="0.25">
      <c r="X4122" s="25" t="str">
        <f t="shared" si="624"/>
        <v>nv</v>
      </c>
      <c r="Y4122" s="25" t="str">
        <f t="shared" si="625"/>
        <v>nv</v>
      </c>
      <c r="AE4122" s="30" t="str">
        <f t="shared" si="626"/>
        <v>nv</v>
      </c>
    </row>
    <row r="4123" spans="24:31" x14ac:dyDescent="0.25">
      <c r="X4123" s="25" t="str">
        <f t="shared" si="624"/>
        <v>nv</v>
      </c>
      <c r="Y4123" s="25" t="str">
        <f t="shared" si="625"/>
        <v>nv</v>
      </c>
      <c r="AE4123" s="30" t="str">
        <f t="shared" si="626"/>
        <v>nv</v>
      </c>
    </row>
    <row r="4124" spans="24:31" x14ac:dyDescent="0.25">
      <c r="X4124" s="25" t="str">
        <f t="shared" si="624"/>
        <v>nv</v>
      </c>
      <c r="Y4124" s="25" t="str">
        <f t="shared" si="625"/>
        <v>nv</v>
      </c>
      <c r="AE4124" s="30" t="str">
        <f t="shared" si="626"/>
        <v>nv</v>
      </c>
    </row>
    <row r="4125" spans="24:31" x14ac:dyDescent="0.25">
      <c r="X4125" s="25" t="str">
        <f t="shared" si="624"/>
        <v>nv</v>
      </c>
      <c r="Y4125" s="25" t="str">
        <f t="shared" si="625"/>
        <v>nv</v>
      </c>
      <c r="AE4125" s="30" t="str">
        <f t="shared" si="626"/>
        <v>nv</v>
      </c>
    </row>
    <row r="4126" spans="24:31" x14ac:dyDescent="0.25">
      <c r="X4126" s="25" t="str">
        <f t="shared" si="624"/>
        <v>nv</v>
      </c>
      <c r="Y4126" s="25" t="str">
        <f t="shared" si="625"/>
        <v>nv</v>
      </c>
      <c r="AE4126" s="30" t="str">
        <f t="shared" si="626"/>
        <v>nv</v>
      </c>
    </row>
    <row r="4127" spans="24:31" x14ac:dyDescent="0.25">
      <c r="X4127" s="25" t="str">
        <f t="shared" si="624"/>
        <v>nv</v>
      </c>
      <c r="Y4127" s="25" t="str">
        <f t="shared" si="625"/>
        <v>nv</v>
      </c>
      <c r="AE4127" s="30" t="str">
        <f t="shared" si="626"/>
        <v>nv</v>
      </c>
    </row>
    <row r="4128" spans="24:31" x14ac:dyDescent="0.25">
      <c r="X4128" s="25" t="str">
        <f t="shared" si="624"/>
        <v>nv</v>
      </c>
      <c r="Y4128" s="25" t="str">
        <f t="shared" si="625"/>
        <v>nv</v>
      </c>
      <c r="AE4128" s="30" t="str">
        <f t="shared" si="626"/>
        <v>nv</v>
      </c>
    </row>
    <row r="4129" spans="24:31" x14ac:dyDescent="0.25">
      <c r="X4129" s="25" t="str">
        <f t="shared" si="624"/>
        <v>nv</v>
      </c>
      <c r="Y4129" s="25" t="str">
        <f t="shared" si="625"/>
        <v>nv</v>
      </c>
      <c r="AE4129" s="30" t="str">
        <f t="shared" si="626"/>
        <v>nv</v>
      </c>
    </row>
    <row r="4130" spans="24:31" x14ac:dyDescent="0.25">
      <c r="X4130" s="25" t="str">
        <f t="shared" si="624"/>
        <v>nv</v>
      </c>
      <c r="Y4130" s="25" t="str">
        <f t="shared" si="625"/>
        <v>nv</v>
      </c>
      <c r="AE4130" s="30" t="str">
        <f t="shared" si="626"/>
        <v>nv</v>
      </c>
    </row>
    <row r="4131" spans="24:31" x14ac:dyDescent="0.25">
      <c r="X4131" s="25" t="str">
        <f t="shared" si="624"/>
        <v>nv</v>
      </c>
      <c r="Y4131" s="25" t="str">
        <f t="shared" si="625"/>
        <v>nv</v>
      </c>
      <c r="AE4131" s="30" t="str">
        <f t="shared" si="626"/>
        <v>nv</v>
      </c>
    </row>
    <row r="4132" spans="24:31" x14ac:dyDescent="0.25">
      <c r="X4132" s="25" t="str">
        <f t="shared" si="624"/>
        <v>nv</v>
      </c>
      <c r="Y4132" s="25" t="str">
        <f t="shared" si="625"/>
        <v>nv</v>
      </c>
      <c r="AE4132" s="30" t="str">
        <f t="shared" si="626"/>
        <v>nv</v>
      </c>
    </row>
    <row r="4133" spans="24:31" x14ac:dyDescent="0.25">
      <c r="X4133" s="25" t="str">
        <f t="shared" si="624"/>
        <v>nv</v>
      </c>
      <c r="Y4133" s="25" t="str">
        <f t="shared" si="625"/>
        <v>nv</v>
      </c>
      <c r="AE4133" s="30" t="str">
        <f t="shared" si="626"/>
        <v>nv</v>
      </c>
    </row>
    <row r="4134" spans="24:31" x14ac:dyDescent="0.25">
      <c r="X4134" s="25" t="str">
        <f t="shared" si="624"/>
        <v>nv</v>
      </c>
      <c r="Y4134" s="25" t="str">
        <f t="shared" si="625"/>
        <v>nv</v>
      </c>
      <c r="AE4134" s="30" t="str">
        <f t="shared" si="626"/>
        <v>nv</v>
      </c>
    </row>
    <row r="4135" spans="24:31" x14ac:dyDescent="0.25">
      <c r="X4135" s="25" t="str">
        <f t="shared" si="624"/>
        <v>nv</v>
      </c>
      <c r="Y4135" s="25" t="str">
        <f t="shared" si="625"/>
        <v>nv</v>
      </c>
      <c r="AE4135" s="30" t="str">
        <f t="shared" si="626"/>
        <v>nv</v>
      </c>
    </row>
    <row r="4136" spans="24:31" x14ac:dyDescent="0.25">
      <c r="X4136" s="25" t="str">
        <f t="shared" si="624"/>
        <v>nv</v>
      </c>
      <c r="Y4136" s="25" t="str">
        <f t="shared" si="625"/>
        <v>nv</v>
      </c>
      <c r="AE4136" s="30" t="str">
        <f t="shared" si="626"/>
        <v>nv</v>
      </c>
    </row>
    <row r="4137" spans="24:31" x14ac:dyDescent="0.25">
      <c r="X4137" s="25" t="str">
        <f t="shared" si="624"/>
        <v>nv</v>
      </c>
      <c r="Y4137" s="25" t="str">
        <f t="shared" si="625"/>
        <v>nv</v>
      </c>
      <c r="AE4137" s="30" t="str">
        <f t="shared" si="626"/>
        <v>nv</v>
      </c>
    </row>
    <row r="4138" spans="24:31" x14ac:dyDescent="0.25">
      <c r="X4138" s="25" t="str">
        <f t="shared" si="624"/>
        <v>nv</v>
      </c>
      <c r="Y4138" s="25" t="str">
        <f t="shared" si="625"/>
        <v>nv</v>
      </c>
      <c r="AE4138" s="30" t="str">
        <f t="shared" si="626"/>
        <v>nv</v>
      </c>
    </row>
    <row r="4139" spans="24:31" x14ac:dyDescent="0.25">
      <c r="X4139" s="25" t="str">
        <f t="shared" si="624"/>
        <v>nv</v>
      </c>
      <c r="Y4139" s="25" t="str">
        <f t="shared" si="625"/>
        <v>nv</v>
      </c>
      <c r="AE4139" s="30" t="str">
        <f t="shared" si="626"/>
        <v>nv</v>
      </c>
    </row>
    <row r="4140" spans="24:31" x14ac:dyDescent="0.25">
      <c r="X4140" s="25" t="str">
        <f t="shared" si="624"/>
        <v>nv</v>
      </c>
      <c r="Y4140" s="25" t="str">
        <f t="shared" si="625"/>
        <v>nv</v>
      </c>
      <c r="AE4140" s="30" t="str">
        <f t="shared" si="626"/>
        <v>nv</v>
      </c>
    </row>
    <row r="4141" spans="24:31" x14ac:dyDescent="0.25">
      <c r="X4141" s="25" t="str">
        <f t="shared" si="624"/>
        <v>nv</v>
      </c>
      <c r="Y4141" s="25" t="str">
        <f t="shared" si="625"/>
        <v>nv</v>
      </c>
      <c r="AE4141" s="30" t="str">
        <f t="shared" si="626"/>
        <v>nv</v>
      </c>
    </row>
    <row r="4142" spans="24:31" x14ac:dyDescent="0.25">
      <c r="X4142" s="25" t="str">
        <f t="shared" si="624"/>
        <v>nv</v>
      </c>
      <c r="Y4142" s="25" t="str">
        <f t="shared" si="625"/>
        <v>nv</v>
      </c>
      <c r="AE4142" s="30" t="str">
        <f t="shared" si="626"/>
        <v>nv</v>
      </c>
    </row>
    <row r="4143" spans="24:31" x14ac:dyDescent="0.25">
      <c r="X4143" s="25" t="str">
        <f t="shared" si="624"/>
        <v>nv</v>
      </c>
      <c r="Y4143" s="25" t="str">
        <f t="shared" si="625"/>
        <v>nv</v>
      </c>
      <c r="AE4143" s="30" t="str">
        <f t="shared" si="626"/>
        <v>nv</v>
      </c>
    </row>
    <row r="4144" spans="24:31" x14ac:dyDescent="0.25">
      <c r="X4144" s="25" t="str">
        <f t="shared" si="624"/>
        <v>nv</v>
      </c>
      <c r="Y4144" s="25" t="str">
        <f t="shared" si="625"/>
        <v>nv</v>
      </c>
      <c r="AE4144" s="30" t="str">
        <f t="shared" si="626"/>
        <v>nv</v>
      </c>
    </row>
    <row r="4145" spans="24:31" x14ac:dyDescent="0.25">
      <c r="X4145" s="25" t="str">
        <f t="shared" si="624"/>
        <v>nv</v>
      </c>
      <c r="Y4145" s="25" t="str">
        <f t="shared" si="625"/>
        <v>nv</v>
      </c>
      <c r="AE4145" s="30" t="str">
        <f t="shared" si="626"/>
        <v>nv</v>
      </c>
    </row>
    <row r="4146" spans="24:31" x14ac:dyDescent="0.25">
      <c r="X4146" s="25" t="str">
        <f t="shared" si="624"/>
        <v>nv</v>
      </c>
      <c r="Y4146" s="25" t="str">
        <f t="shared" si="625"/>
        <v>nv</v>
      </c>
      <c r="AE4146" s="30" t="str">
        <f t="shared" si="626"/>
        <v>nv</v>
      </c>
    </row>
    <row r="4147" spans="24:31" x14ac:dyDescent="0.25">
      <c r="X4147" s="25" t="str">
        <f t="shared" si="624"/>
        <v>nv</v>
      </c>
      <c r="Y4147" s="25" t="str">
        <f t="shared" si="625"/>
        <v>nv</v>
      </c>
      <c r="AE4147" s="30" t="str">
        <f t="shared" si="626"/>
        <v>nv</v>
      </c>
    </row>
    <row r="4148" spans="24:31" x14ac:dyDescent="0.25">
      <c r="X4148" s="25" t="str">
        <f t="shared" si="624"/>
        <v>nv</v>
      </c>
      <c r="Y4148" s="25" t="str">
        <f t="shared" si="625"/>
        <v>nv</v>
      </c>
      <c r="AE4148" s="30" t="str">
        <f t="shared" si="626"/>
        <v>nv</v>
      </c>
    </row>
    <row r="4149" spans="24:31" x14ac:dyDescent="0.25">
      <c r="X4149" s="25" t="str">
        <f t="shared" si="624"/>
        <v>nv</v>
      </c>
      <c r="Y4149" s="25" t="str">
        <f t="shared" si="625"/>
        <v>nv</v>
      </c>
      <c r="AE4149" s="30" t="str">
        <f t="shared" si="626"/>
        <v>nv</v>
      </c>
    </row>
    <row r="4150" spans="24:31" x14ac:dyDescent="0.25">
      <c r="X4150" s="25" t="str">
        <f t="shared" si="624"/>
        <v>nv</v>
      </c>
      <c r="Y4150" s="25" t="str">
        <f t="shared" si="625"/>
        <v>nv</v>
      </c>
      <c r="AE4150" s="30" t="str">
        <f t="shared" si="626"/>
        <v>nv</v>
      </c>
    </row>
    <row r="4151" spans="24:31" x14ac:dyDescent="0.25">
      <c r="X4151" s="25" t="str">
        <f t="shared" si="624"/>
        <v>nv</v>
      </c>
      <c r="Y4151" s="25" t="str">
        <f t="shared" si="625"/>
        <v>nv</v>
      </c>
      <c r="AE4151" s="30" t="str">
        <f t="shared" si="626"/>
        <v>nv</v>
      </c>
    </row>
    <row r="4152" spans="24:31" x14ac:dyDescent="0.25">
      <c r="X4152" s="25" t="str">
        <f t="shared" si="624"/>
        <v>nv</v>
      </c>
      <c r="Y4152" s="25" t="str">
        <f t="shared" si="625"/>
        <v>nv</v>
      </c>
      <c r="AE4152" s="30" t="str">
        <f t="shared" si="626"/>
        <v>nv</v>
      </c>
    </row>
    <row r="4153" spans="24:31" x14ac:dyDescent="0.25">
      <c r="X4153" s="25" t="str">
        <f t="shared" si="624"/>
        <v>nv</v>
      </c>
      <c r="Y4153" s="25" t="str">
        <f t="shared" si="625"/>
        <v>nv</v>
      </c>
      <c r="AE4153" s="30" t="str">
        <f t="shared" si="626"/>
        <v>nv</v>
      </c>
    </row>
    <row r="4154" spans="24:31" x14ac:dyDescent="0.25">
      <c r="X4154" s="25" t="str">
        <f t="shared" si="624"/>
        <v>nv</v>
      </c>
      <c r="Y4154" s="25" t="str">
        <f t="shared" si="625"/>
        <v>nv</v>
      </c>
      <c r="AE4154" s="30" t="str">
        <f t="shared" si="626"/>
        <v>nv</v>
      </c>
    </row>
    <row r="4155" spans="24:31" x14ac:dyDescent="0.25">
      <c r="X4155" s="25" t="str">
        <f t="shared" si="624"/>
        <v>nv</v>
      </c>
      <c r="Y4155" s="25" t="str">
        <f t="shared" si="625"/>
        <v>nv</v>
      </c>
      <c r="AE4155" s="30" t="str">
        <f t="shared" si="626"/>
        <v>nv</v>
      </c>
    </row>
    <row r="4156" spans="24:31" x14ac:dyDescent="0.25">
      <c r="X4156" s="25" t="str">
        <f t="shared" si="624"/>
        <v>nv</v>
      </c>
      <c r="Y4156" s="25" t="str">
        <f t="shared" si="625"/>
        <v>nv</v>
      </c>
      <c r="AE4156" s="30" t="str">
        <f t="shared" si="626"/>
        <v>nv</v>
      </c>
    </row>
    <row r="4157" spans="24:31" x14ac:dyDescent="0.25">
      <c r="X4157" s="25" t="str">
        <f t="shared" si="624"/>
        <v>nv</v>
      </c>
      <c r="Y4157" s="25" t="str">
        <f t="shared" si="625"/>
        <v>nv</v>
      </c>
      <c r="AE4157" s="30" t="str">
        <f t="shared" si="626"/>
        <v>nv</v>
      </c>
    </row>
    <row r="4158" spans="24:31" x14ac:dyDescent="0.25">
      <c r="X4158" s="25" t="str">
        <f t="shared" si="624"/>
        <v>nv</v>
      </c>
      <c r="Y4158" s="25" t="str">
        <f t="shared" si="625"/>
        <v>nv</v>
      </c>
      <c r="AE4158" s="30" t="str">
        <f t="shared" si="626"/>
        <v>nv</v>
      </c>
    </row>
    <row r="4159" spans="24:31" x14ac:dyDescent="0.25">
      <c r="X4159" s="25" t="str">
        <f t="shared" si="624"/>
        <v>nv</v>
      </c>
      <c r="Y4159" s="25" t="str">
        <f t="shared" si="625"/>
        <v>nv</v>
      </c>
      <c r="AE4159" s="30" t="str">
        <f t="shared" si="626"/>
        <v>nv</v>
      </c>
    </row>
    <row r="4160" spans="24:31" x14ac:dyDescent="0.25">
      <c r="X4160" s="25" t="str">
        <f t="shared" si="624"/>
        <v>nv</v>
      </c>
      <c r="Y4160" s="25" t="str">
        <f t="shared" si="625"/>
        <v>nv</v>
      </c>
      <c r="AE4160" s="30" t="str">
        <f t="shared" si="626"/>
        <v>nv</v>
      </c>
    </row>
    <row r="4161" spans="24:31" x14ac:dyDescent="0.25">
      <c r="X4161" s="25" t="str">
        <f t="shared" si="624"/>
        <v>nv</v>
      </c>
      <c r="Y4161" s="25" t="str">
        <f t="shared" si="625"/>
        <v>nv</v>
      </c>
      <c r="AE4161" s="30" t="str">
        <f t="shared" si="626"/>
        <v>nv</v>
      </c>
    </row>
    <row r="4162" spans="24:31" x14ac:dyDescent="0.25">
      <c r="X4162" s="25" t="str">
        <f t="shared" si="624"/>
        <v>nv</v>
      </c>
      <c r="Y4162" s="25" t="str">
        <f t="shared" si="625"/>
        <v>nv</v>
      </c>
      <c r="AE4162" s="30" t="str">
        <f t="shared" si="626"/>
        <v>nv</v>
      </c>
    </row>
    <row r="4163" spans="24:31" x14ac:dyDescent="0.25">
      <c r="X4163" s="25" t="str">
        <f t="shared" si="624"/>
        <v>nv</v>
      </c>
      <c r="Y4163" s="25" t="str">
        <f t="shared" si="625"/>
        <v>nv</v>
      </c>
      <c r="AE4163" s="30" t="str">
        <f t="shared" si="626"/>
        <v>nv</v>
      </c>
    </row>
    <row r="4164" spans="24:31" x14ac:dyDescent="0.25">
      <c r="X4164" s="25" t="str">
        <f t="shared" ref="X4164:X4227" si="627">IFERROR(AVERAGE(S4164:W4164),"nv")</f>
        <v>nv</v>
      </c>
      <c r="Y4164" s="25" t="str">
        <f t="shared" ref="Y4164:Y4227" si="628">IFERROR(10/X4164,"nv")</f>
        <v>nv</v>
      </c>
      <c r="AE4164" s="30" t="str">
        <f t="shared" ref="AE4164:AE4191" si="629">IFERROR(AVERAGE(Z4164:AD4164),"nv")</f>
        <v>nv</v>
      </c>
    </row>
    <row r="4165" spans="24:31" x14ac:dyDescent="0.25">
      <c r="X4165" s="25" t="str">
        <f t="shared" si="627"/>
        <v>nv</v>
      </c>
      <c r="Y4165" s="25" t="str">
        <f t="shared" si="628"/>
        <v>nv</v>
      </c>
      <c r="AE4165" s="30" t="str">
        <f t="shared" si="629"/>
        <v>nv</v>
      </c>
    </row>
    <row r="4166" spans="24:31" x14ac:dyDescent="0.25">
      <c r="X4166" s="25" t="str">
        <f t="shared" si="627"/>
        <v>nv</v>
      </c>
      <c r="Y4166" s="25" t="str">
        <f t="shared" si="628"/>
        <v>nv</v>
      </c>
      <c r="AE4166" s="30" t="str">
        <f t="shared" si="629"/>
        <v>nv</v>
      </c>
    </row>
    <row r="4167" spans="24:31" x14ac:dyDescent="0.25">
      <c r="X4167" s="25" t="str">
        <f t="shared" si="627"/>
        <v>nv</v>
      </c>
      <c r="Y4167" s="25" t="str">
        <f t="shared" si="628"/>
        <v>nv</v>
      </c>
      <c r="AE4167" s="30" t="str">
        <f t="shared" si="629"/>
        <v>nv</v>
      </c>
    </row>
    <row r="4168" spans="24:31" x14ac:dyDescent="0.25">
      <c r="X4168" s="25" t="str">
        <f t="shared" si="627"/>
        <v>nv</v>
      </c>
      <c r="Y4168" s="25" t="str">
        <f t="shared" si="628"/>
        <v>nv</v>
      </c>
      <c r="AE4168" s="30" t="str">
        <f t="shared" si="629"/>
        <v>nv</v>
      </c>
    </row>
    <row r="4169" spans="24:31" x14ac:dyDescent="0.25">
      <c r="X4169" s="25" t="str">
        <f t="shared" si="627"/>
        <v>nv</v>
      </c>
      <c r="Y4169" s="25" t="str">
        <f t="shared" si="628"/>
        <v>nv</v>
      </c>
      <c r="AE4169" s="30" t="str">
        <f t="shared" si="629"/>
        <v>nv</v>
      </c>
    </row>
    <row r="4170" spans="24:31" x14ac:dyDescent="0.25">
      <c r="X4170" s="25" t="str">
        <f t="shared" si="627"/>
        <v>nv</v>
      </c>
      <c r="Y4170" s="25" t="str">
        <f t="shared" si="628"/>
        <v>nv</v>
      </c>
      <c r="AE4170" s="30" t="str">
        <f t="shared" si="629"/>
        <v>nv</v>
      </c>
    </row>
    <row r="4171" spans="24:31" x14ac:dyDescent="0.25">
      <c r="X4171" s="25" t="str">
        <f t="shared" si="627"/>
        <v>nv</v>
      </c>
      <c r="Y4171" s="25" t="str">
        <f t="shared" si="628"/>
        <v>nv</v>
      </c>
      <c r="AE4171" s="30" t="str">
        <f t="shared" si="629"/>
        <v>nv</v>
      </c>
    </row>
    <row r="4172" spans="24:31" x14ac:dyDescent="0.25">
      <c r="X4172" s="25" t="str">
        <f t="shared" si="627"/>
        <v>nv</v>
      </c>
      <c r="Y4172" s="25" t="str">
        <f t="shared" si="628"/>
        <v>nv</v>
      </c>
      <c r="AE4172" s="30" t="str">
        <f t="shared" si="629"/>
        <v>nv</v>
      </c>
    </row>
    <row r="4173" spans="24:31" x14ac:dyDescent="0.25">
      <c r="X4173" s="25" t="str">
        <f t="shared" si="627"/>
        <v>nv</v>
      </c>
      <c r="Y4173" s="25" t="str">
        <f t="shared" si="628"/>
        <v>nv</v>
      </c>
      <c r="AE4173" s="30" t="str">
        <f t="shared" si="629"/>
        <v>nv</v>
      </c>
    </row>
    <row r="4174" spans="24:31" x14ac:dyDescent="0.25">
      <c r="X4174" s="25" t="str">
        <f t="shared" si="627"/>
        <v>nv</v>
      </c>
      <c r="Y4174" s="25" t="str">
        <f t="shared" si="628"/>
        <v>nv</v>
      </c>
      <c r="AE4174" s="30" t="str">
        <f t="shared" si="629"/>
        <v>nv</v>
      </c>
    </row>
    <row r="4175" spans="24:31" x14ac:dyDescent="0.25">
      <c r="X4175" s="25" t="str">
        <f t="shared" si="627"/>
        <v>nv</v>
      </c>
      <c r="Y4175" s="25" t="str">
        <f t="shared" si="628"/>
        <v>nv</v>
      </c>
      <c r="AE4175" s="30" t="str">
        <f t="shared" si="629"/>
        <v>nv</v>
      </c>
    </row>
    <row r="4176" spans="24:31" x14ac:dyDescent="0.25">
      <c r="X4176" s="25" t="str">
        <f t="shared" si="627"/>
        <v>nv</v>
      </c>
      <c r="Y4176" s="25" t="str">
        <f t="shared" si="628"/>
        <v>nv</v>
      </c>
      <c r="AE4176" s="30" t="str">
        <f t="shared" si="629"/>
        <v>nv</v>
      </c>
    </row>
    <row r="4177" spans="24:31" x14ac:dyDescent="0.25">
      <c r="X4177" s="25" t="str">
        <f t="shared" si="627"/>
        <v>nv</v>
      </c>
      <c r="Y4177" s="25" t="str">
        <f t="shared" si="628"/>
        <v>nv</v>
      </c>
      <c r="AE4177" s="30" t="str">
        <f t="shared" si="629"/>
        <v>nv</v>
      </c>
    </row>
    <row r="4178" spans="24:31" x14ac:dyDescent="0.25">
      <c r="X4178" s="25" t="str">
        <f t="shared" si="627"/>
        <v>nv</v>
      </c>
      <c r="Y4178" s="25" t="str">
        <f t="shared" si="628"/>
        <v>nv</v>
      </c>
      <c r="AE4178" s="30" t="str">
        <f t="shared" si="629"/>
        <v>nv</v>
      </c>
    </row>
    <row r="4179" spans="24:31" x14ac:dyDescent="0.25">
      <c r="X4179" s="25" t="str">
        <f t="shared" si="627"/>
        <v>nv</v>
      </c>
      <c r="Y4179" s="25" t="str">
        <f t="shared" si="628"/>
        <v>nv</v>
      </c>
      <c r="AE4179" s="30" t="str">
        <f t="shared" si="629"/>
        <v>nv</v>
      </c>
    </row>
    <row r="4180" spans="24:31" x14ac:dyDescent="0.25">
      <c r="X4180" s="25" t="str">
        <f t="shared" si="627"/>
        <v>nv</v>
      </c>
      <c r="Y4180" s="25" t="str">
        <f t="shared" si="628"/>
        <v>nv</v>
      </c>
      <c r="AE4180" s="30" t="str">
        <f t="shared" si="629"/>
        <v>nv</v>
      </c>
    </row>
    <row r="4181" spans="24:31" x14ac:dyDescent="0.25">
      <c r="X4181" s="25" t="str">
        <f t="shared" si="627"/>
        <v>nv</v>
      </c>
      <c r="Y4181" s="25" t="str">
        <f t="shared" si="628"/>
        <v>nv</v>
      </c>
      <c r="AE4181" s="30" t="str">
        <f t="shared" si="629"/>
        <v>nv</v>
      </c>
    </row>
    <row r="4182" spans="24:31" x14ac:dyDescent="0.25">
      <c r="X4182" s="25" t="str">
        <f t="shared" si="627"/>
        <v>nv</v>
      </c>
      <c r="Y4182" s="25" t="str">
        <f t="shared" si="628"/>
        <v>nv</v>
      </c>
      <c r="AE4182" s="30" t="str">
        <f t="shared" si="629"/>
        <v>nv</v>
      </c>
    </row>
    <row r="4183" spans="24:31" x14ac:dyDescent="0.25">
      <c r="X4183" s="25" t="str">
        <f t="shared" si="627"/>
        <v>nv</v>
      </c>
      <c r="Y4183" s="25" t="str">
        <f t="shared" si="628"/>
        <v>nv</v>
      </c>
      <c r="AE4183" s="30" t="str">
        <f t="shared" si="629"/>
        <v>nv</v>
      </c>
    </row>
    <row r="4184" spans="24:31" x14ac:dyDescent="0.25">
      <c r="X4184" s="25" t="str">
        <f t="shared" si="627"/>
        <v>nv</v>
      </c>
      <c r="Y4184" s="25" t="str">
        <f t="shared" si="628"/>
        <v>nv</v>
      </c>
      <c r="AE4184" s="30" t="str">
        <f t="shared" si="629"/>
        <v>nv</v>
      </c>
    </row>
    <row r="4185" spans="24:31" x14ac:dyDescent="0.25">
      <c r="X4185" s="25" t="str">
        <f t="shared" si="627"/>
        <v>nv</v>
      </c>
      <c r="Y4185" s="25" t="str">
        <f t="shared" si="628"/>
        <v>nv</v>
      </c>
      <c r="AE4185" s="30" t="str">
        <f t="shared" si="629"/>
        <v>nv</v>
      </c>
    </row>
    <row r="4186" spans="24:31" x14ac:dyDescent="0.25">
      <c r="X4186" s="25" t="str">
        <f t="shared" si="627"/>
        <v>nv</v>
      </c>
      <c r="Y4186" s="25" t="str">
        <f t="shared" si="628"/>
        <v>nv</v>
      </c>
      <c r="AE4186" s="30" t="str">
        <f t="shared" si="629"/>
        <v>nv</v>
      </c>
    </row>
    <row r="4187" spans="24:31" x14ac:dyDescent="0.25">
      <c r="X4187" s="25" t="str">
        <f t="shared" si="627"/>
        <v>nv</v>
      </c>
      <c r="Y4187" s="25" t="str">
        <f t="shared" si="628"/>
        <v>nv</v>
      </c>
      <c r="AE4187" s="30" t="str">
        <f t="shared" si="629"/>
        <v>nv</v>
      </c>
    </row>
    <row r="4188" spans="24:31" x14ac:dyDescent="0.25">
      <c r="X4188" s="25" t="str">
        <f t="shared" si="627"/>
        <v>nv</v>
      </c>
      <c r="Y4188" s="25" t="str">
        <f t="shared" si="628"/>
        <v>nv</v>
      </c>
      <c r="AE4188" s="30" t="str">
        <f t="shared" si="629"/>
        <v>nv</v>
      </c>
    </row>
    <row r="4189" spans="24:31" x14ac:dyDescent="0.25">
      <c r="X4189" s="25" t="str">
        <f t="shared" si="627"/>
        <v>nv</v>
      </c>
      <c r="Y4189" s="25" t="str">
        <f t="shared" si="628"/>
        <v>nv</v>
      </c>
      <c r="AE4189" s="30" t="str">
        <f t="shared" si="629"/>
        <v>nv</v>
      </c>
    </row>
    <row r="4190" spans="24:31" x14ac:dyDescent="0.25">
      <c r="X4190" s="25" t="str">
        <f t="shared" si="627"/>
        <v>nv</v>
      </c>
      <c r="Y4190" s="25" t="str">
        <f t="shared" si="628"/>
        <v>nv</v>
      </c>
      <c r="AE4190" s="30" t="str">
        <f t="shared" si="629"/>
        <v>nv</v>
      </c>
    </row>
    <row r="4191" spans="24:31" x14ac:dyDescent="0.25">
      <c r="X4191" s="25" t="str">
        <f t="shared" si="627"/>
        <v>nv</v>
      </c>
      <c r="Y4191" s="25" t="str">
        <f t="shared" si="628"/>
        <v>nv</v>
      </c>
      <c r="AE4191" s="30" t="str">
        <f t="shared" si="629"/>
        <v>nv</v>
      </c>
    </row>
    <row r="4192" spans="24:31" x14ac:dyDescent="0.25">
      <c r="X4192" s="25" t="str">
        <f t="shared" si="627"/>
        <v>nv</v>
      </c>
      <c r="Y4192" s="25" t="str">
        <f t="shared" si="628"/>
        <v>nv</v>
      </c>
    </row>
    <row r="4193" spans="24:25" x14ac:dyDescent="0.25">
      <c r="X4193" s="25" t="str">
        <f t="shared" si="627"/>
        <v>nv</v>
      </c>
      <c r="Y4193" s="25" t="str">
        <f t="shared" si="628"/>
        <v>nv</v>
      </c>
    </row>
    <row r="4194" spans="24:25" x14ac:dyDescent="0.25">
      <c r="X4194" s="25" t="str">
        <f t="shared" si="627"/>
        <v>nv</v>
      </c>
      <c r="Y4194" s="25" t="str">
        <f t="shared" si="628"/>
        <v>nv</v>
      </c>
    </row>
    <row r="4195" spans="24:25" x14ac:dyDescent="0.25">
      <c r="X4195" s="25" t="str">
        <f t="shared" si="627"/>
        <v>nv</v>
      </c>
      <c r="Y4195" s="25" t="str">
        <f t="shared" si="628"/>
        <v>nv</v>
      </c>
    </row>
    <row r="4196" spans="24:25" x14ac:dyDescent="0.25">
      <c r="X4196" s="25" t="str">
        <f t="shared" si="627"/>
        <v>nv</v>
      </c>
      <c r="Y4196" s="25" t="str">
        <f t="shared" si="628"/>
        <v>nv</v>
      </c>
    </row>
    <row r="4197" spans="24:25" x14ac:dyDescent="0.25">
      <c r="X4197" s="25" t="str">
        <f t="shared" si="627"/>
        <v>nv</v>
      </c>
      <c r="Y4197" s="25" t="str">
        <f t="shared" si="628"/>
        <v>nv</v>
      </c>
    </row>
    <row r="4198" spans="24:25" x14ac:dyDescent="0.25">
      <c r="X4198" s="25" t="str">
        <f t="shared" si="627"/>
        <v>nv</v>
      </c>
      <c r="Y4198" s="25" t="str">
        <f t="shared" si="628"/>
        <v>nv</v>
      </c>
    </row>
    <row r="4199" spans="24:25" x14ac:dyDescent="0.25">
      <c r="X4199" s="25" t="str">
        <f t="shared" si="627"/>
        <v>nv</v>
      </c>
      <c r="Y4199" s="25" t="str">
        <f t="shared" si="628"/>
        <v>nv</v>
      </c>
    </row>
    <row r="4200" spans="24:25" x14ac:dyDescent="0.25">
      <c r="X4200" s="25" t="str">
        <f t="shared" si="627"/>
        <v>nv</v>
      </c>
      <c r="Y4200" s="25" t="str">
        <f t="shared" si="628"/>
        <v>nv</v>
      </c>
    </row>
    <row r="4201" spans="24:25" x14ac:dyDescent="0.25">
      <c r="X4201" s="25" t="str">
        <f t="shared" si="627"/>
        <v>nv</v>
      </c>
      <c r="Y4201" s="25" t="str">
        <f t="shared" si="628"/>
        <v>nv</v>
      </c>
    </row>
    <row r="4202" spans="24:25" x14ac:dyDescent="0.25">
      <c r="X4202" s="25" t="str">
        <f t="shared" si="627"/>
        <v>nv</v>
      </c>
      <c r="Y4202" s="25" t="str">
        <f t="shared" si="628"/>
        <v>nv</v>
      </c>
    </row>
    <row r="4203" spans="24:25" x14ac:dyDescent="0.25">
      <c r="X4203" s="25" t="str">
        <f t="shared" si="627"/>
        <v>nv</v>
      </c>
      <c r="Y4203" s="25" t="str">
        <f t="shared" si="628"/>
        <v>nv</v>
      </c>
    </row>
    <row r="4204" spans="24:25" x14ac:dyDescent="0.25">
      <c r="X4204" s="25" t="str">
        <f t="shared" si="627"/>
        <v>nv</v>
      </c>
      <c r="Y4204" s="25" t="str">
        <f t="shared" si="628"/>
        <v>nv</v>
      </c>
    </row>
    <row r="4205" spans="24:25" x14ac:dyDescent="0.25">
      <c r="X4205" s="25" t="str">
        <f t="shared" si="627"/>
        <v>nv</v>
      </c>
      <c r="Y4205" s="25" t="str">
        <f t="shared" si="628"/>
        <v>nv</v>
      </c>
    </row>
    <row r="4206" spans="24:25" x14ac:dyDescent="0.25">
      <c r="X4206" s="25" t="str">
        <f t="shared" si="627"/>
        <v>nv</v>
      </c>
      <c r="Y4206" s="25" t="str">
        <f t="shared" si="628"/>
        <v>nv</v>
      </c>
    </row>
    <row r="4207" spans="24:25" x14ac:dyDescent="0.25">
      <c r="X4207" s="25" t="str">
        <f t="shared" si="627"/>
        <v>nv</v>
      </c>
      <c r="Y4207" s="25" t="str">
        <f t="shared" si="628"/>
        <v>nv</v>
      </c>
    </row>
    <row r="4208" spans="24:25" x14ac:dyDescent="0.25">
      <c r="X4208" s="25" t="str">
        <f t="shared" si="627"/>
        <v>nv</v>
      </c>
      <c r="Y4208" s="25" t="str">
        <f t="shared" si="628"/>
        <v>nv</v>
      </c>
    </row>
    <row r="4209" spans="24:25" x14ac:dyDescent="0.25">
      <c r="X4209" s="25" t="str">
        <f t="shared" si="627"/>
        <v>nv</v>
      </c>
      <c r="Y4209" s="25" t="str">
        <f t="shared" si="628"/>
        <v>nv</v>
      </c>
    </row>
    <row r="4210" spans="24:25" x14ac:dyDescent="0.25">
      <c r="X4210" s="25" t="str">
        <f t="shared" si="627"/>
        <v>nv</v>
      </c>
      <c r="Y4210" s="25" t="str">
        <f t="shared" si="628"/>
        <v>nv</v>
      </c>
    </row>
    <row r="4211" spans="24:25" x14ac:dyDescent="0.25">
      <c r="X4211" s="25" t="str">
        <f t="shared" si="627"/>
        <v>nv</v>
      </c>
      <c r="Y4211" s="25" t="str">
        <f t="shared" si="628"/>
        <v>nv</v>
      </c>
    </row>
    <row r="4212" spans="24:25" x14ac:dyDescent="0.25">
      <c r="X4212" s="25" t="str">
        <f t="shared" si="627"/>
        <v>nv</v>
      </c>
      <c r="Y4212" s="25" t="str">
        <f t="shared" si="628"/>
        <v>nv</v>
      </c>
    </row>
    <row r="4213" spans="24:25" x14ac:dyDescent="0.25">
      <c r="X4213" s="25" t="str">
        <f t="shared" si="627"/>
        <v>nv</v>
      </c>
      <c r="Y4213" s="25" t="str">
        <f t="shared" si="628"/>
        <v>nv</v>
      </c>
    </row>
    <row r="4214" spans="24:25" x14ac:dyDescent="0.25">
      <c r="X4214" s="25" t="str">
        <f t="shared" si="627"/>
        <v>nv</v>
      </c>
      <c r="Y4214" s="25" t="str">
        <f t="shared" si="628"/>
        <v>nv</v>
      </c>
    </row>
    <row r="4215" spans="24:25" x14ac:dyDescent="0.25">
      <c r="X4215" s="25" t="str">
        <f t="shared" si="627"/>
        <v>nv</v>
      </c>
      <c r="Y4215" s="25" t="str">
        <f t="shared" si="628"/>
        <v>nv</v>
      </c>
    </row>
    <row r="4216" spans="24:25" x14ac:dyDescent="0.25">
      <c r="X4216" s="25" t="str">
        <f t="shared" si="627"/>
        <v>nv</v>
      </c>
      <c r="Y4216" s="25" t="str">
        <f t="shared" si="628"/>
        <v>nv</v>
      </c>
    </row>
    <row r="4217" spans="24:25" x14ac:dyDescent="0.25">
      <c r="X4217" s="25" t="str">
        <f t="shared" si="627"/>
        <v>nv</v>
      </c>
      <c r="Y4217" s="25" t="str">
        <f t="shared" si="628"/>
        <v>nv</v>
      </c>
    </row>
    <row r="4218" spans="24:25" x14ac:dyDescent="0.25">
      <c r="X4218" s="25" t="str">
        <f t="shared" si="627"/>
        <v>nv</v>
      </c>
      <c r="Y4218" s="25" t="str">
        <f t="shared" si="628"/>
        <v>nv</v>
      </c>
    </row>
    <row r="4219" spans="24:25" x14ac:dyDescent="0.25">
      <c r="X4219" s="25" t="str">
        <f t="shared" si="627"/>
        <v>nv</v>
      </c>
      <c r="Y4219" s="25" t="str">
        <f t="shared" si="628"/>
        <v>nv</v>
      </c>
    </row>
    <row r="4220" spans="24:25" x14ac:dyDescent="0.25">
      <c r="X4220" s="25" t="str">
        <f t="shared" si="627"/>
        <v>nv</v>
      </c>
      <c r="Y4220" s="25" t="str">
        <f t="shared" si="628"/>
        <v>nv</v>
      </c>
    </row>
    <row r="4221" spans="24:25" x14ac:dyDescent="0.25">
      <c r="X4221" s="25" t="str">
        <f t="shared" si="627"/>
        <v>nv</v>
      </c>
      <c r="Y4221" s="25" t="str">
        <f t="shared" si="628"/>
        <v>nv</v>
      </c>
    </row>
    <row r="4222" spans="24:25" x14ac:dyDescent="0.25">
      <c r="X4222" s="25" t="str">
        <f t="shared" si="627"/>
        <v>nv</v>
      </c>
      <c r="Y4222" s="25" t="str">
        <f t="shared" si="628"/>
        <v>nv</v>
      </c>
    </row>
    <row r="4223" spans="24:25" x14ac:dyDescent="0.25">
      <c r="X4223" s="25" t="str">
        <f t="shared" si="627"/>
        <v>nv</v>
      </c>
      <c r="Y4223" s="25" t="str">
        <f t="shared" si="628"/>
        <v>nv</v>
      </c>
    </row>
    <row r="4224" spans="24:25" x14ac:dyDescent="0.25">
      <c r="X4224" s="25" t="str">
        <f t="shared" si="627"/>
        <v>nv</v>
      </c>
      <c r="Y4224" s="25" t="str">
        <f t="shared" si="628"/>
        <v>nv</v>
      </c>
    </row>
    <row r="4225" spans="24:25" x14ac:dyDescent="0.25">
      <c r="X4225" s="25" t="str">
        <f t="shared" si="627"/>
        <v>nv</v>
      </c>
      <c r="Y4225" s="25" t="str">
        <f t="shared" si="628"/>
        <v>nv</v>
      </c>
    </row>
    <row r="4226" spans="24:25" x14ac:dyDescent="0.25">
      <c r="X4226" s="25" t="str">
        <f t="shared" si="627"/>
        <v>nv</v>
      </c>
      <c r="Y4226" s="25" t="str">
        <f t="shared" si="628"/>
        <v>nv</v>
      </c>
    </row>
    <row r="4227" spans="24:25" x14ac:dyDescent="0.25">
      <c r="X4227" s="25" t="str">
        <f t="shared" si="627"/>
        <v>nv</v>
      </c>
      <c r="Y4227" s="25" t="str">
        <f t="shared" si="628"/>
        <v>nv</v>
      </c>
    </row>
    <row r="4228" spans="24:25" x14ac:dyDescent="0.25">
      <c r="X4228" s="25" t="str">
        <f t="shared" ref="X4228:X4291" si="630">IFERROR(AVERAGE(S4228:W4228),"nv")</f>
        <v>nv</v>
      </c>
      <c r="Y4228" s="25" t="str">
        <f t="shared" ref="Y4228:Y4291" si="631">IFERROR(10/X4228,"nv")</f>
        <v>nv</v>
      </c>
    </row>
    <row r="4229" spans="24:25" x14ac:dyDescent="0.25">
      <c r="X4229" s="25" t="str">
        <f t="shared" si="630"/>
        <v>nv</v>
      </c>
      <c r="Y4229" s="25" t="str">
        <f t="shared" si="631"/>
        <v>nv</v>
      </c>
    </row>
    <row r="4230" spans="24:25" x14ac:dyDescent="0.25">
      <c r="X4230" s="25" t="str">
        <f t="shared" si="630"/>
        <v>nv</v>
      </c>
      <c r="Y4230" s="25" t="str">
        <f t="shared" si="631"/>
        <v>nv</v>
      </c>
    </row>
    <row r="4231" spans="24:25" x14ac:dyDescent="0.25">
      <c r="X4231" s="25" t="str">
        <f t="shared" si="630"/>
        <v>nv</v>
      </c>
      <c r="Y4231" s="25" t="str">
        <f t="shared" si="631"/>
        <v>nv</v>
      </c>
    </row>
    <row r="4232" spans="24:25" x14ac:dyDescent="0.25">
      <c r="X4232" s="25" t="str">
        <f t="shared" si="630"/>
        <v>nv</v>
      </c>
      <c r="Y4232" s="25" t="str">
        <f t="shared" si="631"/>
        <v>nv</v>
      </c>
    </row>
    <row r="4233" spans="24:25" x14ac:dyDescent="0.25">
      <c r="X4233" s="25" t="str">
        <f t="shared" si="630"/>
        <v>nv</v>
      </c>
      <c r="Y4233" s="25" t="str">
        <f t="shared" si="631"/>
        <v>nv</v>
      </c>
    </row>
    <row r="4234" spans="24:25" x14ac:dyDescent="0.25">
      <c r="X4234" s="25" t="str">
        <f t="shared" si="630"/>
        <v>nv</v>
      </c>
      <c r="Y4234" s="25" t="str">
        <f t="shared" si="631"/>
        <v>nv</v>
      </c>
    </row>
    <row r="4235" spans="24:25" x14ac:dyDescent="0.25">
      <c r="X4235" s="25" t="str">
        <f t="shared" si="630"/>
        <v>nv</v>
      </c>
      <c r="Y4235" s="25" t="str">
        <f t="shared" si="631"/>
        <v>nv</v>
      </c>
    </row>
    <row r="4236" spans="24:25" x14ac:dyDescent="0.25">
      <c r="X4236" s="25" t="str">
        <f t="shared" si="630"/>
        <v>nv</v>
      </c>
      <c r="Y4236" s="25" t="str">
        <f t="shared" si="631"/>
        <v>nv</v>
      </c>
    </row>
    <row r="4237" spans="24:25" x14ac:dyDescent="0.25">
      <c r="X4237" s="25" t="str">
        <f t="shared" si="630"/>
        <v>nv</v>
      </c>
      <c r="Y4237" s="25" t="str">
        <f t="shared" si="631"/>
        <v>nv</v>
      </c>
    </row>
    <row r="4238" spans="24:25" x14ac:dyDescent="0.25">
      <c r="X4238" s="25" t="str">
        <f t="shared" si="630"/>
        <v>nv</v>
      </c>
      <c r="Y4238" s="25" t="str">
        <f t="shared" si="631"/>
        <v>nv</v>
      </c>
    </row>
    <row r="4239" spans="24:25" x14ac:dyDescent="0.25">
      <c r="X4239" s="25" t="str">
        <f t="shared" si="630"/>
        <v>nv</v>
      </c>
      <c r="Y4239" s="25" t="str">
        <f t="shared" si="631"/>
        <v>nv</v>
      </c>
    </row>
    <row r="4240" spans="24:25" x14ac:dyDescent="0.25">
      <c r="X4240" s="25" t="str">
        <f t="shared" si="630"/>
        <v>nv</v>
      </c>
      <c r="Y4240" s="25" t="str">
        <f t="shared" si="631"/>
        <v>nv</v>
      </c>
    </row>
    <row r="4241" spans="24:25" x14ac:dyDescent="0.25">
      <c r="X4241" s="25" t="str">
        <f t="shared" si="630"/>
        <v>nv</v>
      </c>
      <c r="Y4241" s="25" t="str">
        <f t="shared" si="631"/>
        <v>nv</v>
      </c>
    </row>
    <row r="4242" spans="24:25" x14ac:dyDescent="0.25">
      <c r="X4242" s="25" t="str">
        <f t="shared" si="630"/>
        <v>nv</v>
      </c>
      <c r="Y4242" s="25" t="str">
        <f t="shared" si="631"/>
        <v>nv</v>
      </c>
    </row>
    <row r="4243" spans="24:25" x14ac:dyDescent="0.25">
      <c r="X4243" s="25" t="str">
        <f t="shared" si="630"/>
        <v>nv</v>
      </c>
      <c r="Y4243" s="25" t="str">
        <f t="shared" si="631"/>
        <v>nv</v>
      </c>
    </row>
    <row r="4244" spans="24:25" x14ac:dyDescent="0.25">
      <c r="X4244" s="25" t="str">
        <f t="shared" si="630"/>
        <v>nv</v>
      </c>
      <c r="Y4244" s="25" t="str">
        <f t="shared" si="631"/>
        <v>nv</v>
      </c>
    </row>
    <row r="4245" spans="24:25" x14ac:dyDescent="0.25">
      <c r="X4245" s="25" t="str">
        <f t="shared" si="630"/>
        <v>nv</v>
      </c>
      <c r="Y4245" s="25" t="str">
        <f t="shared" si="631"/>
        <v>nv</v>
      </c>
    </row>
    <row r="4246" spans="24:25" x14ac:dyDescent="0.25">
      <c r="X4246" s="25" t="str">
        <f t="shared" si="630"/>
        <v>nv</v>
      </c>
      <c r="Y4246" s="25" t="str">
        <f t="shared" si="631"/>
        <v>nv</v>
      </c>
    </row>
    <row r="4247" spans="24:25" x14ac:dyDescent="0.25">
      <c r="X4247" s="25" t="str">
        <f t="shared" si="630"/>
        <v>nv</v>
      </c>
      <c r="Y4247" s="25" t="str">
        <f t="shared" si="631"/>
        <v>nv</v>
      </c>
    </row>
    <row r="4248" spans="24:25" x14ac:dyDescent="0.25">
      <c r="X4248" s="25" t="str">
        <f t="shared" si="630"/>
        <v>nv</v>
      </c>
      <c r="Y4248" s="25" t="str">
        <f t="shared" si="631"/>
        <v>nv</v>
      </c>
    </row>
    <row r="4249" spans="24:25" x14ac:dyDescent="0.25">
      <c r="X4249" s="25" t="str">
        <f t="shared" si="630"/>
        <v>nv</v>
      </c>
      <c r="Y4249" s="25" t="str">
        <f t="shared" si="631"/>
        <v>nv</v>
      </c>
    </row>
    <row r="4250" spans="24:25" x14ac:dyDescent="0.25">
      <c r="X4250" s="25" t="str">
        <f t="shared" si="630"/>
        <v>nv</v>
      </c>
      <c r="Y4250" s="25" t="str">
        <f t="shared" si="631"/>
        <v>nv</v>
      </c>
    </row>
    <row r="4251" spans="24:25" x14ac:dyDescent="0.25">
      <c r="X4251" s="25" t="str">
        <f t="shared" si="630"/>
        <v>nv</v>
      </c>
      <c r="Y4251" s="25" t="str">
        <f t="shared" si="631"/>
        <v>nv</v>
      </c>
    </row>
    <row r="4252" spans="24:25" x14ac:dyDescent="0.25">
      <c r="X4252" s="25" t="str">
        <f t="shared" si="630"/>
        <v>nv</v>
      </c>
      <c r="Y4252" s="25" t="str">
        <f t="shared" si="631"/>
        <v>nv</v>
      </c>
    </row>
    <row r="4253" spans="24:25" x14ac:dyDescent="0.25">
      <c r="X4253" s="25" t="str">
        <f t="shared" si="630"/>
        <v>nv</v>
      </c>
      <c r="Y4253" s="25" t="str">
        <f t="shared" si="631"/>
        <v>nv</v>
      </c>
    </row>
    <row r="4254" spans="24:25" x14ac:dyDescent="0.25">
      <c r="X4254" s="25" t="str">
        <f t="shared" si="630"/>
        <v>nv</v>
      </c>
      <c r="Y4254" s="25" t="str">
        <f t="shared" si="631"/>
        <v>nv</v>
      </c>
    </row>
    <row r="4255" spans="24:25" x14ac:dyDescent="0.25">
      <c r="X4255" s="25" t="str">
        <f t="shared" si="630"/>
        <v>nv</v>
      </c>
      <c r="Y4255" s="25" t="str">
        <f t="shared" si="631"/>
        <v>nv</v>
      </c>
    </row>
    <row r="4256" spans="24:25" x14ac:dyDescent="0.25">
      <c r="X4256" s="25" t="str">
        <f t="shared" si="630"/>
        <v>nv</v>
      </c>
      <c r="Y4256" s="25" t="str">
        <f t="shared" si="631"/>
        <v>nv</v>
      </c>
    </row>
    <row r="4257" spans="24:25" x14ac:dyDescent="0.25">
      <c r="X4257" s="25" t="str">
        <f t="shared" si="630"/>
        <v>nv</v>
      </c>
      <c r="Y4257" s="25" t="str">
        <f t="shared" si="631"/>
        <v>nv</v>
      </c>
    </row>
    <row r="4258" spans="24:25" x14ac:dyDescent="0.25">
      <c r="X4258" s="25" t="str">
        <f t="shared" si="630"/>
        <v>nv</v>
      </c>
      <c r="Y4258" s="25" t="str">
        <f t="shared" si="631"/>
        <v>nv</v>
      </c>
    </row>
    <row r="4259" spans="24:25" x14ac:dyDescent="0.25">
      <c r="X4259" s="25" t="str">
        <f t="shared" si="630"/>
        <v>nv</v>
      </c>
      <c r="Y4259" s="25" t="str">
        <f t="shared" si="631"/>
        <v>nv</v>
      </c>
    </row>
    <row r="4260" spans="24:25" x14ac:dyDescent="0.25">
      <c r="X4260" s="25" t="str">
        <f t="shared" si="630"/>
        <v>nv</v>
      </c>
      <c r="Y4260" s="25" t="str">
        <f t="shared" si="631"/>
        <v>nv</v>
      </c>
    </row>
    <row r="4261" spans="24:25" x14ac:dyDescent="0.25">
      <c r="X4261" s="25" t="str">
        <f t="shared" si="630"/>
        <v>nv</v>
      </c>
      <c r="Y4261" s="25" t="str">
        <f t="shared" si="631"/>
        <v>nv</v>
      </c>
    </row>
    <row r="4262" spans="24:25" x14ac:dyDescent="0.25">
      <c r="X4262" s="25" t="str">
        <f t="shared" si="630"/>
        <v>nv</v>
      </c>
      <c r="Y4262" s="25" t="str">
        <f t="shared" si="631"/>
        <v>nv</v>
      </c>
    </row>
    <row r="4263" spans="24:25" x14ac:dyDescent="0.25">
      <c r="X4263" s="25" t="str">
        <f t="shared" si="630"/>
        <v>nv</v>
      </c>
      <c r="Y4263" s="25" t="str">
        <f t="shared" si="631"/>
        <v>nv</v>
      </c>
    </row>
    <row r="4264" spans="24:25" x14ac:dyDescent="0.25">
      <c r="X4264" s="25" t="str">
        <f t="shared" si="630"/>
        <v>nv</v>
      </c>
      <c r="Y4264" s="25" t="str">
        <f t="shared" si="631"/>
        <v>nv</v>
      </c>
    </row>
    <row r="4265" spans="24:25" x14ac:dyDescent="0.25">
      <c r="X4265" s="25" t="str">
        <f t="shared" si="630"/>
        <v>nv</v>
      </c>
      <c r="Y4265" s="25" t="str">
        <f t="shared" si="631"/>
        <v>nv</v>
      </c>
    </row>
    <row r="4266" spans="24:25" x14ac:dyDescent="0.25">
      <c r="X4266" s="25" t="str">
        <f t="shared" si="630"/>
        <v>nv</v>
      </c>
      <c r="Y4266" s="25" t="str">
        <f t="shared" si="631"/>
        <v>nv</v>
      </c>
    </row>
    <row r="4267" spans="24:25" x14ac:dyDescent="0.25">
      <c r="X4267" s="25" t="str">
        <f t="shared" si="630"/>
        <v>nv</v>
      </c>
      <c r="Y4267" s="25" t="str">
        <f t="shared" si="631"/>
        <v>nv</v>
      </c>
    </row>
    <row r="4268" spans="24:25" x14ac:dyDescent="0.25">
      <c r="X4268" s="25" t="str">
        <f t="shared" si="630"/>
        <v>nv</v>
      </c>
      <c r="Y4268" s="25" t="str">
        <f t="shared" si="631"/>
        <v>nv</v>
      </c>
    </row>
    <row r="4269" spans="24:25" x14ac:dyDescent="0.25">
      <c r="X4269" s="25" t="str">
        <f t="shared" si="630"/>
        <v>nv</v>
      </c>
      <c r="Y4269" s="25" t="str">
        <f t="shared" si="631"/>
        <v>nv</v>
      </c>
    </row>
    <row r="4270" spans="24:25" x14ac:dyDescent="0.25">
      <c r="X4270" s="25" t="str">
        <f t="shared" si="630"/>
        <v>nv</v>
      </c>
      <c r="Y4270" s="25" t="str">
        <f t="shared" si="631"/>
        <v>nv</v>
      </c>
    </row>
    <row r="4271" spans="24:25" x14ac:dyDescent="0.25">
      <c r="X4271" s="25" t="str">
        <f t="shared" si="630"/>
        <v>nv</v>
      </c>
      <c r="Y4271" s="25" t="str">
        <f t="shared" si="631"/>
        <v>nv</v>
      </c>
    </row>
    <row r="4272" spans="24:25" x14ac:dyDescent="0.25">
      <c r="X4272" s="25" t="str">
        <f t="shared" si="630"/>
        <v>nv</v>
      </c>
      <c r="Y4272" s="25" t="str">
        <f t="shared" si="631"/>
        <v>nv</v>
      </c>
    </row>
    <row r="4273" spans="24:25" x14ac:dyDescent="0.25">
      <c r="X4273" s="25" t="str">
        <f t="shared" si="630"/>
        <v>nv</v>
      </c>
      <c r="Y4273" s="25" t="str">
        <f t="shared" si="631"/>
        <v>nv</v>
      </c>
    </row>
    <row r="4274" spans="24:25" x14ac:dyDescent="0.25">
      <c r="X4274" s="25" t="str">
        <f t="shared" si="630"/>
        <v>nv</v>
      </c>
      <c r="Y4274" s="25" t="str">
        <f t="shared" si="631"/>
        <v>nv</v>
      </c>
    </row>
    <row r="4275" spans="24:25" x14ac:dyDescent="0.25">
      <c r="X4275" s="25" t="str">
        <f t="shared" si="630"/>
        <v>nv</v>
      </c>
      <c r="Y4275" s="25" t="str">
        <f t="shared" si="631"/>
        <v>nv</v>
      </c>
    </row>
    <row r="4276" spans="24:25" x14ac:dyDescent="0.25">
      <c r="X4276" s="25" t="str">
        <f t="shared" si="630"/>
        <v>nv</v>
      </c>
      <c r="Y4276" s="25" t="str">
        <f t="shared" si="631"/>
        <v>nv</v>
      </c>
    </row>
    <row r="4277" spans="24:25" x14ac:dyDescent="0.25">
      <c r="X4277" s="25" t="str">
        <f t="shared" si="630"/>
        <v>nv</v>
      </c>
      <c r="Y4277" s="25" t="str">
        <f t="shared" si="631"/>
        <v>nv</v>
      </c>
    </row>
    <row r="4278" spans="24:25" x14ac:dyDescent="0.25">
      <c r="X4278" s="25" t="str">
        <f t="shared" si="630"/>
        <v>nv</v>
      </c>
      <c r="Y4278" s="25" t="str">
        <f t="shared" si="631"/>
        <v>nv</v>
      </c>
    </row>
    <row r="4279" spans="24:25" x14ac:dyDescent="0.25">
      <c r="X4279" s="25" t="str">
        <f t="shared" si="630"/>
        <v>nv</v>
      </c>
      <c r="Y4279" s="25" t="str">
        <f t="shared" si="631"/>
        <v>nv</v>
      </c>
    </row>
    <row r="4280" spans="24:25" x14ac:dyDescent="0.25">
      <c r="X4280" s="25" t="str">
        <f t="shared" si="630"/>
        <v>nv</v>
      </c>
      <c r="Y4280" s="25" t="str">
        <f t="shared" si="631"/>
        <v>nv</v>
      </c>
    </row>
    <row r="4281" spans="24:25" x14ac:dyDescent="0.25">
      <c r="X4281" s="25" t="str">
        <f t="shared" si="630"/>
        <v>nv</v>
      </c>
      <c r="Y4281" s="25" t="str">
        <f t="shared" si="631"/>
        <v>nv</v>
      </c>
    </row>
    <row r="4282" spans="24:25" x14ac:dyDescent="0.25">
      <c r="X4282" s="25" t="str">
        <f t="shared" si="630"/>
        <v>nv</v>
      </c>
      <c r="Y4282" s="25" t="str">
        <f t="shared" si="631"/>
        <v>nv</v>
      </c>
    </row>
    <row r="4283" spans="24:25" x14ac:dyDescent="0.25">
      <c r="X4283" s="25" t="str">
        <f t="shared" si="630"/>
        <v>nv</v>
      </c>
      <c r="Y4283" s="25" t="str">
        <f t="shared" si="631"/>
        <v>nv</v>
      </c>
    </row>
    <row r="4284" spans="24:25" x14ac:dyDescent="0.25">
      <c r="X4284" s="25" t="str">
        <f t="shared" si="630"/>
        <v>nv</v>
      </c>
      <c r="Y4284" s="25" t="str">
        <f t="shared" si="631"/>
        <v>nv</v>
      </c>
    </row>
    <row r="4285" spans="24:25" x14ac:dyDescent="0.25">
      <c r="X4285" s="25" t="str">
        <f t="shared" si="630"/>
        <v>nv</v>
      </c>
      <c r="Y4285" s="25" t="str">
        <f t="shared" si="631"/>
        <v>nv</v>
      </c>
    </row>
    <row r="4286" spans="24:25" x14ac:dyDescent="0.25">
      <c r="X4286" s="25" t="str">
        <f t="shared" si="630"/>
        <v>nv</v>
      </c>
      <c r="Y4286" s="25" t="str">
        <f t="shared" si="631"/>
        <v>nv</v>
      </c>
    </row>
    <row r="4287" spans="24:25" x14ac:dyDescent="0.25">
      <c r="X4287" s="25" t="str">
        <f t="shared" si="630"/>
        <v>nv</v>
      </c>
      <c r="Y4287" s="25" t="str">
        <f t="shared" si="631"/>
        <v>nv</v>
      </c>
    </row>
    <row r="4288" spans="24:25" x14ac:dyDescent="0.25">
      <c r="X4288" s="25" t="str">
        <f t="shared" si="630"/>
        <v>nv</v>
      </c>
      <c r="Y4288" s="25" t="str">
        <f t="shared" si="631"/>
        <v>nv</v>
      </c>
    </row>
    <row r="4289" spans="24:25" x14ac:dyDescent="0.25">
      <c r="X4289" s="25" t="str">
        <f t="shared" si="630"/>
        <v>nv</v>
      </c>
      <c r="Y4289" s="25" t="str">
        <f t="shared" si="631"/>
        <v>nv</v>
      </c>
    </row>
    <row r="4290" spans="24:25" x14ac:dyDescent="0.25">
      <c r="X4290" s="25" t="str">
        <f t="shared" si="630"/>
        <v>nv</v>
      </c>
      <c r="Y4290" s="25" t="str">
        <f t="shared" si="631"/>
        <v>nv</v>
      </c>
    </row>
    <row r="4291" spans="24:25" x14ac:dyDescent="0.25">
      <c r="X4291" s="25" t="str">
        <f t="shared" si="630"/>
        <v>nv</v>
      </c>
      <c r="Y4291" s="25" t="str">
        <f t="shared" si="631"/>
        <v>nv</v>
      </c>
    </row>
    <row r="4292" spans="24:25" x14ac:dyDescent="0.25">
      <c r="X4292" s="25" t="str">
        <f t="shared" ref="X4292:X4355" si="632">IFERROR(AVERAGE(S4292:W4292),"nv")</f>
        <v>nv</v>
      </c>
      <c r="Y4292" s="25" t="str">
        <f t="shared" ref="Y4292:Y4355" si="633">IFERROR(10/X4292,"nv")</f>
        <v>nv</v>
      </c>
    </row>
    <row r="4293" spans="24:25" x14ac:dyDescent="0.25">
      <c r="X4293" s="25" t="str">
        <f t="shared" si="632"/>
        <v>nv</v>
      </c>
      <c r="Y4293" s="25" t="str">
        <f t="shared" si="633"/>
        <v>nv</v>
      </c>
    </row>
    <row r="4294" spans="24:25" x14ac:dyDescent="0.25">
      <c r="X4294" s="25" t="str">
        <f t="shared" si="632"/>
        <v>nv</v>
      </c>
      <c r="Y4294" s="25" t="str">
        <f t="shared" si="633"/>
        <v>nv</v>
      </c>
    </row>
    <row r="4295" spans="24:25" x14ac:dyDescent="0.25">
      <c r="X4295" s="25" t="str">
        <f t="shared" si="632"/>
        <v>nv</v>
      </c>
      <c r="Y4295" s="25" t="str">
        <f t="shared" si="633"/>
        <v>nv</v>
      </c>
    </row>
    <row r="4296" spans="24:25" x14ac:dyDescent="0.25">
      <c r="X4296" s="25" t="str">
        <f t="shared" si="632"/>
        <v>nv</v>
      </c>
      <c r="Y4296" s="25" t="str">
        <f t="shared" si="633"/>
        <v>nv</v>
      </c>
    </row>
    <row r="4297" spans="24:25" x14ac:dyDescent="0.25">
      <c r="X4297" s="25" t="str">
        <f t="shared" si="632"/>
        <v>nv</v>
      </c>
      <c r="Y4297" s="25" t="str">
        <f t="shared" si="633"/>
        <v>nv</v>
      </c>
    </row>
    <row r="4298" spans="24:25" x14ac:dyDescent="0.25">
      <c r="X4298" s="25" t="str">
        <f t="shared" si="632"/>
        <v>nv</v>
      </c>
      <c r="Y4298" s="25" t="str">
        <f t="shared" si="633"/>
        <v>nv</v>
      </c>
    </row>
    <row r="4299" spans="24:25" x14ac:dyDescent="0.25">
      <c r="X4299" s="25" t="str">
        <f t="shared" si="632"/>
        <v>nv</v>
      </c>
      <c r="Y4299" s="25" t="str">
        <f t="shared" si="633"/>
        <v>nv</v>
      </c>
    </row>
    <row r="4300" spans="24:25" x14ac:dyDescent="0.25">
      <c r="X4300" s="25" t="str">
        <f t="shared" si="632"/>
        <v>nv</v>
      </c>
      <c r="Y4300" s="25" t="str">
        <f t="shared" si="633"/>
        <v>nv</v>
      </c>
    </row>
    <row r="4301" spans="24:25" x14ac:dyDescent="0.25">
      <c r="X4301" s="25" t="str">
        <f t="shared" si="632"/>
        <v>nv</v>
      </c>
      <c r="Y4301" s="25" t="str">
        <f t="shared" si="633"/>
        <v>nv</v>
      </c>
    </row>
    <row r="4302" spans="24:25" x14ac:dyDescent="0.25">
      <c r="X4302" s="25" t="str">
        <f t="shared" si="632"/>
        <v>nv</v>
      </c>
      <c r="Y4302" s="25" t="str">
        <f t="shared" si="633"/>
        <v>nv</v>
      </c>
    </row>
    <row r="4303" spans="24:25" x14ac:dyDescent="0.25">
      <c r="X4303" s="25" t="str">
        <f t="shared" si="632"/>
        <v>nv</v>
      </c>
      <c r="Y4303" s="25" t="str">
        <f t="shared" si="633"/>
        <v>nv</v>
      </c>
    </row>
    <row r="4304" spans="24:25" x14ac:dyDescent="0.25">
      <c r="X4304" s="25" t="str">
        <f t="shared" si="632"/>
        <v>nv</v>
      </c>
      <c r="Y4304" s="25" t="str">
        <f t="shared" si="633"/>
        <v>nv</v>
      </c>
    </row>
    <row r="4305" spans="24:25" x14ac:dyDescent="0.25">
      <c r="X4305" s="25" t="str">
        <f t="shared" si="632"/>
        <v>nv</v>
      </c>
      <c r="Y4305" s="25" t="str">
        <f t="shared" si="633"/>
        <v>nv</v>
      </c>
    </row>
    <row r="4306" spans="24:25" x14ac:dyDescent="0.25">
      <c r="X4306" s="25" t="str">
        <f t="shared" si="632"/>
        <v>nv</v>
      </c>
      <c r="Y4306" s="25" t="str">
        <f t="shared" si="633"/>
        <v>nv</v>
      </c>
    </row>
    <row r="4307" spans="24:25" x14ac:dyDescent="0.25">
      <c r="X4307" s="25" t="str">
        <f t="shared" si="632"/>
        <v>nv</v>
      </c>
      <c r="Y4307" s="25" t="str">
        <f t="shared" si="633"/>
        <v>nv</v>
      </c>
    </row>
    <row r="4308" spans="24:25" x14ac:dyDescent="0.25">
      <c r="X4308" s="25" t="str">
        <f t="shared" si="632"/>
        <v>nv</v>
      </c>
      <c r="Y4308" s="25" t="str">
        <f t="shared" si="633"/>
        <v>nv</v>
      </c>
    </row>
    <row r="4309" spans="24:25" x14ac:dyDescent="0.25">
      <c r="X4309" s="25" t="str">
        <f t="shared" si="632"/>
        <v>nv</v>
      </c>
      <c r="Y4309" s="25" t="str">
        <f t="shared" si="633"/>
        <v>nv</v>
      </c>
    </row>
    <row r="4310" spans="24:25" x14ac:dyDescent="0.25">
      <c r="X4310" s="25" t="str">
        <f t="shared" si="632"/>
        <v>nv</v>
      </c>
      <c r="Y4310" s="25" t="str">
        <f t="shared" si="633"/>
        <v>nv</v>
      </c>
    </row>
    <row r="4311" spans="24:25" x14ac:dyDescent="0.25">
      <c r="X4311" s="25" t="str">
        <f t="shared" si="632"/>
        <v>nv</v>
      </c>
      <c r="Y4311" s="25" t="str">
        <f t="shared" si="633"/>
        <v>nv</v>
      </c>
    </row>
    <row r="4312" spans="24:25" x14ac:dyDescent="0.25">
      <c r="X4312" s="25" t="str">
        <f t="shared" si="632"/>
        <v>nv</v>
      </c>
      <c r="Y4312" s="25" t="str">
        <f t="shared" si="633"/>
        <v>nv</v>
      </c>
    </row>
    <row r="4313" spans="24:25" x14ac:dyDescent="0.25">
      <c r="X4313" s="25" t="str">
        <f t="shared" si="632"/>
        <v>nv</v>
      </c>
      <c r="Y4313" s="25" t="str">
        <f t="shared" si="633"/>
        <v>nv</v>
      </c>
    </row>
    <row r="4314" spans="24:25" x14ac:dyDescent="0.25">
      <c r="X4314" s="25" t="str">
        <f t="shared" si="632"/>
        <v>nv</v>
      </c>
      <c r="Y4314" s="25" t="str">
        <f t="shared" si="633"/>
        <v>nv</v>
      </c>
    </row>
    <row r="4315" spans="24:25" x14ac:dyDescent="0.25">
      <c r="X4315" s="25" t="str">
        <f t="shared" si="632"/>
        <v>nv</v>
      </c>
      <c r="Y4315" s="25" t="str">
        <f t="shared" si="633"/>
        <v>nv</v>
      </c>
    </row>
    <row r="4316" spans="24:25" x14ac:dyDescent="0.25">
      <c r="X4316" s="25" t="str">
        <f t="shared" si="632"/>
        <v>nv</v>
      </c>
      <c r="Y4316" s="25" t="str">
        <f t="shared" si="633"/>
        <v>nv</v>
      </c>
    </row>
    <row r="4317" spans="24:25" x14ac:dyDescent="0.25">
      <c r="X4317" s="25" t="str">
        <f t="shared" si="632"/>
        <v>nv</v>
      </c>
      <c r="Y4317" s="25" t="str">
        <f t="shared" si="633"/>
        <v>nv</v>
      </c>
    </row>
    <row r="4318" spans="24:25" x14ac:dyDescent="0.25">
      <c r="X4318" s="25" t="str">
        <f t="shared" si="632"/>
        <v>nv</v>
      </c>
      <c r="Y4318" s="25" t="str">
        <f t="shared" si="633"/>
        <v>nv</v>
      </c>
    </row>
    <row r="4319" spans="24:25" x14ac:dyDescent="0.25">
      <c r="X4319" s="25" t="str">
        <f t="shared" si="632"/>
        <v>nv</v>
      </c>
      <c r="Y4319" s="25" t="str">
        <f t="shared" si="633"/>
        <v>nv</v>
      </c>
    </row>
    <row r="4320" spans="24:25" x14ac:dyDescent="0.25">
      <c r="X4320" s="25" t="str">
        <f t="shared" si="632"/>
        <v>nv</v>
      </c>
      <c r="Y4320" s="25" t="str">
        <f t="shared" si="633"/>
        <v>nv</v>
      </c>
    </row>
    <row r="4321" spans="24:25" x14ac:dyDescent="0.25">
      <c r="X4321" s="25" t="str">
        <f t="shared" si="632"/>
        <v>nv</v>
      </c>
      <c r="Y4321" s="25" t="str">
        <f t="shared" si="633"/>
        <v>nv</v>
      </c>
    </row>
    <row r="4322" spans="24:25" x14ac:dyDescent="0.25">
      <c r="X4322" s="25" t="str">
        <f t="shared" si="632"/>
        <v>nv</v>
      </c>
      <c r="Y4322" s="25" t="str">
        <f t="shared" si="633"/>
        <v>nv</v>
      </c>
    </row>
    <row r="4323" spans="24:25" x14ac:dyDescent="0.25">
      <c r="X4323" s="25" t="str">
        <f t="shared" si="632"/>
        <v>nv</v>
      </c>
      <c r="Y4323" s="25" t="str">
        <f t="shared" si="633"/>
        <v>nv</v>
      </c>
    </row>
    <row r="4324" spans="24:25" x14ac:dyDescent="0.25">
      <c r="X4324" s="25" t="str">
        <f t="shared" si="632"/>
        <v>nv</v>
      </c>
      <c r="Y4324" s="25" t="str">
        <f t="shared" si="633"/>
        <v>nv</v>
      </c>
    </row>
    <row r="4325" spans="24:25" x14ac:dyDescent="0.25">
      <c r="X4325" s="25" t="str">
        <f t="shared" si="632"/>
        <v>nv</v>
      </c>
      <c r="Y4325" s="25" t="str">
        <f t="shared" si="633"/>
        <v>nv</v>
      </c>
    </row>
    <row r="4326" spans="24:25" x14ac:dyDescent="0.25">
      <c r="X4326" s="25" t="str">
        <f t="shared" si="632"/>
        <v>nv</v>
      </c>
      <c r="Y4326" s="25" t="str">
        <f t="shared" si="633"/>
        <v>nv</v>
      </c>
    </row>
    <row r="4327" spans="24:25" x14ac:dyDescent="0.25">
      <c r="X4327" s="25" t="str">
        <f t="shared" si="632"/>
        <v>nv</v>
      </c>
      <c r="Y4327" s="25" t="str">
        <f t="shared" si="633"/>
        <v>nv</v>
      </c>
    </row>
    <row r="4328" spans="24:25" x14ac:dyDescent="0.25">
      <c r="X4328" s="25" t="str">
        <f t="shared" si="632"/>
        <v>nv</v>
      </c>
      <c r="Y4328" s="25" t="str">
        <f t="shared" si="633"/>
        <v>nv</v>
      </c>
    </row>
    <row r="4329" spans="24:25" x14ac:dyDescent="0.25">
      <c r="X4329" s="25" t="str">
        <f t="shared" si="632"/>
        <v>nv</v>
      </c>
      <c r="Y4329" s="25" t="str">
        <f t="shared" si="633"/>
        <v>nv</v>
      </c>
    </row>
    <row r="4330" spans="24:25" x14ac:dyDescent="0.25">
      <c r="X4330" s="25" t="str">
        <f t="shared" si="632"/>
        <v>nv</v>
      </c>
      <c r="Y4330" s="25" t="str">
        <f t="shared" si="633"/>
        <v>nv</v>
      </c>
    </row>
    <row r="4331" spans="24:25" x14ac:dyDescent="0.25">
      <c r="X4331" s="25" t="str">
        <f t="shared" si="632"/>
        <v>nv</v>
      </c>
      <c r="Y4331" s="25" t="str">
        <f t="shared" si="633"/>
        <v>nv</v>
      </c>
    </row>
    <row r="4332" spans="24:25" x14ac:dyDescent="0.25">
      <c r="X4332" s="25" t="str">
        <f t="shared" si="632"/>
        <v>nv</v>
      </c>
      <c r="Y4332" s="25" t="str">
        <f t="shared" si="633"/>
        <v>nv</v>
      </c>
    </row>
    <row r="4333" spans="24:25" x14ac:dyDescent="0.25">
      <c r="X4333" s="25" t="str">
        <f t="shared" si="632"/>
        <v>nv</v>
      </c>
      <c r="Y4333" s="25" t="str">
        <f t="shared" si="633"/>
        <v>nv</v>
      </c>
    </row>
    <row r="4334" spans="24:25" x14ac:dyDescent="0.25">
      <c r="X4334" s="25" t="str">
        <f t="shared" si="632"/>
        <v>nv</v>
      </c>
      <c r="Y4334" s="25" t="str">
        <f t="shared" si="633"/>
        <v>nv</v>
      </c>
    </row>
    <row r="4335" spans="24:25" x14ac:dyDescent="0.25">
      <c r="X4335" s="25" t="str">
        <f t="shared" si="632"/>
        <v>nv</v>
      </c>
      <c r="Y4335" s="25" t="str">
        <f t="shared" si="633"/>
        <v>nv</v>
      </c>
    </row>
    <row r="4336" spans="24:25" x14ac:dyDescent="0.25">
      <c r="X4336" s="25" t="str">
        <f t="shared" si="632"/>
        <v>nv</v>
      </c>
      <c r="Y4336" s="25" t="str">
        <f t="shared" si="633"/>
        <v>nv</v>
      </c>
    </row>
    <row r="4337" spans="24:25" x14ac:dyDescent="0.25">
      <c r="X4337" s="25" t="str">
        <f t="shared" si="632"/>
        <v>nv</v>
      </c>
      <c r="Y4337" s="25" t="str">
        <f t="shared" si="633"/>
        <v>nv</v>
      </c>
    </row>
    <row r="4338" spans="24:25" x14ac:dyDescent="0.25">
      <c r="X4338" s="25" t="str">
        <f t="shared" si="632"/>
        <v>nv</v>
      </c>
      <c r="Y4338" s="25" t="str">
        <f t="shared" si="633"/>
        <v>nv</v>
      </c>
    </row>
    <row r="4339" spans="24:25" x14ac:dyDescent="0.25">
      <c r="X4339" s="25" t="str">
        <f t="shared" si="632"/>
        <v>nv</v>
      </c>
      <c r="Y4339" s="25" t="str">
        <f t="shared" si="633"/>
        <v>nv</v>
      </c>
    </row>
    <row r="4340" spans="24:25" x14ac:dyDescent="0.25">
      <c r="X4340" s="25" t="str">
        <f t="shared" si="632"/>
        <v>nv</v>
      </c>
      <c r="Y4340" s="25" t="str">
        <f t="shared" si="633"/>
        <v>nv</v>
      </c>
    </row>
    <row r="4341" spans="24:25" x14ac:dyDescent="0.25">
      <c r="X4341" s="25" t="str">
        <f t="shared" si="632"/>
        <v>nv</v>
      </c>
      <c r="Y4341" s="25" t="str">
        <f t="shared" si="633"/>
        <v>nv</v>
      </c>
    </row>
    <row r="4342" spans="24:25" x14ac:dyDescent="0.25">
      <c r="X4342" s="25" t="str">
        <f t="shared" si="632"/>
        <v>nv</v>
      </c>
      <c r="Y4342" s="25" t="str">
        <f t="shared" si="633"/>
        <v>nv</v>
      </c>
    </row>
    <row r="4343" spans="24:25" x14ac:dyDescent="0.25">
      <c r="X4343" s="25" t="str">
        <f t="shared" si="632"/>
        <v>nv</v>
      </c>
      <c r="Y4343" s="25" t="str">
        <f t="shared" si="633"/>
        <v>nv</v>
      </c>
    </row>
    <row r="4344" spans="24:25" x14ac:dyDescent="0.25">
      <c r="X4344" s="25" t="str">
        <f t="shared" si="632"/>
        <v>nv</v>
      </c>
      <c r="Y4344" s="25" t="str">
        <f t="shared" si="633"/>
        <v>nv</v>
      </c>
    </row>
    <row r="4345" spans="24:25" x14ac:dyDescent="0.25">
      <c r="X4345" s="25" t="str">
        <f t="shared" si="632"/>
        <v>nv</v>
      </c>
      <c r="Y4345" s="25" t="str">
        <f t="shared" si="633"/>
        <v>nv</v>
      </c>
    </row>
    <row r="4346" spans="24:25" x14ac:dyDescent="0.25">
      <c r="X4346" s="25" t="str">
        <f t="shared" si="632"/>
        <v>nv</v>
      </c>
      <c r="Y4346" s="25" t="str">
        <f t="shared" si="633"/>
        <v>nv</v>
      </c>
    </row>
    <row r="4347" spans="24:25" x14ac:dyDescent="0.25">
      <c r="X4347" s="25" t="str">
        <f t="shared" si="632"/>
        <v>nv</v>
      </c>
      <c r="Y4347" s="25" t="str">
        <f t="shared" si="633"/>
        <v>nv</v>
      </c>
    </row>
    <row r="4348" spans="24:25" x14ac:dyDescent="0.25">
      <c r="X4348" s="25" t="str">
        <f t="shared" si="632"/>
        <v>nv</v>
      </c>
      <c r="Y4348" s="25" t="str">
        <f t="shared" si="633"/>
        <v>nv</v>
      </c>
    </row>
    <row r="4349" spans="24:25" x14ac:dyDescent="0.25">
      <c r="X4349" s="25" t="str">
        <f t="shared" si="632"/>
        <v>nv</v>
      </c>
      <c r="Y4349" s="25" t="str">
        <f t="shared" si="633"/>
        <v>nv</v>
      </c>
    </row>
    <row r="4350" spans="24:25" x14ac:dyDescent="0.25">
      <c r="X4350" s="25" t="str">
        <f t="shared" si="632"/>
        <v>nv</v>
      </c>
      <c r="Y4350" s="25" t="str">
        <f t="shared" si="633"/>
        <v>nv</v>
      </c>
    </row>
    <row r="4351" spans="24:25" x14ac:dyDescent="0.25">
      <c r="X4351" s="25" t="str">
        <f t="shared" si="632"/>
        <v>nv</v>
      </c>
      <c r="Y4351" s="25" t="str">
        <f t="shared" si="633"/>
        <v>nv</v>
      </c>
    </row>
    <row r="4352" spans="24:25" x14ac:dyDescent="0.25">
      <c r="X4352" s="25" t="str">
        <f t="shared" si="632"/>
        <v>nv</v>
      </c>
      <c r="Y4352" s="25" t="str">
        <f t="shared" si="633"/>
        <v>nv</v>
      </c>
    </row>
    <row r="4353" spans="24:25" x14ac:dyDescent="0.25">
      <c r="X4353" s="25" t="str">
        <f t="shared" si="632"/>
        <v>nv</v>
      </c>
      <c r="Y4353" s="25" t="str">
        <f t="shared" si="633"/>
        <v>nv</v>
      </c>
    </row>
    <row r="4354" spans="24:25" x14ac:dyDescent="0.25">
      <c r="X4354" s="25" t="str">
        <f t="shared" si="632"/>
        <v>nv</v>
      </c>
      <c r="Y4354" s="25" t="str">
        <f t="shared" si="633"/>
        <v>nv</v>
      </c>
    </row>
    <row r="4355" spans="24:25" x14ac:dyDescent="0.25">
      <c r="X4355" s="25" t="str">
        <f t="shared" si="632"/>
        <v>nv</v>
      </c>
      <c r="Y4355" s="25" t="str">
        <f t="shared" si="633"/>
        <v>nv</v>
      </c>
    </row>
    <row r="4356" spans="24:25" x14ac:dyDescent="0.25">
      <c r="X4356" s="25" t="str">
        <f t="shared" ref="X4356:X4419" si="634">IFERROR(AVERAGE(S4356:W4356),"nv")</f>
        <v>nv</v>
      </c>
      <c r="Y4356" s="25" t="str">
        <f t="shared" ref="Y4356:Y4419" si="635">IFERROR(10/X4356,"nv")</f>
        <v>nv</v>
      </c>
    </row>
    <row r="4357" spans="24:25" x14ac:dyDescent="0.25">
      <c r="X4357" s="25" t="str">
        <f t="shared" si="634"/>
        <v>nv</v>
      </c>
      <c r="Y4357" s="25" t="str">
        <f t="shared" si="635"/>
        <v>nv</v>
      </c>
    </row>
    <row r="4358" spans="24:25" x14ac:dyDescent="0.25">
      <c r="X4358" s="25" t="str">
        <f t="shared" si="634"/>
        <v>nv</v>
      </c>
      <c r="Y4358" s="25" t="str">
        <f t="shared" si="635"/>
        <v>nv</v>
      </c>
    </row>
    <row r="4359" spans="24:25" x14ac:dyDescent="0.25">
      <c r="X4359" s="25" t="str">
        <f t="shared" si="634"/>
        <v>nv</v>
      </c>
      <c r="Y4359" s="25" t="str">
        <f t="shared" si="635"/>
        <v>nv</v>
      </c>
    </row>
    <row r="4360" spans="24:25" x14ac:dyDescent="0.25">
      <c r="X4360" s="25" t="str">
        <f t="shared" si="634"/>
        <v>nv</v>
      </c>
      <c r="Y4360" s="25" t="str">
        <f t="shared" si="635"/>
        <v>nv</v>
      </c>
    </row>
    <row r="4361" spans="24:25" x14ac:dyDescent="0.25">
      <c r="X4361" s="25" t="str">
        <f t="shared" si="634"/>
        <v>nv</v>
      </c>
      <c r="Y4361" s="25" t="str">
        <f t="shared" si="635"/>
        <v>nv</v>
      </c>
    </row>
    <row r="4362" spans="24:25" x14ac:dyDescent="0.25">
      <c r="X4362" s="25" t="str">
        <f t="shared" si="634"/>
        <v>nv</v>
      </c>
      <c r="Y4362" s="25" t="str">
        <f t="shared" si="635"/>
        <v>nv</v>
      </c>
    </row>
    <row r="4363" spans="24:25" x14ac:dyDescent="0.25">
      <c r="X4363" s="25" t="str">
        <f t="shared" si="634"/>
        <v>nv</v>
      </c>
      <c r="Y4363" s="25" t="str">
        <f t="shared" si="635"/>
        <v>nv</v>
      </c>
    </row>
    <row r="4364" spans="24:25" x14ac:dyDescent="0.25">
      <c r="X4364" s="25" t="str">
        <f t="shared" si="634"/>
        <v>nv</v>
      </c>
      <c r="Y4364" s="25" t="str">
        <f t="shared" si="635"/>
        <v>nv</v>
      </c>
    </row>
    <row r="4365" spans="24:25" x14ac:dyDescent="0.25">
      <c r="X4365" s="25" t="str">
        <f t="shared" si="634"/>
        <v>nv</v>
      </c>
      <c r="Y4365" s="25" t="str">
        <f t="shared" si="635"/>
        <v>nv</v>
      </c>
    </row>
    <row r="4366" spans="24:25" x14ac:dyDescent="0.25">
      <c r="X4366" s="25" t="str">
        <f t="shared" si="634"/>
        <v>nv</v>
      </c>
      <c r="Y4366" s="25" t="str">
        <f t="shared" si="635"/>
        <v>nv</v>
      </c>
    </row>
    <row r="4367" spans="24:25" x14ac:dyDescent="0.25">
      <c r="X4367" s="25" t="str">
        <f t="shared" si="634"/>
        <v>nv</v>
      </c>
      <c r="Y4367" s="25" t="str">
        <f t="shared" si="635"/>
        <v>nv</v>
      </c>
    </row>
    <row r="4368" spans="24:25" x14ac:dyDescent="0.25">
      <c r="X4368" s="25" t="str">
        <f t="shared" si="634"/>
        <v>nv</v>
      </c>
      <c r="Y4368" s="25" t="str">
        <f t="shared" si="635"/>
        <v>nv</v>
      </c>
    </row>
    <row r="4369" spans="24:25" x14ac:dyDescent="0.25">
      <c r="X4369" s="25" t="str">
        <f t="shared" si="634"/>
        <v>nv</v>
      </c>
      <c r="Y4369" s="25" t="str">
        <f t="shared" si="635"/>
        <v>nv</v>
      </c>
    </row>
    <row r="4370" spans="24:25" x14ac:dyDescent="0.25">
      <c r="X4370" s="25" t="str">
        <f t="shared" si="634"/>
        <v>nv</v>
      </c>
      <c r="Y4370" s="25" t="str">
        <f t="shared" si="635"/>
        <v>nv</v>
      </c>
    </row>
    <row r="4371" spans="24:25" x14ac:dyDescent="0.25">
      <c r="X4371" s="25" t="str">
        <f t="shared" si="634"/>
        <v>nv</v>
      </c>
      <c r="Y4371" s="25" t="str">
        <f t="shared" si="635"/>
        <v>nv</v>
      </c>
    </row>
    <row r="4372" spans="24:25" x14ac:dyDescent="0.25">
      <c r="X4372" s="25" t="str">
        <f t="shared" si="634"/>
        <v>nv</v>
      </c>
      <c r="Y4372" s="25" t="str">
        <f t="shared" si="635"/>
        <v>nv</v>
      </c>
    </row>
    <row r="4373" spans="24:25" x14ac:dyDescent="0.25">
      <c r="X4373" s="25" t="str">
        <f t="shared" si="634"/>
        <v>nv</v>
      </c>
      <c r="Y4373" s="25" t="str">
        <f t="shared" si="635"/>
        <v>nv</v>
      </c>
    </row>
    <row r="4374" spans="24:25" x14ac:dyDescent="0.25">
      <c r="X4374" s="25" t="str">
        <f t="shared" si="634"/>
        <v>nv</v>
      </c>
      <c r="Y4374" s="25" t="str">
        <f t="shared" si="635"/>
        <v>nv</v>
      </c>
    </row>
    <row r="4375" spans="24:25" x14ac:dyDescent="0.25">
      <c r="X4375" s="25" t="str">
        <f t="shared" si="634"/>
        <v>nv</v>
      </c>
      <c r="Y4375" s="25" t="str">
        <f t="shared" si="635"/>
        <v>nv</v>
      </c>
    </row>
    <row r="4376" spans="24:25" x14ac:dyDescent="0.25">
      <c r="X4376" s="25" t="str">
        <f t="shared" si="634"/>
        <v>nv</v>
      </c>
      <c r="Y4376" s="25" t="str">
        <f t="shared" si="635"/>
        <v>nv</v>
      </c>
    </row>
    <row r="4377" spans="24:25" x14ac:dyDescent="0.25">
      <c r="X4377" s="25" t="str">
        <f t="shared" si="634"/>
        <v>nv</v>
      </c>
      <c r="Y4377" s="25" t="str">
        <f t="shared" si="635"/>
        <v>nv</v>
      </c>
    </row>
    <row r="4378" spans="24:25" x14ac:dyDescent="0.25">
      <c r="X4378" s="25" t="str">
        <f t="shared" si="634"/>
        <v>nv</v>
      </c>
      <c r="Y4378" s="25" t="str">
        <f t="shared" si="635"/>
        <v>nv</v>
      </c>
    </row>
    <row r="4379" spans="24:25" x14ac:dyDescent="0.25">
      <c r="X4379" s="25" t="str">
        <f t="shared" si="634"/>
        <v>nv</v>
      </c>
      <c r="Y4379" s="25" t="str">
        <f t="shared" si="635"/>
        <v>nv</v>
      </c>
    </row>
    <row r="4380" spans="24:25" x14ac:dyDescent="0.25">
      <c r="X4380" s="25" t="str">
        <f t="shared" si="634"/>
        <v>nv</v>
      </c>
      <c r="Y4380" s="25" t="str">
        <f t="shared" si="635"/>
        <v>nv</v>
      </c>
    </row>
    <row r="4381" spans="24:25" x14ac:dyDescent="0.25">
      <c r="X4381" s="25" t="str">
        <f t="shared" si="634"/>
        <v>nv</v>
      </c>
      <c r="Y4381" s="25" t="str">
        <f t="shared" si="635"/>
        <v>nv</v>
      </c>
    </row>
    <row r="4382" spans="24:25" x14ac:dyDescent="0.25">
      <c r="X4382" s="25" t="str">
        <f t="shared" si="634"/>
        <v>nv</v>
      </c>
      <c r="Y4382" s="25" t="str">
        <f t="shared" si="635"/>
        <v>nv</v>
      </c>
    </row>
    <row r="4383" spans="24:25" x14ac:dyDescent="0.25">
      <c r="X4383" s="25" t="str">
        <f t="shared" si="634"/>
        <v>nv</v>
      </c>
      <c r="Y4383" s="25" t="str">
        <f t="shared" si="635"/>
        <v>nv</v>
      </c>
    </row>
    <row r="4384" spans="24:25" x14ac:dyDescent="0.25">
      <c r="X4384" s="25" t="str">
        <f t="shared" si="634"/>
        <v>nv</v>
      </c>
      <c r="Y4384" s="25" t="str">
        <f t="shared" si="635"/>
        <v>nv</v>
      </c>
    </row>
    <row r="4385" spans="24:25" x14ac:dyDescent="0.25">
      <c r="X4385" s="25" t="str">
        <f t="shared" si="634"/>
        <v>nv</v>
      </c>
      <c r="Y4385" s="25" t="str">
        <f t="shared" si="635"/>
        <v>nv</v>
      </c>
    </row>
    <row r="4386" spans="24:25" x14ac:dyDescent="0.25">
      <c r="X4386" s="25" t="str">
        <f t="shared" si="634"/>
        <v>nv</v>
      </c>
      <c r="Y4386" s="25" t="str">
        <f t="shared" si="635"/>
        <v>nv</v>
      </c>
    </row>
    <row r="4387" spans="24:25" x14ac:dyDescent="0.25">
      <c r="X4387" s="25" t="str">
        <f t="shared" si="634"/>
        <v>nv</v>
      </c>
      <c r="Y4387" s="25" t="str">
        <f t="shared" si="635"/>
        <v>nv</v>
      </c>
    </row>
    <row r="4388" spans="24:25" x14ac:dyDescent="0.25">
      <c r="X4388" s="25" t="str">
        <f t="shared" si="634"/>
        <v>nv</v>
      </c>
      <c r="Y4388" s="25" t="str">
        <f t="shared" si="635"/>
        <v>nv</v>
      </c>
    </row>
    <row r="4389" spans="24:25" x14ac:dyDescent="0.25">
      <c r="X4389" s="25" t="str">
        <f t="shared" si="634"/>
        <v>nv</v>
      </c>
      <c r="Y4389" s="25" t="str">
        <f t="shared" si="635"/>
        <v>nv</v>
      </c>
    </row>
    <row r="4390" spans="24:25" x14ac:dyDescent="0.25">
      <c r="X4390" s="25" t="str">
        <f t="shared" si="634"/>
        <v>nv</v>
      </c>
      <c r="Y4390" s="25" t="str">
        <f t="shared" si="635"/>
        <v>nv</v>
      </c>
    </row>
    <row r="4391" spans="24:25" x14ac:dyDescent="0.25">
      <c r="X4391" s="25" t="str">
        <f t="shared" si="634"/>
        <v>nv</v>
      </c>
      <c r="Y4391" s="25" t="str">
        <f t="shared" si="635"/>
        <v>nv</v>
      </c>
    </row>
    <row r="4392" spans="24:25" x14ac:dyDescent="0.25">
      <c r="X4392" s="25" t="str">
        <f t="shared" si="634"/>
        <v>nv</v>
      </c>
      <c r="Y4392" s="25" t="str">
        <f t="shared" si="635"/>
        <v>nv</v>
      </c>
    </row>
    <row r="4393" spans="24:25" x14ac:dyDescent="0.25">
      <c r="X4393" s="25" t="str">
        <f t="shared" si="634"/>
        <v>nv</v>
      </c>
      <c r="Y4393" s="25" t="str">
        <f t="shared" si="635"/>
        <v>nv</v>
      </c>
    </row>
    <row r="4394" spans="24:25" x14ac:dyDescent="0.25">
      <c r="X4394" s="25" t="str">
        <f t="shared" si="634"/>
        <v>nv</v>
      </c>
      <c r="Y4394" s="25" t="str">
        <f t="shared" si="635"/>
        <v>nv</v>
      </c>
    </row>
    <row r="4395" spans="24:25" x14ac:dyDescent="0.25">
      <c r="X4395" s="25" t="str">
        <f t="shared" si="634"/>
        <v>nv</v>
      </c>
      <c r="Y4395" s="25" t="str">
        <f t="shared" si="635"/>
        <v>nv</v>
      </c>
    </row>
    <row r="4396" spans="24:25" x14ac:dyDescent="0.25">
      <c r="X4396" s="25" t="str">
        <f t="shared" si="634"/>
        <v>nv</v>
      </c>
      <c r="Y4396" s="25" t="str">
        <f t="shared" si="635"/>
        <v>nv</v>
      </c>
    </row>
    <row r="4397" spans="24:25" x14ac:dyDescent="0.25">
      <c r="X4397" s="25" t="str">
        <f t="shared" si="634"/>
        <v>nv</v>
      </c>
      <c r="Y4397" s="25" t="str">
        <f t="shared" si="635"/>
        <v>nv</v>
      </c>
    </row>
    <row r="4398" spans="24:25" x14ac:dyDescent="0.25">
      <c r="X4398" s="25" t="str">
        <f t="shared" si="634"/>
        <v>nv</v>
      </c>
      <c r="Y4398" s="25" t="str">
        <f t="shared" si="635"/>
        <v>nv</v>
      </c>
    </row>
    <row r="4399" spans="24:25" x14ac:dyDescent="0.25">
      <c r="X4399" s="25" t="str">
        <f t="shared" si="634"/>
        <v>nv</v>
      </c>
      <c r="Y4399" s="25" t="str">
        <f t="shared" si="635"/>
        <v>nv</v>
      </c>
    </row>
    <row r="4400" spans="24:25" x14ac:dyDescent="0.25">
      <c r="X4400" s="25" t="str">
        <f t="shared" si="634"/>
        <v>nv</v>
      </c>
      <c r="Y4400" s="25" t="str">
        <f t="shared" si="635"/>
        <v>nv</v>
      </c>
    </row>
    <row r="4401" spans="24:25" x14ac:dyDescent="0.25">
      <c r="X4401" s="25" t="str">
        <f t="shared" si="634"/>
        <v>nv</v>
      </c>
      <c r="Y4401" s="25" t="str">
        <f t="shared" si="635"/>
        <v>nv</v>
      </c>
    </row>
    <row r="4402" spans="24:25" x14ac:dyDescent="0.25">
      <c r="X4402" s="25" t="str">
        <f t="shared" si="634"/>
        <v>nv</v>
      </c>
      <c r="Y4402" s="25" t="str">
        <f t="shared" si="635"/>
        <v>nv</v>
      </c>
    </row>
    <row r="4403" spans="24:25" x14ac:dyDescent="0.25">
      <c r="X4403" s="25" t="str">
        <f t="shared" si="634"/>
        <v>nv</v>
      </c>
      <c r="Y4403" s="25" t="str">
        <f t="shared" si="635"/>
        <v>nv</v>
      </c>
    </row>
    <row r="4404" spans="24:25" x14ac:dyDescent="0.25">
      <c r="X4404" s="25" t="str">
        <f t="shared" si="634"/>
        <v>nv</v>
      </c>
      <c r="Y4404" s="25" t="str">
        <f t="shared" si="635"/>
        <v>nv</v>
      </c>
    </row>
    <row r="4405" spans="24:25" x14ac:dyDescent="0.25">
      <c r="X4405" s="25" t="str">
        <f t="shared" si="634"/>
        <v>nv</v>
      </c>
      <c r="Y4405" s="25" t="str">
        <f t="shared" si="635"/>
        <v>nv</v>
      </c>
    </row>
    <row r="4406" spans="24:25" x14ac:dyDescent="0.25">
      <c r="X4406" s="25" t="str">
        <f t="shared" si="634"/>
        <v>nv</v>
      </c>
      <c r="Y4406" s="25" t="str">
        <f t="shared" si="635"/>
        <v>nv</v>
      </c>
    </row>
    <row r="4407" spans="24:25" x14ac:dyDescent="0.25">
      <c r="X4407" s="25" t="str">
        <f t="shared" si="634"/>
        <v>nv</v>
      </c>
      <c r="Y4407" s="25" t="str">
        <f t="shared" si="635"/>
        <v>nv</v>
      </c>
    </row>
    <row r="4408" spans="24:25" x14ac:dyDescent="0.25">
      <c r="X4408" s="25" t="str">
        <f t="shared" si="634"/>
        <v>nv</v>
      </c>
      <c r="Y4408" s="25" t="str">
        <f t="shared" si="635"/>
        <v>nv</v>
      </c>
    </row>
    <row r="4409" spans="24:25" x14ac:dyDescent="0.25">
      <c r="X4409" s="25" t="str">
        <f t="shared" si="634"/>
        <v>nv</v>
      </c>
      <c r="Y4409" s="25" t="str">
        <f t="shared" si="635"/>
        <v>nv</v>
      </c>
    </row>
    <row r="4410" spans="24:25" x14ac:dyDescent="0.25">
      <c r="X4410" s="25" t="str">
        <f t="shared" si="634"/>
        <v>nv</v>
      </c>
      <c r="Y4410" s="25" t="str">
        <f t="shared" si="635"/>
        <v>nv</v>
      </c>
    </row>
    <row r="4411" spans="24:25" x14ac:dyDescent="0.25">
      <c r="X4411" s="25" t="str">
        <f t="shared" si="634"/>
        <v>nv</v>
      </c>
      <c r="Y4411" s="25" t="str">
        <f t="shared" si="635"/>
        <v>nv</v>
      </c>
    </row>
    <row r="4412" spans="24:25" x14ac:dyDescent="0.25">
      <c r="X4412" s="25" t="str">
        <f t="shared" si="634"/>
        <v>nv</v>
      </c>
      <c r="Y4412" s="25" t="str">
        <f t="shared" si="635"/>
        <v>nv</v>
      </c>
    </row>
    <row r="4413" spans="24:25" x14ac:dyDescent="0.25">
      <c r="X4413" s="25" t="str">
        <f t="shared" si="634"/>
        <v>nv</v>
      </c>
      <c r="Y4413" s="25" t="str">
        <f t="shared" si="635"/>
        <v>nv</v>
      </c>
    </row>
    <row r="4414" spans="24:25" x14ac:dyDescent="0.25">
      <c r="X4414" s="25" t="str">
        <f t="shared" si="634"/>
        <v>nv</v>
      </c>
      <c r="Y4414" s="25" t="str">
        <f t="shared" si="635"/>
        <v>nv</v>
      </c>
    </row>
    <row r="4415" spans="24:25" x14ac:dyDescent="0.25">
      <c r="X4415" s="25" t="str">
        <f t="shared" si="634"/>
        <v>nv</v>
      </c>
      <c r="Y4415" s="25" t="str">
        <f t="shared" si="635"/>
        <v>nv</v>
      </c>
    </row>
    <row r="4416" spans="24:25" x14ac:dyDescent="0.25">
      <c r="X4416" s="25" t="str">
        <f t="shared" si="634"/>
        <v>nv</v>
      </c>
      <c r="Y4416" s="25" t="str">
        <f t="shared" si="635"/>
        <v>nv</v>
      </c>
    </row>
    <row r="4417" spans="24:25" x14ac:dyDescent="0.25">
      <c r="X4417" s="25" t="str">
        <f t="shared" si="634"/>
        <v>nv</v>
      </c>
      <c r="Y4417" s="25" t="str">
        <f t="shared" si="635"/>
        <v>nv</v>
      </c>
    </row>
    <row r="4418" spans="24:25" x14ac:dyDescent="0.25">
      <c r="X4418" s="25" t="str">
        <f t="shared" si="634"/>
        <v>nv</v>
      </c>
      <c r="Y4418" s="25" t="str">
        <f t="shared" si="635"/>
        <v>nv</v>
      </c>
    </row>
    <row r="4419" spans="24:25" x14ac:dyDescent="0.25">
      <c r="X4419" s="25" t="str">
        <f t="shared" si="634"/>
        <v>nv</v>
      </c>
      <c r="Y4419" s="25" t="str">
        <f t="shared" si="635"/>
        <v>nv</v>
      </c>
    </row>
    <row r="4420" spans="24:25" x14ac:dyDescent="0.25">
      <c r="X4420" s="25" t="str">
        <f t="shared" ref="X4420:X4483" si="636">IFERROR(AVERAGE(S4420:W4420),"nv")</f>
        <v>nv</v>
      </c>
      <c r="Y4420" s="25" t="str">
        <f t="shared" ref="Y4420:Y4483" si="637">IFERROR(10/X4420,"nv")</f>
        <v>nv</v>
      </c>
    </row>
    <row r="4421" spans="24:25" x14ac:dyDescent="0.25">
      <c r="X4421" s="25" t="str">
        <f t="shared" si="636"/>
        <v>nv</v>
      </c>
      <c r="Y4421" s="25" t="str">
        <f t="shared" si="637"/>
        <v>nv</v>
      </c>
    </row>
    <row r="4422" spans="24:25" x14ac:dyDescent="0.25">
      <c r="X4422" s="25" t="str">
        <f t="shared" si="636"/>
        <v>nv</v>
      </c>
      <c r="Y4422" s="25" t="str">
        <f t="shared" si="637"/>
        <v>nv</v>
      </c>
    </row>
    <row r="4423" spans="24:25" x14ac:dyDescent="0.25">
      <c r="X4423" s="25" t="str">
        <f t="shared" si="636"/>
        <v>nv</v>
      </c>
      <c r="Y4423" s="25" t="str">
        <f t="shared" si="637"/>
        <v>nv</v>
      </c>
    </row>
    <row r="4424" spans="24:25" x14ac:dyDescent="0.25">
      <c r="X4424" s="25" t="str">
        <f t="shared" si="636"/>
        <v>nv</v>
      </c>
      <c r="Y4424" s="25" t="str">
        <f t="shared" si="637"/>
        <v>nv</v>
      </c>
    </row>
    <row r="4425" spans="24:25" x14ac:dyDescent="0.25">
      <c r="X4425" s="25" t="str">
        <f t="shared" si="636"/>
        <v>nv</v>
      </c>
      <c r="Y4425" s="25" t="str">
        <f t="shared" si="637"/>
        <v>nv</v>
      </c>
    </row>
    <row r="4426" spans="24:25" x14ac:dyDescent="0.25">
      <c r="X4426" s="25" t="str">
        <f t="shared" si="636"/>
        <v>nv</v>
      </c>
      <c r="Y4426" s="25" t="str">
        <f t="shared" si="637"/>
        <v>nv</v>
      </c>
    </row>
    <row r="4427" spans="24:25" x14ac:dyDescent="0.25">
      <c r="X4427" s="25" t="str">
        <f t="shared" si="636"/>
        <v>nv</v>
      </c>
      <c r="Y4427" s="25" t="str">
        <f t="shared" si="637"/>
        <v>nv</v>
      </c>
    </row>
    <row r="4428" spans="24:25" x14ac:dyDescent="0.25">
      <c r="X4428" s="25" t="str">
        <f t="shared" si="636"/>
        <v>nv</v>
      </c>
      <c r="Y4428" s="25" t="str">
        <f t="shared" si="637"/>
        <v>nv</v>
      </c>
    </row>
    <row r="4429" spans="24:25" x14ac:dyDescent="0.25">
      <c r="X4429" s="25" t="str">
        <f t="shared" si="636"/>
        <v>nv</v>
      </c>
      <c r="Y4429" s="25" t="str">
        <f t="shared" si="637"/>
        <v>nv</v>
      </c>
    </row>
    <row r="4430" spans="24:25" x14ac:dyDescent="0.25">
      <c r="X4430" s="25" t="str">
        <f t="shared" si="636"/>
        <v>nv</v>
      </c>
      <c r="Y4430" s="25" t="str">
        <f t="shared" si="637"/>
        <v>nv</v>
      </c>
    </row>
    <row r="4431" spans="24:25" x14ac:dyDescent="0.25">
      <c r="X4431" s="25" t="str">
        <f t="shared" si="636"/>
        <v>nv</v>
      </c>
      <c r="Y4431" s="25" t="str">
        <f t="shared" si="637"/>
        <v>nv</v>
      </c>
    </row>
    <row r="4432" spans="24:25" x14ac:dyDescent="0.25">
      <c r="X4432" s="25" t="str">
        <f t="shared" si="636"/>
        <v>nv</v>
      </c>
      <c r="Y4432" s="25" t="str">
        <f t="shared" si="637"/>
        <v>nv</v>
      </c>
    </row>
    <row r="4433" spans="24:25" x14ac:dyDescent="0.25">
      <c r="X4433" s="25" t="str">
        <f t="shared" si="636"/>
        <v>nv</v>
      </c>
      <c r="Y4433" s="25" t="str">
        <f t="shared" si="637"/>
        <v>nv</v>
      </c>
    </row>
    <row r="4434" spans="24:25" x14ac:dyDescent="0.25">
      <c r="X4434" s="25" t="str">
        <f t="shared" si="636"/>
        <v>nv</v>
      </c>
      <c r="Y4434" s="25" t="str">
        <f t="shared" si="637"/>
        <v>nv</v>
      </c>
    </row>
    <row r="4435" spans="24:25" x14ac:dyDescent="0.25">
      <c r="X4435" s="25" t="str">
        <f t="shared" si="636"/>
        <v>nv</v>
      </c>
      <c r="Y4435" s="25" t="str">
        <f t="shared" si="637"/>
        <v>nv</v>
      </c>
    </row>
    <row r="4436" spans="24:25" x14ac:dyDescent="0.25">
      <c r="X4436" s="25" t="str">
        <f t="shared" si="636"/>
        <v>nv</v>
      </c>
      <c r="Y4436" s="25" t="str">
        <f t="shared" si="637"/>
        <v>nv</v>
      </c>
    </row>
    <row r="4437" spans="24:25" x14ac:dyDescent="0.25">
      <c r="X4437" s="25" t="str">
        <f t="shared" si="636"/>
        <v>nv</v>
      </c>
      <c r="Y4437" s="25" t="str">
        <f t="shared" si="637"/>
        <v>nv</v>
      </c>
    </row>
    <row r="4438" spans="24:25" x14ac:dyDescent="0.25">
      <c r="X4438" s="25" t="str">
        <f t="shared" si="636"/>
        <v>nv</v>
      </c>
      <c r="Y4438" s="25" t="str">
        <f t="shared" si="637"/>
        <v>nv</v>
      </c>
    </row>
    <row r="4439" spans="24:25" x14ac:dyDescent="0.25">
      <c r="X4439" s="25" t="str">
        <f t="shared" si="636"/>
        <v>nv</v>
      </c>
      <c r="Y4439" s="25" t="str">
        <f t="shared" si="637"/>
        <v>nv</v>
      </c>
    </row>
    <row r="4440" spans="24:25" x14ac:dyDescent="0.25">
      <c r="X4440" s="25" t="str">
        <f t="shared" si="636"/>
        <v>nv</v>
      </c>
      <c r="Y4440" s="25" t="str">
        <f t="shared" si="637"/>
        <v>nv</v>
      </c>
    </row>
    <row r="4441" spans="24:25" x14ac:dyDescent="0.25">
      <c r="X4441" s="25" t="str">
        <f t="shared" si="636"/>
        <v>nv</v>
      </c>
      <c r="Y4441" s="25" t="str">
        <f t="shared" si="637"/>
        <v>nv</v>
      </c>
    </row>
    <row r="4442" spans="24:25" x14ac:dyDescent="0.25">
      <c r="X4442" s="25" t="str">
        <f t="shared" si="636"/>
        <v>nv</v>
      </c>
      <c r="Y4442" s="25" t="str">
        <f t="shared" si="637"/>
        <v>nv</v>
      </c>
    </row>
    <row r="4443" spans="24:25" x14ac:dyDescent="0.25">
      <c r="X4443" s="25" t="str">
        <f t="shared" si="636"/>
        <v>nv</v>
      </c>
      <c r="Y4443" s="25" t="str">
        <f t="shared" si="637"/>
        <v>nv</v>
      </c>
    </row>
    <row r="4444" spans="24:25" x14ac:dyDescent="0.25">
      <c r="X4444" s="25" t="str">
        <f t="shared" si="636"/>
        <v>nv</v>
      </c>
      <c r="Y4444" s="25" t="str">
        <f t="shared" si="637"/>
        <v>nv</v>
      </c>
    </row>
    <row r="4445" spans="24:25" x14ac:dyDescent="0.25">
      <c r="X4445" s="25" t="str">
        <f t="shared" si="636"/>
        <v>nv</v>
      </c>
      <c r="Y4445" s="25" t="str">
        <f t="shared" si="637"/>
        <v>nv</v>
      </c>
    </row>
    <row r="4446" spans="24:25" x14ac:dyDescent="0.25">
      <c r="X4446" s="25" t="str">
        <f t="shared" si="636"/>
        <v>nv</v>
      </c>
      <c r="Y4446" s="25" t="str">
        <f t="shared" si="637"/>
        <v>nv</v>
      </c>
    </row>
    <row r="4447" spans="24:25" x14ac:dyDescent="0.25">
      <c r="X4447" s="25" t="str">
        <f t="shared" si="636"/>
        <v>nv</v>
      </c>
      <c r="Y4447" s="25" t="str">
        <f t="shared" si="637"/>
        <v>nv</v>
      </c>
    </row>
    <row r="4448" spans="24:25" x14ac:dyDescent="0.25">
      <c r="X4448" s="25" t="str">
        <f t="shared" si="636"/>
        <v>nv</v>
      </c>
      <c r="Y4448" s="25" t="str">
        <f t="shared" si="637"/>
        <v>nv</v>
      </c>
    </row>
    <row r="4449" spans="24:25" x14ac:dyDescent="0.25">
      <c r="X4449" s="25" t="str">
        <f t="shared" si="636"/>
        <v>nv</v>
      </c>
      <c r="Y4449" s="25" t="str">
        <f t="shared" si="637"/>
        <v>nv</v>
      </c>
    </row>
    <row r="4450" spans="24:25" x14ac:dyDescent="0.25">
      <c r="X4450" s="25" t="str">
        <f t="shared" si="636"/>
        <v>nv</v>
      </c>
      <c r="Y4450" s="25" t="str">
        <f t="shared" si="637"/>
        <v>nv</v>
      </c>
    </row>
    <row r="4451" spans="24:25" x14ac:dyDescent="0.25">
      <c r="X4451" s="25" t="str">
        <f t="shared" si="636"/>
        <v>nv</v>
      </c>
      <c r="Y4451" s="25" t="str">
        <f t="shared" si="637"/>
        <v>nv</v>
      </c>
    </row>
    <row r="4452" spans="24:25" x14ac:dyDescent="0.25">
      <c r="X4452" s="25" t="str">
        <f t="shared" si="636"/>
        <v>nv</v>
      </c>
      <c r="Y4452" s="25" t="str">
        <f t="shared" si="637"/>
        <v>nv</v>
      </c>
    </row>
    <row r="4453" spans="24:25" x14ac:dyDescent="0.25">
      <c r="X4453" s="25" t="str">
        <f t="shared" si="636"/>
        <v>nv</v>
      </c>
      <c r="Y4453" s="25" t="str">
        <f t="shared" si="637"/>
        <v>nv</v>
      </c>
    </row>
    <row r="4454" spans="24:25" x14ac:dyDescent="0.25">
      <c r="X4454" s="25" t="str">
        <f t="shared" si="636"/>
        <v>nv</v>
      </c>
      <c r="Y4454" s="25" t="str">
        <f t="shared" si="637"/>
        <v>nv</v>
      </c>
    </row>
    <row r="4455" spans="24:25" x14ac:dyDescent="0.25">
      <c r="X4455" s="25" t="str">
        <f t="shared" si="636"/>
        <v>nv</v>
      </c>
      <c r="Y4455" s="25" t="str">
        <f t="shared" si="637"/>
        <v>nv</v>
      </c>
    </row>
    <row r="4456" spans="24:25" x14ac:dyDescent="0.25">
      <c r="X4456" s="25" t="str">
        <f t="shared" si="636"/>
        <v>nv</v>
      </c>
      <c r="Y4456" s="25" t="str">
        <f t="shared" si="637"/>
        <v>nv</v>
      </c>
    </row>
    <row r="4457" spans="24:25" x14ac:dyDescent="0.25">
      <c r="X4457" s="25" t="str">
        <f t="shared" si="636"/>
        <v>nv</v>
      </c>
      <c r="Y4457" s="25" t="str">
        <f t="shared" si="637"/>
        <v>nv</v>
      </c>
    </row>
    <row r="4458" spans="24:25" x14ac:dyDescent="0.25">
      <c r="X4458" s="25" t="str">
        <f t="shared" si="636"/>
        <v>nv</v>
      </c>
      <c r="Y4458" s="25" t="str">
        <f t="shared" si="637"/>
        <v>nv</v>
      </c>
    </row>
    <row r="4459" spans="24:25" x14ac:dyDescent="0.25">
      <c r="X4459" s="25" t="str">
        <f t="shared" si="636"/>
        <v>nv</v>
      </c>
      <c r="Y4459" s="25" t="str">
        <f t="shared" si="637"/>
        <v>nv</v>
      </c>
    </row>
    <row r="4460" spans="24:25" x14ac:dyDescent="0.25">
      <c r="X4460" s="25" t="str">
        <f t="shared" si="636"/>
        <v>nv</v>
      </c>
      <c r="Y4460" s="25" t="str">
        <f t="shared" si="637"/>
        <v>nv</v>
      </c>
    </row>
    <row r="4461" spans="24:25" x14ac:dyDescent="0.25">
      <c r="X4461" s="25" t="str">
        <f t="shared" si="636"/>
        <v>nv</v>
      </c>
      <c r="Y4461" s="25" t="str">
        <f t="shared" si="637"/>
        <v>nv</v>
      </c>
    </row>
    <row r="4462" spans="24:25" x14ac:dyDescent="0.25">
      <c r="X4462" s="25" t="str">
        <f t="shared" si="636"/>
        <v>nv</v>
      </c>
      <c r="Y4462" s="25" t="str">
        <f t="shared" si="637"/>
        <v>nv</v>
      </c>
    </row>
    <row r="4463" spans="24:25" x14ac:dyDescent="0.25">
      <c r="X4463" s="25" t="str">
        <f t="shared" si="636"/>
        <v>nv</v>
      </c>
      <c r="Y4463" s="25" t="str">
        <f t="shared" si="637"/>
        <v>nv</v>
      </c>
    </row>
    <row r="4464" spans="24:25" x14ac:dyDescent="0.25">
      <c r="X4464" s="25" t="str">
        <f t="shared" si="636"/>
        <v>nv</v>
      </c>
      <c r="Y4464" s="25" t="str">
        <f t="shared" si="637"/>
        <v>nv</v>
      </c>
    </row>
    <row r="4465" spans="24:25" x14ac:dyDescent="0.25">
      <c r="X4465" s="25" t="str">
        <f t="shared" si="636"/>
        <v>nv</v>
      </c>
      <c r="Y4465" s="25" t="str">
        <f t="shared" si="637"/>
        <v>nv</v>
      </c>
    </row>
    <row r="4466" spans="24:25" x14ac:dyDescent="0.25">
      <c r="X4466" s="25" t="str">
        <f t="shared" si="636"/>
        <v>nv</v>
      </c>
      <c r="Y4466" s="25" t="str">
        <f t="shared" si="637"/>
        <v>nv</v>
      </c>
    </row>
    <row r="4467" spans="24:25" x14ac:dyDescent="0.25">
      <c r="X4467" s="25" t="str">
        <f t="shared" si="636"/>
        <v>nv</v>
      </c>
      <c r="Y4467" s="25" t="str">
        <f t="shared" si="637"/>
        <v>nv</v>
      </c>
    </row>
    <row r="4468" spans="24:25" x14ac:dyDescent="0.25">
      <c r="X4468" s="25" t="str">
        <f t="shared" si="636"/>
        <v>nv</v>
      </c>
      <c r="Y4468" s="25" t="str">
        <f t="shared" si="637"/>
        <v>nv</v>
      </c>
    </row>
    <row r="4469" spans="24:25" x14ac:dyDescent="0.25">
      <c r="X4469" s="25" t="str">
        <f t="shared" si="636"/>
        <v>nv</v>
      </c>
      <c r="Y4469" s="25" t="str">
        <f t="shared" si="637"/>
        <v>nv</v>
      </c>
    </row>
    <row r="4470" spans="24:25" x14ac:dyDescent="0.25">
      <c r="X4470" s="25" t="str">
        <f t="shared" si="636"/>
        <v>nv</v>
      </c>
      <c r="Y4470" s="25" t="str">
        <f t="shared" si="637"/>
        <v>nv</v>
      </c>
    </row>
    <row r="4471" spans="24:25" x14ac:dyDescent="0.25">
      <c r="X4471" s="25" t="str">
        <f t="shared" si="636"/>
        <v>nv</v>
      </c>
      <c r="Y4471" s="25" t="str">
        <f t="shared" si="637"/>
        <v>nv</v>
      </c>
    </row>
    <row r="4472" spans="24:25" x14ac:dyDescent="0.25">
      <c r="X4472" s="25" t="str">
        <f t="shared" si="636"/>
        <v>nv</v>
      </c>
      <c r="Y4472" s="25" t="str">
        <f t="shared" si="637"/>
        <v>nv</v>
      </c>
    </row>
    <row r="4473" spans="24:25" x14ac:dyDescent="0.25">
      <c r="X4473" s="25" t="str">
        <f t="shared" si="636"/>
        <v>nv</v>
      </c>
      <c r="Y4473" s="25" t="str">
        <f t="shared" si="637"/>
        <v>nv</v>
      </c>
    </row>
    <row r="4474" spans="24:25" x14ac:dyDescent="0.25">
      <c r="X4474" s="25" t="str">
        <f t="shared" si="636"/>
        <v>nv</v>
      </c>
      <c r="Y4474" s="25" t="str">
        <f t="shared" si="637"/>
        <v>nv</v>
      </c>
    </row>
    <row r="4475" spans="24:25" x14ac:dyDescent="0.25">
      <c r="X4475" s="25" t="str">
        <f t="shared" si="636"/>
        <v>nv</v>
      </c>
      <c r="Y4475" s="25" t="str">
        <f t="shared" si="637"/>
        <v>nv</v>
      </c>
    </row>
    <row r="4476" spans="24:25" x14ac:dyDescent="0.25">
      <c r="X4476" s="25" t="str">
        <f t="shared" si="636"/>
        <v>nv</v>
      </c>
      <c r="Y4476" s="25" t="str">
        <f t="shared" si="637"/>
        <v>nv</v>
      </c>
    </row>
    <row r="4477" spans="24:25" x14ac:dyDescent="0.25">
      <c r="X4477" s="25" t="str">
        <f t="shared" si="636"/>
        <v>nv</v>
      </c>
      <c r="Y4477" s="25" t="str">
        <f t="shared" si="637"/>
        <v>nv</v>
      </c>
    </row>
    <row r="4478" spans="24:25" x14ac:dyDescent="0.25">
      <c r="X4478" s="25" t="str">
        <f t="shared" si="636"/>
        <v>nv</v>
      </c>
      <c r="Y4478" s="25" t="str">
        <f t="shared" si="637"/>
        <v>nv</v>
      </c>
    </row>
    <row r="4479" spans="24:25" x14ac:dyDescent="0.25">
      <c r="X4479" s="25" t="str">
        <f t="shared" si="636"/>
        <v>nv</v>
      </c>
      <c r="Y4479" s="25" t="str">
        <f t="shared" si="637"/>
        <v>nv</v>
      </c>
    </row>
    <row r="4480" spans="24:25" x14ac:dyDescent="0.25">
      <c r="X4480" s="25" t="str">
        <f t="shared" si="636"/>
        <v>nv</v>
      </c>
      <c r="Y4480" s="25" t="str">
        <f t="shared" si="637"/>
        <v>nv</v>
      </c>
    </row>
    <row r="4481" spans="24:25" x14ac:dyDescent="0.25">
      <c r="X4481" s="25" t="str">
        <f t="shared" si="636"/>
        <v>nv</v>
      </c>
      <c r="Y4481" s="25" t="str">
        <f t="shared" si="637"/>
        <v>nv</v>
      </c>
    </row>
    <row r="4482" spans="24:25" x14ac:dyDescent="0.25">
      <c r="X4482" s="25" t="str">
        <f t="shared" si="636"/>
        <v>nv</v>
      </c>
      <c r="Y4482" s="25" t="str">
        <f t="shared" si="637"/>
        <v>nv</v>
      </c>
    </row>
    <row r="4483" spans="24:25" x14ac:dyDescent="0.25">
      <c r="X4483" s="25" t="str">
        <f t="shared" si="636"/>
        <v>nv</v>
      </c>
      <c r="Y4483" s="25" t="str">
        <f t="shared" si="637"/>
        <v>nv</v>
      </c>
    </row>
    <row r="4484" spans="24:25" x14ac:dyDescent="0.25">
      <c r="X4484" s="25" t="str">
        <f t="shared" ref="X4484:X4547" si="638">IFERROR(AVERAGE(S4484:W4484),"nv")</f>
        <v>nv</v>
      </c>
      <c r="Y4484" s="25" t="str">
        <f t="shared" ref="Y4484:Y4547" si="639">IFERROR(10/X4484,"nv")</f>
        <v>nv</v>
      </c>
    </row>
    <row r="4485" spans="24:25" x14ac:dyDescent="0.25">
      <c r="X4485" s="25" t="str">
        <f t="shared" si="638"/>
        <v>nv</v>
      </c>
      <c r="Y4485" s="25" t="str">
        <f t="shared" si="639"/>
        <v>nv</v>
      </c>
    </row>
    <row r="4486" spans="24:25" x14ac:dyDescent="0.25">
      <c r="X4486" s="25" t="str">
        <f t="shared" si="638"/>
        <v>nv</v>
      </c>
      <c r="Y4486" s="25" t="str">
        <f t="shared" si="639"/>
        <v>nv</v>
      </c>
    </row>
    <row r="4487" spans="24:25" x14ac:dyDescent="0.25">
      <c r="X4487" s="25" t="str">
        <f t="shared" si="638"/>
        <v>nv</v>
      </c>
      <c r="Y4487" s="25" t="str">
        <f t="shared" si="639"/>
        <v>nv</v>
      </c>
    </row>
    <row r="4488" spans="24:25" x14ac:dyDescent="0.25">
      <c r="X4488" s="25" t="str">
        <f t="shared" si="638"/>
        <v>nv</v>
      </c>
      <c r="Y4488" s="25" t="str">
        <f t="shared" si="639"/>
        <v>nv</v>
      </c>
    </row>
    <row r="4489" spans="24:25" x14ac:dyDescent="0.25">
      <c r="X4489" s="25" t="str">
        <f t="shared" si="638"/>
        <v>nv</v>
      </c>
      <c r="Y4489" s="25" t="str">
        <f t="shared" si="639"/>
        <v>nv</v>
      </c>
    </row>
    <row r="4490" spans="24:25" x14ac:dyDescent="0.25">
      <c r="X4490" s="25" t="str">
        <f t="shared" si="638"/>
        <v>nv</v>
      </c>
      <c r="Y4490" s="25" t="str">
        <f t="shared" si="639"/>
        <v>nv</v>
      </c>
    </row>
    <row r="4491" spans="24:25" x14ac:dyDescent="0.25">
      <c r="X4491" s="25" t="str">
        <f t="shared" si="638"/>
        <v>nv</v>
      </c>
      <c r="Y4491" s="25" t="str">
        <f t="shared" si="639"/>
        <v>nv</v>
      </c>
    </row>
    <row r="4492" spans="24:25" x14ac:dyDescent="0.25">
      <c r="X4492" s="25" t="str">
        <f t="shared" si="638"/>
        <v>nv</v>
      </c>
      <c r="Y4492" s="25" t="str">
        <f t="shared" si="639"/>
        <v>nv</v>
      </c>
    </row>
    <row r="4493" spans="24:25" x14ac:dyDescent="0.25">
      <c r="X4493" s="25" t="str">
        <f t="shared" si="638"/>
        <v>nv</v>
      </c>
      <c r="Y4493" s="25" t="str">
        <f t="shared" si="639"/>
        <v>nv</v>
      </c>
    </row>
    <row r="4494" spans="24:25" x14ac:dyDescent="0.25">
      <c r="X4494" s="25" t="str">
        <f t="shared" si="638"/>
        <v>nv</v>
      </c>
      <c r="Y4494" s="25" t="str">
        <f t="shared" si="639"/>
        <v>nv</v>
      </c>
    </row>
    <row r="4495" spans="24:25" x14ac:dyDescent="0.25">
      <c r="X4495" s="25" t="str">
        <f t="shared" si="638"/>
        <v>nv</v>
      </c>
      <c r="Y4495" s="25" t="str">
        <f t="shared" si="639"/>
        <v>nv</v>
      </c>
    </row>
    <row r="4496" spans="24:25" x14ac:dyDescent="0.25">
      <c r="X4496" s="25" t="str">
        <f t="shared" si="638"/>
        <v>nv</v>
      </c>
      <c r="Y4496" s="25" t="str">
        <f t="shared" si="639"/>
        <v>nv</v>
      </c>
    </row>
    <row r="4497" spans="24:25" x14ac:dyDescent="0.25">
      <c r="X4497" s="25" t="str">
        <f t="shared" si="638"/>
        <v>nv</v>
      </c>
      <c r="Y4497" s="25" t="str">
        <f t="shared" si="639"/>
        <v>nv</v>
      </c>
    </row>
    <row r="4498" spans="24:25" x14ac:dyDescent="0.25">
      <c r="X4498" s="25" t="str">
        <f t="shared" si="638"/>
        <v>nv</v>
      </c>
      <c r="Y4498" s="25" t="str">
        <f t="shared" si="639"/>
        <v>nv</v>
      </c>
    </row>
    <row r="4499" spans="24:25" x14ac:dyDescent="0.25">
      <c r="X4499" s="25" t="str">
        <f t="shared" si="638"/>
        <v>nv</v>
      </c>
      <c r="Y4499" s="25" t="str">
        <f t="shared" si="639"/>
        <v>nv</v>
      </c>
    </row>
    <row r="4500" spans="24:25" x14ac:dyDescent="0.25">
      <c r="X4500" s="25" t="str">
        <f t="shared" si="638"/>
        <v>nv</v>
      </c>
      <c r="Y4500" s="25" t="str">
        <f t="shared" si="639"/>
        <v>nv</v>
      </c>
    </row>
    <row r="4501" spans="24:25" x14ac:dyDescent="0.25">
      <c r="X4501" s="25" t="str">
        <f t="shared" si="638"/>
        <v>nv</v>
      </c>
      <c r="Y4501" s="25" t="str">
        <f t="shared" si="639"/>
        <v>nv</v>
      </c>
    </row>
    <row r="4502" spans="24:25" x14ac:dyDescent="0.25">
      <c r="X4502" s="25" t="str">
        <f t="shared" si="638"/>
        <v>nv</v>
      </c>
      <c r="Y4502" s="25" t="str">
        <f t="shared" si="639"/>
        <v>nv</v>
      </c>
    </row>
    <row r="4503" spans="24:25" x14ac:dyDescent="0.25">
      <c r="X4503" s="25" t="str">
        <f t="shared" si="638"/>
        <v>nv</v>
      </c>
      <c r="Y4503" s="25" t="str">
        <f t="shared" si="639"/>
        <v>nv</v>
      </c>
    </row>
    <row r="4504" spans="24:25" x14ac:dyDescent="0.25">
      <c r="X4504" s="25" t="str">
        <f t="shared" si="638"/>
        <v>nv</v>
      </c>
      <c r="Y4504" s="25" t="str">
        <f t="shared" si="639"/>
        <v>nv</v>
      </c>
    </row>
    <row r="4505" spans="24:25" x14ac:dyDescent="0.25">
      <c r="X4505" s="25" t="str">
        <f t="shared" si="638"/>
        <v>nv</v>
      </c>
      <c r="Y4505" s="25" t="str">
        <f t="shared" si="639"/>
        <v>nv</v>
      </c>
    </row>
    <row r="4506" spans="24:25" x14ac:dyDescent="0.25">
      <c r="X4506" s="25" t="str">
        <f t="shared" si="638"/>
        <v>nv</v>
      </c>
      <c r="Y4506" s="25" t="str">
        <f t="shared" si="639"/>
        <v>nv</v>
      </c>
    </row>
    <row r="4507" spans="24:25" x14ac:dyDescent="0.25">
      <c r="X4507" s="25" t="str">
        <f t="shared" si="638"/>
        <v>nv</v>
      </c>
      <c r="Y4507" s="25" t="str">
        <f t="shared" si="639"/>
        <v>nv</v>
      </c>
    </row>
    <row r="4508" spans="24:25" x14ac:dyDescent="0.25">
      <c r="X4508" s="25" t="str">
        <f t="shared" si="638"/>
        <v>nv</v>
      </c>
      <c r="Y4508" s="25" t="str">
        <f t="shared" si="639"/>
        <v>nv</v>
      </c>
    </row>
    <row r="4509" spans="24:25" x14ac:dyDescent="0.25">
      <c r="X4509" s="25" t="str">
        <f t="shared" si="638"/>
        <v>nv</v>
      </c>
      <c r="Y4509" s="25" t="str">
        <f t="shared" si="639"/>
        <v>nv</v>
      </c>
    </row>
    <row r="4510" spans="24:25" x14ac:dyDescent="0.25">
      <c r="X4510" s="25" t="str">
        <f t="shared" si="638"/>
        <v>nv</v>
      </c>
      <c r="Y4510" s="25" t="str">
        <f t="shared" si="639"/>
        <v>nv</v>
      </c>
    </row>
    <row r="4511" spans="24:25" x14ac:dyDescent="0.25">
      <c r="X4511" s="25" t="str">
        <f t="shared" si="638"/>
        <v>nv</v>
      </c>
      <c r="Y4511" s="25" t="str">
        <f t="shared" si="639"/>
        <v>nv</v>
      </c>
    </row>
    <row r="4512" spans="24:25" x14ac:dyDescent="0.25">
      <c r="X4512" s="25" t="str">
        <f t="shared" si="638"/>
        <v>nv</v>
      </c>
      <c r="Y4512" s="25" t="str">
        <f t="shared" si="639"/>
        <v>nv</v>
      </c>
    </row>
    <row r="4513" spans="24:25" x14ac:dyDescent="0.25">
      <c r="X4513" s="25" t="str">
        <f t="shared" si="638"/>
        <v>nv</v>
      </c>
      <c r="Y4513" s="25" t="str">
        <f t="shared" si="639"/>
        <v>nv</v>
      </c>
    </row>
    <row r="4514" spans="24:25" x14ac:dyDescent="0.25">
      <c r="X4514" s="25" t="str">
        <f t="shared" si="638"/>
        <v>nv</v>
      </c>
      <c r="Y4514" s="25" t="str">
        <f t="shared" si="639"/>
        <v>nv</v>
      </c>
    </row>
    <row r="4515" spans="24:25" x14ac:dyDescent="0.25">
      <c r="X4515" s="25" t="str">
        <f t="shared" si="638"/>
        <v>nv</v>
      </c>
      <c r="Y4515" s="25" t="str">
        <f t="shared" si="639"/>
        <v>nv</v>
      </c>
    </row>
    <row r="4516" spans="24:25" x14ac:dyDescent="0.25">
      <c r="X4516" s="25" t="str">
        <f t="shared" si="638"/>
        <v>nv</v>
      </c>
      <c r="Y4516" s="25" t="str">
        <f t="shared" si="639"/>
        <v>nv</v>
      </c>
    </row>
    <row r="4517" spans="24:25" x14ac:dyDescent="0.25">
      <c r="X4517" s="25" t="str">
        <f t="shared" si="638"/>
        <v>nv</v>
      </c>
      <c r="Y4517" s="25" t="str">
        <f t="shared" si="639"/>
        <v>nv</v>
      </c>
    </row>
    <row r="4518" spans="24:25" x14ac:dyDescent="0.25">
      <c r="X4518" s="25" t="str">
        <f t="shared" si="638"/>
        <v>nv</v>
      </c>
      <c r="Y4518" s="25" t="str">
        <f t="shared" si="639"/>
        <v>nv</v>
      </c>
    </row>
    <row r="4519" spans="24:25" x14ac:dyDescent="0.25">
      <c r="X4519" s="25" t="str">
        <f t="shared" si="638"/>
        <v>nv</v>
      </c>
      <c r="Y4519" s="25" t="str">
        <f t="shared" si="639"/>
        <v>nv</v>
      </c>
    </row>
    <row r="4520" spans="24:25" x14ac:dyDescent="0.25">
      <c r="X4520" s="25" t="str">
        <f t="shared" si="638"/>
        <v>nv</v>
      </c>
      <c r="Y4520" s="25" t="str">
        <f t="shared" si="639"/>
        <v>nv</v>
      </c>
    </row>
    <row r="4521" spans="24:25" x14ac:dyDescent="0.25">
      <c r="X4521" s="25" t="str">
        <f t="shared" si="638"/>
        <v>nv</v>
      </c>
      <c r="Y4521" s="25" t="str">
        <f t="shared" si="639"/>
        <v>nv</v>
      </c>
    </row>
    <row r="4522" spans="24:25" x14ac:dyDescent="0.25">
      <c r="X4522" s="25" t="str">
        <f t="shared" si="638"/>
        <v>nv</v>
      </c>
      <c r="Y4522" s="25" t="str">
        <f t="shared" si="639"/>
        <v>nv</v>
      </c>
    </row>
    <row r="4523" spans="24:25" x14ac:dyDescent="0.25">
      <c r="X4523" s="25" t="str">
        <f t="shared" si="638"/>
        <v>nv</v>
      </c>
      <c r="Y4523" s="25" t="str">
        <f t="shared" si="639"/>
        <v>nv</v>
      </c>
    </row>
    <row r="4524" spans="24:25" x14ac:dyDescent="0.25">
      <c r="X4524" s="25" t="str">
        <f t="shared" si="638"/>
        <v>nv</v>
      </c>
      <c r="Y4524" s="25" t="str">
        <f t="shared" si="639"/>
        <v>nv</v>
      </c>
    </row>
    <row r="4525" spans="24:25" x14ac:dyDescent="0.25">
      <c r="X4525" s="25" t="str">
        <f t="shared" si="638"/>
        <v>nv</v>
      </c>
      <c r="Y4525" s="25" t="str">
        <f t="shared" si="639"/>
        <v>nv</v>
      </c>
    </row>
    <row r="4526" spans="24:25" x14ac:dyDescent="0.25">
      <c r="X4526" s="25" t="str">
        <f t="shared" si="638"/>
        <v>nv</v>
      </c>
      <c r="Y4526" s="25" t="str">
        <f t="shared" si="639"/>
        <v>nv</v>
      </c>
    </row>
    <row r="4527" spans="24:25" x14ac:dyDescent="0.25">
      <c r="X4527" s="25" t="str">
        <f t="shared" si="638"/>
        <v>nv</v>
      </c>
      <c r="Y4527" s="25" t="str">
        <f t="shared" si="639"/>
        <v>nv</v>
      </c>
    </row>
    <row r="4528" spans="24:25" x14ac:dyDescent="0.25">
      <c r="X4528" s="25" t="str">
        <f t="shared" si="638"/>
        <v>nv</v>
      </c>
      <c r="Y4528" s="25" t="str">
        <f t="shared" si="639"/>
        <v>nv</v>
      </c>
    </row>
    <row r="4529" spans="24:25" x14ac:dyDescent="0.25">
      <c r="X4529" s="25" t="str">
        <f t="shared" si="638"/>
        <v>nv</v>
      </c>
      <c r="Y4529" s="25" t="str">
        <f t="shared" si="639"/>
        <v>nv</v>
      </c>
    </row>
    <row r="4530" spans="24:25" x14ac:dyDescent="0.25">
      <c r="X4530" s="25" t="str">
        <f t="shared" si="638"/>
        <v>nv</v>
      </c>
      <c r="Y4530" s="25" t="str">
        <f t="shared" si="639"/>
        <v>nv</v>
      </c>
    </row>
    <row r="4531" spans="24:25" x14ac:dyDescent="0.25">
      <c r="X4531" s="25" t="str">
        <f t="shared" si="638"/>
        <v>nv</v>
      </c>
      <c r="Y4531" s="25" t="str">
        <f t="shared" si="639"/>
        <v>nv</v>
      </c>
    </row>
    <row r="4532" spans="24:25" x14ac:dyDescent="0.25">
      <c r="X4532" s="25" t="str">
        <f t="shared" si="638"/>
        <v>nv</v>
      </c>
      <c r="Y4532" s="25" t="str">
        <f t="shared" si="639"/>
        <v>nv</v>
      </c>
    </row>
    <row r="4533" spans="24:25" x14ac:dyDescent="0.25">
      <c r="X4533" s="25" t="str">
        <f t="shared" si="638"/>
        <v>nv</v>
      </c>
      <c r="Y4533" s="25" t="str">
        <f t="shared" si="639"/>
        <v>nv</v>
      </c>
    </row>
    <row r="4534" spans="24:25" x14ac:dyDescent="0.25">
      <c r="X4534" s="25" t="str">
        <f t="shared" si="638"/>
        <v>nv</v>
      </c>
      <c r="Y4534" s="25" t="str">
        <f t="shared" si="639"/>
        <v>nv</v>
      </c>
    </row>
    <row r="4535" spans="24:25" x14ac:dyDescent="0.25">
      <c r="X4535" s="25" t="str">
        <f t="shared" si="638"/>
        <v>nv</v>
      </c>
      <c r="Y4535" s="25" t="str">
        <f t="shared" si="639"/>
        <v>nv</v>
      </c>
    </row>
    <row r="4536" spans="24:25" x14ac:dyDescent="0.25">
      <c r="X4536" s="25" t="str">
        <f t="shared" si="638"/>
        <v>nv</v>
      </c>
      <c r="Y4536" s="25" t="str">
        <f t="shared" si="639"/>
        <v>nv</v>
      </c>
    </row>
    <row r="4537" spans="24:25" x14ac:dyDescent="0.25">
      <c r="X4537" s="25" t="str">
        <f t="shared" si="638"/>
        <v>nv</v>
      </c>
      <c r="Y4537" s="25" t="str">
        <f t="shared" si="639"/>
        <v>nv</v>
      </c>
    </row>
    <row r="4538" spans="24:25" x14ac:dyDescent="0.25">
      <c r="X4538" s="25" t="str">
        <f t="shared" si="638"/>
        <v>nv</v>
      </c>
      <c r="Y4538" s="25" t="str">
        <f t="shared" si="639"/>
        <v>nv</v>
      </c>
    </row>
    <row r="4539" spans="24:25" x14ac:dyDescent="0.25">
      <c r="X4539" s="25" t="str">
        <f t="shared" si="638"/>
        <v>nv</v>
      </c>
      <c r="Y4539" s="25" t="str">
        <f t="shared" si="639"/>
        <v>nv</v>
      </c>
    </row>
    <row r="4540" spans="24:25" x14ac:dyDescent="0.25">
      <c r="X4540" s="25" t="str">
        <f t="shared" si="638"/>
        <v>nv</v>
      </c>
      <c r="Y4540" s="25" t="str">
        <f t="shared" si="639"/>
        <v>nv</v>
      </c>
    </row>
    <row r="4541" spans="24:25" x14ac:dyDescent="0.25">
      <c r="X4541" s="25" t="str">
        <f t="shared" si="638"/>
        <v>nv</v>
      </c>
      <c r="Y4541" s="25" t="str">
        <f t="shared" si="639"/>
        <v>nv</v>
      </c>
    </row>
    <row r="4542" spans="24:25" x14ac:dyDescent="0.25">
      <c r="X4542" s="25" t="str">
        <f t="shared" si="638"/>
        <v>nv</v>
      </c>
      <c r="Y4542" s="25" t="str">
        <f t="shared" si="639"/>
        <v>nv</v>
      </c>
    </row>
    <row r="4543" spans="24:25" x14ac:dyDescent="0.25">
      <c r="X4543" s="25" t="str">
        <f t="shared" si="638"/>
        <v>nv</v>
      </c>
      <c r="Y4543" s="25" t="str">
        <f t="shared" si="639"/>
        <v>nv</v>
      </c>
    </row>
    <row r="4544" spans="24:25" x14ac:dyDescent="0.25">
      <c r="X4544" s="25" t="str">
        <f t="shared" si="638"/>
        <v>nv</v>
      </c>
      <c r="Y4544" s="25" t="str">
        <f t="shared" si="639"/>
        <v>nv</v>
      </c>
    </row>
    <row r="4545" spans="24:25" x14ac:dyDescent="0.25">
      <c r="X4545" s="25" t="str">
        <f t="shared" si="638"/>
        <v>nv</v>
      </c>
      <c r="Y4545" s="25" t="str">
        <f t="shared" si="639"/>
        <v>nv</v>
      </c>
    </row>
    <row r="4546" spans="24:25" x14ac:dyDescent="0.25">
      <c r="X4546" s="25" t="str">
        <f t="shared" si="638"/>
        <v>nv</v>
      </c>
      <c r="Y4546" s="25" t="str">
        <f t="shared" si="639"/>
        <v>nv</v>
      </c>
    </row>
    <row r="4547" spans="24:25" x14ac:dyDescent="0.25">
      <c r="X4547" s="25" t="str">
        <f t="shared" si="638"/>
        <v>nv</v>
      </c>
      <c r="Y4547" s="25" t="str">
        <f t="shared" si="639"/>
        <v>nv</v>
      </c>
    </row>
    <row r="4548" spans="24:25" x14ac:dyDescent="0.25">
      <c r="X4548" s="25" t="str">
        <f t="shared" ref="X4548:X4611" si="640">IFERROR(AVERAGE(S4548:W4548),"nv")</f>
        <v>nv</v>
      </c>
      <c r="Y4548" s="25" t="str">
        <f t="shared" ref="Y4548:Y4611" si="641">IFERROR(10/X4548,"nv")</f>
        <v>nv</v>
      </c>
    </row>
    <row r="4549" spans="24:25" x14ac:dyDescent="0.25">
      <c r="X4549" s="25" t="str">
        <f t="shared" si="640"/>
        <v>nv</v>
      </c>
      <c r="Y4549" s="25" t="str">
        <f t="shared" si="641"/>
        <v>nv</v>
      </c>
    </row>
    <row r="4550" spans="24:25" x14ac:dyDescent="0.25">
      <c r="X4550" s="25" t="str">
        <f t="shared" si="640"/>
        <v>nv</v>
      </c>
      <c r="Y4550" s="25" t="str">
        <f t="shared" si="641"/>
        <v>nv</v>
      </c>
    </row>
    <row r="4551" spans="24:25" x14ac:dyDescent="0.25">
      <c r="X4551" s="25" t="str">
        <f t="shared" si="640"/>
        <v>nv</v>
      </c>
      <c r="Y4551" s="25" t="str">
        <f t="shared" si="641"/>
        <v>nv</v>
      </c>
    </row>
    <row r="4552" spans="24:25" x14ac:dyDescent="0.25">
      <c r="X4552" s="25" t="str">
        <f t="shared" si="640"/>
        <v>nv</v>
      </c>
      <c r="Y4552" s="25" t="str">
        <f t="shared" si="641"/>
        <v>nv</v>
      </c>
    </row>
    <row r="4553" spans="24:25" x14ac:dyDescent="0.25">
      <c r="X4553" s="25" t="str">
        <f t="shared" si="640"/>
        <v>nv</v>
      </c>
      <c r="Y4553" s="25" t="str">
        <f t="shared" si="641"/>
        <v>nv</v>
      </c>
    </row>
    <row r="4554" spans="24:25" x14ac:dyDescent="0.25">
      <c r="X4554" s="25" t="str">
        <f t="shared" si="640"/>
        <v>nv</v>
      </c>
      <c r="Y4554" s="25" t="str">
        <f t="shared" si="641"/>
        <v>nv</v>
      </c>
    </row>
    <row r="4555" spans="24:25" x14ac:dyDescent="0.25">
      <c r="X4555" s="25" t="str">
        <f t="shared" si="640"/>
        <v>nv</v>
      </c>
      <c r="Y4555" s="25" t="str">
        <f t="shared" si="641"/>
        <v>nv</v>
      </c>
    </row>
    <row r="4556" spans="24:25" x14ac:dyDescent="0.25">
      <c r="X4556" s="25" t="str">
        <f t="shared" si="640"/>
        <v>nv</v>
      </c>
      <c r="Y4556" s="25" t="str">
        <f t="shared" si="641"/>
        <v>nv</v>
      </c>
    </row>
    <row r="4557" spans="24:25" x14ac:dyDescent="0.25">
      <c r="X4557" s="25" t="str">
        <f t="shared" si="640"/>
        <v>nv</v>
      </c>
      <c r="Y4557" s="25" t="str">
        <f t="shared" si="641"/>
        <v>nv</v>
      </c>
    </row>
    <row r="4558" spans="24:25" x14ac:dyDescent="0.25">
      <c r="X4558" s="25" t="str">
        <f t="shared" si="640"/>
        <v>nv</v>
      </c>
      <c r="Y4558" s="25" t="str">
        <f t="shared" si="641"/>
        <v>nv</v>
      </c>
    </row>
    <row r="4559" spans="24:25" x14ac:dyDescent="0.25">
      <c r="X4559" s="25" t="str">
        <f t="shared" si="640"/>
        <v>nv</v>
      </c>
      <c r="Y4559" s="25" t="str">
        <f t="shared" si="641"/>
        <v>nv</v>
      </c>
    </row>
    <row r="4560" spans="24:25" x14ac:dyDescent="0.25">
      <c r="X4560" s="25" t="str">
        <f t="shared" si="640"/>
        <v>nv</v>
      </c>
      <c r="Y4560" s="25" t="str">
        <f t="shared" si="641"/>
        <v>nv</v>
      </c>
    </row>
    <row r="4561" spans="24:25" x14ac:dyDescent="0.25">
      <c r="X4561" s="25" t="str">
        <f t="shared" si="640"/>
        <v>nv</v>
      </c>
      <c r="Y4561" s="25" t="str">
        <f t="shared" si="641"/>
        <v>nv</v>
      </c>
    </row>
    <row r="4562" spans="24:25" x14ac:dyDescent="0.25">
      <c r="X4562" s="25" t="str">
        <f t="shared" si="640"/>
        <v>nv</v>
      </c>
      <c r="Y4562" s="25" t="str">
        <f t="shared" si="641"/>
        <v>nv</v>
      </c>
    </row>
    <row r="4563" spans="24:25" x14ac:dyDescent="0.25">
      <c r="X4563" s="25" t="str">
        <f t="shared" si="640"/>
        <v>nv</v>
      </c>
      <c r="Y4563" s="25" t="str">
        <f t="shared" si="641"/>
        <v>nv</v>
      </c>
    </row>
    <row r="4564" spans="24:25" x14ac:dyDescent="0.25">
      <c r="X4564" s="25" t="str">
        <f t="shared" si="640"/>
        <v>nv</v>
      </c>
      <c r="Y4564" s="25" t="str">
        <f t="shared" si="641"/>
        <v>nv</v>
      </c>
    </row>
    <row r="4565" spans="24:25" x14ac:dyDescent="0.25">
      <c r="X4565" s="25" t="str">
        <f t="shared" si="640"/>
        <v>nv</v>
      </c>
      <c r="Y4565" s="25" t="str">
        <f t="shared" si="641"/>
        <v>nv</v>
      </c>
    </row>
    <row r="4566" spans="24:25" x14ac:dyDescent="0.25">
      <c r="X4566" s="25" t="str">
        <f t="shared" si="640"/>
        <v>nv</v>
      </c>
      <c r="Y4566" s="25" t="str">
        <f t="shared" si="641"/>
        <v>nv</v>
      </c>
    </row>
    <row r="4567" spans="24:25" x14ac:dyDescent="0.25">
      <c r="X4567" s="25" t="str">
        <f t="shared" si="640"/>
        <v>nv</v>
      </c>
      <c r="Y4567" s="25" t="str">
        <f t="shared" si="641"/>
        <v>nv</v>
      </c>
    </row>
    <row r="4568" spans="24:25" x14ac:dyDescent="0.25">
      <c r="X4568" s="25" t="str">
        <f t="shared" si="640"/>
        <v>nv</v>
      </c>
      <c r="Y4568" s="25" t="str">
        <f t="shared" si="641"/>
        <v>nv</v>
      </c>
    </row>
    <row r="4569" spans="24:25" x14ac:dyDescent="0.25">
      <c r="X4569" s="25" t="str">
        <f t="shared" si="640"/>
        <v>nv</v>
      </c>
      <c r="Y4569" s="25" t="str">
        <f t="shared" si="641"/>
        <v>nv</v>
      </c>
    </row>
    <row r="4570" spans="24:25" x14ac:dyDescent="0.25">
      <c r="X4570" s="25" t="str">
        <f t="shared" si="640"/>
        <v>nv</v>
      </c>
      <c r="Y4570" s="25" t="str">
        <f t="shared" si="641"/>
        <v>nv</v>
      </c>
    </row>
    <row r="4571" spans="24:25" x14ac:dyDescent="0.25">
      <c r="X4571" s="25" t="str">
        <f t="shared" si="640"/>
        <v>nv</v>
      </c>
      <c r="Y4571" s="25" t="str">
        <f t="shared" si="641"/>
        <v>nv</v>
      </c>
    </row>
    <row r="4572" spans="24:25" x14ac:dyDescent="0.25">
      <c r="X4572" s="25" t="str">
        <f t="shared" si="640"/>
        <v>nv</v>
      </c>
      <c r="Y4572" s="25" t="str">
        <f t="shared" si="641"/>
        <v>nv</v>
      </c>
    </row>
    <row r="4573" spans="24:25" x14ac:dyDescent="0.25">
      <c r="X4573" s="25" t="str">
        <f t="shared" si="640"/>
        <v>nv</v>
      </c>
      <c r="Y4573" s="25" t="str">
        <f t="shared" si="641"/>
        <v>nv</v>
      </c>
    </row>
    <row r="4574" spans="24:25" x14ac:dyDescent="0.25">
      <c r="X4574" s="25" t="str">
        <f t="shared" si="640"/>
        <v>nv</v>
      </c>
      <c r="Y4574" s="25" t="str">
        <f t="shared" si="641"/>
        <v>nv</v>
      </c>
    </row>
    <row r="4575" spans="24:25" x14ac:dyDescent="0.25">
      <c r="X4575" s="25" t="str">
        <f t="shared" si="640"/>
        <v>nv</v>
      </c>
      <c r="Y4575" s="25" t="str">
        <f t="shared" si="641"/>
        <v>nv</v>
      </c>
    </row>
    <row r="4576" spans="24:25" x14ac:dyDescent="0.25">
      <c r="X4576" s="25" t="str">
        <f t="shared" si="640"/>
        <v>nv</v>
      </c>
      <c r="Y4576" s="25" t="str">
        <f t="shared" si="641"/>
        <v>nv</v>
      </c>
    </row>
    <row r="4577" spans="24:25" x14ac:dyDescent="0.25">
      <c r="X4577" s="25" t="str">
        <f t="shared" si="640"/>
        <v>nv</v>
      </c>
      <c r="Y4577" s="25" t="str">
        <f t="shared" si="641"/>
        <v>nv</v>
      </c>
    </row>
    <row r="4578" spans="24:25" x14ac:dyDescent="0.25">
      <c r="X4578" s="25" t="str">
        <f t="shared" si="640"/>
        <v>nv</v>
      </c>
      <c r="Y4578" s="25" t="str">
        <f t="shared" si="641"/>
        <v>nv</v>
      </c>
    </row>
    <row r="4579" spans="24:25" x14ac:dyDescent="0.25">
      <c r="X4579" s="25" t="str">
        <f t="shared" si="640"/>
        <v>nv</v>
      </c>
      <c r="Y4579" s="25" t="str">
        <f t="shared" si="641"/>
        <v>nv</v>
      </c>
    </row>
    <row r="4580" spans="24:25" x14ac:dyDescent="0.25">
      <c r="X4580" s="25" t="str">
        <f t="shared" si="640"/>
        <v>nv</v>
      </c>
      <c r="Y4580" s="25" t="str">
        <f t="shared" si="641"/>
        <v>nv</v>
      </c>
    </row>
    <row r="4581" spans="24:25" x14ac:dyDescent="0.25">
      <c r="X4581" s="25" t="str">
        <f t="shared" si="640"/>
        <v>nv</v>
      </c>
      <c r="Y4581" s="25" t="str">
        <f t="shared" si="641"/>
        <v>nv</v>
      </c>
    </row>
    <row r="4582" spans="24:25" x14ac:dyDescent="0.25">
      <c r="X4582" s="25" t="str">
        <f t="shared" si="640"/>
        <v>nv</v>
      </c>
      <c r="Y4582" s="25" t="str">
        <f t="shared" si="641"/>
        <v>nv</v>
      </c>
    </row>
    <row r="4583" spans="24:25" x14ac:dyDescent="0.25">
      <c r="X4583" s="25" t="str">
        <f t="shared" si="640"/>
        <v>nv</v>
      </c>
      <c r="Y4583" s="25" t="str">
        <f t="shared" si="641"/>
        <v>nv</v>
      </c>
    </row>
    <row r="4584" spans="24:25" x14ac:dyDescent="0.25">
      <c r="X4584" s="25" t="str">
        <f t="shared" si="640"/>
        <v>nv</v>
      </c>
      <c r="Y4584" s="25" t="str">
        <f t="shared" si="641"/>
        <v>nv</v>
      </c>
    </row>
    <row r="4585" spans="24:25" x14ac:dyDescent="0.25">
      <c r="X4585" s="25" t="str">
        <f t="shared" si="640"/>
        <v>nv</v>
      </c>
      <c r="Y4585" s="25" t="str">
        <f t="shared" si="641"/>
        <v>nv</v>
      </c>
    </row>
    <row r="4586" spans="24:25" x14ac:dyDescent="0.25">
      <c r="X4586" s="25" t="str">
        <f t="shared" si="640"/>
        <v>nv</v>
      </c>
      <c r="Y4586" s="25" t="str">
        <f t="shared" si="641"/>
        <v>nv</v>
      </c>
    </row>
    <row r="4587" spans="24:25" x14ac:dyDescent="0.25">
      <c r="X4587" s="25" t="str">
        <f t="shared" si="640"/>
        <v>nv</v>
      </c>
      <c r="Y4587" s="25" t="str">
        <f t="shared" si="641"/>
        <v>nv</v>
      </c>
    </row>
    <row r="4588" spans="24:25" x14ac:dyDescent="0.25">
      <c r="X4588" s="25" t="str">
        <f t="shared" si="640"/>
        <v>nv</v>
      </c>
      <c r="Y4588" s="25" t="str">
        <f t="shared" si="641"/>
        <v>nv</v>
      </c>
    </row>
    <row r="4589" spans="24:25" x14ac:dyDescent="0.25">
      <c r="X4589" s="25" t="str">
        <f t="shared" si="640"/>
        <v>nv</v>
      </c>
      <c r="Y4589" s="25" t="str">
        <f t="shared" si="641"/>
        <v>nv</v>
      </c>
    </row>
    <row r="4590" spans="24:25" x14ac:dyDescent="0.25">
      <c r="X4590" s="25" t="str">
        <f t="shared" si="640"/>
        <v>nv</v>
      </c>
      <c r="Y4590" s="25" t="str">
        <f t="shared" si="641"/>
        <v>nv</v>
      </c>
    </row>
    <row r="4591" spans="24:25" x14ac:dyDescent="0.25">
      <c r="X4591" s="25" t="str">
        <f t="shared" si="640"/>
        <v>nv</v>
      </c>
      <c r="Y4591" s="25" t="str">
        <f t="shared" si="641"/>
        <v>nv</v>
      </c>
    </row>
    <row r="4592" spans="24:25" x14ac:dyDescent="0.25">
      <c r="X4592" s="25" t="str">
        <f t="shared" si="640"/>
        <v>nv</v>
      </c>
      <c r="Y4592" s="25" t="str">
        <f t="shared" si="641"/>
        <v>nv</v>
      </c>
    </row>
    <row r="4593" spans="24:25" x14ac:dyDescent="0.25">
      <c r="X4593" s="25" t="str">
        <f t="shared" si="640"/>
        <v>nv</v>
      </c>
      <c r="Y4593" s="25" t="str">
        <f t="shared" si="641"/>
        <v>nv</v>
      </c>
    </row>
    <row r="4594" spans="24:25" x14ac:dyDescent="0.25">
      <c r="X4594" s="25" t="str">
        <f t="shared" si="640"/>
        <v>nv</v>
      </c>
      <c r="Y4594" s="25" t="str">
        <f t="shared" si="641"/>
        <v>nv</v>
      </c>
    </row>
    <row r="4595" spans="24:25" x14ac:dyDescent="0.25">
      <c r="X4595" s="25" t="str">
        <f t="shared" si="640"/>
        <v>nv</v>
      </c>
      <c r="Y4595" s="25" t="str">
        <f t="shared" si="641"/>
        <v>nv</v>
      </c>
    </row>
    <row r="4596" spans="24:25" x14ac:dyDescent="0.25">
      <c r="X4596" s="25" t="str">
        <f t="shared" si="640"/>
        <v>nv</v>
      </c>
      <c r="Y4596" s="25" t="str">
        <f t="shared" si="641"/>
        <v>nv</v>
      </c>
    </row>
    <row r="4597" spans="24:25" x14ac:dyDescent="0.25">
      <c r="X4597" s="25" t="str">
        <f t="shared" si="640"/>
        <v>nv</v>
      </c>
      <c r="Y4597" s="25" t="str">
        <f t="shared" si="641"/>
        <v>nv</v>
      </c>
    </row>
    <row r="4598" spans="24:25" x14ac:dyDescent="0.25">
      <c r="X4598" s="25" t="str">
        <f t="shared" si="640"/>
        <v>nv</v>
      </c>
      <c r="Y4598" s="25" t="str">
        <f t="shared" si="641"/>
        <v>nv</v>
      </c>
    </row>
    <row r="4599" spans="24:25" x14ac:dyDescent="0.25">
      <c r="X4599" s="25" t="str">
        <f t="shared" si="640"/>
        <v>nv</v>
      </c>
      <c r="Y4599" s="25" t="str">
        <f t="shared" si="641"/>
        <v>nv</v>
      </c>
    </row>
    <row r="4600" spans="24:25" x14ac:dyDescent="0.25">
      <c r="X4600" s="25" t="str">
        <f t="shared" si="640"/>
        <v>nv</v>
      </c>
      <c r="Y4600" s="25" t="str">
        <f t="shared" si="641"/>
        <v>nv</v>
      </c>
    </row>
    <row r="4601" spans="24:25" x14ac:dyDescent="0.25">
      <c r="X4601" s="25" t="str">
        <f t="shared" si="640"/>
        <v>nv</v>
      </c>
      <c r="Y4601" s="25" t="str">
        <f t="shared" si="641"/>
        <v>nv</v>
      </c>
    </row>
    <row r="4602" spans="24:25" x14ac:dyDescent="0.25">
      <c r="X4602" s="25" t="str">
        <f t="shared" si="640"/>
        <v>nv</v>
      </c>
      <c r="Y4602" s="25" t="str">
        <f t="shared" si="641"/>
        <v>nv</v>
      </c>
    </row>
    <row r="4603" spans="24:25" x14ac:dyDescent="0.25">
      <c r="X4603" s="25" t="str">
        <f t="shared" si="640"/>
        <v>nv</v>
      </c>
      <c r="Y4603" s="25" t="str">
        <f t="shared" si="641"/>
        <v>nv</v>
      </c>
    </row>
    <row r="4604" spans="24:25" x14ac:dyDescent="0.25">
      <c r="X4604" s="25" t="str">
        <f t="shared" si="640"/>
        <v>nv</v>
      </c>
      <c r="Y4604" s="25" t="str">
        <f t="shared" si="641"/>
        <v>nv</v>
      </c>
    </row>
    <row r="4605" spans="24:25" x14ac:dyDescent="0.25">
      <c r="X4605" s="25" t="str">
        <f t="shared" si="640"/>
        <v>nv</v>
      </c>
      <c r="Y4605" s="25" t="str">
        <f t="shared" si="641"/>
        <v>nv</v>
      </c>
    </row>
    <row r="4606" spans="24:25" x14ac:dyDescent="0.25">
      <c r="X4606" s="25" t="str">
        <f t="shared" si="640"/>
        <v>nv</v>
      </c>
      <c r="Y4606" s="25" t="str">
        <f t="shared" si="641"/>
        <v>nv</v>
      </c>
    </row>
    <row r="4607" spans="24:25" x14ac:dyDescent="0.25">
      <c r="X4607" s="25" t="str">
        <f t="shared" si="640"/>
        <v>nv</v>
      </c>
      <c r="Y4607" s="25" t="str">
        <f t="shared" si="641"/>
        <v>nv</v>
      </c>
    </row>
    <row r="4608" spans="24:25" x14ac:dyDescent="0.25">
      <c r="X4608" s="25" t="str">
        <f t="shared" si="640"/>
        <v>nv</v>
      </c>
      <c r="Y4608" s="25" t="str">
        <f t="shared" si="641"/>
        <v>nv</v>
      </c>
    </row>
    <row r="4609" spans="24:25" x14ac:dyDescent="0.25">
      <c r="X4609" s="25" t="str">
        <f t="shared" si="640"/>
        <v>nv</v>
      </c>
      <c r="Y4609" s="25" t="str">
        <f t="shared" si="641"/>
        <v>nv</v>
      </c>
    </row>
    <row r="4610" spans="24:25" x14ac:dyDescent="0.25">
      <c r="X4610" s="25" t="str">
        <f t="shared" si="640"/>
        <v>nv</v>
      </c>
      <c r="Y4610" s="25" t="str">
        <f t="shared" si="641"/>
        <v>nv</v>
      </c>
    </row>
    <row r="4611" spans="24:25" x14ac:dyDescent="0.25">
      <c r="X4611" s="25" t="str">
        <f t="shared" si="640"/>
        <v>nv</v>
      </c>
      <c r="Y4611" s="25" t="str">
        <f t="shared" si="641"/>
        <v>nv</v>
      </c>
    </row>
    <row r="4612" spans="24:25" x14ac:dyDescent="0.25">
      <c r="X4612" s="25" t="str">
        <f t="shared" ref="X4612:X4675" si="642">IFERROR(AVERAGE(S4612:W4612),"nv")</f>
        <v>nv</v>
      </c>
      <c r="Y4612" s="25" t="str">
        <f t="shared" ref="Y4612:Y4675" si="643">IFERROR(10/X4612,"nv")</f>
        <v>nv</v>
      </c>
    </row>
    <row r="4613" spans="24:25" x14ac:dyDescent="0.25">
      <c r="X4613" s="25" t="str">
        <f t="shared" si="642"/>
        <v>nv</v>
      </c>
      <c r="Y4613" s="25" t="str">
        <f t="shared" si="643"/>
        <v>nv</v>
      </c>
    </row>
    <row r="4614" spans="24:25" x14ac:dyDescent="0.25">
      <c r="X4614" s="25" t="str">
        <f t="shared" si="642"/>
        <v>nv</v>
      </c>
      <c r="Y4614" s="25" t="str">
        <f t="shared" si="643"/>
        <v>nv</v>
      </c>
    </row>
    <row r="4615" spans="24:25" x14ac:dyDescent="0.25">
      <c r="X4615" s="25" t="str">
        <f t="shared" si="642"/>
        <v>nv</v>
      </c>
      <c r="Y4615" s="25" t="str">
        <f t="shared" si="643"/>
        <v>nv</v>
      </c>
    </row>
    <row r="4616" spans="24:25" x14ac:dyDescent="0.25">
      <c r="X4616" s="25" t="str">
        <f t="shared" si="642"/>
        <v>nv</v>
      </c>
      <c r="Y4616" s="25" t="str">
        <f t="shared" si="643"/>
        <v>nv</v>
      </c>
    </row>
    <row r="4617" spans="24:25" x14ac:dyDescent="0.25">
      <c r="X4617" s="25" t="str">
        <f t="shared" si="642"/>
        <v>nv</v>
      </c>
      <c r="Y4617" s="25" t="str">
        <f t="shared" si="643"/>
        <v>nv</v>
      </c>
    </row>
    <row r="4618" spans="24:25" x14ac:dyDescent="0.25">
      <c r="X4618" s="25" t="str">
        <f t="shared" si="642"/>
        <v>nv</v>
      </c>
      <c r="Y4618" s="25" t="str">
        <f t="shared" si="643"/>
        <v>nv</v>
      </c>
    </row>
    <row r="4619" spans="24:25" x14ac:dyDescent="0.25">
      <c r="X4619" s="25" t="str">
        <f t="shared" si="642"/>
        <v>nv</v>
      </c>
      <c r="Y4619" s="25" t="str">
        <f t="shared" si="643"/>
        <v>nv</v>
      </c>
    </row>
    <row r="4620" spans="24:25" x14ac:dyDescent="0.25">
      <c r="X4620" s="25" t="str">
        <f t="shared" si="642"/>
        <v>nv</v>
      </c>
      <c r="Y4620" s="25" t="str">
        <f t="shared" si="643"/>
        <v>nv</v>
      </c>
    </row>
    <row r="4621" spans="24:25" x14ac:dyDescent="0.25">
      <c r="X4621" s="25" t="str">
        <f t="shared" si="642"/>
        <v>nv</v>
      </c>
      <c r="Y4621" s="25" t="str">
        <f t="shared" si="643"/>
        <v>nv</v>
      </c>
    </row>
    <row r="4622" spans="24:25" x14ac:dyDescent="0.25">
      <c r="X4622" s="25" t="str">
        <f t="shared" si="642"/>
        <v>nv</v>
      </c>
      <c r="Y4622" s="25" t="str">
        <f t="shared" si="643"/>
        <v>nv</v>
      </c>
    </row>
    <row r="4623" spans="24:25" x14ac:dyDescent="0.25">
      <c r="X4623" s="25" t="str">
        <f t="shared" si="642"/>
        <v>nv</v>
      </c>
      <c r="Y4623" s="25" t="str">
        <f t="shared" si="643"/>
        <v>nv</v>
      </c>
    </row>
    <row r="4624" spans="24:25" x14ac:dyDescent="0.25">
      <c r="X4624" s="25" t="str">
        <f t="shared" si="642"/>
        <v>nv</v>
      </c>
      <c r="Y4624" s="25" t="str">
        <f t="shared" si="643"/>
        <v>nv</v>
      </c>
    </row>
    <row r="4625" spans="24:25" x14ac:dyDescent="0.25">
      <c r="X4625" s="25" t="str">
        <f t="shared" si="642"/>
        <v>nv</v>
      </c>
      <c r="Y4625" s="25" t="str">
        <f t="shared" si="643"/>
        <v>nv</v>
      </c>
    </row>
    <row r="4626" spans="24:25" x14ac:dyDescent="0.25">
      <c r="X4626" s="25" t="str">
        <f t="shared" si="642"/>
        <v>nv</v>
      </c>
      <c r="Y4626" s="25" t="str">
        <f t="shared" si="643"/>
        <v>nv</v>
      </c>
    </row>
    <row r="4627" spans="24:25" x14ac:dyDescent="0.25">
      <c r="X4627" s="25" t="str">
        <f t="shared" si="642"/>
        <v>nv</v>
      </c>
      <c r="Y4627" s="25" t="str">
        <f t="shared" si="643"/>
        <v>nv</v>
      </c>
    </row>
    <row r="4628" spans="24:25" x14ac:dyDescent="0.25">
      <c r="X4628" s="25" t="str">
        <f t="shared" si="642"/>
        <v>nv</v>
      </c>
      <c r="Y4628" s="25" t="str">
        <f t="shared" si="643"/>
        <v>nv</v>
      </c>
    </row>
    <row r="4629" spans="24:25" x14ac:dyDescent="0.25">
      <c r="X4629" s="25" t="str">
        <f t="shared" si="642"/>
        <v>nv</v>
      </c>
      <c r="Y4629" s="25" t="str">
        <f t="shared" si="643"/>
        <v>nv</v>
      </c>
    </row>
    <row r="4630" spans="24:25" x14ac:dyDescent="0.25">
      <c r="X4630" s="25" t="str">
        <f t="shared" si="642"/>
        <v>nv</v>
      </c>
      <c r="Y4630" s="25" t="str">
        <f t="shared" si="643"/>
        <v>nv</v>
      </c>
    </row>
    <row r="4631" spans="24:25" x14ac:dyDescent="0.25">
      <c r="X4631" s="25" t="str">
        <f t="shared" si="642"/>
        <v>nv</v>
      </c>
      <c r="Y4631" s="25" t="str">
        <f t="shared" si="643"/>
        <v>nv</v>
      </c>
    </row>
    <row r="4632" spans="24:25" x14ac:dyDescent="0.25">
      <c r="X4632" s="25" t="str">
        <f t="shared" si="642"/>
        <v>nv</v>
      </c>
      <c r="Y4632" s="25" t="str">
        <f t="shared" si="643"/>
        <v>nv</v>
      </c>
    </row>
    <row r="4633" spans="24:25" x14ac:dyDescent="0.25">
      <c r="X4633" s="25" t="str">
        <f t="shared" si="642"/>
        <v>nv</v>
      </c>
      <c r="Y4633" s="25" t="str">
        <f t="shared" si="643"/>
        <v>nv</v>
      </c>
    </row>
    <row r="4634" spans="24:25" x14ac:dyDescent="0.25">
      <c r="X4634" s="25" t="str">
        <f t="shared" si="642"/>
        <v>nv</v>
      </c>
      <c r="Y4634" s="25" t="str">
        <f t="shared" si="643"/>
        <v>nv</v>
      </c>
    </row>
    <row r="4635" spans="24:25" x14ac:dyDescent="0.25">
      <c r="X4635" s="25" t="str">
        <f t="shared" si="642"/>
        <v>nv</v>
      </c>
      <c r="Y4635" s="25" t="str">
        <f t="shared" si="643"/>
        <v>nv</v>
      </c>
    </row>
    <row r="4636" spans="24:25" x14ac:dyDescent="0.25">
      <c r="X4636" s="25" t="str">
        <f t="shared" si="642"/>
        <v>nv</v>
      </c>
      <c r="Y4636" s="25" t="str">
        <f t="shared" si="643"/>
        <v>nv</v>
      </c>
    </row>
    <row r="4637" spans="24:25" x14ac:dyDescent="0.25">
      <c r="X4637" s="25" t="str">
        <f t="shared" si="642"/>
        <v>nv</v>
      </c>
      <c r="Y4637" s="25" t="str">
        <f t="shared" si="643"/>
        <v>nv</v>
      </c>
    </row>
    <row r="4638" spans="24:25" x14ac:dyDescent="0.25">
      <c r="X4638" s="25" t="str">
        <f t="shared" si="642"/>
        <v>nv</v>
      </c>
      <c r="Y4638" s="25" t="str">
        <f t="shared" si="643"/>
        <v>nv</v>
      </c>
    </row>
    <row r="4639" spans="24:25" x14ac:dyDescent="0.25">
      <c r="X4639" s="25" t="str">
        <f t="shared" si="642"/>
        <v>nv</v>
      </c>
      <c r="Y4639" s="25" t="str">
        <f t="shared" si="643"/>
        <v>nv</v>
      </c>
    </row>
    <row r="4640" spans="24:25" x14ac:dyDescent="0.25">
      <c r="X4640" s="25" t="str">
        <f t="shared" si="642"/>
        <v>nv</v>
      </c>
      <c r="Y4640" s="25" t="str">
        <f t="shared" si="643"/>
        <v>nv</v>
      </c>
    </row>
    <row r="4641" spans="24:25" x14ac:dyDescent="0.25">
      <c r="X4641" s="25" t="str">
        <f t="shared" si="642"/>
        <v>nv</v>
      </c>
      <c r="Y4641" s="25" t="str">
        <f t="shared" si="643"/>
        <v>nv</v>
      </c>
    </row>
    <row r="4642" spans="24:25" x14ac:dyDescent="0.25">
      <c r="X4642" s="25" t="str">
        <f t="shared" si="642"/>
        <v>nv</v>
      </c>
      <c r="Y4642" s="25" t="str">
        <f t="shared" si="643"/>
        <v>nv</v>
      </c>
    </row>
    <row r="4643" spans="24:25" x14ac:dyDescent="0.25">
      <c r="X4643" s="25" t="str">
        <f t="shared" si="642"/>
        <v>nv</v>
      </c>
      <c r="Y4643" s="25" t="str">
        <f t="shared" si="643"/>
        <v>nv</v>
      </c>
    </row>
    <row r="4644" spans="24:25" x14ac:dyDescent="0.25">
      <c r="X4644" s="25" t="str">
        <f t="shared" si="642"/>
        <v>nv</v>
      </c>
      <c r="Y4644" s="25" t="str">
        <f t="shared" si="643"/>
        <v>nv</v>
      </c>
    </row>
    <row r="4645" spans="24:25" x14ac:dyDescent="0.25">
      <c r="X4645" s="25" t="str">
        <f t="shared" si="642"/>
        <v>nv</v>
      </c>
      <c r="Y4645" s="25" t="str">
        <f t="shared" si="643"/>
        <v>nv</v>
      </c>
    </row>
    <row r="4646" spans="24:25" x14ac:dyDescent="0.25">
      <c r="X4646" s="25" t="str">
        <f t="shared" si="642"/>
        <v>nv</v>
      </c>
      <c r="Y4646" s="25" t="str">
        <f t="shared" si="643"/>
        <v>nv</v>
      </c>
    </row>
    <row r="4647" spans="24:25" x14ac:dyDescent="0.25">
      <c r="X4647" s="25" t="str">
        <f t="shared" si="642"/>
        <v>nv</v>
      </c>
      <c r="Y4647" s="25" t="str">
        <f t="shared" si="643"/>
        <v>nv</v>
      </c>
    </row>
    <row r="4648" spans="24:25" x14ac:dyDescent="0.25">
      <c r="X4648" s="25" t="str">
        <f t="shared" si="642"/>
        <v>nv</v>
      </c>
      <c r="Y4648" s="25" t="str">
        <f t="shared" si="643"/>
        <v>nv</v>
      </c>
    </row>
    <row r="4649" spans="24:25" x14ac:dyDescent="0.25">
      <c r="X4649" s="25" t="str">
        <f t="shared" si="642"/>
        <v>nv</v>
      </c>
      <c r="Y4649" s="25" t="str">
        <f t="shared" si="643"/>
        <v>nv</v>
      </c>
    </row>
    <row r="4650" spans="24:25" x14ac:dyDescent="0.25">
      <c r="X4650" s="25" t="str">
        <f t="shared" si="642"/>
        <v>nv</v>
      </c>
      <c r="Y4650" s="25" t="str">
        <f t="shared" si="643"/>
        <v>nv</v>
      </c>
    </row>
    <row r="4651" spans="24:25" x14ac:dyDescent="0.25">
      <c r="X4651" s="25" t="str">
        <f t="shared" si="642"/>
        <v>nv</v>
      </c>
      <c r="Y4651" s="25" t="str">
        <f t="shared" si="643"/>
        <v>nv</v>
      </c>
    </row>
    <row r="4652" spans="24:25" x14ac:dyDescent="0.25">
      <c r="X4652" s="25" t="str">
        <f t="shared" si="642"/>
        <v>nv</v>
      </c>
      <c r="Y4652" s="25" t="str">
        <f t="shared" si="643"/>
        <v>nv</v>
      </c>
    </row>
    <row r="4653" spans="24:25" x14ac:dyDescent="0.25">
      <c r="X4653" s="25" t="str">
        <f t="shared" si="642"/>
        <v>nv</v>
      </c>
      <c r="Y4653" s="25" t="str">
        <f t="shared" si="643"/>
        <v>nv</v>
      </c>
    </row>
    <row r="4654" spans="24:25" x14ac:dyDescent="0.25">
      <c r="X4654" s="25" t="str">
        <f t="shared" si="642"/>
        <v>nv</v>
      </c>
      <c r="Y4654" s="25" t="str">
        <f t="shared" si="643"/>
        <v>nv</v>
      </c>
    </row>
    <row r="4655" spans="24:25" x14ac:dyDescent="0.25">
      <c r="X4655" s="25" t="str">
        <f t="shared" si="642"/>
        <v>nv</v>
      </c>
      <c r="Y4655" s="25" t="str">
        <f t="shared" si="643"/>
        <v>nv</v>
      </c>
    </row>
    <row r="4656" spans="24:25" x14ac:dyDescent="0.25">
      <c r="X4656" s="25" t="str">
        <f t="shared" si="642"/>
        <v>nv</v>
      </c>
      <c r="Y4656" s="25" t="str">
        <f t="shared" si="643"/>
        <v>nv</v>
      </c>
    </row>
    <row r="4657" spans="24:25" x14ac:dyDescent="0.25">
      <c r="X4657" s="25" t="str">
        <f t="shared" si="642"/>
        <v>nv</v>
      </c>
      <c r="Y4657" s="25" t="str">
        <f t="shared" si="643"/>
        <v>nv</v>
      </c>
    </row>
    <row r="4658" spans="24:25" x14ac:dyDescent="0.25">
      <c r="X4658" s="25" t="str">
        <f t="shared" si="642"/>
        <v>nv</v>
      </c>
      <c r="Y4658" s="25" t="str">
        <f t="shared" si="643"/>
        <v>nv</v>
      </c>
    </row>
    <row r="4659" spans="24:25" x14ac:dyDescent="0.25">
      <c r="X4659" s="25" t="str">
        <f t="shared" si="642"/>
        <v>nv</v>
      </c>
      <c r="Y4659" s="25" t="str">
        <f t="shared" si="643"/>
        <v>nv</v>
      </c>
    </row>
    <row r="4660" spans="24:25" x14ac:dyDescent="0.25">
      <c r="X4660" s="25" t="str">
        <f t="shared" si="642"/>
        <v>nv</v>
      </c>
      <c r="Y4660" s="25" t="str">
        <f t="shared" si="643"/>
        <v>nv</v>
      </c>
    </row>
    <row r="4661" spans="24:25" x14ac:dyDescent="0.25">
      <c r="X4661" s="25" t="str">
        <f t="shared" si="642"/>
        <v>nv</v>
      </c>
      <c r="Y4661" s="25" t="str">
        <f t="shared" si="643"/>
        <v>nv</v>
      </c>
    </row>
    <row r="4662" spans="24:25" x14ac:dyDescent="0.25">
      <c r="X4662" s="25" t="str">
        <f t="shared" si="642"/>
        <v>nv</v>
      </c>
      <c r="Y4662" s="25" t="str">
        <f t="shared" si="643"/>
        <v>nv</v>
      </c>
    </row>
    <row r="4663" spans="24:25" x14ac:dyDescent="0.25">
      <c r="X4663" s="25" t="str">
        <f t="shared" si="642"/>
        <v>nv</v>
      </c>
      <c r="Y4663" s="25" t="str">
        <f t="shared" si="643"/>
        <v>nv</v>
      </c>
    </row>
    <row r="4664" spans="24:25" x14ac:dyDescent="0.25">
      <c r="X4664" s="25" t="str">
        <f t="shared" si="642"/>
        <v>nv</v>
      </c>
      <c r="Y4664" s="25" t="str">
        <f t="shared" si="643"/>
        <v>nv</v>
      </c>
    </row>
    <row r="4665" spans="24:25" x14ac:dyDescent="0.25">
      <c r="X4665" s="25" t="str">
        <f t="shared" si="642"/>
        <v>nv</v>
      </c>
      <c r="Y4665" s="25" t="str">
        <f t="shared" si="643"/>
        <v>nv</v>
      </c>
    </row>
    <row r="4666" spans="24:25" x14ac:dyDescent="0.25">
      <c r="X4666" s="25" t="str">
        <f t="shared" si="642"/>
        <v>nv</v>
      </c>
      <c r="Y4666" s="25" t="str">
        <f t="shared" si="643"/>
        <v>nv</v>
      </c>
    </row>
    <row r="4667" spans="24:25" x14ac:dyDescent="0.25">
      <c r="X4667" s="25" t="str">
        <f t="shared" si="642"/>
        <v>nv</v>
      </c>
      <c r="Y4667" s="25" t="str">
        <f t="shared" si="643"/>
        <v>nv</v>
      </c>
    </row>
    <row r="4668" spans="24:25" x14ac:dyDescent="0.25">
      <c r="X4668" s="25" t="str">
        <f t="shared" si="642"/>
        <v>nv</v>
      </c>
      <c r="Y4668" s="25" t="str">
        <f t="shared" si="643"/>
        <v>nv</v>
      </c>
    </row>
    <row r="4669" spans="24:25" x14ac:dyDescent="0.25">
      <c r="X4669" s="25" t="str">
        <f t="shared" si="642"/>
        <v>nv</v>
      </c>
      <c r="Y4669" s="25" t="str">
        <f t="shared" si="643"/>
        <v>nv</v>
      </c>
    </row>
    <row r="4670" spans="24:25" x14ac:dyDescent="0.25">
      <c r="X4670" s="25" t="str">
        <f t="shared" si="642"/>
        <v>nv</v>
      </c>
      <c r="Y4670" s="25" t="str">
        <f t="shared" si="643"/>
        <v>nv</v>
      </c>
    </row>
    <row r="4671" spans="24:25" x14ac:dyDescent="0.25">
      <c r="X4671" s="25" t="str">
        <f t="shared" si="642"/>
        <v>nv</v>
      </c>
      <c r="Y4671" s="25" t="str">
        <f t="shared" si="643"/>
        <v>nv</v>
      </c>
    </row>
    <row r="4672" spans="24:25" x14ac:dyDescent="0.25">
      <c r="X4672" s="25" t="str">
        <f t="shared" si="642"/>
        <v>nv</v>
      </c>
      <c r="Y4672" s="25" t="str">
        <f t="shared" si="643"/>
        <v>nv</v>
      </c>
    </row>
    <row r="4673" spans="24:25" x14ac:dyDescent="0.25">
      <c r="X4673" s="25" t="str">
        <f t="shared" si="642"/>
        <v>nv</v>
      </c>
      <c r="Y4673" s="25" t="str">
        <f t="shared" si="643"/>
        <v>nv</v>
      </c>
    </row>
    <row r="4674" spans="24:25" x14ac:dyDescent="0.25">
      <c r="X4674" s="25" t="str">
        <f t="shared" si="642"/>
        <v>nv</v>
      </c>
      <c r="Y4674" s="25" t="str">
        <f t="shared" si="643"/>
        <v>nv</v>
      </c>
    </row>
    <row r="4675" spans="24:25" x14ac:dyDescent="0.25">
      <c r="X4675" s="25" t="str">
        <f t="shared" si="642"/>
        <v>nv</v>
      </c>
      <c r="Y4675" s="25" t="str">
        <f t="shared" si="643"/>
        <v>nv</v>
      </c>
    </row>
    <row r="4676" spans="24:25" x14ac:dyDescent="0.25">
      <c r="X4676" s="25" t="str">
        <f t="shared" ref="X4676:X4739" si="644">IFERROR(AVERAGE(S4676:W4676),"nv")</f>
        <v>nv</v>
      </c>
      <c r="Y4676" s="25" t="str">
        <f t="shared" ref="Y4676:Y4739" si="645">IFERROR(10/X4676,"nv")</f>
        <v>nv</v>
      </c>
    </row>
    <row r="4677" spans="24:25" x14ac:dyDescent="0.25">
      <c r="X4677" s="25" t="str">
        <f t="shared" si="644"/>
        <v>nv</v>
      </c>
      <c r="Y4677" s="25" t="str">
        <f t="shared" si="645"/>
        <v>nv</v>
      </c>
    </row>
    <row r="4678" spans="24:25" x14ac:dyDescent="0.25">
      <c r="X4678" s="25" t="str">
        <f t="shared" si="644"/>
        <v>nv</v>
      </c>
      <c r="Y4678" s="25" t="str">
        <f t="shared" si="645"/>
        <v>nv</v>
      </c>
    </row>
    <row r="4679" spans="24:25" x14ac:dyDescent="0.25">
      <c r="X4679" s="25" t="str">
        <f t="shared" si="644"/>
        <v>nv</v>
      </c>
      <c r="Y4679" s="25" t="str">
        <f t="shared" si="645"/>
        <v>nv</v>
      </c>
    </row>
    <row r="4680" spans="24:25" x14ac:dyDescent="0.25">
      <c r="X4680" s="25" t="str">
        <f t="shared" si="644"/>
        <v>nv</v>
      </c>
      <c r="Y4680" s="25" t="str">
        <f t="shared" si="645"/>
        <v>nv</v>
      </c>
    </row>
    <row r="4681" spans="24:25" x14ac:dyDescent="0.25">
      <c r="X4681" s="25" t="str">
        <f t="shared" si="644"/>
        <v>nv</v>
      </c>
      <c r="Y4681" s="25" t="str">
        <f t="shared" si="645"/>
        <v>nv</v>
      </c>
    </row>
    <row r="4682" spans="24:25" x14ac:dyDescent="0.25">
      <c r="X4682" s="25" t="str">
        <f t="shared" si="644"/>
        <v>nv</v>
      </c>
      <c r="Y4682" s="25" t="str">
        <f t="shared" si="645"/>
        <v>nv</v>
      </c>
    </row>
    <row r="4683" spans="24:25" x14ac:dyDescent="0.25">
      <c r="X4683" s="25" t="str">
        <f t="shared" si="644"/>
        <v>nv</v>
      </c>
      <c r="Y4683" s="25" t="str">
        <f t="shared" si="645"/>
        <v>nv</v>
      </c>
    </row>
    <row r="4684" spans="24:25" x14ac:dyDescent="0.25">
      <c r="X4684" s="25" t="str">
        <f t="shared" si="644"/>
        <v>nv</v>
      </c>
      <c r="Y4684" s="25" t="str">
        <f t="shared" si="645"/>
        <v>nv</v>
      </c>
    </row>
    <row r="4685" spans="24:25" x14ac:dyDescent="0.25">
      <c r="X4685" s="25" t="str">
        <f t="shared" si="644"/>
        <v>nv</v>
      </c>
      <c r="Y4685" s="25" t="str">
        <f t="shared" si="645"/>
        <v>nv</v>
      </c>
    </row>
    <row r="4686" spans="24:25" x14ac:dyDescent="0.25">
      <c r="X4686" s="25" t="str">
        <f t="shared" si="644"/>
        <v>nv</v>
      </c>
      <c r="Y4686" s="25" t="str">
        <f t="shared" si="645"/>
        <v>nv</v>
      </c>
    </row>
    <row r="4687" spans="24:25" x14ac:dyDescent="0.25">
      <c r="X4687" s="25" t="str">
        <f t="shared" si="644"/>
        <v>nv</v>
      </c>
      <c r="Y4687" s="25" t="str">
        <f t="shared" si="645"/>
        <v>nv</v>
      </c>
    </row>
    <row r="4688" spans="24:25" x14ac:dyDescent="0.25">
      <c r="X4688" s="25" t="str">
        <f t="shared" si="644"/>
        <v>nv</v>
      </c>
      <c r="Y4688" s="25" t="str">
        <f t="shared" si="645"/>
        <v>nv</v>
      </c>
    </row>
    <row r="4689" spans="24:25" x14ac:dyDescent="0.25">
      <c r="X4689" s="25" t="str">
        <f t="shared" si="644"/>
        <v>nv</v>
      </c>
      <c r="Y4689" s="25" t="str">
        <f t="shared" si="645"/>
        <v>nv</v>
      </c>
    </row>
    <row r="4690" spans="24:25" x14ac:dyDescent="0.25">
      <c r="X4690" s="25" t="str">
        <f t="shared" si="644"/>
        <v>nv</v>
      </c>
      <c r="Y4690" s="25" t="str">
        <f t="shared" si="645"/>
        <v>nv</v>
      </c>
    </row>
    <row r="4691" spans="24:25" x14ac:dyDescent="0.25">
      <c r="X4691" s="25" t="str">
        <f t="shared" si="644"/>
        <v>nv</v>
      </c>
      <c r="Y4691" s="25" t="str">
        <f t="shared" si="645"/>
        <v>nv</v>
      </c>
    </row>
    <row r="4692" spans="24:25" x14ac:dyDescent="0.25">
      <c r="X4692" s="25" t="str">
        <f t="shared" si="644"/>
        <v>nv</v>
      </c>
      <c r="Y4692" s="25" t="str">
        <f t="shared" si="645"/>
        <v>nv</v>
      </c>
    </row>
    <row r="4693" spans="24:25" x14ac:dyDescent="0.25">
      <c r="X4693" s="25" t="str">
        <f t="shared" si="644"/>
        <v>nv</v>
      </c>
      <c r="Y4693" s="25" t="str">
        <f t="shared" si="645"/>
        <v>nv</v>
      </c>
    </row>
    <row r="4694" spans="24:25" x14ac:dyDescent="0.25">
      <c r="X4694" s="25" t="str">
        <f t="shared" si="644"/>
        <v>nv</v>
      </c>
      <c r="Y4694" s="25" t="str">
        <f t="shared" si="645"/>
        <v>nv</v>
      </c>
    </row>
    <row r="4695" spans="24:25" x14ac:dyDescent="0.25">
      <c r="X4695" s="25" t="str">
        <f t="shared" si="644"/>
        <v>nv</v>
      </c>
      <c r="Y4695" s="25" t="str">
        <f t="shared" si="645"/>
        <v>nv</v>
      </c>
    </row>
    <row r="4696" spans="24:25" x14ac:dyDescent="0.25">
      <c r="X4696" s="25" t="str">
        <f t="shared" si="644"/>
        <v>nv</v>
      </c>
      <c r="Y4696" s="25" t="str">
        <f t="shared" si="645"/>
        <v>nv</v>
      </c>
    </row>
    <row r="4697" spans="24:25" x14ac:dyDescent="0.25">
      <c r="X4697" s="25" t="str">
        <f t="shared" si="644"/>
        <v>nv</v>
      </c>
      <c r="Y4697" s="25" t="str">
        <f t="shared" si="645"/>
        <v>nv</v>
      </c>
    </row>
    <row r="4698" spans="24:25" x14ac:dyDescent="0.25">
      <c r="X4698" s="25" t="str">
        <f t="shared" si="644"/>
        <v>nv</v>
      </c>
      <c r="Y4698" s="25" t="str">
        <f t="shared" si="645"/>
        <v>nv</v>
      </c>
    </row>
    <row r="4699" spans="24:25" x14ac:dyDescent="0.25">
      <c r="X4699" s="25" t="str">
        <f t="shared" si="644"/>
        <v>nv</v>
      </c>
      <c r="Y4699" s="25" t="str">
        <f t="shared" si="645"/>
        <v>nv</v>
      </c>
    </row>
    <row r="4700" spans="24:25" x14ac:dyDescent="0.25">
      <c r="X4700" s="25" t="str">
        <f t="shared" si="644"/>
        <v>nv</v>
      </c>
      <c r="Y4700" s="25" t="str">
        <f t="shared" si="645"/>
        <v>nv</v>
      </c>
    </row>
    <row r="4701" spans="24:25" x14ac:dyDescent="0.25">
      <c r="X4701" s="25" t="str">
        <f t="shared" si="644"/>
        <v>nv</v>
      </c>
      <c r="Y4701" s="25" t="str">
        <f t="shared" si="645"/>
        <v>nv</v>
      </c>
    </row>
    <row r="4702" spans="24:25" x14ac:dyDescent="0.25">
      <c r="X4702" s="25" t="str">
        <f t="shared" si="644"/>
        <v>nv</v>
      </c>
      <c r="Y4702" s="25" t="str">
        <f t="shared" si="645"/>
        <v>nv</v>
      </c>
    </row>
    <row r="4703" spans="24:25" x14ac:dyDescent="0.25">
      <c r="X4703" s="25" t="str">
        <f t="shared" si="644"/>
        <v>nv</v>
      </c>
      <c r="Y4703" s="25" t="str">
        <f t="shared" si="645"/>
        <v>nv</v>
      </c>
    </row>
    <row r="4704" spans="24:25" x14ac:dyDescent="0.25">
      <c r="X4704" s="25" t="str">
        <f t="shared" si="644"/>
        <v>nv</v>
      </c>
      <c r="Y4704" s="25" t="str">
        <f t="shared" si="645"/>
        <v>nv</v>
      </c>
    </row>
    <row r="4705" spans="24:25" x14ac:dyDescent="0.25">
      <c r="X4705" s="25" t="str">
        <f t="shared" si="644"/>
        <v>nv</v>
      </c>
      <c r="Y4705" s="25" t="str">
        <f t="shared" si="645"/>
        <v>nv</v>
      </c>
    </row>
    <row r="4706" spans="24:25" x14ac:dyDescent="0.25">
      <c r="X4706" s="25" t="str">
        <f t="shared" si="644"/>
        <v>nv</v>
      </c>
      <c r="Y4706" s="25" t="str">
        <f t="shared" si="645"/>
        <v>nv</v>
      </c>
    </row>
    <row r="4707" spans="24:25" x14ac:dyDescent="0.25">
      <c r="X4707" s="25" t="str">
        <f t="shared" si="644"/>
        <v>nv</v>
      </c>
      <c r="Y4707" s="25" t="str">
        <f t="shared" si="645"/>
        <v>nv</v>
      </c>
    </row>
    <row r="4708" spans="24:25" x14ac:dyDescent="0.25">
      <c r="X4708" s="25" t="str">
        <f t="shared" si="644"/>
        <v>nv</v>
      </c>
      <c r="Y4708" s="25" t="str">
        <f t="shared" si="645"/>
        <v>nv</v>
      </c>
    </row>
    <row r="4709" spans="24:25" x14ac:dyDescent="0.25">
      <c r="X4709" s="25" t="str">
        <f t="shared" si="644"/>
        <v>nv</v>
      </c>
      <c r="Y4709" s="25" t="str">
        <f t="shared" si="645"/>
        <v>nv</v>
      </c>
    </row>
    <row r="4710" spans="24:25" x14ac:dyDescent="0.25">
      <c r="X4710" s="25" t="str">
        <f t="shared" si="644"/>
        <v>nv</v>
      </c>
      <c r="Y4710" s="25" t="str">
        <f t="shared" si="645"/>
        <v>nv</v>
      </c>
    </row>
    <row r="4711" spans="24:25" x14ac:dyDescent="0.25">
      <c r="X4711" s="25" t="str">
        <f t="shared" si="644"/>
        <v>nv</v>
      </c>
      <c r="Y4711" s="25" t="str">
        <f t="shared" si="645"/>
        <v>nv</v>
      </c>
    </row>
    <row r="4712" spans="24:25" x14ac:dyDescent="0.25">
      <c r="X4712" s="25" t="str">
        <f t="shared" si="644"/>
        <v>nv</v>
      </c>
      <c r="Y4712" s="25" t="str">
        <f t="shared" si="645"/>
        <v>nv</v>
      </c>
    </row>
    <row r="4713" spans="24:25" x14ac:dyDescent="0.25">
      <c r="X4713" s="25" t="str">
        <f t="shared" si="644"/>
        <v>nv</v>
      </c>
      <c r="Y4713" s="25" t="str">
        <f t="shared" si="645"/>
        <v>nv</v>
      </c>
    </row>
    <row r="4714" spans="24:25" x14ac:dyDescent="0.25">
      <c r="X4714" s="25" t="str">
        <f t="shared" si="644"/>
        <v>nv</v>
      </c>
      <c r="Y4714" s="25" t="str">
        <f t="shared" si="645"/>
        <v>nv</v>
      </c>
    </row>
    <row r="4715" spans="24:25" x14ac:dyDescent="0.25">
      <c r="X4715" s="25" t="str">
        <f t="shared" si="644"/>
        <v>nv</v>
      </c>
      <c r="Y4715" s="25" t="str">
        <f t="shared" si="645"/>
        <v>nv</v>
      </c>
    </row>
    <row r="4716" spans="24:25" x14ac:dyDescent="0.25">
      <c r="X4716" s="25" t="str">
        <f t="shared" si="644"/>
        <v>nv</v>
      </c>
      <c r="Y4716" s="25" t="str">
        <f t="shared" si="645"/>
        <v>nv</v>
      </c>
    </row>
    <row r="4717" spans="24:25" x14ac:dyDescent="0.25">
      <c r="X4717" s="25" t="str">
        <f t="shared" si="644"/>
        <v>nv</v>
      </c>
      <c r="Y4717" s="25" t="str">
        <f t="shared" si="645"/>
        <v>nv</v>
      </c>
    </row>
    <row r="4718" spans="24:25" x14ac:dyDescent="0.25">
      <c r="X4718" s="25" t="str">
        <f t="shared" si="644"/>
        <v>nv</v>
      </c>
      <c r="Y4718" s="25" t="str">
        <f t="shared" si="645"/>
        <v>nv</v>
      </c>
    </row>
    <row r="4719" spans="24:25" x14ac:dyDescent="0.25">
      <c r="X4719" s="25" t="str">
        <f t="shared" si="644"/>
        <v>nv</v>
      </c>
      <c r="Y4719" s="25" t="str">
        <f t="shared" si="645"/>
        <v>nv</v>
      </c>
    </row>
    <row r="4720" spans="24:25" x14ac:dyDescent="0.25">
      <c r="X4720" s="25" t="str">
        <f t="shared" si="644"/>
        <v>nv</v>
      </c>
      <c r="Y4720" s="25" t="str">
        <f t="shared" si="645"/>
        <v>nv</v>
      </c>
    </row>
    <row r="4721" spans="24:25" x14ac:dyDescent="0.25">
      <c r="X4721" s="25" t="str">
        <f t="shared" si="644"/>
        <v>nv</v>
      </c>
      <c r="Y4721" s="25" t="str">
        <f t="shared" si="645"/>
        <v>nv</v>
      </c>
    </row>
    <row r="4722" spans="24:25" x14ac:dyDescent="0.25">
      <c r="X4722" s="25" t="str">
        <f t="shared" si="644"/>
        <v>nv</v>
      </c>
      <c r="Y4722" s="25" t="str">
        <f t="shared" si="645"/>
        <v>nv</v>
      </c>
    </row>
    <row r="4723" spans="24:25" x14ac:dyDescent="0.25">
      <c r="X4723" s="25" t="str">
        <f t="shared" si="644"/>
        <v>nv</v>
      </c>
      <c r="Y4723" s="25" t="str">
        <f t="shared" si="645"/>
        <v>nv</v>
      </c>
    </row>
    <row r="4724" spans="24:25" x14ac:dyDescent="0.25">
      <c r="X4724" s="25" t="str">
        <f t="shared" si="644"/>
        <v>nv</v>
      </c>
      <c r="Y4724" s="25" t="str">
        <f t="shared" si="645"/>
        <v>nv</v>
      </c>
    </row>
    <row r="4725" spans="24:25" x14ac:dyDescent="0.25">
      <c r="X4725" s="25" t="str">
        <f t="shared" si="644"/>
        <v>nv</v>
      </c>
      <c r="Y4725" s="25" t="str">
        <f t="shared" si="645"/>
        <v>nv</v>
      </c>
    </row>
    <row r="4726" spans="24:25" x14ac:dyDescent="0.25">
      <c r="X4726" s="25" t="str">
        <f t="shared" si="644"/>
        <v>nv</v>
      </c>
      <c r="Y4726" s="25" t="str">
        <f t="shared" si="645"/>
        <v>nv</v>
      </c>
    </row>
    <row r="4727" spans="24:25" x14ac:dyDescent="0.25">
      <c r="X4727" s="25" t="str">
        <f t="shared" si="644"/>
        <v>nv</v>
      </c>
      <c r="Y4727" s="25" t="str">
        <f t="shared" si="645"/>
        <v>nv</v>
      </c>
    </row>
    <row r="4728" spans="24:25" x14ac:dyDescent="0.25">
      <c r="X4728" s="25" t="str">
        <f t="shared" si="644"/>
        <v>nv</v>
      </c>
      <c r="Y4728" s="25" t="str">
        <f t="shared" si="645"/>
        <v>nv</v>
      </c>
    </row>
    <row r="4729" spans="24:25" x14ac:dyDescent="0.25">
      <c r="X4729" s="25" t="str">
        <f t="shared" si="644"/>
        <v>nv</v>
      </c>
      <c r="Y4729" s="25" t="str">
        <f t="shared" si="645"/>
        <v>nv</v>
      </c>
    </row>
    <row r="4730" spans="24:25" x14ac:dyDescent="0.25">
      <c r="X4730" s="25" t="str">
        <f t="shared" si="644"/>
        <v>nv</v>
      </c>
      <c r="Y4730" s="25" t="str">
        <f t="shared" si="645"/>
        <v>nv</v>
      </c>
    </row>
    <row r="4731" spans="24:25" x14ac:dyDescent="0.25">
      <c r="X4731" s="25" t="str">
        <f t="shared" si="644"/>
        <v>nv</v>
      </c>
      <c r="Y4731" s="25" t="str">
        <f t="shared" si="645"/>
        <v>nv</v>
      </c>
    </row>
    <row r="4732" spans="24:25" x14ac:dyDescent="0.25">
      <c r="X4732" s="25" t="str">
        <f t="shared" si="644"/>
        <v>nv</v>
      </c>
      <c r="Y4732" s="25" t="str">
        <f t="shared" si="645"/>
        <v>nv</v>
      </c>
    </row>
    <row r="4733" spans="24:25" x14ac:dyDescent="0.25">
      <c r="X4733" s="25" t="str">
        <f t="shared" si="644"/>
        <v>nv</v>
      </c>
      <c r="Y4733" s="25" t="str">
        <f t="shared" si="645"/>
        <v>nv</v>
      </c>
    </row>
    <row r="4734" spans="24:25" x14ac:dyDescent="0.25">
      <c r="X4734" s="25" t="str">
        <f t="shared" si="644"/>
        <v>nv</v>
      </c>
      <c r="Y4734" s="25" t="str">
        <f t="shared" si="645"/>
        <v>nv</v>
      </c>
    </row>
    <row r="4735" spans="24:25" x14ac:dyDescent="0.25">
      <c r="X4735" s="25" t="str">
        <f t="shared" si="644"/>
        <v>nv</v>
      </c>
      <c r="Y4735" s="25" t="str">
        <f t="shared" si="645"/>
        <v>nv</v>
      </c>
    </row>
    <row r="4736" spans="24:25" x14ac:dyDescent="0.25">
      <c r="X4736" s="25" t="str">
        <f t="shared" si="644"/>
        <v>nv</v>
      </c>
      <c r="Y4736" s="25" t="str">
        <f t="shared" si="645"/>
        <v>nv</v>
      </c>
    </row>
    <row r="4737" spans="24:25" x14ac:dyDescent="0.25">
      <c r="X4737" s="25" t="str">
        <f t="shared" si="644"/>
        <v>nv</v>
      </c>
      <c r="Y4737" s="25" t="str">
        <f t="shared" si="645"/>
        <v>nv</v>
      </c>
    </row>
    <row r="4738" spans="24:25" x14ac:dyDescent="0.25">
      <c r="X4738" s="25" t="str">
        <f t="shared" si="644"/>
        <v>nv</v>
      </c>
      <c r="Y4738" s="25" t="str">
        <f t="shared" si="645"/>
        <v>nv</v>
      </c>
    </row>
    <row r="4739" spans="24:25" x14ac:dyDescent="0.25">
      <c r="X4739" s="25" t="str">
        <f t="shared" si="644"/>
        <v>nv</v>
      </c>
      <c r="Y4739" s="25" t="str">
        <f t="shared" si="645"/>
        <v>nv</v>
      </c>
    </row>
    <row r="4740" spans="24:25" x14ac:dyDescent="0.25">
      <c r="X4740" s="25" t="str">
        <f t="shared" ref="X4740:X4803" si="646">IFERROR(AVERAGE(S4740:W4740),"nv")</f>
        <v>nv</v>
      </c>
      <c r="Y4740" s="25" t="str">
        <f t="shared" ref="Y4740:Y4803" si="647">IFERROR(10/X4740,"nv")</f>
        <v>nv</v>
      </c>
    </row>
    <row r="4741" spans="24:25" x14ac:dyDescent="0.25">
      <c r="X4741" s="25" t="str">
        <f t="shared" si="646"/>
        <v>nv</v>
      </c>
      <c r="Y4741" s="25" t="str">
        <f t="shared" si="647"/>
        <v>nv</v>
      </c>
    </row>
    <row r="4742" spans="24:25" x14ac:dyDescent="0.25">
      <c r="X4742" s="25" t="str">
        <f t="shared" si="646"/>
        <v>nv</v>
      </c>
      <c r="Y4742" s="25" t="str">
        <f t="shared" si="647"/>
        <v>nv</v>
      </c>
    </row>
    <row r="4743" spans="24:25" x14ac:dyDescent="0.25">
      <c r="X4743" s="25" t="str">
        <f t="shared" si="646"/>
        <v>nv</v>
      </c>
      <c r="Y4743" s="25" t="str">
        <f t="shared" si="647"/>
        <v>nv</v>
      </c>
    </row>
    <row r="4744" spans="24:25" x14ac:dyDescent="0.25">
      <c r="X4744" s="25" t="str">
        <f t="shared" si="646"/>
        <v>nv</v>
      </c>
      <c r="Y4744" s="25" t="str">
        <f t="shared" si="647"/>
        <v>nv</v>
      </c>
    </row>
    <row r="4745" spans="24:25" x14ac:dyDescent="0.25">
      <c r="X4745" s="25" t="str">
        <f t="shared" si="646"/>
        <v>nv</v>
      </c>
      <c r="Y4745" s="25" t="str">
        <f t="shared" si="647"/>
        <v>nv</v>
      </c>
    </row>
    <row r="4746" spans="24:25" x14ac:dyDescent="0.25">
      <c r="X4746" s="25" t="str">
        <f t="shared" si="646"/>
        <v>nv</v>
      </c>
      <c r="Y4746" s="25" t="str">
        <f t="shared" si="647"/>
        <v>nv</v>
      </c>
    </row>
    <row r="4747" spans="24:25" x14ac:dyDescent="0.25">
      <c r="X4747" s="25" t="str">
        <f t="shared" si="646"/>
        <v>nv</v>
      </c>
      <c r="Y4747" s="25" t="str">
        <f t="shared" si="647"/>
        <v>nv</v>
      </c>
    </row>
    <row r="4748" spans="24:25" x14ac:dyDescent="0.25">
      <c r="X4748" s="25" t="str">
        <f t="shared" si="646"/>
        <v>nv</v>
      </c>
      <c r="Y4748" s="25" t="str">
        <f t="shared" si="647"/>
        <v>nv</v>
      </c>
    </row>
    <row r="4749" spans="24:25" x14ac:dyDescent="0.25">
      <c r="X4749" s="25" t="str">
        <f t="shared" si="646"/>
        <v>nv</v>
      </c>
      <c r="Y4749" s="25" t="str">
        <f t="shared" si="647"/>
        <v>nv</v>
      </c>
    </row>
    <row r="4750" spans="24:25" x14ac:dyDescent="0.25">
      <c r="X4750" s="25" t="str">
        <f t="shared" si="646"/>
        <v>nv</v>
      </c>
      <c r="Y4750" s="25" t="str">
        <f t="shared" si="647"/>
        <v>nv</v>
      </c>
    </row>
    <row r="4751" spans="24:25" x14ac:dyDescent="0.25">
      <c r="X4751" s="25" t="str">
        <f t="shared" si="646"/>
        <v>nv</v>
      </c>
      <c r="Y4751" s="25" t="str">
        <f t="shared" si="647"/>
        <v>nv</v>
      </c>
    </row>
    <row r="4752" spans="24:25" x14ac:dyDescent="0.25">
      <c r="X4752" s="25" t="str">
        <f t="shared" si="646"/>
        <v>nv</v>
      </c>
      <c r="Y4752" s="25" t="str">
        <f t="shared" si="647"/>
        <v>nv</v>
      </c>
    </row>
    <row r="4753" spans="24:25" x14ac:dyDescent="0.25">
      <c r="X4753" s="25" t="str">
        <f t="shared" si="646"/>
        <v>nv</v>
      </c>
      <c r="Y4753" s="25" t="str">
        <f t="shared" si="647"/>
        <v>nv</v>
      </c>
    </row>
    <row r="4754" spans="24:25" x14ac:dyDescent="0.25">
      <c r="X4754" s="25" t="str">
        <f t="shared" si="646"/>
        <v>nv</v>
      </c>
      <c r="Y4754" s="25" t="str">
        <f t="shared" si="647"/>
        <v>nv</v>
      </c>
    </row>
    <row r="4755" spans="24:25" x14ac:dyDescent="0.25">
      <c r="X4755" s="25" t="str">
        <f t="shared" si="646"/>
        <v>nv</v>
      </c>
      <c r="Y4755" s="25" t="str">
        <f t="shared" si="647"/>
        <v>nv</v>
      </c>
    </row>
    <row r="4756" spans="24:25" x14ac:dyDescent="0.25">
      <c r="X4756" s="25" t="str">
        <f t="shared" si="646"/>
        <v>nv</v>
      </c>
      <c r="Y4756" s="25" t="str">
        <f t="shared" si="647"/>
        <v>nv</v>
      </c>
    </row>
    <row r="4757" spans="24:25" x14ac:dyDescent="0.25">
      <c r="X4757" s="25" t="str">
        <f t="shared" si="646"/>
        <v>nv</v>
      </c>
      <c r="Y4757" s="25" t="str">
        <f t="shared" si="647"/>
        <v>nv</v>
      </c>
    </row>
    <row r="4758" spans="24:25" x14ac:dyDescent="0.25">
      <c r="X4758" s="25" t="str">
        <f t="shared" si="646"/>
        <v>nv</v>
      </c>
      <c r="Y4758" s="25" t="str">
        <f t="shared" si="647"/>
        <v>nv</v>
      </c>
    </row>
    <row r="4759" spans="24:25" x14ac:dyDescent="0.25">
      <c r="X4759" s="25" t="str">
        <f t="shared" si="646"/>
        <v>nv</v>
      </c>
      <c r="Y4759" s="25" t="str">
        <f t="shared" si="647"/>
        <v>nv</v>
      </c>
    </row>
    <row r="4760" spans="24:25" x14ac:dyDescent="0.25">
      <c r="X4760" s="25" t="str">
        <f t="shared" si="646"/>
        <v>nv</v>
      </c>
      <c r="Y4760" s="25" t="str">
        <f t="shared" si="647"/>
        <v>nv</v>
      </c>
    </row>
    <row r="4761" spans="24:25" x14ac:dyDescent="0.25">
      <c r="X4761" s="25" t="str">
        <f t="shared" si="646"/>
        <v>nv</v>
      </c>
      <c r="Y4761" s="25" t="str">
        <f t="shared" si="647"/>
        <v>nv</v>
      </c>
    </row>
    <row r="4762" spans="24:25" x14ac:dyDescent="0.25">
      <c r="X4762" s="25" t="str">
        <f t="shared" si="646"/>
        <v>nv</v>
      </c>
      <c r="Y4762" s="25" t="str">
        <f t="shared" si="647"/>
        <v>nv</v>
      </c>
    </row>
    <row r="4763" spans="24:25" x14ac:dyDescent="0.25">
      <c r="X4763" s="25" t="str">
        <f t="shared" si="646"/>
        <v>nv</v>
      </c>
      <c r="Y4763" s="25" t="str">
        <f t="shared" si="647"/>
        <v>nv</v>
      </c>
    </row>
    <row r="4764" spans="24:25" x14ac:dyDescent="0.25">
      <c r="X4764" s="25" t="str">
        <f t="shared" si="646"/>
        <v>nv</v>
      </c>
      <c r="Y4764" s="25" t="str">
        <f t="shared" si="647"/>
        <v>nv</v>
      </c>
    </row>
    <row r="4765" spans="24:25" x14ac:dyDescent="0.25">
      <c r="X4765" s="25" t="str">
        <f t="shared" si="646"/>
        <v>nv</v>
      </c>
      <c r="Y4765" s="25" t="str">
        <f t="shared" si="647"/>
        <v>nv</v>
      </c>
    </row>
    <row r="4766" spans="24:25" x14ac:dyDescent="0.25">
      <c r="X4766" s="25" t="str">
        <f t="shared" si="646"/>
        <v>nv</v>
      </c>
      <c r="Y4766" s="25" t="str">
        <f t="shared" si="647"/>
        <v>nv</v>
      </c>
    </row>
    <row r="4767" spans="24:25" x14ac:dyDescent="0.25">
      <c r="X4767" s="25" t="str">
        <f t="shared" si="646"/>
        <v>nv</v>
      </c>
      <c r="Y4767" s="25" t="str">
        <f t="shared" si="647"/>
        <v>nv</v>
      </c>
    </row>
    <row r="4768" spans="24:25" x14ac:dyDescent="0.25">
      <c r="X4768" s="25" t="str">
        <f t="shared" si="646"/>
        <v>nv</v>
      </c>
      <c r="Y4768" s="25" t="str">
        <f t="shared" si="647"/>
        <v>nv</v>
      </c>
    </row>
    <row r="4769" spans="24:25" x14ac:dyDescent="0.25">
      <c r="X4769" s="25" t="str">
        <f t="shared" si="646"/>
        <v>nv</v>
      </c>
      <c r="Y4769" s="25" t="str">
        <f t="shared" si="647"/>
        <v>nv</v>
      </c>
    </row>
    <row r="4770" spans="24:25" x14ac:dyDescent="0.25">
      <c r="X4770" s="25" t="str">
        <f t="shared" si="646"/>
        <v>nv</v>
      </c>
      <c r="Y4770" s="25" t="str">
        <f t="shared" si="647"/>
        <v>nv</v>
      </c>
    </row>
    <row r="4771" spans="24:25" x14ac:dyDescent="0.25">
      <c r="X4771" s="25" t="str">
        <f t="shared" si="646"/>
        <v>nv</v>
      </c>
      <c r="Y4771" s="25" t="str">
        <f t="shared" si="647"/>
        <v>nv</v>
      </c>
    </row>
    <row r="4772" spans="24:25" x14ac:dyDescent="0.25">
      <c r="X4772" s="25" t="str">
        <f t="shared" si="646"/>
        <v>nv</v>
      </c>
      <c r="Y4772" s="25" t="str">
        <f t="shared" si="647"/>
        <v>nv</v>
      </c>
    </row>
    <row r="4773" spans="24:25" x14ac:dyDescent="0.25">
      <c r="X4773" s="25" t="str">
        <f t="shared" si="646"/>
        <v>nv</v>
      </c>
      <c r="Y4773" s="25" t="str">
        <f t="shared" si="647"/>
        <v>nv</v>
      </c>
    </row>
    <row r="4774" spans="24:25" x14ac:dyDescent="0.25">
      <c r="X4774" s="25" t="str">
        <f t="shared" si="646"/>
        <v>nv</v>
      </c>
      <c r="Y4774" s="25" t="str">
        <f t="shared" si="647"/>
        <v>nv</v>
      </c>
    </row>
    <row r="4775" spans="24:25" x14ac:dyDescent="0.25">
      <c r="X4775" s="25" t="str">
        <f t="shared" si="646"/>
        <v>nv</v>
      </c>
      <c r="Y4775" s="25" t="str">
        <f t="shared" si="647"/>
        <v>nv</v>
      </c>
    </row>
    <row r="4776" spans="24:25" x14ac:dyDescent="0.25">
      <c r="X4776" s="25" t="str">
        <f t="shared" si="646"/>
        <v>nv</v>
      </c>
      <c r="Y4776" s="25" t="str">
        <f t="shared" si="647"/>
        <v>nv</v>
      </c>
    </row>
    <row r="4777" spans="24:25" x14ac:dyDescent="0.25">
      <c r="X4777" s="25" t="str">
        <f t="shared" si="646"/>
        <v>nv</v>
      </c>
      <c r="Y4777" s="25" t="str">
        <f t="shared" si="647"/>
        <v>nv</v>
      </c>
    </row>
    <row r="4778" spans="24:25" x14ac:dyDescent="0.25">
      <c r="X4778" s="25" t="str">
        <f t="shared" si="646"/>
        <v>nv</v>
      </c>
      <c r="Y4778" s="25" t="str">
        <f t="shared" si="647"/>
        <v>nv</v>
      </c>
    </row>
    <row r="4779" spans="24:25" x14ac:dyDescent="0.25">
      <c r="X4779" s="25" t="str">
        <f t="shared" si="646"/>
        <v>nv</v>
      </c>
      <c r="Y4779" s="25" t="str">
        <f t="shared" si="647"/>
        <v>nv</v>
      </c>
    </row>
    <row r="4780" spans="24:25" x14ac:dyDescent="0.25">
      <c r="X4780" s="25" t="str">
        <f t="shared" si="646"/>
        <v>nv</v>
      </c>
      <c r="Y4780" s="25" t="str">
        <f t="shared" si="647"/>
        <v>nv</v>
      </c>
    </row>
    <row r="4781" spans="24:25" x14ac:dyDescent="0.25">
      <c r="X4781" s="25" t="str">
        <f t="shared" si="646"/>
        <v>nv</v>
      </c>
      <c r="Y4781" s="25" t="str">
        <f t="shared" si="647"/>
        <v>nv</v>
      </c>
    </row>
    <row r="4782" spans="24:25" x14ac:dyDescent="0.25">
      <c r="X4782" s="25" t="str">
        <f t="shared" si="646"/>
        <v>nv</v>
      </c>
      <c r="Y4782" s="25" t="str">
        <f t="shared" si="647"/>
        <v>nv</v>
      </c>
    </row>
    <row r="4783" spans="24:25" x14ac:dyDescent="0.25">
      <c r="X4783" s="25" t="str">
        <f t="shared" si="646"/>
        <v>nv</v>
      </c>
      <c r="Y4783" s="25" t="str">
        <f t="shared" si="647"/>
        <v>nv</v>
      </c>
    </row>
    <row r="4784" spans="24:25" x14ac:dyDescent="0.25">
      <c r="X4784" s="25" t="str">
        <f t="shared" si="646"/>
        <v>nv</v>
      </c>
      <c r="Y4784" s="25" t="str">
        <f t="shared" si="647"/>
        <v>nv</v>
      </c>
    </row>
    <row r="4785" spans="24:25" x14ac:dyDescent="0.25">
      <c r="X4785" s="25" t="str">
        <f t="shared" si="646"/>
        <v>nv</v>
      </c>
      <c r="Y4785" s="25" t="str">
        <f t="shared" si="647"/>
        <v>nv</v>
      </c>
    </row>
    <row r="4786" spans="24:25" x14ac:dyDescent="0.25">
      <c r="X4786" s="25" t="str">
        <f t="shared" si="646"/>
        <v>nv</v>
      </c>
      <c r="Y4786" s="25" t="str">
        <f t="shared" si="647"/>
        <v>nv</v>
      </c>
    </row>
    <row r="4787" spans="24:25" x14ac:dyDescent="0.25">
      <c r="X4787" s="25" t="str">
        <f t="shared" si="646"/>
        <v>nv</v>
      </c>
      <c r="Y4787" s="25" t="str">
        <f t="shared" si="647"/>
        <v>nv</v>
      </c>
    </row>
    <row r="4788" spans="24:25" x14ac:dyDescent="0.25">
      <c r="X4788" s="25" t="str">
        <f t="shared" si="646"/>
        <v>nv</v>
      </c>
      <c r="Y4788" s="25" t="str">
        <f t="shared" si="647"/>
        <v>nv</v>
      </c>
    </row>
    <row r="4789" spans="24:25" x14ac:dyDescent="0.25">
      <c r="X4789" s="25" t="str">
        <f t="shared" si="646"/>
        <v>nv</v>
      </c>
      <c r="Y4789" s="25" t="str">
        <f t="shared" si="647"/>
        <v>nv</v>
      </c>
    </row>
    <row r="4790" spans="24:25" x14ac:dyDescent="0.25">
      <c r="X4790" s="25" t="str">
        <f t="shared" si="646"/>
        <v>nv</v>
      </c>
      <c r="Y4790" s="25" t="str">
        <f t="shared" si="647"/>
        <v>nv</v>
      </c>
    </row>
    <row r="4791" spans="24:25" x14ac:dyDescent="0.25">
      <c r="X4791" s="25" t="str">
        <f t="shared" si="646"/>
        <v>nv</v>
      </c>
      <c r="Y4791" s="25" t="str">
        <f t="shared" si="647"/>
        <v>nv</v>
      </c>
    </row>
    <row r="4792" spans="24:25" x14ac:dyDescent="0.25">
      <c r="X4792" s="25" t="str">
        <f t="shared" si="646"/>
        <v>nv</v>
      </c>
      <c r="Y4792" s="25" t="str">
        <f t="shared" si="647"/>
        <v>nv</v>
      </c>
    </row>
    <row r="4793" spans="24:25" x14ac:dyDescent="0.25">
      <c r="X4793" s="25" t="str">
        <f t="shared" si="646"/>
        <v>nv</v>
      </c>
      <c r="Y4793" s="25" t="str">
        <f t="shared" si="647"/>
        <v>nv</v>
      </c>
    </row>
    <row r="4794" spans="24:25" x14ac:dyDescent="0.25">
      <c r="X4794" s="25" t="str">
        <f t="shared" si="646"/>
        <v>nv</v>
      </c>
      <c r="Y4794" s="25" t="str">
        <f t="shared" si="647"/>
        <v>nv</v>
      </c>
    </row>
    <row r="4795" spans="24:25" x14ac:dyDescent="0.25">
      <c r="X4795" s="25" t="str">
        <f t="shared" si="646"/>
        <v>nv</v>
      </c>
      <c r="Y4795" s="25" t="str">
        <f t="shared" si="647"/>
        <v>nv</v>
      </c>
    </row>
    <row r="4796" spans="24:25" x14ac:dyDescent="0.25">
      <c r="X4796" s="25" t="str">
        <f t="shared" si="646"/>
        <v>nv</v>
      </c>
      <c r="Y4796" s="25" t="str">
        <f t="shared" si="647"/>
        <v>nv</v>
      </c>
    </row>
    <row r="4797" spans="24:25" x14ac:dyDescent="0.25">
      <c r="X4797" s="25" t="str">
        <f t="shared" si="646"/>
        <v>nv</v>
      </c>
      <c r="Y4797" s="25" t="str">
        <f t="shared" si="647"/>
        <v>nv</v>
      </c>
    </row>
    <row r="4798" spans="24:25" x14ac:dyDescent="0.25">
      <c r="X4798" s="25" t="str">
        <f t="shared" si="646"/>
        <v>nv</v>
      </c>
      <c r="Y4798" s="25" t="str">
        <f t="shared" si="647"/>
        <v>nv</v>
      </c>
    </row>
    <row r="4799" spans="24:25" x14ac:dyDescent="0.25">
      <c r="X4799" s="25" t="str">
        <f t="shared" si="646"/>
        <v>nv</v>
      </c>
      <c r="Y4799" s="25" t="str">
        <f t="shared" si="647"/>
        <v>nv</v>
      </c>
    </row>
    <row r="4800" spans="24:25" x14ac:dyDescent="0.25">
      <c r="X4800" s="25" t="str">
        <f t="shared" si="646"/>
        <v>nv</v>
      </c>
      <c r="Y4800" s="25" t="str">
        <f t="shared" si="647"/>
        <v>nv</v>
      </c>
    </row>
    <row r="4801" spans="24:25" x14ac:dyDescent="0.25">
      <c r="X4801" s="25" t="str">
        <f t="shared" si="646"/>
        <v>nv</v>
      </c>
      <c r="Y4801" s="25" t="str">
        <f t="shared" si="647"/>
        <v>nv</v>
      </c>
    </row>
    <row r="4802" spans="24:25" x14ac:dyDescent="0.25">
      <c r="X4802" s="25" t="str">
        <f t="shared" si="646"/>
        <v>nv</v>
      </c>
      <c r="Y4802" s="25" t="str">
        <f t="shared" si="647"/>
        <v>nv</v>
      </c>
    </row>
    <row r="4803" spans="24:25" x14ac:dyDescent="0.25">
      <c r="X4803" s="25" t="str">
        <f t="shared" si="646"/>
        <v>nv</v>
      </c>
      <c r="Y4803" s="25" t="str">
        <f t="shared" si="647"/>
        <v>nv</v>
      </c>
    </row>
    <row r="4804" spans="24:25" x14ac:dyDescent="0.25">
      <c r="X4804" s="25" t="str">
        <f t="shared" ref="X4804:X4867" si="648">IFERROR(AVERAGE(S4804:W4804),"nv")</f>
        <v>nv</v>
      </c>
      <c r="Y4804" s="25" t="str">
        <f t="shared" ref="Y4804:Y4867" si="649">IFERROR(10/X4804,"nv")</f>
        <v>nv</v>
      </c>
    </row>
    <row r="4805" spans="24:25" x14ac:dyDescent="0.25">
      <c r="X4805" s="25" t="str">
        <f t="shared" si="648"/>
        <v>nv</v>
      </c>
      <c r="Y4805" s="25" t="str">
        <f t="shared" si="649"/>
        <v>nv</v>
      </c>
    </row>
    <row r="4806" spans="24:25" x14ac:dyDescent="0.25">
      <c r="X4806" s="25" t="str">
        <f t="shared" si="648"/>
        <v>nv</v>
      </c>
      <c r="Y4806" s="25" t="str">
        <f t="shared" si="649"/>
        <v>nv</v>
      </c>
    </row>
    <row r="4807" spans="24:25" x14ac:dyDescent="0.25">
      <c r="X4807" s="25" t="str">
        <f t="shared" si="648"/>
        <v>nv</v>
      </c>
      <c r="Y4807" s="25" t="str">
        <f t="shared" si="649"/>
        <v>nv</v>
      </c>
    </row>
    <row r="4808" spans="24:25" x14ac:dyDescent="0.25">
      <c r="X4808" s="25" t="str">
        <f t="shared" si="648"/>
        <v>nv</v>
      </c>
      <c r="Y4808" s="25" t="str">
        <f t="shared" si="649"/>
        <v>nv</v>
      </c>
    </row>
    <row r="4809" spans="24:25" x14ac:dyDescent="0.25">
      <c r="X4809" s="25" t="str">
        <f t="shared" si="648"/>
        <v>nv</v>
      </c>
      <c r="Y4809" s="25" t="str">
        <f t="shared" si="649"/>
        <v>nv</v>
      </c>
    </row>
    <row r="4810" spans="24:25" x14ac:dyDescent="0.25">
      <c r="X4810" s="25" t="str">
        <f t="shared" si="648"/>
        <v>nv</v>
      </c>
      <c r="Y4810" s="25" t="str">
        <f t="shared" si="649"/>
        <v>nv</v>
      </c>
    </row>
    <row r="4811" spans="24:25" x14ac:dyDescent="0.25">
      <c r="X4811" s="25" t="str">
        <f t="shared" si="648"/>
        <v>nv</v>
      </c>
      <c r="Y4811" s="25" t="str">
        <f t="shared" si="649"/>
        <v>nv</v>
      </c>
    </row>
    <row r="4812" spans="24:25" x14ac:dyDescent="0.25">
      <c r="X4812" s="25" t="str">
        <f t="shared" si="648"/>
        <v>nv</v>
      </c>
      <c r="Y4812" s="25" t="str">
        <f t="shared" si="649"/>
        <v>nv</v>
      </c>
    </row>
    <row r="4813" spans="24:25" x14ac:dyDescent="0.25">
      <c r="X4813" s="25" t="str">
        <f t="shared" si="648"/>
        <v>nv</v>
      </c>
      <c r="Y4813" s="25" t="str">
        <f t="shared" si="649"/>
        <v>nv</v>
      </c>
    </row>
    <row r="4814" spans="24:25" x14ac:dyDescent="0.25">
      <c r="X4814" s="25" t="str">
        <f t="shared" si="648"/>
        <v>nv</v>
      </c>
      <c r="Y4814" s="25" t="str">
        <f t="shared" si="649"/>
        <v>nv</v>
      </c>
    </row>
    <row r="4815" spans="24:25" x14ac:dyDescent="0.25">
      <c r="X4815" s="25" t="str">
        <f t="shared" si="648"/>
        <v>nv</v>
      </c>
      <c r="Y4815" s="25" t="str">
        <f t="shared" si="649"/>
        <v>nv</v>
      </c>
    </row>
    <row r="4816" spans="24:25" x14ac:dyDescent="0.25">
      <c r="X4816" s="25" t="str">
        <f t="shared" si="648"/>
        <v>nv</v>
      </c>
      <c r="Y4816" s="25" t="str">
        <f t="shared" si="649"/>
        <v>nv</v>
      </c>
    </row>
    <row r="4817" spans="24:25" x14ac:dyDescent="0.25">
      <c r="X4817" s="25" t="str">
        <f t="shared" si="648"/>
        <v>nv</v>
      </c>
      <c r="Y4817" s="25" t="str">
        <f t="shared" si="649"/>
        <v>nv</v>
      </c>
    </row>
    <row r="4818" spans="24:25" x14ac:dyDescent="0.25">
      <c r="X4818" s="25" t="str">
        <f t="shared" si="648"/>
        <v>nv</v>
      </c>
      <c r="Y4818" s="25" t="str">
        <f t="shared" si="649"/>
        <v>nv</v>
      </c>
    </row>
    <row r="4819" spans="24:25" x14ac:dyDescent="0.25">
      <c r="X4819" s="25" t="str">
        <f t="shared" si="648"/>
        <v>nv</v>
      </c>
      <c r="Y4819" s="25" t="str">
        <f t="shared" si="649"/>
        <v>nv</v>
      </c>
    </row>
    <row r="4820" spans="24:25" x14ac:dyDescent="0.25">
      <c r="X4820" s="25" t="str">
        <f t="shared" si="648"/>
        <v>nv</v>
      </c>
      <c r="Y4820" s="25" t="str">
        <f t="shared" si="649"/>
        <v>nv</v>
      </c>
    </row>
    <row r="4821" spans="24:25" x14ac:dyDescent="0.25">
      <c r="X4821" s="25" t="str">
        <f t="shared" si="648"/>
        <v>nv</v>
      </c>
      <c r="Y4821" s="25" t="str">
        <f t="shared" si="649"/>
        <v>nv</v>
      </c>
    </row>
    <row r="4822" spans="24:25" x14ac:dyDescent="0.25">
      <c r="X4822" s="25" t="str">
        <f t="shared" si="648"/>
        <v>nv</v>
      </c>
      <c r="Y4822" s="25" t="str">
        <f t="shared" si="649"/>
        <v>nv</v>
      </c>
    </row>
    <row r="4823" spans="24:25" x14ac:dyDescent="0.25">
      <c r="X4823" s="25" t="str">
        <f t="shared" si="648"/>
        <v>nv</v>
      </c>
      <c r="Y4823" s="25" t="str">
        <f t="shared" si="649"/>
        <v>nv</v>
      </c>
    </row>
    <row r="4824" spans="24:25" x14ac:dyDescent="0.25">
      <c r="X4824" s="25" t="str">
        <f t="shared" si="648"/>
        <v>nv</v>
      </c>
      <c r="Y4824" s="25" t="str">
        <f t="shared" si="649"/>
        <v>nv</v>
      </c>
    </row>
    <row r="4825" spans="24:25" x14ac:dyDescent="0.25">
      <c r="X4825" s="25" t="str">
        <f t="shared" si="648"/>
        <v>nv</v>
      </c>
      <c r="Y4825" s="25" t="str">
        <f t="shared" si="649"/>
        <v>nv</v>
      </c>
    </row>
    <row r="4826" spans="24:25" x14ac:dyDescent="0.25">
      <c r="X4826" s="25" t="str">
        <f t="shared" si="648"/>
        <v>nv</v>
      </c>
      <c r="Y4826" s="25" t="str">
        <f t="shared" si="649"/>
        <v>nv</v>
      </c>
    </row>
    <row r="4827" spans="24:25" x14ac:dyDescent="0.25">
      <c r="X4827" s="25" t="str">
        <f t="shared" si="648"/>
        <v>nv</v>
      </c>
      <c r="Y4827" s="25" t="str">
        <f t="shared" si="649"/>
        <v>nv</v>
      </c>
    </row>
    <row r="4828" spans="24:25" x14ac:dyDescent="0.25">
      <c r="X4828" s="25" t="str">
        <f t="shared" si="648"/>
        <v>nv</v>
      </c>
      <c r="Y4828" s="25" t="str">
        <f t="shared" si="649"/>
        <v>nv</v>
      </c>
    </row>
    <row r="4829" spans="24:25" x14ac:dyDescent="0.25">
      <c r="X4829" s="25" t="str">
        <f t="shared" si="648"/>
        <v>nv</v>
      </c>
      <c r="Y4829" s="25" t="str">
        <f t="shared" si="649"/>
        <v>nv</v>
      </c>
    </row>
    <row r="4830" spans="24:25" x14ac:dyDescent="0.25">
      <c r="X4830" s="25" t="str">
        <f t="shared" si="648"/>
        <v>nv</v>
      </c>
      <c r="Y4830" s="25" t="str">
        <f t="shared" si="649"/>
        <v>nv</v>
      </c>
    </row>
    <row r="4831" spans="24:25" x14ac:dyDescent="0.25">
      <c r="X4831" s="25" t="str">
        <f t="shared" si="648"/>
        <v>nv</v>
      </c>
      <c r="Y4831" s="25" t="str">
        <f t="shared" si="649"/>
        <v>nv</v>
      </c>
    </row>
    <row r="4832" spans="24:25" x14ac:dyDescent="0.25">
      <c r="X4832" s="25" t="str">
        <f t="shared" si="648"/>
        <v>nv</v>
      </c>
      <c r="Y4832" s="25" t="str">
        <f t="shared" si="649"/>
        <v>nv</v>
      </c>
    </row>
    <row r="4833" spans="24:25" x14ac:dyDescent="0.25">
      <c r="X4833" s="25" t="str">
        <f t="shared" si="648"/>
        <v>nv</v>
      </c>
      <c r="Y4833" s="25" t="str">
        <f t="shared" si="649"/>
        <v>nv</v>
      </c>
    </row>
    <row r="4834" spans="24:25" x14ac:dyDescent="0.25">
      <c r="X4834" s="25" t="str">
        <f t="shared" si="648"/>
        <v>nv</v>
      </c>
      <c r="Y4834" s="25" t="str">
        <f t="shared" si="649"/>
        <v>nv</v>
      </c>
    </row>
    <row r="4835" spans="24:25" x14ac:dyDescent="0.25">
      <c r="X4835" s="25" t="str">
        <f t="shared" si="648"/>
        <v>nv</v>
      </c>
      <c r="Y4835" s="25" t="str">
        <f t="shared" si="649"/>
        <v>nv</v>
      </c>
    </row>
    <row r="4836" spans="24:25" x14ac:dyDescent="0.25">
      <c r="X4836" s="25" t="str">
        <f t="shared" si="648"/>
        <v>nv</v>
      </c>
      <c r="Y4836" s="25" t="str">
        <f t="shared" si="649"/>
        <v>nv</v>
      </c>
    </row>
    <row r="4837" spans="24:25" x14ac:dyDescent="0.25">
      <c r="X4837" s="25" t="str">
        <f t="shared" si="648"/>
        <v>nv</v>
      </c>
      <c r="Y4837" s="25" t="str">
        <f t="shared" si="649"/>
        <v>nv</v>
      </c>
    </row>
    <row r="4838" spans="24:25" x14ac:dyDescent="0.25">
      <c r="X4838" s="25" t="str">
        <f t="shared" si="648"/>
        <v>nv</v>
      </c>
      <c r="Y4838" s="25" t="str">
        <f t="shared" si="649"/>
        <v>nv</v>
      </c>
    </row>
    <row r="4839" spans="24:25" x14ac:dyDescent="0.25">
      <c r="X4839" s="25" t="str">
        <f t="shared" si="648"/>
        <v>nv</v>
      </c>
      <c r="Y4839" s="25" t="str">
        <f t="shared" si="649"/>
        <v>nv</v>
      </c>
    </row>
    <row r="4840" spans="24:25" x14ac:dyDescent="0.25">
      <c r="X4840" s="25" t="str">
        <f t="shared" si="648"/>
        <v>nv</v>
      </c>
      <c r="Y4840" s="25" t="str">
        <f t="shared" si="649"/>
        <v>nv</v>
      </c>
    </row>
    <row r="4841" spans="24:25" x14ac:dyDescent="0.25">
      <c r="X4841" s="25" t="str">
        <f t="shared" si="648"/>
        <v>nv</v>
      </c>
      <c r="Y4841" s="25" t="str">
        <f t="shared" si="649"/>
        <v>nv</v>
      </c>
    </row>
    <row r="4842" spans="24:25" x14ac:dyDescent="0.25">
      <c r="X4842" s="25" t="str">
        <f t="shared" si="648"/>
        <v>nv</v>
      </c>
      <c r="Y4842" s="25" t="str">
        <f t="shared" si="649"/>
        <v>nv</v>
      </c>
    </row>
    <row r="4843" spans="24:25" x14ac:dyDescent="0.25">
      <c r="X4843" s="25" t="str">
        <f t="shared" si="648"/>
        <v>nv</v>
      </c>
      <c r="Y4843" s="25" t="str">
        <f t="shared" si="649"/>
        <v>nv</v>
      </c>
    </row>
    <row r="4844" spans="24:25" x14ac:dyDescent="0.25">
      <c r="X4844" s="25" t="str">
        <f t="shared" si="648"/>
        <v>nv</v>
      </c>
      <c r="Y4844" s="25" t="str">
        <f t="shared" si="649"/>
        <v>nv</v>
      </c>
    </row>
    <row r="4845" spans="24:25" x14ac:dyDescent="0.25">
      <c r="X4845" s="25" t="str">
        <f t="shared" si="648"/>
        <v>nv</v>
      </c>
      <c r="Y4845" s="25" t="str">
        <f t="shared" si="649"/>
        <v>nv</v>
      </c>
    </row>
    <row r="4846" spans="24:25" x14ac:dyDescent="0.25">
      <c r="X4846" s="25" t="str">
        <f t="shared" si="648"/>
        <v>nv</v>
      </c>
      <c r="Y4846" s="25" t="str">
        <f t="shared" si="649"/>
        <v>nv</v>
      </c>
    </row>
    <row r="4847" spans="24:25" x14ac:dyDescent="0.25">
      <c r="X4847" s="25" t="str">
        <f t="shared" si="648"/>
        <v>nv</v>
      </c>
      <c r="Y4847" s="25" t="str">
        <f t="shared" si="649"/>
        <v>nv</v>
      </c>
    </row>
    <row r="4848" spans="24:25" x14ac:dyDescent="0.25">
      <c r="X4848" s="25" t="str">
        <f t="shared" si="648"/>
        <v>nv</v>
      </c>
      <c r="Y4848" s="25" t="str">
        <f t="shared" si="649"/>
        <v>nv</v>
      </c>
    </row>
    <row r="4849" spans="24:25" x14ac:dyDescent="0.25">
      <c r="X4849" s="25" t="str">
        <f t="shared" si="648"/>
        <v>nv</v>
      </c>
      <c r="Y4849" s="25" t="str">
        <f t="shared" si="649"/>
        <v>nv</v>
      </c>
    </row>
    <row r="4850" spans="24:25" x14ac:dyDescent="0.25">
      <c r="X4850" s="25" t="str">
        <f t="shared" si="648"/>
        <v>nv</v>
      </c>
      <c r="Y4850" s="25" t="str">
        <f t="shared" si="649"/>
        <v>nv</v>
      </c>
    </row>
    <row r="4851" spans="24:25" x14ac:dyDescent="0.25">
      <c r="X4851" s="25" t="str">
        <f t="shared" si="648"/>
        <v>nv</v>
      </c>
      <c r="Y4851" s="25" t="str">
        <f t="shared" si="649"/>
        <v>nv</v>
      </c>
    </row>
    <row r="4852" spans="24:25" x14ac:dyDescent="0.25">
      <c r="X4852" s="25" t="str">
        <f t="shared" si="648"/>
        <v>nv</v>
      </c>
      <c r="Y4852" s="25" t="str">
        <f t="shared" si="649"/>
        <v>nv</v>
      </c>
    </row>
    <row r="4853" spans="24:25" x14ac:dyDescent="0.25">
      <c r="X4853" s="25" t="str">
        <f t="shared" si="648"/>
        <v>nv</v>
      </c>
      <c r="Y4853" s="25" t="str">
        <f t="shared" si="649"/>
        <v>nv</v>
      </c>
    </row>
    <row r="4854" spans="24:25" x14ac:dyDescent="0.25">
      <c r="X4854" s="25" t="str">
        <f t="shared" si="648"/>
        <v>nv</v>
      </c>
      <c r="Y4854" s="25" t="str">
        <f t="shared" si="649"/>
        <v>nv</v>
      </c>
    </row>
    <row r="4855" spans="24:25" x14ac:dyDescent="0.25">
      <c r="X4855" s="25" t="str">
        <f t="shared" si="648"/>
        <v>nv</v>
      </c>
      <c r="Y4855" s="25" t="str">
        <f t="shared" si="649"/>
        <v>nv</v>
      </c>
    </row>
    <row r="4856" spans="24:25" x14ac:dyDescent="0.25">
      <c r="X4856" s="25" t="str">
        <f t="shared" si="648"/>
        <v>nv</v>
      </c>
      <c r="Y4856" s="25" t="str">
        <f t="shared" si="649"/>
        <v>nv</v>
      </c>
    </row>
    <row r="4857" spans="24:25" x14ac:dyDescent="0.25">
      <c r="X4857" s="25" t="str">
        <f t="shared" si="648"/>
        <v>nv</v>
      </c>
      <c r="Y4857" s="25" t="str">
        <f t="shared" si="649"/>
        <v>nv</v>
      </c>
    </row>
    <row r="4858" spans="24:25" x14ac:dyDescent="0.25">
      <c r="X4858" s="25" t="str">
        <f t="shared" si="648"/>
        <v>nv</v>
      </c>
      <c r="Y4858" s="25" t="str">
        <f t="shared" si="649"/>
        <v>nv</v>
      </c>
    </row>
    <row r="4859" spans="24:25" x14ac:dyDescent="0.25">
      <c r="X4859" s="25" t="str">
        <f t="shared" si="648"/>
        <v>nv</v>
      </c>
      <c r="Y4859" s="25" t="str">
        <f t="shared" si="649"/>
        <v>nv</v>
      </c>
    </row>
    <row r="4860" spans="24:25" x14ac:dyDescent="0.25">
      <c r="X4860" s="25" t="str">
        <f t="shared" si="648"/>
        <v>nv</v>
      </c>
      <c r="Y4860" s="25" t="str">
        <f t="shared" si="649"/>
        <v>nv</v>
      </c>
    </row>
    <row r="4861" spans="24:25" x14ac:dyDescent="0.25">
      <c r="X4861" s="25" t="str">
        <f t="shared" si="648"/>
        <v>nv</v>
      </c>
      <c r="Y4861" s="25" t="str">
        <f t="shared" si="649"/>
        <v>nv</v>
      </c>
    </row>
    <row r="4862" spans="24:25" x14ac:dyDescent="0.25">
      <c r="X4862" s="25" t="str">
        <f t="shared" si="648"/>
        <v>nv</v>
      </c>
      <c r="Y4862" s="25" t="str">
        <f t="shared" si="649"/>
        <v>nv</v>
      </c>
    </row>
    <row r="4863" spans="24:25" x14ac:dyDescent="0.25">
      <c r="X4863" s="25" t="str">
        <f t="shared" si="648"/>
        <v>nv</v>
      </c>
      <c r="Y4863" s="25" t="str">
        <f t="shared" si="649"/>
        <v>nv</v>
      </c>
    </row>
    <row r="4864" spans="24:25" x14ac:dyDescent="0.25">
      <c r="X4864" s="25" t="str">
        <f t="shared" si="648"/>
        <v>nv</v>
      </c>
      <c r="Y4864" s="25" t="str">
        <f t="shared" si="649"/>
        <v>nv</v>
      </c>
    </row>
    <row r="4865" spans="24:25" x14ac:dyDescent="0.25">
      <c r="X4865" s="25" t="str">
        <f t="shared" si="648"/>
        <v>nv</v>
      </c>
      <c r="Y4865" s="25" t="str">
        <f t="shared" si="649"/>
        <v>nv</v>
      </c>
    </row>
    <row r="4866" spans="24:25" x14ac:dyDescent="0.25">
      <c r="X4866" s="25" t="str">
        <f t="shared" si="648"/>
        <v>nv</v>
      </c>
      <c r="Y4866" s="25" t="str">
        <f t="shared" si="649"/>
        <v>nv</v>
      </c>
    </row>
    <row r="4867" spans="24:25" x14ac:dyDescent="0.25">
      <c r="X4867" s="25" t="str">
        <f t="shared" si="648"/>
        <v>nv</v>
      </c>
      <c r="Y4867" s="25" t="str">
        <f t="shared" si="649"/>
        <v>nv</v>
      </c>
    </row>
    <row r="4868" spans="24:25" x14ac:dyDescent="0.25">
      <c r="X4868" s="25" t="str">
        <f t="shared" ref="X4868:X4931" si="650">IFERROR(AVERAGE(S4868:W4868),"nv")</f>
        <v>nv</v>
      </c>
      <c r="Y4868" s="25" t="str">
        <f t="shared" ref="Y4868:Y4931" si="651">IFERROR(10/X4868,"nv")</f>
        <v>nv</v>
      </c>
    </row>
    <row r="4869" spans="24:25" x14ac:dyDescent="0.25">
      <c r="X4869" s="25" t="str">
        <f t="shared" si="650"/>
        <v>nv</v>
      </c>
      <c r="Y4869" s="25" t="str">
        <f t="shared" si="651"/>
        <v>nv</v>
      </c>
    </row>
    <row r="4870" spans="24:25" x14ac:dyDescent="0.25">
      <c r="X4870" s="25" t="str">
        <f t="shared" si="650"/>
        <v>nv</v>
      </c>
      <c r="Y4870" s="25" t="str">
        <f t="shared" si="651"/>
        <v>nv</v>
      </c>
    </row>
    <row r="4871" spans="24:25" x14ac:dyDescent="0.25">
      <c r="X4871" s="25" t="str">
        <f t="shared" si="650"/>
        <v>nv</v>
      </c>
      <c r="Y4871" s="25" t="str">
        <f t="shared" si="651"/>
        <v>nv</v>
      </c>
    </row>
    <row r="4872" spans="24:25" x14ac:dyDescent="0.25">
      <c r="X4872" s="25" t="str">
        <f t="shared" si="650"/>
        <v>nv</v>
      </c>
      <c r="Y4872" s="25" t="str">
        <f t="shared" si="651"/>
        <v>nv</v>
      </c>
    </row>
    <row r="4873" spans="24:25" x14ac:dyDescent="0.25">
      <c r="X4873" s="25" t="str">
        <f t="shared" si="650"/>
        <v>nv</v>
      </c>
      <c r="Y4873" s="25" t="str">
        <f t="shared" si="651"/>
        <v>nv</v>
      </c>
    </row>
    <row r="4874" spans="24:25" x14ac:dyDescent="0.25">
      <c r="X4874" s="25" t="str">
        <f t="shared" si="650"/>
        <v>nv</v>
      </c>
      <c r="Y4874" s="25" t="str">
        <f t="shared" si="651"/>
        <v>nv</v>
      </c>
    </row>
    <row r="4875" spans="24:25" x14ac:dyDescent="0.25">
      <c r="X4875" s="25" t="str">
        <f t="shared" si="650"/>
        <v>nv</v>
      </c>
      <c r="Y4875" s="25" t="str">
        <f t="shared" si="651"/>
        <v>nv</v>
      </c>
    </row>
    <row r="4876" spans="24:25" x14ac:dyDescent="0.25">
      <c r="X4876" s="25" t="str">
        <f t="shared" si="650"/>
        <v>nv</v>
      </c>
      <c r="Y4876" s="25" t="str">
        <f t="shared" si="651"/>
        <v>nv</v>
      </c>
    </row>
    <row r="4877" spans="24:25" x14ac:dyDescent="0.25">
      <c r="X4877" s="25" t="str">
        <f t="shared" si="650"/>
        <v>nv</v>
      </c>
      <c r="Y4877" s="25" t="str">
        <f t="shared" si="651"/>
        <v>nv</v>
      </c>
    </row>
    <row r="4878" spans="24:25" x14ac:dyDescent="0.25">
      <c r="X4878" s="25" t="str">
        <f t="shared" si="650"/>
        <v>nv</v>
      </c>
      <c r="Y4878" s="25" t="str">
        <f t="shared" si="651"/>
        <v>nv</v>
      </c>
    </row>
    <row r="4879" spans="24:25" x14ac:dyDescent="0.25">
      <c r="X4879" s="25" t="str">
        <f t="shared" si="650"/>
        <v>nv</v>
      </c>
      <c r="Y4879" s="25" t="str">
        <f t="shared" si="651"/>
        <v>nv</v>
      </c>
    </row>
    <row r="4880" spans="24:25" x14ac:dyDescent="0.25">
      <c r="X4880" s="25" t="str">
        <f t="shared" si="650"/>
        <v>nv</v>
      </c>
      <c r="Y4880" s="25" t="str">
        <f t="shared" si="651"/>
        <v>nv</v>
      </c>
    </row>
    <row r="4881" spans="24:25" x14ac:dyDescent="0.25">
      <c r="X4881" s="25" t="str">
        <f t="shared" si="650"/>
        <v>nv</v>
      </c>
      <c r="Y4881" s="25" t="str">
        <f t="shared" si="651"/>
        <v>nv</v>
      </c>
    </row>
    <row r="4882" spans="24:25" x14ac:dyDescent="0.25">
      <c r="X4882" s="25" t="str">
        <f t="shared" si="650"/>
        <v>nv</v>
      </c>
      <c r="Y4882" s="25" t="str">
        <f t="shared" si="651"/>
        <v>nv</v>
      </c>
    </row>
    <row r="4883" spans="24:25" x14ac:dyDescent="0.25">
      <c r="X4883" s="25" t="str">
        <f t="shared" si="650"/>
        <v>nv</v>
      </c>
      <c r="Y4883" s="25" t="str">
        <f t="shared" si="651"/>
        <v>nv</v>
      </c>
    </row>
    <row r="4884" spans="24:25" x14ac:dyDescent="0.25">
      <c r="X4884" s="25" t="str">
        <f t="shared" si="650"/>
        <v>nv</v>
      </c>
      <c r="Y4884" s="25" t="str">
        <f t="shared" si="651"/>
        <v>nv</v>
      </c>
    </row>
    <row r="4885" spans="24:25" x14ac:dyDescent="0.25">
      <c r="X4885" s="25" t="str">
        <f t="shared" si="650"/>
        <v>nv</v>
      </c>
      <c r="Y4885" s="25" t="str">
        <f t="shared" si="651"/>
        <v>nv</v>
      </c>
    </row>
    <row r="4886" spans="24:25" x14ac:dyDescent="0.25">
      <c r="X4886" s="25" t="str">
        <f t="shared" si="650"/>
        <v>nv</v>
      </c>
      <c r="Y4886" s="25" t="str">
        <f t="shared" si="651"/>
        <v>nv</v>
      </c>
    </row>
    <row r="4887" spans="24:25" x14ac:dyDescent="0.25">
      <c r="X4887" s="25" t="str">
        <f t="shared" si="650"/>
        <v>nv</v>
      </c>
      <c r="Y4887" s="25" t="str">
        <f t="shared" si="651"/>
        <v>nv</v>
      </c>
    </row>
    <row r="4888" spans="24:25" x14ac:dyDescent="0.25">
      <c r="X4888" s="25" t="str">
        <f t="shared" si="650"/>
        <v>nv</v>
      </c>
      <c r="Y4888" s="25" t="str">
        <f t="shared" si="651"/>
        <v>nv</v>
      </c>
    </row>
    <row r="4889" spans="24:25" x14ac:dyDescent="0.25">
      <c r="X4889" s="25" t="str">
        <f t="shared" si="650"/>
        <v>nv</v>
      </c>
      <c r="Y4889" s="25" t="str">
        <f t="shared" si="651"/>
        <v>nv</v>
      </c>
    </row>
    <row r="4890" spans="24:25" x14ac:dyDescent="0.25">
      <c r="X4890" s="25" t="str">
        <f t="shared" si="650"/>
        <v>nv</v>
      </c>
      <c r="Y4890" s="25" t="str">
        <f t="shared" si="651"/>
        <v>nv</v>
      </c>
    </row>
    <row r="4891" spans="24:25" x14ac:dyDescent="0.25">
      <c r="X4891" s="25" t="str">
        <f t="shared" si="650"/>
        <v>nv</v>
      </c>
      <c r="Y4891" s="25" t="str">
        <f t="shared" si="651"/>
        <v>nv</v>
      </c>
    </row>
    <row r="4892" spans="24:25" x14ac:dyDescent="0.25">
      <c r="X4892" s="25" t="str">
        <f t="shared" si="650"/>
        <v>nv</v>
      </c>
      <c r="Y4892" s="25" t="str">
        <f t="shared" si="651"/>
        <v>nv</v>
      </c>
    </row>
    <row r="4893" spans="24:25" x14ac:dyDescent="0.25">
      <c r="X4893" s="25" t="str">
        <f t="shared" si="650"/>
        <v>nv</v>
      </c>
      <c r="Y4893" s="25" t="str">
        <f t="shared" si="651"/>
        <v>nv</v>
      </c>
    </row>
    <row r="4894" spans="24:25" x14ac:dyDescent="0.25">
      <c r="X4894" s="25" t="str">
        <f t="shared" si="650"/>
        <v>nv</v>
      </c>
      <c r="Y4894" s="25" t="str">
        <f t="shared" si="651"/>
        <v>nv</v>
      </c>
    </row>
    <row r="4895" spans="24:25" x14ac:dyDescent="0.25">
      <c r="X4895" s="25" t="str">
        <f t="shared" si="650"/>
        <v>nv</v>
      </c>
      <c r="Y4895" s="25" t="str">
        <f t="shared" si="651"/>
        <v>nv</v>
      </c>
    </row>
    <row r="4896" spans="24:25" x14ac:dyDescent="0.25">
      <c r="X4896" s="25" t="str">
        <f t="shared" si="650"/>
        <v>nv</v>
      </c>
      <c r="Y4896" s="25" t="str">
        <f t="shared" si="651"/>
        <v>nv</v>
      </c>
    </row>
    <row r="4897" spans="24:25" x14ac:dyDescent="0.25">
      <c r="X4897" s="25" t="str">
        <f t="shared" si="650"/>
        <v>nv</v>
      </c>
      <c r="Y4897" s="25" t="str">
        <f t="shared" si="651"/>
        <v>nv</v>
      </c>
    </row>
    <row r="4898" spans="24:25" x14ac:dyDescent="0.25">
      <c r="X4898" s="25" t="str">
        <f t="shared" si="650"/>
        <v>nv</v>
      </c>
      <c r="Y4898" s="25" t="str">
        <f t="shared" si="651"/>
        <v>nv</v>
      </c>
    </row>
    <row r="4899" spans="24:25" x14ac:dyDescent="0.25">
      <c r="X4899" s="25" t="str">
        <f t="shared" si="650"/>
        <v>nv</v>
      </c>
      <c r="Y4899" s="25" t="str">
        <f t="shared" si="651"/>
        <v>nv</v>
      </c>
    </row>
    <row r="4900" spans="24:25" x14ac:dyDescent="0.25">
      <c r="X4900" s="25" t="str">
        <f t="shared" si="650"/>
        <v>nv</v>
      </c>
      <c r="Y4900" s="25" t="str">
        <f t="shared" si="651"/>
        <v>nv</v>
      </c>
    </row>
    <row r="4901" spans="24:25" x14ac:dyDescent="0.25">
      <c r="X4901" s="25" t="str">
        <f t="shared" si="650"/>
        <v>nv</v>
      </c>
      <c r="Y4901" s="25" t="str">
        <f t="shared" si="651"/>
        <v>nv</v>
      </c>
    </row>
    <row r="4902" spans="24:25" x14ac:dyDescent="0.25">
      <c r="X4902" s="25" t="str">
        <f t="shared" si="650"/>
        <v>nv</v>
      </c>
      <c r="Y4902" s="25" t="str">
        <f t="shared" si="651"/>
        <v>nv</v>
      </c>
    </row>
    <row r="4903" spans="24:25" x14ac:dyDescent="0.25">
      <c r="X4903" s="25" t="str">
        <f t="shared" si="650"/>
        <v>nv</v>
      </c>
      <c r="Y4903" s="25" t="str">
        <f t="shared" si="651"/>
        <v>nv</v>
      </c>
    </row>
    <row r="4904" spans="24:25" x14ac:dyDescent="0.25">
      <c r="X4904" s="25" t="str">
        <f t="shared" si="650"/>
        <v>nv</v>
      </c>
      <c r="Y4904" s="25" t="str">
        <f t="shared" si="651"/>
        <v>nv</v>
      </c>
    </row>
    <row r="4905" spans="24:25" x14ac:dyDescent="0.25">
      <c r="X4905" s="25" t="str">
        <f t="shared" si="650"/>
        <v>nv</v>
      </c>
      <c r="Y4905" s="25" t="str">
        <f t="shared" si="651"/>
        <v>nv</v>
      </c>
    </row>
    <row r="4906" spans="24:25" x14ac:dyDescent="0.25">
      <c r="X4906" s="25" t="str">
        <f t="shared" si="650"/>
        <v>nv</v>
      </c>
      <c r="Y4906" s="25" t="str">
        <f t="shared" si="651"/>
        <v>nv</v>
      </c>
    </row>
    <row r="4907" spans="24:25" x14ac:dyDescent="0.25">
      <c r="X4907" s="25" t="str">
        <f t="shared" si="650"/>
        <v>nv</v>
      </c>
      <c r="Y4907" s="25" t="str">
        <f t="shared" si="651"/>
        <v>nv</v>
      </c>
    </row>
    <row r="4908" spans="24:25" x14ac:dyDescent="0.25">
      <c r="X4908" s="25" t="str">
        <f t="shared" si="650"/>
        <v>nv</v>
      </c>
      <c r="Y4908" s="25" t="str">
        <f t="shared" si="651"/>
        <v>nv</v>
      </c>
    </row>
    <row r="4909" spans="24:25" x14ac:dyDescent="0.25">
      <c r="X4909" s="25" t="str">
        <f t="shared" si="650"/>
        <v>nv</v>
      </c>
      <c r="Y4909" s="25" t="str">
        <f t="shared" si="651"/>
        <v>nv</v>
      </c>
    </row>
    <row r="4910" spans="24:25" x14ac:dyDescent="0.25">
      <c r="X4910" s="25" t="str">
        <f t="shared" si="650"/>
        <v>nv</v>
      </c>
      <c r="Y4910" s="25" t="str">
        <f t="shared" si="651"/>
        <v>nv</v>
      </c>
    </row>
    <row r="4911" spans="24:25" x14ac:dyDescent="0.25">
      <c r="X4911" s="25" t="str">
        <f t="shared" si="650"/>
        <v>nv</v>
      </c>
      <c r="Y4911" s="25" t="str">
        <f t="shared" si="651"/>
        <v>nv</v>
      </c>
    </row>
    <row r="4912" spans="24:25" x14ac:dyDescent="0.25">
      <c r="X4912" s="25" t="str">
        <f t="shared" si="650"/>
        <v>nv</v>
      </c>
      <c r="Y4912" s="25" t="str">
        <f t="shared" si="651"/>
        <v>nv</v>
      </c>
    </row>
    <row r="4913" spans="24:25" x14ac:dyDescent="0.25">
      <c r="X4913" s="25" t="str">
        <f t="shared" si="650"/>
        <v>nv</v>
      </c>
      <c r="Y4913" s="25" t="str">
        <f t="shared" si="651"/>
        <v>nv</v>
      </c>
    </row>
    <row r="4914" spans="24:25" x14ac:dyDescent="0.25">
      <c r="X4914" s="25" t="str">
        <f t="shared" si="650"/>
        <v>nv</v>
      </c>
      <c r="Y4914" s="25" t="str">
        <f t="shared" si="651"/>
        <v>nv</v>
      </c>
    </row>
    <row r="4915" spans="24:25" x14ac:dyDescent="0.25">
      <c r="X4915" s="25" t="str">
        <f t="shared" si="650"/>
        <v>nv</v>
      </c>
      <c r="Y4915" s="25" t="str">
        <f t="shared" si="651"/>
        <v>nv</v>
      </c>
    </row>
    <row r="4916" spans="24:25" x14ac:dyDescent="0.25">
      <c r="X4916" s="25" t="str">
        <f t="shared" si="650"/>
        <v>nv</v>
      </c>
      <c r="Y4916" s="25" t="str">
        <f t="shared" si="651"/>
        <v>nv</v>
      </c>
    </row>
    <row r="4917" spans="24:25" x14ac:dyDescent="0.25">
      <c r="X4917" s="25" t="str">
        <f t="shared" si="650"/>
        <v>nv</v>
      </c>
      <c r="Y4917" s="25" t="str">
        <f t="shared" si="651"/>
        <v>nv</v>
      </c>
    </row>
    <row r="4918" spans="24:25" x14ac:dyDescent="0.25">
      <c r="X4918" s="25" t="str">
        <f t="shared" si="650"/>
        <v>nv</v>
      </c>
      <c r="Y4918" s="25" t="str">
        <f t="shared" si="651"/>
        <v>nv</v>
      </c>
    </row>
    <row r="4919" spans="24:25" x14ac:dyDescent="0.25">
      <c r="X4919" s="25" t="str">
        <f t="shared" si="650"/>
        <v>nv</v>
      </c>
      <c r="Y4919" s="25" t="str">
        <f t="shared" si="651"/>
        <v>nv</v>
      </c>
    </row>
    <row r="4920" spans="24:25" x14ac:dyDescent="0.25">
      <c r="X4920" s="25" t="str">
        <f t="shared" si="650"/>
        <v>nv</v>
      </c>
      <c r="Y4920" s="25" t="str">
        <f t="shared" si="651"/>
        <v>nv</v>
      </c>
    </row>
    <row r="4921" spans="24:25" x14ac:dyDescent="0.25">
      <c r="X4921" s="25" t="str">
        <f t="shared" si="650"/>
        <v>nv</v>
      </c>
      <c r="Y4921" s="25" t="str">
        <f t="shared" si="651"/>
        <v>nv</v>
      </c>
    </row>
    <row r="4922" spans="24:25" x14ac:dyDescent="0.25">
      <c r="X4922" s="25" t="str">
        <f t="shared" si="650"/>
        <v>nv</v>
      </c>
      <c r="Y4922" s="25" t="str">
        <f t="shared" si="651"/>
        <v>nv</v>
      </c>
    </row>
    <row r="4923" spans="24:25" x14ac:dyDescent="0.25">
      <c r="X4923" s="25" t="str">
        <f t="shared" si="650"/>
        <v>nv</v>
      </c>
      <c r="Y4923" s="25" t="str">
        <f t="shared" si="651"/>
        <v>nv</v>
      </c>
    </row>
    <row r="4924" spans="24:25" x14ac:dyDescent="0.25">
      <c r="X4924" s="25" t="str">
        <f t="shared" si="650"/>
        <v>nv</v>
      </c>
      <c r="Y4924" s="25" t="str">
        <f t="shared" si="651"/>
        <v>nv</v>
      </c>
    </row>
    <row r="4925" spans="24:25" x14ac:dyDescent="0.25">
      <c r="X4925" s="25" t="str">
        <f t="shared" si="650"/>
        <v>nv</v>
      </c>
      <c r="Y4925" s="25" t="str">
        <f t="shared" si="651"/>
        <v>nv</v>
      </c>
    </row>
    <row r="4926" spans="24:25" x14ac:dyDescent="0.25">
      <c r="X4926" s="25" t="str">
        <f t="shared" si="650"/>
        <v>nv</v>
      </c>
      <c r="Y4926" s="25" t="str">
        <f t="shared" si="651"/>
        <v>nv</v>
      </c>
    </row>
    <row r="4927" spans="24:25" x14ac:dyDescent="0.25">
      <c r="X4927" s="25" t="str">
        <f t="shared" si="650"/>
        <v>nv</v>
      </c>
      <c r="Y4927" s="25" t="str">
        <f t="shared" si="651"/>
        <v>nv</v>
      </c>
    </row>
    <row r="4928" spans="24:25" x14ac:dyDescent="0.25">
      <c r="X4928" s="25" t="str">
        <f t="shared" si="650"/>
        <v>nv</v>
      </c>
      <c r="Y4928" s="25" t="str">
        <f t="shared" si="651"/>
        <v>nv</v>
      </c>
    </row>
    <row r="4929" spans="24:25" x14ac:dyDescent="0.25">
      <c r="X4929" s="25" t="str">
        <f t="shared" si="650"/>
        <v>nv</v>
      </c>
      <c r="Y4929" s="25" t="str">
        <f t="shared" si="651"/>
        <v>nv</v>
      </c>
    </row>
    <row r="4930" spans="24:25" x14ac:dyDescent="0.25">
      <c r="X4930" s="25" t="str">
        <f t="shared" si="650"/>
        <v>nv</v>
      </c>
      <c r="Y4930" s="25" t="str">
        <f t="shared" si="651"/>
        <v>nv</v>
      </c>
    </row>
    <row r="4931" spans="24:25" x14ac:dyDescent="0.25">
      <c r="X4931" s="25" t="str">
        <f t="shared" si="650"/>
        <v>nv</v>
      </c>
      <c r="Y4931" s="25" t="str">
        <f t="shared" si="651"/>
        <v>nv</v>
      </c>
    </row>
    <row r="4932" spans="24:25" x14ac:dyDescent="0.25">
      <c r="X4932" s="25" t="str">
        <f t="shared" ref="X4932:X4995" si="652">IFERROR(AVERAGE(S4932:W4932),"nv")</f>
        <v>nv</v>
      </c>
      <c r="Y4932" s="25" t="str">
        <f t="shared" ref="Y4932:Y4995" si="653">IFERROR(10/X4932,"nv")</f>
        <v>nv</v>
      </c>
    </row>
    <row r="4933" spans="24:25" x14ac:dyDescent="0.25">
      <c r="X4933" s="25" t="str">
        <f t="shared" si="652"/>
        <v>nv</v>
      </c>
      <c r="Y4933" s="25" t="str">
        <f t="shared" si="653"/>
        <v>nv</v>
      </c>
    </row>
    <row r="4934" spans="24:25" x14ac:dyDescent="0.25">
      <c r="X4934" s="25" t="str">
        <f t="shared" si="652"/>
        <v>nv</v>
      </c>
      <c r="Y4934" s="25" t="str">
        <f t="shared" si="653"/>
        <v>nv</v>
      </c>
    </row>
    <row r="4935" spans="24:25" x14ac:dyDescent="0.25">
      <c r="X4935" s="25" t="str">
        <f t="shared" si="652"/>
        <v>nv</v>
      </c>
      <c r="Y4935" s="25" t="str">
        <f t="shared" si="653"/>
        <v>nv</v>
      </c>
    </row>
    <row r="4936" spans="24:25" x14ac:dyDescent="0.25">
      <c r="X4936" s="25" t="str">
        <f t="shared" si="652"/>
        <v>nv</v>
      </c>
      <c r="Y4936" s="25" t="str">
        <f t="shared" si="653"/>
        <v>nv</v>
      </c>
    </row>
    <row r="4937" spans="24:25" x14ac:dyDescent="0.25">
      <c r="X4937" s="25" t="str">
        <f t="shared" si="652"/>
        <v>nv</v>
      </c>
      <c r="Y4937" s="25" t="str">
        <f t="shared" si="653"/>
        <v>nv</v>
      </c>
    </row>
    <row r="4938" spans="24:25" x14ac:dyDescent="0.25">
      <c r="X4938" s="25" t="str">
        <f t="shared" si="652"/>
        <v>nv</v>
      </c>
      <c r="Y4938" s="25" t="str">
        <f t="shared" si="653"/>
        <v>nv</v>
      </c>
    </row>
    <row r="4939" spans="24:25" x14ac:dyDescent="0.25">
      <c r="X4939" s="25" t="str">
        <f t="shared" si="652"/>
        <v>nv</v>
      </c>
      <c r="Y4939" s="25" t="str">
        <f t="shared" si="653"/>
        <v>nv</v>
      </c>
    </row>
    <row r="4940" spans="24:25" x14ac:dyDescent="0.25">
      <c r="X4940" s="25" t="str">
        <f t="shared" si="652"/>
        <v>nv</v>
      </c>
      <c r="Y4940" s="25" t="str">
        <f t="shared" si="653"/>
        <v>nv</v>
      </c>
    </row>
    <row r="4941" spans="24:25" x14ac:dyDescent="0.25">
      <c r="X4941" s="25" t="str">
        <f t="shared" si="652"/>
        <v>nv</v>
      </c>
      <c r="Y4941" s="25" t="str">
        <f t="shared" si="653"/>
        <v>nv</v>
      </c>
    </row>
    <row r="4942" spans="24:25" x14ac:dyDescent="0.25">
      <c r="X4942" s="25" t="str">
        <f t="shared" si="652"/>
        <v>nv</v>
      </c>
      <c r="Y4942" s="25" t="str">
        <f t="shared" si="653"/>
        <v>nv</v>
      </c>
    </row>
    <row r="4943" spans="24:25" x14ac:dyDescent="0.25">
      <c r="X4943" s="25" t="str">
        <f t="shared" si="652"/>
        <v>nv</v>
      </c>
      <c r="Y4943" s="25" t="str">
        <f t="shared" si="653"/>
        <v>nv</v>
      </c>
    </row>
    <row r="4944" spans="24:25" x14ac:dyDescent="0.25">
      <c r="X4944" s="25" t="str">
        <f t="shared" si="652"/>
        <v>nv</v>
      </c>
      <c r="Y4944" s="25" t="str">
        <f t="shared" si="653"/>
        <v>nv</v>
      </c>
    </row>
    <row r="4945" spans="24:25" x14ac:dyDescent="0.25">
      <c r="X4945" s="25" t="str">
        <f t="shared" si="652"/>
        <v>nv</v>
      </c>
      <c r="Y4945" s="25" t="str">
        <f t="shared" si="653"/>
        <v>nv</v>
      </c>
    </row>
    <row r="4946" spans="24:25" x14ac:dyDescent="0.25">
      <c r="X4946" s="25" t="str">
        <f t="shared" si="652"/>
        <v>nv</v>
      </c>
      <c r="Y4946" s="25" t="str">
        <f t="shared" si="653"/>
        <v>nv</v>
      </c>
    </row>
    <row r="4947" spans="24:25" x14ac:dyDescent="0.25">
      <c r="X4947" s="25" t="str">
        <f t="shared" si="652"/>
        <v>nv</v>
      </c>
      <c r="Y4947" s="25" t="str">
        <f t="shared" si="653"/>
        <v>nv</v>
      </c>
    </row>
    <row r="4948" spans="24:25" x14ac:dyDescent="0.25">
      <c r="X4948" s="25" t="str">
        <f t="shared" si="652"/>
        <v>nv</v>
      </c>
      <c r="Y4948" s="25" t="str">
        <f t="shared" si="653"/>
        <v>nv</v>
      </c>
    </row>
    <row r="4949" spans="24:25" x14ac:dyDescent="0.25">
      <c r="X4949" s="25" t="str">
        <f t="shared" si="652"/>
        <v>nv</v>
      </c>
      <c r="Y4949" s="25" t="str">
        <f t="shared" si="653"/>
        <v>nv</v>
      </c>
    </row>
    <row r="4950" spans="24:25" x14ac:dyDescent="0.25">
      <c r="X4950" s="25" t="str">
        <f t="shared" si="652"/>
        <v>nv</v>
      </c>
      <c r="Y4950" s="25" t="str">
        <f t="shared" si="653"/>
        <v>nv</v>
      </c>
    </row>
    <row r="4951" spans="24:25" x14ac:dyDescent="0.25">
      <c r="X4951" s="25" t="str">
        <f t="shared" si="652"/>
        <v>nv</v>
      </c>
      <c r="Y4951" s="25" t="str">
        <f t="shared" si="653"/>
        <v>nv</v>
      </c>
    </row>
    <row r="4952" spans="24:25" x14ac:dyDescent="0.25">
      <c r="X4952" s="25" t="str">
        <f t="shared" si="652"/>
        <v>nv</v>
      </c>
      <c r="Y4952" s="25" t="str">
        <f t="shared" si="653"/>
        <v>nv</v>
      </c>
    </row>
    <row r="4953" spans="24:25" x14ac:dyDescent="0.25">
      <c r="X4953" s="25" t="str">
        <f t="shared" si="652"/>
        <v>nv</v>
      </c>
      <c r="Y4953" s="25" t="str">
        <f t="shared" si="653"/>
        <v>nv</v>
      </c>
    </row>
    <row r="4954" spans="24:25" x14ac:dyDescent="0.25">
      <c r="X4954" s="25" t="str">
        <f t="shared" si="652"/>
        <v>nv</v>
      </c>
      <c r="Y4954" s="25" t="str">
        <f t="shared" si="653"/>
        <v>nv</v>
      </c>
    </row>
    <row r="4955" spans="24:25" x14ac:dyDescent="0.25">
      <c r="X4955" s="25" t="str">
        <f t="shared" si="652"/>
        <v>nv</v>
      </c>
      <c r="Y4955" s="25" t="str">
        <f t="shared" si="653"/>
        <v>nv</v>
      </c>
    </row>
    <row r="4956" spans="24:25" x14ac:dyDescent="0.25">
      <c r="X4956" s="25" t="str">
        <f t="shared" si="652"/>
        <v>nv</v>
      </c>
      <c r="Y4956" s="25" t="str">
        <f t="shared" si="653"/>
        <v>nv</v>
      </c>
    </row>
    <row r="4957" spans="24:25" x14ac:dyDescent="0.25">
      <c r="X4957" s="25" t="str">
        <f t="shared" si="652"/>
        <v>nv</v>
      </c>
      <c r="Y4957" s="25" t="str">
        <f t="shared" si="653"/>
        <v>nv</v>
      </c>
    </row>
    <row r="4958" spans="24:25" x14ac:dyDescent="0.25">
      <c r="X4958" s="25" t="str">
        <f t="shared" si="652"/>
        <v>nv</v>
      </c>
      <c r="Y4958" s="25" t="str">
        <f t="shared" si="653"/>
        <v>nv</v>
      </c>
    </row>
    <row r="4959" spans="24:25" x14ac:dyDescent="0.25">
      <c r="X4959" s="25" t="str">
        <f t="shared" si="652"/>
        <v>nv</v>
      </c>
      <c r="Y4959" s="25" t="str">
        <f t="shared" si="653"/>
        <v>nv</v>
      </c>
    </row>
    <row r="4960" spans="24:25" x14ac:dyDescent="0.25">
      <c r="X4960" s="25" t="str">
        <f t="shared" si="652"/>
        <v>nv</v>
      </c>
      <c r="Y4960" s="25" t="str">
        <f t="shared" si="653"/>
        <v>nv</v>
      </c>
    </row>
    <row r="4961" spans="24:25" x14ac:dyDescent="0.25">
      <c r="X4961" s="25" t="str">
        <f t="shared" si="652"/>
        <v>nv</v>
      </c>
      <c r="Y4961" s="25" t="str">
        <f t="shared" si="653"/>
        <v>nv</v>
      </c>
    </row>
    <row r="4962" spans="24:25" x14ac:dyDescent="0.25">
      <c r="X4962" s="25" t="str">
        <f t="shared" si="652"/>
        <v>nv</v>
      </c>
      <c r="Y4962" s="25" t="str">
        <f t="shared" si="653"/>
        <v>nv</v>
      </c>
    </row>
    <row r="4963" spans="24:25" x14ac:dyDescent="0.25">
      <c r="X4963" s="25" t="str">
        <f t="shared" si="652"/>
        <v>nv</v>
      </c>
      <c r="Y4963" s="25" t="str">
        <f t="shared" si="653"/>
        <v>nv</v>
      </c>
    </row>
    <row r="4964" spans="24:25" x14ac:dyDescent="0.25">
      <c r="X4964" s="25" t="str">
        <f t="shared" si="652"/>
        <v>nv</v>
      </c>
      <c r="Y4964" s="25" t="str">
        <f t="shared" si="653"/>
        <v>nv</v>
      </c>
    </row>
    <row r="4965" spans="24:25" x14ac:dyDescent="0.25">
      <c r="X4965" s="25" t="str">
        <f t="shared" si="652"/>
        <v>nv</v>
      </c>
      <c r="Y4965" s="25" t="str">
        <f t="shared" si="653"/>
        <v>nv</v>
      </c>
    </row>
    <row r="4966" spans="24:25" x14ac:dyDescent="0.25">
      <c r="X4966" s="25" t="str">
        <f t="shared" si="652"/>
        <v>nv</v>
      </c>
      <c r="Y4966" s="25" t="str">
        <f t="shared" si="653"/>
        <v>nv</v>
      </c>
    </row>
    <row r="4967" spans="24:25" x14ac:dyDescent="0.25">
      <c r="X4967" s="25" t="str">
        <f t="shared" si="652"/>
        <v>nv</v>
      </c>
      <c r="Y4967" s="25" t="str">
        <f t="shared" si="653"/>
        <v>nv</v>
      </c>
    </row>
    <row r="4968" spans="24:25" x14ac:dyDescent="0.25">
      <c r="X4968" s="25" t="str">
        <f t="shared" si="652"/>
        <v>nv</v>
      </c>
      <c r="Y4968" s="25" t="str">
        <f t="shared" si="653"/>
        <v>nv</v>
      </c>
    </row>
    <row r="4969" spans="24:25" x14ac:dyDescent="0.25">
      <c r="X4969" s="25" t="str">
        <f t="shared" si="652"/>
        <v>nv</v>
      </c>
      <c r="Y4969" s="25" t="str">
        <f t="shared" si="653"/>
        <v>nv</v>
      </c>
    </row>
    <row r="4970" spans="24:25" x14ac:dyDescent="0.25">
      <c r="X4970" s="25" t="str">
        <f t="shared" si="652"/>
        <v>nv</v>
      </c>
      <c r="Y4970" s="25" t="str">
        <f t="shared" si="653"/>
        <v>nv</v>
      </c>
    </row>
    <row r="4971" spans="24:25" x14ac:dyDescent="0.25">
      <c r="X4971" s="25" t="str">
        <f t="shared" si="652"/>
        <v>nv</v>
      </c>
      <c r="Y4971" s="25" t="str">
        <f t="shared" si="653"/>
        <v>nv</v>
      </c>
    </row>
    <row r="4972" spans="24:25" x14ac:dyDescent="0.25">
      <c r="X4972" s="25" t="str">
        <f t="shared" si="652"/>
        <v>nv</v>
      </c>
      <c r="Y4972" s="25" t="str">
        <f t="shared" si="653"/>
        <v>nv</v>
      </c>
    </row>
    <row r="4973" spans="24:25" x14ac:dyDescent="0.25">
      <c r="X4973" s="25" t="str">
        <f t="shared" si="652"/>
        <v>nv</v>
      </c>
      <c r="Y4973" s="25" t="str">
        <f t="shared" si="653"/>
        <v>nv</v>
      </c>
    </row>
    <row r="4974" spans="24:25" x14ac:dyDescent="0.25">
      <c r="X4974" s="25" t="str">
        <f t="shared" si="652"/>
        <v>nv</v>
      </c>
      <c r="Y4974" s="25" t="str">
        <f t="shared" si="653"/>
        <v>nv</v>
      </c>
    </row>
    <row r="4975" spans="24:25" x14ac:dyDescent="0.25">
      <c r="X4975" s="25" t="str">
        <f t="shared" si="652"/>
        <v>nv</v>
      </c>
      <c r="Y4975" s="25" t="str">
        <f t="shared" si="653"/>
        <v>nv</v>
      </c>
    </row>
    <row r="4976" spans="24:25" x14ac:dyDescent="0.25">
      <c r="X4976" s="25" t="str">
        <f t="shared" si="652"/>
        <v>nv</v>
      </c>
      <c r="Y4976" s="25" t="str">
        <f t="shared" si="653"/>
        <v>nv</v>
      </c>
    </row>
    <row r="4977" spans="24:25" x14ac:dyDescent="0.25">
      <c r="X4977" s="25" t="str">
        <f t="shared" si="652"/>
        <v>nv</v>
      </c>
      <c r="Y4977" s="25" t="str">
        <f t="shared" si="653"/>
        <v>nv</v>
      </c>
    </row>
    <row r="4978" spans="24:25" x14ac:dyDescent="0.25">
      <c r="X4978" s="25" t="str">
        <f t="shared" si="652"/>
        <v>nv</v>
      </c>
      <c r="Y4978" s="25" t="str">
        <f t="shared" si="653"/>
        <v>nv</v>
      </c>
    </row>
    <row r="4979" spans="24:25" x14ac:dyDescent="0.25">
      <c r="X4979" s="25" t="str">
        <f t="shared" si="652"/>
        <v>nv</v>
      </c>
      <c r="Y4979" s="25" t="str">
        <f t="shared" si="653"/>
        <v>nv</v>
      </c>
    </row>
    <row r="4980" spans="24:25" x14ac:dyDescent="0.25">
      <c r="X4980" s="25" t="str">
        <f t="shared" si="652"/>
        <v>nv</v>
      </c>
      <c r="Y4980" s="25" t="str">
        <f t="shared" si="653"/>
        <v>nv</v>
      </c>
    </row>
    <row r="4981" spans="24:25" x14ac:dyDescent="0.25">
      <c r="X4981" s="25" t="str">
        <f t="shared" si="652"/>
        <v>nv</v>
      </c>
      <c r="Y4981" s="25" t="str">
        <f t="shared" si="653"/>
        <v>nv</v>
      </c>
    </row>
    <row r="4982" spans="24:25" x14ac:dyDescent="0.25">
      <c r="X4982" s="25" t="str">
        <f t="shared" si="652"/>
        <v>nv</v>
      </c>
      <c r="Y4982" s="25" t="str">
        <f t="shared" si="653"/>
        <v>nv</v>
      </c>
    </row>
    <row r="4983" spans="24:25" x14ac:dyDescent="0.25">
      <c r="X4983" s="25" t="str">
        <f t="shared" si="652"/>
        <v>nv</v>
      </c>
      <c r="Y4983" s="25" t="str">
        <f t="shared" si="653"/>
        <v>nv</v>
      </c>
    </row>
    <row r="4984" spans="24:25" x14ac:dyDescent="0.25">
      <c r="X4984" s="25" t="str">
        <f t="shared" si="652"/>
        <v>nv</v>
      </c>
      <c r="Y4984" s="25" t="str">
        <f t="shared" si="653"/>
        <v>nv</v>
      </c>
    </row>
    <row r="4985" spans="24:25" x14ac:dyDescent="0.25">
      <c r="X4985" s="25" t="str">
        <f t="shared" si="652"/>
        <v>nv</v>
      </c>
      <c r="Y4985" s="25" t="str">
        <f t="shared" si="653"/>
        <v>nv</v>
      </c>
    </row>
    <row r="4986" spans="24:25" x14ac:dyDescent="0.25">
      <c r="X4986" s="25" t="str">
        <f t="shared" si="652"/>
        <v>nv</v>
      </c>
      <c r="Y4986" s="25" t="str">
        <f t="shared" si="653"/>
        <v>nv</v>
      </c>
    </row>
    <row r="4987" spans="24:25" x14ac:dyDescent="0.25">
      <c r="X4987" s="25" t="str">
        <f t="shared" si="652"/>
        <v>nv</v>
      </c>
      <c r="Y4987" s="25" t="str">
        <f t="shared" si="653"/>
        <v>nv</v>
      </c>
    </row>
    <row r="4988" spans="24:25" x14ac:dyDescent="0.25">
      <c r="X4988" s="25" t="str">
        <f t="shared" si="652"/>
        <v>nv</v>
      </c>
      <c r="Y4988" s="25" t="str">
        <f t="shared" si="653"/>
        <v>nv</v>
      </c>
    </row>
    <row r="4989" spans="24:25" x14ac:dyDescent="0.25">
      <c r="X4989" s="25" t="str">
        <f t="shared" si="652"/>
        <v>nv</v>
      </c>
      <c r="Y4989" s="25" t="str">
        <f t="shared" si="653"/>
        <v>nv</v>
      </c>
    </row>
    <row r="4990" spans="24:25" x14ac:dyDescent="0.25">
      <c r="X4990" s="25" t="str">
        <f t="shared" si="652"/>
        <v>nv</v>
      </c>
      <c r="Y4990" s="25" t="str">
        <f t="shared" si="653"/>
        <v>nv</v>
      </c>
    </row>
    <row r="4991" spans="24:25" x14ac:dyDescent="0.25">
      <c r="X4991" s="25" t="str">
        <f t="shared" si="652"/>
        <v>nv</v>
      </c>
      <c r="Y4991" s="25" t="str">
        <f t="shared" si="653"/>
        <v>nv</v>
      </c>
    </row>
    <row r="4992" spans="24:25" x14ac:dyDescent="0.25">
      <c r="X4992" s="25" t="str">
        <f t="shared" si="652"/>
        <v>nv</v>
      </c>
      <c r="Y4992" s="25" t="str">
        <f t="shared" si="653"/>
        <v>nv</v>
      </c>
    </row>
    <row r="4993" spans="24:25" x14ac:dyDescent="0.25">
      <c r="X4993" s="25" t="str">
        <f t="shared" si="652"/>
        <v>nv</v>
      </c>
      <c r="Y4993" s="25" t="str">
        <f t="shared" si="653"/>
        <v>nv</v>
      </c>
    </row>
    <row r="4994" spans="24:25" x14ac:dyDescent="0.25">
      <c r="X4994" s="25" t="str">
        <f t="shared" si="652"/>
        <v>nv</v>
      </c>
      <c r="Y4994" s="25" t="str">
        <f t="shared" si="653"/>
        <v>nv</v>
      </c>
    </row>
    <row r="4995" spans="24:25" x14ac:dyDescent="0.25">
      <c r="X4995" s="25" t="str">
        <f t="shared" si="652"/>
        <v>nv</v>
      </c>
      <c r="Y4995" s="25" t="str">
        <f t="shared" si="653"/>
        <v>nv</v>
      </c>
    </row>
    <row r="4996" spans="24:25" x14ac:dyDescent="0.25">
      <c r="X4996" s="25" t="str">
        <f t="shared" ref="X4996:X5059" si="654">IFERROR(AVERAGE(S4996:W4996),"nv")</f>
        <v>nv</v>
      </c>
      <c r="Y4996" s="25" t="str">
        <f t="shared" ref="Y4996:Y5059" si="655">IFERROR(10/X4996,"nv")</f>
        <v>nv</v>
      </c>
    </row>
    <row r="4997" spans="24:25" x14ac:dyDescent="0.25">
      <c r="X4997" s="25" t="str">
        <f t="shared" si="654"/>
        <v>nv</v>
      </c>
      <c r="Y4997" s="25" t="str">
        <f t="shared" si="655"/>
        <v>nv</v>
      </c>
    </row>
    <row r="4998" spans="24:25" x14ac:dyDescent="0.25">
      <c r="X4998" s="25" t="str">
        <f t="shared" si="654"/>
        <v>nv</v>
      </c>
      <c r="Y4998" s="25" t="str">
        <f t="shared" si="655"/>
        <v>nv</v>
      </c>
    </row>
    <row r="4999" spans="24:25" x14ac:dyDescent="0.25">
      <c r="X4999" s="25" t="str">
        <f t="shared" si="654"/>
        <v>nv</v>
      </c>
      <c r="Y4999" s="25" t="str">
        <f t="shared" si="655"/>
        <v>nv</v>
      </c>
    </row>
    <row r="5000" spans="24:25" x14ac:dyDescent="0.25">
      <c r="X5000" s="25" t="str">
        <f t="shared" si="654"/>
        <v>nv</v>
      </c>
      <c r="Y5000" s="25" t="str">
        <f t="shared" si="655"/>
        <v>nv</v>
      </c>
    </row>
    <row r="5001" spans="24:25" x14ac:dyDescent="0.25">
      <c r="X5001" s="25" t="str">
        <f t="shared" si="654"/>
        <v>nv</v>
      </c>
      <c r="Y5001" s="25" t="str">
        <f t="shared" si="655"/>
        <v>nv</v>
      </c>
    </row>
    <row r="5002" spans="24:25" x14ac:dyDescent="0.25">
      <c r="X5002" s="25" t="str">
        <f t="shared" si="654"/>
        <v>nv</v>
      </c>
      <c r="Y5002" s="25" t="str">
        <f t="shared" si="655"/>
        <v>nv</v>
      </c>
    </row>
    <row r="5003" spans="24:25" x14ac:dyDescent="0.25">
      <c r="X5003" s="25" t="str">
        <f t="shared" si="654"/>
        <v>nv</v>
      </c>
      <c r="Y5003" s="25" t="str">
        <f t="shared" si="655"/>
        <v>nv</v>
      </c>
    </row>
    <row r="5004" spans="24:25" x14ac:dyDescent="0.25">
      <c r="X5004" s="25" t="str">
        <f t="shared" si="654"/>
        <v>nv</v>
      </c>
      <c r="Y5004" s="25" t="str">
        <f t="shared" si="655"/>
        <v>nv</v>
      </c>
    </row>
    <row r="5005" spans="24:25" x14ac:dyDescent="0.25">
      <c r="X5005" s="25" t="str">
        <f t="shared" si="654"/>
        <v>nv</v>
      </c>
      <c r="Y5005" s="25" t="str">
        <f t="shared" si="655"/>
        <v>nv</v>
      </c>
    </row>
    <row r="5006" spans="24:25" x14ac:dyDescent="0.25">
      <c r="X5006" s="25" t="str">
        <f t="shared" si="654"/>
        <v>nv</v>
      </c>
      <c r="Y5006" s="25" t="str">
        <f t="shared" si="655"/>
        <v>nv</v>
      </c>
    </row>
    <row r="5007" spans="24:25" x14ac:dyDescent="0.25">
      <c r="X5007" s="25" t="str">
        <f t="shared" si="654"/>
        <v>nv</v>
      </c>
      <c r="Y5007" s="25" t="str">
        <f t="shared" si="655"/>
        <v>nv</v>
      </c>
    </row>
    <row r="5008" spans="24:25" x14ac:dyDescent="0.25">
      <c r="X5008" s="25" t="str">
        <f t="shared" si="654"/>
        <v>nv</v>
      </c>
      <c r="Y5008" s="25" t="str">
        <f t="shared" si="655"/>
        <v>nv</v>
      </c>
    </row>
    <row r="5009" spans="24:25" x14ac:dyDescent="0.25">
      <c r="X5009" s="25" t="str">
        <f t="shared" si="654"/>
        <v>nv</v>
      </c>
      <c r="Y5009" s="25" t="str">
        <f t="shared" si="655"/>
        <v>nv</v>
      </c>
    </row>
    <row r="5010" spans="24:25" x14ac:dyDescent="0.25">
      <c r="X5010" s="25" t="str">
        <f t="shared" si="654"/>
        <v>nv</v>
      </c>
      <c r="Y5010" s="25" t="str">
        <f t="shared" si="655"/>
        <v>nv</v>
      </c>
    </row>
    <row r="5011" spans="24:25" x14ac:dyDescent="0.25">
      <c r="X5011" s="25" t="str">
        <f t="shared" si="654"/>
        <v>nv</v>
      </c>
      <c r="Y5011" s="25" t="str">
        <f t="shared" si="655"/>
        <v>nv</v>
      </c>
    </row>
    <row r="5012" spans="24:25" x14ac:dyDescent="0.25">
      <c r="X5012" s="25" t="str">
        <f t="shared" si="654"/>
        <v>nv</v>
      </c>
      <c r="Y5012" s="25" t="str">
        <f t="shared" si="655"/>
        <v>nv</v>
      </c>
    </row>
    <row r="5013" spans="24:25" x14ac:dyDescent="0.25">
      <c r="X5013" s="25" t="str">
        <f t="shared" si="654"/>
        <v>nv</v>
      </c>
      <c r="Y5013" s="25" t="str">
        <f t="shared" si="655"/>
        <v>nv</v>
      </c>
    </row>
    <row r="5014" spans="24:25" x14ac:dyDescent="0.25">
      <c r="X5014" s="25" t="str">
        <f t="shared" si="654"/>
        <v>nv</v>
      </c>
      <c r="Y5014" s="25" t="str">
        <f t="shared" si="655"/>
        <v>nv</v>
      </c>
    </row>
    <row r="5015" spans="24:25" x14ac:dyDescent="0.25">
      <c r="X5015" s="25" t="str">
        <f t="shared" si="654"/>
        <v>nv</v>
      </c>
      <c r="Y5015" s="25" t="str">
        <f t="shared" si="655"/>
        <v>nv</v>
      </c>
    </row>
    <row r="5016" spans="24:25" x14ac:dyDescent="0.25">
      <c r="X5016" s="25" t="str">
        <f t="shared" si="654"/>
        <v>nv</v>
      </c>
      <c r="Y5016" s="25" t="str">
        <f t="shared" si="655"/>
        <v>nv</v>
      </c>
    </row>
    <row r="5017" spans="24:25" x14ac:dyDescent="0.25">
      <c r="X5017" s="25" t="str">
        <f t="shared" si="654"/>
        <v>nv</v>
      </c>
      <c r="Y5017" s="25" t="str">
        <f t="shared" si="655"/>
        <v>nv</v>
      </c>
    </row>
    <row r="5018" spans="24:25" x14ac:dyDescent="0.25">
      <c r="X5018" s="25" t="str">
        <f t="shared" si="654"/>
        <v>nv</v>
      </c>
      <c r="Y5018" s="25" t="str">
        <f t="shared" si="655"/>
        <v>nv</v>
      </c>
    </row>
    <row r="5019" spans="24:25" x14ac:dyDescent="0.25">
      <c r="X5019" s="25" t="str">
        <f t="shared" si="654"/>
        <v>nv</v>
      </c>
      <c r="Y5019" s="25" t="str">
        <f t="shared" si="655"/>
        <v>nv</v>
      </c>
    </row>
    <row r="5020" spans="24:25" x14ac:dyDescent="0.25">
      <c r="X5020" s="25" t="str">
        <f t="shared" si="654"/>
        <v>nv</v>
      </c>
      <c r="Y5020" s="25" t="str">
        <f t="shared" si="655"/>
        <v>nv</v>
      </c>
    </row>
    <row r="5021" spans="24:25" x14ac:dyDescent="0.25">
      <c r="X5021" s="25" t="str">
        <f t="shared" si="654"/>
        <v>nv</v>
      </c>
      <c r="Y5021" s="25" t="str">
        <f t="shared" si="655"/>
        <v>nv</v>
      </c>
    </row>
    <row r="5022" spans="24:25" x14ac:dyDescent="0.25">
      <c r="X5022" s="25" t="str">
        <f t="shared" si="654"/>
        <v>nv</v>
      </c>
      <c r="Y5022" s="25" t="str">
        <f t="shared" si="655"/>
        <v>nv</v>
      </c>
    </row>
    <row r="5023" spans="24:25" x14ac:dyDescent="0.25">
      <c r="X5023" s="25" t="str">
        <f t="shared" si="654"/>
        <v>nv</v>
      </c>
      <c r="Y5023" s="25" t="str">
        <f t="shared" si="655"/>
        <v>nv</v>
      </c>
    </row>
    <row r="5024" spans="24:25" x14ac:dyDescent="0.25">
      <c r="X5024" s="25" t="str">
        <f t="shared" si="654"/>
        <v>nv</v>
      </c>
      <c r="Y5024" s="25" t="str">
        <f t="shared" si="655"/>
        <v>nv</v>
      </c>
    </row>
    <row r="5025" spans="24:25" x14ac:dyDescent="0.25">
      <c r="X5025" s="25" t="str">
        <f t="shared" si="654"/>
        <v>nv</v>
      </c>
      <c r="Y5025" s="25" t="str">
        <f t="shared" si="655"/>
        <v>nv</v>
      </c>
    </row>
    <row r="5026" spans="24:25" x14ac:dyDescent="0.25">
      <c r="X5026" s="25" t="str">
        <f t="shared" si="654"/>
        <v>nv</v>
      </c>
      <c r="Y5026" s="25" t="str">
        <f t="shared" si="655"/>
        <v>nv</v>
      </c>
    </row>
    <row r="5027" spans="24:25" x14ac:dyDescent="0.25">
      <c r="X5027" s="25" t="str">
        <f t="shared" si="654"/>
        <v>nv</v>
      </c>
      <c r="Y5027" s="25" t="str">
        <f t="shared" si="655"/>
        <v>nv</v>
      </c>
    </row>
    <row r="5028" spans="24:25" x14ac:dyDescent="0.25">
      <c r="X5028" s="25" t="str">
        <f t="shared" si="654"/>
        <v>nv</v>
      </c>
      <c r="Y5028" s="25" t="str">
        <f t="shared" si="655"/>
        <v>nv</v>
      </c>
    </row>
    <row r="5029" spans="24:25" x14ac:dyDescent="0.25">
      <c r="X5029" s="25" t="str">
        <f t="shared" si="654"/>
        <v>nv</v>
      </c>
      <c r="Y5029" s="25" t="str">
        <f t="shared" si="655"/>
        <v>nv</v>
      </c>
    </row>
    <row r="5030" spans="24:25" x14ac:dyDescent="0.25">
      <c r="X5030" s="25" t="str">
        <f t="shared" si="654"/>
        <v>nv</v>
      </c>
      <c r="Y5030" s="25" t="str">
        <f t="shared" si="655"/>
        <v>nv</v>
      </c>
    </row>
    <row r="5031" spans="24:25" x14ac:dyDescent="0.25">
      <c r="X5031" s="25" t="str">
        <f t="shared" si="654"/>
        <v>nv</v>
      </c>
      <c r="Y5031" s="25" t="str">
        <f t="shared" si="655"/>
        <v>nv</v>
      </c>
    </row>
    <row r="5032" spans="24:25" x14ac:dyDescent="0.25">
      <c r="X5032" s="25" t="str">
        <f t="shared" si="654"/>
        <v>nv</v>
      </c>
      <c r="Y5032" s="25" t="str">
        <f t="shared" si="655"/>
        <v>nv</v>
      </c>
    </row>
    <row r="5033" spans="24:25" x14ac:dyDescent="0.25">
      <c r="X5033" s="25" t="str">
        <f t="shared" si="654"/>
        <v>nv</v>
      </c>
      <c r="Y5033" s="25" t="str">
        <f t="shared" si="655"/>
        <v>nv</v>
      </c>
    </row>
    <row r="5034" spans="24:25" x14ac:dyDescent="0.25">
      <c r="X5034" s="25" t="str">
        <f t="shared" si="654"/>
        <v>nv</v>
      </c>
      <c r="Y5034" s="25" t="str">
        <f t="shared" si="655"/>
        <v>nv</v>
      </c>
    </row>
    <row r="5035" spans="24:25" x14ac:dyDescent="0.25">
      <c r="X5035" s="25" t="str">
        <f t="shared" si="654"/>
        <v>nv</v>
      </c>
      <c r="Y5035" s="25" t="str">
        <f t="shared" si="655"/>
        <v>nv</v>
      </c>
    </row>
    <row r="5036" spans="24:25" x14ac:dyDescent="0.25">
      <c r="X5036" s="25" t="str">
        <f t="shared" si="654"/>
        <v>nv</v>
      </c>
      <c r="Y5036" s="25" t="str">
        <f t="shared" si="655"/>
        <v>nv</v>
      </c>
    </row>
    <row r="5037" spans="24:25" x14ac:dyDescent="0.25">
      <c r="X5037" s="25" t="str">
        <f t="shared" si="654"/>
        <v>nv</v>
      </c>
      <c r="Y5037" s="25" t="str">
        <f t="shared" si="655"/>
        <v>nv</v>
      </c>
    </row>
    <row r="5038" spans="24:25" x14ac:dyDescent="0.25">
      <c r="X5038" s="25" t="str">
        <f t="shared" si="654"/>
        <v>nv</v>
      </c>
      <c r="Y5038" s="25" t="str">
        <f t="shared" si="655"/>
        <v>nv</v>
      </c>
    </row>
    <row r="5039" spans="24:25" x14ac:dyDescent="0.25">
      <c r="X5039" s="25" t="str">
        <f t="shared" si="654"/>
        <v>nv</v>
      </c>
      <c r="Y5039" s="25" t="str">
        <f t="shared" si="655"/>
        <v>nv</v>
      </c>
    </row>
    <row r="5040" spans="24:25" x14ac:dyDescent="0.25">
      <c r="X5040" s="25" t="str">
        <f t="shared" si="654"/>
        <v>nv</v>
      </c>
      <c r="Y5040" s="25" t="str">
        <f t="shared" si="655"/>
        <v>nv</v>
      </c>
    </row>
    <row r="5041" spans="24:25" x14ac:dyDescent="0.25">
      <c r="X5041" s="25" t="str">
        <f t="shared" si="654"/>
        <v>nv</v>
      </c>
      <c r="Y5041" s="25" t="str">
        <f t="shared" si="655"/>
        <v>nv</v>
      </c>
    </row>
    <row r="5042" spans="24:25" x14ac:dyDescent="0.25">
      <c r="X5042" s="25" t="str">
        <f t="shared" si="654"/>
        <v>nv</v>
      </c>
      <c r="Y5042" s="25" t="str">
        <f t="shared" si="655"/>
        <v>nv</v>
      </c>
    </row>
    <row r="5043" spans="24:25" x14ac:dyDescent="0.25">
      <c r="X5043" s="25" t="str">
        <f t="shared" si="654"/>
        <v>nv</v>
      </c>
      <c r="Y5043" s="25" t="str">
        <f t="shared" si="655"/>
        <v>nv</v>
      </c>
    </row>
    <row r="5044" spans="24:25" x14ac:dyDescent="0.25">
      <c r="X5044" s="25" t="str">
        <f t="shared" si="654"/>
        <v>nv</v>
      </c>
      <c r="Y5044" s="25" t="str">
        <f t="shared" si="655"/>
        <v>nv</v>
      </c>
    </row>
    <row r="5045" spans="24:25" x14ac:dyDescent="0.25">
      <c r="X5045" s="25" t="str">
        <f t="shared" si="654"/>
        <v>nv</v>
      </c>
      <c r="Y5045" s="25" t="str">
        <f t="shared" si="655"/>
        <v>nv</v>
      </c>
    </row>
    <row r="5046" spans="24:25" x14ac:dyDescent="0.25">
      <c r="X5046" s="25" t="str">
        <f t="shared" si="654"/>
        <v>nv</v>
      </c>
      <c r="Y5046" s="25" t="str">
        <f t="shared" si="655"/>
        <v>nv</v>
      </c>
    </row>
    <row r="5047" spans="24:25" x14ac:dyDescent="0.25">
      <c r="X5047" s="25" t="str">
        <f t="shared" si="654"/>
        <v>nv</v>
      </c>
      <c r="Y5047" s="25" t="str">
        <f t="shared" si="655"/>
        <v>nv</v>
      </c>
    </row>
    <row r="5048" spans="24:25" x14ac:dyDescent="0.25">
      <c r="X5048" s="25" t="str">
        <f t="shared" si="654"/>
        <v>nv</v>
      </c>
      <c r="Y5048" s="25" t="str">
        <f t="shared" si="655"/>
        <v>nv</v>
      </c>
    </row>
    <row r="5049" spans="24:25" x14ac:dyDescent="0.25">
      <c r="X5049" s="25" t="str">
        <f t="shared" si="654"/>
        <v>nv</v>
      </c>
      <c r="Y5049" s="25" t="str">
        <f t="shared" si="655"/>
        <v>nv</v>
      </c>
    </row>
    <row r="5050" spans="24:25" x14ac:dyDescent="0.25">
      <c r="X5050" s="25" t="str">
        <f t="shared" si="654"/>
        <v>nv</v>
      </c>
      <c r="Y5050" s="25" t="str">
        <f t="shared" si="655"/>
        <v>nv</v>
      </c>
    </row>
    <row r="5051" spans="24:25" x14ac:dyDescent="0.25">
      <c r="X5051" s="25" t="str">
        <f t="shared" si="654"/>
        <v>nv</v>
      </c>
      <c r="Y5051" s="25" t="str">
        <f t="shared" si="655"/>
        <v>nv</v>
      </c>
    </row>
    <row r="5052" spans="24:25" x14ac:dyDescent="0.25">
      <c r="X5052" s="25" t="str">
        <f t="shared" si="654"/>
        <v>nv</v>
      </c>
      <c r="Y5052" s="25" t="str">
        <f t="shared" si="655"/>
        <v>nv</v>
      </c>
    </row>
    <row r="5053" spans="24:25" x14ac:dyDescent="0.25">
      <c r="X5053" s="25" t="str">
        <f t="shared" si="654"/>
        <v>nv</v>
      </c>
      <c r="Y5053" s="25" t="str">
        <f t="shared" si="655"/>
        <v>nv</v>
      </c>
    </row>
    <row r="5054" spans="24:25" x14ac:dyDescent="0.25">
      <c r="X5054" s="25" t="str">
        <f t="shared" si="654"/>
        <v>nv</v>
      </c>
      <c r="Y5054" s="25" t="str">
        <f t="shared" si="655"/>
        <v>nv</v>
      </c>
    </row>
    <row r="5055" spans="24:25" x14ac:dyDescent="0.25">
      <c r="X5055" s="25" t="str">
        <f t="shared" si="654"/>
        <v>nv</v>
      </c>
      <c r="Y5055" s="25" t="str">
        <f t="shared" si="655"/>
        <v>nv</v>
      </c>
    </row>
    <row r="5056" spans="24:25" x14ac:dyDescent="0.25">
      <c r="X5056" s="25" t="str">
        <f t="shared" si="654"/>
        <v>nv</v>
      </c>
      <c r="Y5056" s="25" t="str">
        <f t="shared" si="655"/>
        <v>nv</v>
      </c>
    </row>
    <row r="5057" spans="24:25" x14ac:dyDescent="0.25">
      <c r="X5057" s="25" t="str">
        <f t="shared" si="654"/>
        <v>nv</v>
      </c>
      <c r="Y5057" s="25" t="str">
        <f t="shared" si="655"/>
        <v>nv</v>
      </c>
    </row>
    <row r="5058" spans="24:25" x14ac:dyDescent="0.25">
      <c r="X5058" s="25" t="str">
        <f t="shared" si="654"/>
        <v>nv</v>
      </c>
      <c r="Y5058" s="25" t="str">
        <f t="shared" si="655"/>
        <v>nv</v>
      </c>
    </row>
    <row r="5059" spans="24:25" x14ac:dyDescent="0.25">
      <c r="X5059" s="25" t="str">
        <f t="shared" si="654"/>
        <v>nv</v>
      </c>
      <c r="Y5059" s="25" t="str">
        <f t="shared" si="655"/>
        <v>nv</v>
      </c>
    </row>
    <row r="5060" spans="24:25" x14ac:dyDescent="0.25">
      <c r="X5060" s="25" t="str">
        <f t="shared" ref="X5060:X5123" si="656">IFERROR(AVERAGE(S5060:W5060),"nv")</f>
        <v>nv</v>
      </c>
      <c r="Y5060" s="25" t="str">
        <f t="shared" ref="Y5060:Y5096" si="657">IFERROR(10/X5060,"nv")</f>
        <v>nv</v>
      </c>
    </row>
    <row r="5061" spans="24:25" x14ac:dyDescent="0.25">
      <c r="X5061" s="25" t="str">
        <f t="shared" si="656"/>
        <v>nv</v>
      </c>
      <c r="Y5061" s="25" t="str">
        <f t="shared" si="657"/>
        <v>nv</v>
      </c>
    </row>
    <row r="5062" spans="24:25" x14ac:dyDescent="0.25">
      <c r="X5062" s="25" t="str">
        <f t="shared" si="656"/>
        <v>nv</v>
      </c>
      <c r="Y5062" s="25" t="str">
        <f t="shared" si="657"/>
        <v>nv</v>
      </c>
    </row>
    <row r="5063" spans="24:25" x14ac:dyDescent="0.25">
      <c r="X5063" s="25" t="str">
        <f t="shared" si="656"/>
        <v>nv</v>
      </c>
      <c r="Y5063" s="25" t="str">
        <f t="shared" si="657"/>
        <v>nv</v>
      </c>
    </row>
    <row r="5064" spans="24:25" x14ac:dyDescent="0.25">
      <c r="X5064" s="25" t="str">
        <f t="shared" si="656"/>
        <v>nv</v>
      </c>
      <c r="Y5064" s="25" t="str">
        <f t="shared" si="657"/>
        <v>nv</v>
      </c>
    </row>
    <row r="5065" spans="24:25" x14ac:dyDescent="0.25">
      <c r="X5065" s="25" t="str">
        <f t="shared" si="656"/>
        <v>nv</v>
      </c>
      <c r="Y5065" s="25" t="str">
        <f t="shared" si="657"/>
        <v>nv</v>
      </c>
    </row>
    <row r="5066" spans="24:25" x14ac:dyDescent="0.25">
      <c r="X5066" s="25" t="str">
        <f t="shared" si="656"/>
        <v>nv</v>
      </c>
      <c r="Y5066" s="25" t="str">
        <f t="shared" si="657"/>
        <v>nv</v>
      </c>
    </row>
    <row r="5067" spans="24:25" x14ac:dyDescent="0.25">
      <c r="X5067" s="25" t="str">
        <f t="shared" si="656"/>
        <v>nv</v>
      </c>
      <c r="Y5067" s="25" t="str">
        <f t="shared" si="657"/>
        <v>nv</v>
      </c>
    </row>
    <row r="5068" spans="24:25" x14ac:dyDescent="0.25">
      <c r="X5068" s="25" t="str">
        <f t="shared" si="656"/>
        <v>nv</v>
      </c>
      <c r="Y5068" s="25" t="str">
        <f t="shared" si="657"/>
        <v>nv</v>
      </c>
    </row>
    <row r="5069" spans="24:25" x14ac:dyDescent="0.25">
      <c r="X5069" s="25" t="str">
        <f t="shared" si="656"/>
        <v>nv</v>
      </c>
      <c r="Y5069" s="25" t="str">
        <f t="shared" si="657"/>
        <v>nv</v>
      </c>
    </row>
    <row r="5070" spans="24:25" x14ac:dyDescent="0.25">
      <c r="X5070" s="25" t="str">
        <f t="shared" si="656"/>
        <v>nv</v>
      </c>
      <c r="Y5070" s="25" t="str">
        <f t="shared" si="657"/>
        <v>nv</v>
      </c>
    </row>
    <row r="5071" spans="24:25" x14ac:dyDescent="0.25">
      <c r="X5071" s="25" t="str">
        <f t="shared" si="656"/>
        <v>nv</v>
      </c>
      <c r="Y5071" s="25" t="str">
        <f t="shared" si="657"/>
        <v>nv</v>
      </c>
    </row>
    <row r="5072" spans="24:25" x14ac:dyDescent="0.25">
      <c r="X5072" s="25" t="str">
        <f t="shared" si="656"/>
        <v>nv</v>
      </c>
      <c r="Y5072" s="25" t="str">
        <f t="shared" si="657"/>
        <v>nv</v>
      </c>
    </row>
    <row r="5073" spans="24:25" x14ac:dyDescent="0.25">
      <c r="X5073" s="25" t="str">
        <f t="shared" si="656"/>
        <v>nv</v>
      </c>
      <c r="Y5073" s="25" t="str">
        <f t="shared" si="657"/>
        <v>nv</v>
      </c>
    </row>
    <row r="5074" spans="24:25" x14ac:dyDescent="0.25">
      <c r="X5074" s="25" t="str">
        <f t="shared" si="656"/>
        <v>nv</v>
      </c>
      <c r="Y5074" s="25" t="str">
        <f t="shared" si="657"/>
        <v>nv</v>
      </c>
    </row>
    <row r="5075" spans="24:25" x14ac:dyDescent="0.25">
      <c r="X5075" s="25" t="str">
        <f t="shared" si="656"/>
        <v>nv</v>
      </c>
      <c r="Y5075" s="25" t="str">
        <f t="shared" si="657"/>
        <v>nv</v>
      </c>
    </row>
    <row r="5076" spans="24:25" x14ac:dyDescent="0.25">
      <c r="X5076" s="25" t="str">
        <f t="shared" si="656"/>
        <v>nv</v>
      </c>
      <c r="Y5076" s="25" t="str">
        <f t="shared" si="657"/>
        <v>nv</v>
      </c>
    </row>
    <row r="5077" spans="24:25" x14ac:dyDescent="0.25">
      <c r="X5077" s="25" t="str">
        <f t="shared" si="656"/>
        <v>nv</v>
      </c>
      <c r="Y5077" s="25" t="str">
        <f t="shared" si="657"/>
        <v>nv</v>
      </c>
    </row>
    <row r="5078" spans="24:25" x14ac:dyDescent="0.25">
      <c r="X5078" s="25" t="str">
        <f t="shared" si="656"/>
        <v>nv</v>
      </c>
      <c r="Y5078" s="25" t="str">
        <f t="shared" si="657"/>
        <v>nv</v>
      </c>
    </row>
    <row r="5079" spans="24:25" x14ac:dyDescent="0.25">
      <c r="X5079" s="25" t="str">
        <f t="shared" si="656"/>
        <v>nv</v>
      </c>
      <c r="Y5079" s="25" t="str">
        <f t="shared" si="657"/>
        <v>nv</v>
      </c>
    </row>
    <row r="5080" spans="24:25" x14ac:dyDescent="0.25">
      <c r="X5080" s="25" t="str">
        <f t="shared" si="656"/>
        <v>nv</v>
      </c>
      <c r="Y5080" s="25" t="str">
        <f t="shared" si="657"/>
        <v>nv</v>
      </c>
    </row>
    <row r="5081" spans="24:25" x14ac:dyDescent="0.25">
      <c r="X5081" s="25" t="str">
        <f t="shared" si="656"/>
        <v>nv</v>
      </c>
      <c r="Y5081" s="25" t="str">
        <f t="shared" si="657"/>
        <v>nv</v>
      </c>
    </row>
    <row r="5082" spans="24:25" x14ac:dyDescent="0.25">
      <c r="X5082" s="25" t="str">
        <f t="shared" si="656"/>
        <v>nv</v>
      </c>
      <c r="Y5082" s="25" t="str">
        <f t="shared" si="657"/>
        <v>nv</v>
      </c>
    </row>
    <row r="5083" spans="24:25" x14ac:dyDescent="0.25">
      <c r="X5083" s="25" t="str">
        <f t="shared" si="656"/>
        <v>nv</v>
      </c>
      <c r="Y5083" s="25" t="str">
        <f t="shared" si="657"/>
        <v>nv</v>
      </c>
    </row>
    <row r="5084" spans="24:25" x14ac:dyDescent="0.25">
      <c r="X5084" s="25" t="str">
        <f t="shared" si="656"/>
        <v>nv</v>
      </c>
      <c r="Y5084" s="25" t="str">
        <f t="shared" si="657"/>
        <v>nv</v>
      </c>
    </row>
    <row r="5085" spans="24:25" x14ac:dyDescent="0.25">
      <c r="X5085" s="25" t="str">
        <f t="shared" si="656"/>
        <v>nv</v>
      </c>
      <c r="Y5085" s="25" t="str">
        <f t="shared" si="657"/>
        <v>nv</v>
      </c>
    </row>
    <row r="5086" spans="24:25" x14ac:dyDescent="0.25">
      <c r="X5086" s="25" t="str">
        <f t="shared" si="656"/>
        <v>nv</v>
      </c>
      <c r="Y5086" s="25" t="str">
        <f t="shared" si="657"/>
        <v>nv</v>
      </c>
    </row>
    <row r="5087" spans="24:25" x14ac:dyDescent="0.25">
      <c r="X5087" s="25" t="str">
        <f t="shared" si="656"/>
        <v>nv</v>
      </c>
      <c r="Y5087" s="25" t="str">
        <f t="shared" si="657"/>
        <v>nv</v>
      </c>
    </row>
    <row r="5088" spans="24:25" x14ac:dyDescent="0.25">
      <c r="X5088" s="25" t="str">
        <f t="shared" si="656"/>
        <v>nv</v>
      </c>
      <c r="Y5088" s="25" t="str">
        <f t="shared" si="657"/>
        <v>nv</v>
      </c>
    </row>
    <row r="5089" spans="24:25" x14ac:dyDescent="0.25">
      <c r="X5089" s="25" t="str">
        <f t="shared" si="656"/>
        <v>nv</v>
      </c>
      <c r="Y5089" s="25" t="str">
        <f t="shared" si="657"/>
        <v>nv</v>
      </c>
    </row>
    <row r="5090" spans="24:25" x14ac:dyDescent="0.25">
      <c r="X5090" s="25" t="str">
        <f t="shared" si="656"/>
        <v>nv</v>
      </c>
      <c r="Y5090" s="25" t="str">
        <f t="shared" si="657"/>
        <v>nv</v>
      </c>
    </row>
    <row r="5091" spans="24:25" x14ac:dyDescent="0.25">
      <c r="X5091" s="25" t="str">
        <f t="shared" si="656"/>
        <v>nv</v>
      </c>
      <c r="Y5091" s="25" t="str">
        <f t="shared" si="657"/>
        <v>nv</v>
      </c>
    </row>
    <row r="5092" spans="24:25" x14ac:dyDescent="0.25">
      <c r="X5092" s="25" t="str">
        <f t="shared" si="656"/>
        <v>nv</v>
      </c>
      <c r="Y5092" s="25" t="str">
        <f t="shared" si="657"/>
        <v>nv</v>
      </c>
    </row>
    <row r="5093" spans="24:25" x14ac:dyDescent="0.25">
      <c r="X5093" s="25" t="str">
        <f t="shared" si="656"/>
        <v>nv</v>
      </c>
      <c r="Y5093" s="25" t="str">
        <f t="shared" si="657"/>
        <v>nv</v>
      </c>
    </row>
    <row r="5094" spans="24:25" x14ac:dyDescent="0.25">
      <c r="X5094" s="25" t="str">
        <f t="shared" si="656"/>
        <v>nv</v>
      </c>
      <c r="Y5094" s="25" t="str">
        <f t="shared" si="657"/>
        <v>nv</v>
      </c>
    </row>
    <row r="5095" spans="24:25" x14ac:dyDescent="0.25">
      <c r="X5095" s="25" t="str">
        <f t="shared" si="656"/>
        <v>nv</v>
      </c>
      <c r="Y5095" s="25" t="str">
        <f t="shared" si="657"/>
        <v>nv</v>
      </c>
    </row>
    <row r="5096" spans="24:25" x14ac:dyDescent="0.25">
      <c r="X5096" s="25" t="str">
        <f t="shared" si="656"/>
        <v>nv</v>
      </c>
      <c r="Y5096" s="25" t="str">
        <f t="shared" si="657"/>
        <v>nv</v>
      </c>
    </row>
    <row r="5097" spans="24:25" x14ac:dyDescent="0.25">
      <c r="X5097" s="25" t="str">
        <f t="shared" si="656"/>
        <v>nv</v>
      </c>
    </row>
    <row r="5098" spans="24:25" x14ac:dyDescent="0.25">
      <c r="X5098" s="25" t="str">
        <f t="shared" si="656"/>
        <v>nv</v>
      </c>
    </row>
    <row r="5099" spans="24:25" x14ac:dyDescent="0.25">
      <c r="X5099" s="25" t="str">
        <f t="shared" si="656"/>
        <v>nv</v>
      </c>
    </row>
    <row r="5100" spans="24:25" x14ac:dyDescent="0.25">
      <c r="X5100" s="25" t="str">
        <f t="shared" si="656"/>
        <v>nv</v>
      </c>
    </row>
    <row r="5101" spans="24:25" x14ac:dyDescent="0.25">
      <c r="X5101" s="25" t="str">
        <f t="shared" si="656"/>
        <v>nv</v>
      </c>
    </row>
    <row r="5102" spans="24:25" x14ac:dyDescent="0.25">
      <c r="X5102" s="25" t="str">
        <f t="shared" si="656"/>
        <v>nv</v>
      </c>
    </row>
    <row r="5103" spans="24:25" x14ac:dyDescent="0.25">
      <c r="X5103" s="25" t="str">
        <f t="shared" si="656"/>
        <v>nv</v>
      </c>
    </row>
    <row r="5104" spans="24:25" x14ac:dyDescent="0.25">
      <c r="X5104" s="25" t="str">
        <f t="shared" si="656"/>
        <v>nv</v>
      </c>
    </row>
    <row r="5105" spans="24:24" x14ac:dyDescent="0.25">
      <c r="X5105" s="25" t="str">
        <f t="shared" si="656"/>
        <v>nv</v>
      </c>
    </row>
    <row r="5106" spans="24:24" x14ac:dyDescent="0.25">
      <c r="X5106" s="25" t="str">
        <f t="shared" si="656"/>
        <v>nv</v>
      </c>
    </row>
    <row r="5107" spans="24:24" x14ac:dyDescent="0.25">
      <c r="X5107" s="25" t="str">
        <f t="shared" si="656"/>
        <v>nv</v>
      </c>
    </row>
    <row r="5108" spans="24:24" x14ac:dyDescent="0.25">
      <c r="X5108" s="25" t="str">
        <f t="shared" si="656"/>
        <v>nv</v>
      </c>
    </row>
    <row r="5109" spans="24:24" x14ac:dyDescent="0.25">
      <c r="X5109" s="25" t="str">
        <f t="shared" si="656"/>
        <v>nv</v>
      </c>
    </row>
    <row r="5110" spans="24:24" x14ac:dyDescent="0.25">
      <c r="X5110" s="25" t="str">
        <f t="shared" si="656"/>
        <v>nv</v>
      </c>
    </row>
    <row r="5111" spans="24:24" x14ac:dyDescent="0.25">
      <c r="X5111" s="25" t="str">
        <f t="shared" si="656"/>
        <v>nv</v>
      </c>
    </row>
    <row r="5112" spans="24:24" x14ac:dyDescent="0.25">
      <c r="X5112" s="25" t="str">
        <f t="shared" si="656"/>
        <v>nv</v>
      </c>
    </row>
    <row r="5113" spans="24:24" x14ac:dyDescent="0.25">
      <c r="X5113" s="25" t="str">
        <f t="shared" si="656"/>
        <v>nv</v>
      </c>
    </row>
    <row r="5114" spans="24:24" x14ac:dyDescent="0.25">
      <c r="X5114" s="25" t="str">
        <f t="shared" si="656"/>
        <v>nv</v>
      </c>
    </row>
    <row r="5115" spans="24:24" x14ac:dyDescent="0.25">
      <c r="X5115" s="25" t="str">
        <f t="shared" si="656"/>
        <v>nv</v>
      </c>
    </row>
    <row r="5116" spans="24:24" x14ac:dyDescent="0.25">
      <c r="X5116" s="25" t="str">
        <f t="shared" si="656"/>
        <v>nv</v>
      </c>
    </row>
    <row r="5117" spans="24:24" x14ac:dyDescent="0.25">
      <c r="X5117" s="25" t="str">
        <f t="shared" si="656"/>
        <v>nv</v>
      </c>
    </row>
    <row r="5118" spans="24:24" x14ac:dyDescent="0.25">
      <c r="X5118" s="25" t="str">
        <f t="shared" si="656"/>
        <v>nv</v>
      </c>
    </row>
    <row r="5119" spans="24:24" x14ac:dyDescent="0.25">
      <c r="X5119" s="25" t="str">
        <f t="shared" si="656"/>
        <v>nv</v>
      </c>
    </row>
    <row r="5120" spans="24:24" x14ac:dyDescent="0.25">
      <c r="X5120" s="25" t="str">
        <f t="shared" si="656"/>
        <v>nv</v>
      </c>
    </row>
    <row r="5121" spans="24:24" x14ac:dyDescent="0.25">
      <c r="X5121" s="25" t="str">
        <f t="shared" si="656"/>
        <v>nv</v>
      </c>
    </row>
    <row r="5122" spans="24:24" x14ac:dyDescent="0.25">
      <c r="X5122" s="25" t="str">
        <f t="shared" si="656"/>
        <v>nv</v>
      </c>
    </row>
    <row r="5123" spans="24:24" x14ac:dyDescent="0.25">
      <c r="X5123" s="25" t="str">
        <f t="shared" si="656"/>
        <v>nv</v>
      </c>
    </row>
    <row r="5124" spans="24:24" x14ac:dyDescent="0.25">
      <c r="X5124" s="25" t="str">
        <f t="shared" ref="X5124:X5187" si="658">IFERROR(AVERAGE(S5124:W5124),"nv")</f>
        <v>nv</v>
      </c>
    </row>
    <row r="5125" spans="24:24" x14ac:dyDescent="0.25">
      <c r="X5125" s="25" t="str">
        <f t="shared" si="658"/>
        <v>nv</v>
      </c>
    </row>
    <row r="5126" spans="24:24" x14ac:dyDescent="0.25">
      <c r="X5126" s="25" t="str">
        <f t="shared" si="658"/>
        <v>nv</v>
      </c>
    </row>
    <row r="5127" spans="24:24" x14ac:dyDescent="0.25">
      <c r="X5127" s="25" t="str">
        <f t="shared" si="658"/>
        <v>nv</v>
      </c>
    </row>
    <row r="5128" spans="24:24" x14ac:dyDescent="0.25">
      <c r="X5128" s="25" t="str">
        <f t="shared" si="658"/>
        <v>nv</v>
      </c>
    </row>
    <row r="5129" spans="24:24" x14ac:dyDescent="0.25">
      <c r="X5129" s="25" t="str">
        <f t="shared" si="658"/>
        <v>nv</v>
      </c>
    </row>
    <row r="5130" spans="24:24" x14ac:dyDescent="0.25">
      <c r="X5130" s="25" t="str">
        <f t="shared" si="658"/>
        <v>nv</v>
      </c>
    </row>
    <row r="5131" spans="24:24" x14ac:dyDescent="0.25">
      <c r="X5131" s="25" t="str">
        <f t="shared" si="658"/>
        <v>nv</v>
      </c>
    </row>
    <row r="5132" spans="24:24" x14ac:dyDescent="0.25">
      <c r="X5132" s="25" t="str">
        <f t="shared" si="658"/>
        <v>nv</v>
      </c>
    </row>
    <row r="5133" spans="24:24" x14ac:dyDescent="0.25">
      <c r="X5133" s="25" t="str">
        <f t="shared" si="658"/>
        <v>nv</v>
      </c>
    </row>
    <row r="5134" spans="24:24" x14ac:dyDescent="0.25">
      <c r="X5134" s="25" t="str">
        <f t="shared" si="658"/>
        <v>nv</v>
      </c>
    </row>
    <row r="5135" spans="24:24" x14ac:dyDescent="0.25">
      <c r="X5135" s="25" t="str">
        <f t="shared" si="658"/>
        <v>nv</v>
      </c>
    </row>
    <row r="5136" spans="24:24" x14ac:dyDescent="0.25">
      <c r="X5136" s="25" t="str">
        <f t="shared" si="658"/>
        <v>nv</v>
      </c>
    </row>
    <row r="5137" spans="24:24" x14ac:dyDescent="0.25">
      <c r="X5137" s="25" t="str">
        <f t="shared" si="658"/>
        <v>nv</v>
      </c>
    </row>
    <row r="5138" spans="24:24" x14ac:dyDescent="0.25">
      <c r="X5138" s="25" t="str">
        <f t="shared" si="658"/>
        <v>nv</v>
      </c>
    </row>
    <row r="5139" spans="24:24" x14ac:dyDescent="0.25">
      <c r="X5139" s="25" t="str">
        <f t="shared" si="658"/>
        <v>nv</v>
      </c>
    </row>
    <row r="5140" spans="24:24" x14ac:dyDescent="0.25">
      <c r="X5140" s="25" t="str">
        <f t="shared" si="658"/>
        <v>nv</v>
      </c>
    </row>
    <row r="5141" spans="24:24" x14ac:dyDescent="0.25">
      <c r="X5141" s="25" t="str">
        <f t="shared" si="658"/>
        <v>nv</v>
      </c>
    </row>
    <row r="5142" spans="24:24" x14ac:dyDescent="0.25">
      <c r="X5142" s="25" t="str">
        <f t="shared" si="658"/>
        <v>nv</v>
      </c>
    </row>
    <row r="5143" spans="24:24" x14ac:dyDescent="0.25">
      <c r="X5143" s="25" t="str">
        <f t="shared" si="658"/>
        <v>nv</v>
      </c>
    </row>
    <row r="5144" spans="24:24" x14ac:dyDescent="0.25">
      <c r="X5144" s="25" t="str">
        <f t="shared" si="658"/>
        <v>nv</v>
      </c>
    </row>
    <row r="5145" spans="24:24" x14ac:dyDescent="0.25">
      <c r="X5145" s="25" t="str">
        <f t="shared" si="658"/>
        <v>nv</v>
      </c>
    </row>
    <row r="5146" spans="24:24" x14ac:dyDescent="0.25">
      <c r="X5146" s="25" t="str">
        <f t="shared" si="658"/>
        <v>nv</v>
      </c>
    </row>
    <row r="5147" spans="24:24" x14ac:dyDescent="0.25">
      <c r="X5147" s="25" t="str">
        <f t="shared" si="658"/>
        <v>nv</v>
      </c>
    </row>
    <row r="5148" spans="24:24" x14ac:dyDescent="0.25">
      <c r="X5148" s="25" t="str">
        <f t="shared" si="658"/>
        <v>nv</v>
      </c>
    </row>
    <row r="5149" spans="24:24" x14ac:dyDescent="0.25">
      <c r="X5149" s="25" t="str">
        <f t="shared" si="658"/>
        <v>nv</v>
      </c>
    </row>
    <row r="5150" spans="24:24" x14ac:dyDescent="0.25">
      <c r="X5150" s="25" t="str">
        <f t="shared" si="658"/>
        <v>nv</v>
      </c>
    </row>
    <row r="5151" spans="24:24" x14ac:dyDescent="0.25">
      <c r="X5151" s="25" t="str">
        <f t="shared" si="658"/>
        <v>nv</v>
      </c>
    </row>
    <row r="5152" spans="24:24" x14ac:dyDescent="0.25">
      <c r="X5152" s="25" t="str">
        <f t="shared" si="658"/>
        <v>nv</v>
      </c>
    </row>
    <row r="5153" spans="24:24" x14ac:dyDescent="0.25">
      <c r="X5153" s="25" t="str">
        <f t="shared" si="658"/>
        <v>nv</v>
      </c>
    </row>
    <row r="5154" spans="24:24" x14ac:dyDescent="0.25">
      <c r="X5154" s="25" t="str">
        <f t="shared" si="658"/>
        <v>nv</v>
      </c>
    </row>
    <row r="5155" spans="24:24" x14ac:dyDescent="0.25">
      <c r="X5155" s="25" t="str">
        <f t="shared" si="658"/>
        <v>nv</v>
      </c>
    </row>
    <row r="5156" spans="24:24" x14ac:dyDescent="0.25">
      <c r="X5156" s="25" t="str">
        <f t="shared" si="658"/>
        <v>nv</v>
      </c>
    </row>
    <row r="5157" spans="24:24" x14ac:dyDescent="0.25">
      <c r="X5157" s="25" t="str">
        <f t="shared" si="658"/>
        <v>nv</v>
      </c>
    </row>
    <row r="5158" spans="24:24" x14ac:dyDescent="0.25">
      <c r="X5158" s="25" t="str">
        <f t="shared" si="658"/>
        <v>nv</v>
      </c>
    </row>
    <row r="5159" spans="24:24" x14ac:dyDescent="0.25">
      <c r="X5159" s="25" t="str">
        <f t="shared" si="658"/>
        <v>nv</v>
      </c>
    </row>
    <row r="5160" spans="24:24" x14ac:dyDescent="0.25">
      <c r="X5160" s="25" t="str">
        <f t="shared" si="658"/>
        <v>nv</v>
      </c>
    </row>
    <row r="5161" spans="24:24" x14ac:dyDescent="0.25">
      <c r="X5161" s="25" t="str">
        <f t="shared" si="658"/>
        <v>nv</v>
      </c>
    </row>
    <row r="5162" spans="24:24" x14ac:dyDescent="0.25">
      <c r="X5162" s="25" t="str">
        <f t="shared" si="658"/>
        <v>nv</v>
      </c>
    </row>
    <row r="5163" spans="24:24" x14ac:dyDescent="0.25">
      <c r="X5163" s="25" t="str">
        <f t="shared" si="658"/>
        <v>nv</v>
      </c>
    </row>
    <row r="5164" spans="24:24" x14ac:dyDescent="0.25">
      <c r="X5164" s="25" t="str">
        <f t="shared" si="658"/>
        <v>nv</v>
      </c>
    </row>
    <row r="5165" spans="24:24" x14ac:dyDescent="0.25">
      <c r="X5165" s="25" t="str">
        <f t="shared" si="658"/>
        <v>nv</v>
      </c>
    </row>
    <row r="5166" spans="24:24" x14ac:dyDescent="0.25">
      <c r="X5166" s="25" t="str">
        <f t="shared" si="658"/>
        <v>nv</v>
      </c>
    </row>
    <row r="5167" spans="24:24" x14ac:dyDescent="0.25">
      <c r="X5167" s="25" t="str">
        <f t="shared" si="658"/>
        <v>nv</v>
      </c>
    </row>
    <row r="5168" spans="24:24" x14ac:dyDescent="0.25">
      <c r="X5168" s="25" t="str">
        <f t="shared" si="658"/>
        <v>nv</v>
      </c>
    </row>
    <row r="5169" spans="24:24" x14ac:dyDescent="0.25">
      <c r="X5169" s="25" t="str">
        <f t="shared" si="658"/>
        <v>nv</v>
      </c>
    </row>
    <row r="5170" spans="24:24" x14ac:dyDescent="0.25">
      <c r="X5170" s="25" t="str">
        <f t="shared" si="658"/>
        <v>nv</v>
      </c>
    </row>
    <row r="5171" spans="24:24" x14ac:dyDescent="0.25">
      <c r="X5171" s="25" t="str">
        <f t="shared" si="658"/>
        <v>nv</v>
      </c>
    </row>
    <row r="5172" spans="24:24" x14ac:dyDescent="0.25">
      <c r="X5172" s="25" t="str">
        <f t="shared" si="658"/>
        <v>nv</v>
      </c>
    </row>
    <row r="5173" spans="24:24" x14ac:dyDescent="0.25">
      <c r="X5173" s="25" t="str">
        <f t="shared" si="658"/>
        <v>nv</v>
      </c>
    </row>
    <row r="5174" spans="24:24" x14ac:dyDescent="0.25">
      <c r="X5174" s="25" t="str">
        <f t="shared" si="658"/>
        <v>nv</v>
      </c>
    </row>
    <row r="5175" spans="24:24" x14ac:dyDescent="0.25">
      <c r="X5175" s="25" t="str">
        <f t="shared" si="658"/>
        <v>nv</v>
      </c>
    </row>
    <row r="5176" spans="24:24" x14ac:dyDescent="0.25">
      <c r="X5176" s="25" t="str">
        <f t="shared" si="658"/>
        <v>nv</v>
      </c>
    </row>
    <row r="5177" spans="24:24" x14ac:dyDescent="0.25">
      <c r="X5177" s="25" t="str">
        <f t="shared" si="658"/>
        <v>nv</v>
      </c>
    </row>
    <row r="5178" spans="24:24" x14ac:dyDescent="0.25">
      <c r="X5178" s="25" t="str">
        <f t="shared" si="658"/>
        <v>nv</v>
      </c>
    </row>
    <row r="5179" spans="24:24" x14ac:dyDescent="0.25">
      <c r="X5179" s="25" t="str">
        <f t="shared" si="658"/>
        <v>nv</v>
      </c>
    </row>
    <row r="5180" spans="24:24" x14ac:dyDescent="0.25">
      <c r="X5180" s="25" t="str">
        <f t="shared" si="658"/>
        <v>nv</v>
      </c>
    </row>
    <row r="5181" spans="24:24" x14ac:dyDescent="0.25">
      <c r="X5181" s="25" t="str">
        <f t="shared" si="658"/>
        <v>nv</v>
      </c>
    </row>
    <row r="5182" spans="24:24" x14ac:dyDescent="0.25">
      <c r="X5182" s="25" t="str">
        <f t="shared" si="658"/>
        <v>nv</v>
      </c>
    </row>
    <row r="5183" spans="24:24" x14ac:dyDescent="0.25">
      <c r="X5183" s="25" t="str">
        <f t="shared" si="658"/>
        <v>nv</v>
      </c>
    </row>
    <row r="5184" spans="24:24" x14ac:dyDescent="0.25">
      <c r="X5184" s="25" t="str">
        <f t="shared" si="658"/>
        <v>nv</v>
      </c>
    </row>
    <row r="5185" spans="24:24" x14ac:dyDescent="0.25">
      <c r="X5185" s="25" t="str">
        <f t="shared" si="658"/>
        <v>nv</v>
      </c>
    </row>
    <row r="5186" spans="24:24" x14ac:dyDescent="0.25">
      <c r="X5186" s="25" t="str">
        <f t="shared" si="658"/>
        <v>nv</v>
      </c>
    </row>
    <row r="5187" spans="24:24" x14ac:dyDescent="0.25">
      <c r="X5187" s="25" t="str">
        <f t="shared" si="658"/>
        <v>nv</v>
      </c>
    </row>
    <row r="5188" spans="24:24" x14ac:dyDescent="0.25">
      <c r="X5188" s="25" t="str">
        <f t="shared" ref="X5188:X5251" si="659">IFERROR(AVERAGE(S5188:W5188),"nv")</f>
        <v>nv</v>
      </c>
    </row>
    <row r="5189" spans="24:24" x14ac:dyDescent="0.25">
      <c r="X5189" s="25" t="str">
        <f t="shared" si="659"/>
        <v>nv</v>
      </c>
    </row>
    <row r="5190" spans="24:24" x14ac:dyDescent="0.25">
      <c r="X5190" s="25" t="str">
        <f t="shared" si="659"/>
        <v>nv</v>
      </c>
    </row>
    <row r="5191" spans="24:24" x14ac:dyDescent="0.25">
      <c r="X5191" s="25" t="str">
        <f t="shared" si="659"/>
        <v>nv</v>
      </c>
    </row>
    <row r="5192" spans="24:24" x14ac:dyDescent="0.25">
      <c r="X5192" s="25" t="str">
        <f t="shared" si="659"/>
        <v>nv</v>
      </c>
    </row>
    <row r="5193" spans="24:24" x14ac:dyDescent="0.25">
      <c r="X5193" s="25" t="str">
        <f t="shared" si="659"/>
        <v>nv</v>
      </c>
    </row>
    <row r="5194" spans="24:24" x14ac:dyDescent="0.25">
      <c r="X5194" s="25" t="str">
        <f t="shared" si="659"/>
        <v>nv</v>
      </c>
    </row>
    <row r="5195" spans="24:24" x14ac:dyDescent="0.25">
      <c r="X5195" s="25" t="str">
        <f t="shared" si="659"/>
        <v>nv</v>
      </c>
    </row>
    <row r="5196" spans="24:24" x14ac:dyDescent="0.25">
      <c r="X5196" s="25" t="str">
        <f t="shared" si="659"/>
        <v>nv</v>
      </c>
    </row>
    <row r="5197" spans="24:24" x14ac:dyDescent="0.25">
      <c r="X5197" s="25" t="str">
        <f t="shared" si="659"/>
        <v>nv</v>
      </c>
    </row>
    <row r="5198" spans="24:24" x14ac:dyDescent="0.25">
      <c r="X5198" s="25" t="str">
        <f t="shared" si="659"/>
        <v>nv</v>
      </c>
    </row>
    <row r="5199" spans="24:24" x14ac:dyDescent="0.25">
      <c r="X5199" s="25" t="str">
        <f t="shared" si="659"/>
        <v>nv</v>
      </c>
    </row>
    <row r="5200" spans="24:24" x14ac:dyDescent="0.25">
      <c r="X5200" s="25" t="str">
        <f t="shared" si="659"/>
        <v>nv</v>
      </c>
    </row>
    <row r="5201" spans="24:24" x14ac:dyDescent="0.25">
      <c r="X5201" s="25" t="str">
        <f t="shared" si="659"/>
        <v>nv</v>
      </c>
    </row>
    <row r="5202" spans="24:24" x14ac:dyDescent="0.25">
      <c r="X5202" s="25" t="str">
        <f t="shared" si="659"/>
        <v>nv</v>
      </c>
    </row>
    <row r="5203" spans="24:24" x14ac:dyDescent="0.25">
      <c r="X5203" s="25" t="str">
        <f t="shared" si="659"/>
        <v>nv</v>
      </c>
    </row>
    <row r="5204" spans="24:24" x14ac:dyDescent="0.25">
      <c r="X5204" s="25" t="str">
        <f t="shared" si="659"/>
        <v>nv</v>
      </c>
    </row>
    <row r="5205" spans="24:24" x14ac:dyDescent="0.25">
      <c r="X5205" s="25" t="str">
        <f t="shared" si="659"/>
        <v>nv</v>
      </c>
    </row>
    <row r="5206" spans="24:24" x14ac:dyDescent="0.25">
      <c r="X5206" s="25" t="str">
        <f t="shared" si="659"/>
        <v>nv</v>
      </c>
    </row>
    <row r="5207" spans="24:24" x14ac:dyDescent="0.25">
      <c r="X5207" s="25" t="str">
        <f t="shared" si="659"/>
        <v>nv</v>
      </c>
    </row>
    <row r="5208" spans="24:24" x14ac:dyDescent="0.25">
      <c r="X5208" s="25" t="str">
        <f t="shared" si="659"/>
        <v>nv</v>
      </c>
    </row>
    <row r="5209" spans="24:24" x14ac:dyDescent="0.25">
      <c r="X5209" s="25" t="str">
        <f t="shared" si="659"/>
        <v>nv</v>
      </c>
    </row>
    <row r="5210" spans="24:24" x14ac:dyDescent="0.25">
      <c r="X5210" s="25" t="str">
        <f t="shared" si="659"/>
        <v>nv</v>
      </c>
    </row>
    <row r="5211" spans="24:24" x14ac:dyDescent="0.25">
      <c r="X5211" s="25" t="str">
        <f t="shared" si="659"/>
        <v>nv</v>
      </c>
    </row>
    <row r="5212" spans="24:24" x14ac:dyDescent="0.25">
      <c r="X5212" s="25" t="str">
        <f t="shared" si="659"/>
        <v>nv</v>
      </c>
    </row>
    <row r="5213" spans="24:24" x14ac:dyDescent="0.25">
      <c r="X5213" s="25" t="str">
        <f t="shared" si="659"/>
        <v>nv</v>
      </c>
    </row>
    <row r="5214" spans="24:24" x14ac:dyDescent="0.25">
      <c r="X5214" s="25" t="str">
        <f t="shared" si="659"/>
        <v>nv</v>
      </c>
    </row>
    <row r="5215" spans="24:24" x14ac:dyDescent="0.25">
      <c r="X5215" s="25" t="str">
        <f t="shared" si="659"/>
        <v>nv</v>
      </c>
    </row>
    <row r="5216" spans="24:24" x14ac:dyDescent="0.25">
      <c r="X5216" s="25" t="str">
        <f t="shared" si="659"/>
        <v>nv</v>
      </c>
    </row>
    <row r="5217" spans="24:24" x14ac:dyDescent="0.25">
      <c r="X5217" s="25" t="str">
        <f t="shared" si="659"/>
        <v>nv</v>
      </c>
    </row>
    <row r="5218" spans="24:24" x14ac:dyDescent="0.25">
      <c r="X5218" s="25" t="str">
        <f t="shared" si="659"/>
        <v>nv</v>
      </c>
    </row>
    <row r="5219" spans="24:24" x14ac:dyDescent="0.25">
      <c r="X5219" s="25" t="str">
        <f t="shared" si="659"/>
        <v>nv</v>
      </c>
    </row>
    <row r="5220" spans="24:24" x14ac:dyDescent="0.25">
      <c r="X5220" s="25" t="str">
        <f t="shared" si="659"/>
        <v>nv</v>
      </c>
    </row>
    <row r="5221" spans="24:24" x14ac:dyDescent="0.25">
      <c r="X5221" s="25" t="str">
        <f t="shared" si="659"/>
        <v>nv</v>
      </c>
    </row>
    <row r="5222" spans="24:24" x14ac:dyDescent="0.25">
      <c r="X5222" s="25" t="str">
        <f t="shared" si="659"/>
        <v>nv</v>
      </c>
    </row>
    <row r="5223" spans="24:24" x14ac:dyDescent="0.25">
      <c r="X5223" s="25" t="str">
        <f t="shared" si="659"/>
        <v>nv</v>
      </c>
    </row>
    <row r="5224" spans="24:24" x14ac:dyDescent="0.25">
      <c r="X5224" s="25" t="str">
        <f t="shared" si="659"/>
        <v>nv</v>
      </c>
    </row>
    <row r="5225" spans="24:24" x14ac:dyDescent="0.25">
      <c r="X5225" s="25" t="str">
        <f t="shared" si="659"/>
        <v>nv</v>
      </c>
    </row>
    <row r="5226" spans="24:24" x14ac:dyDescent="0.25">
      <c r="X5226" s="25" t="str">
        <f t="shared" si="659"/>
        <v>nv</v>
      </c>
    </row>
    <row r="5227" spans="24:24" x14ac:dyDescent="0.25">
      <c r="X5227" s="25" t="str">
        <f t="shared" si="659"/>
        <v>nv</v>
      </c>
    </row>
    <row r="5228" spans="24:24" x14ac:dyDescent="0.25">
      <c r="X5228" s="25" t="str">
        <f t="shared" si="659"/>
        <v>nv</v>
      </c>
    </row>
    <row r="5229" spans="24:24" x14ac:dyDescent="0.25">
      <c r="X5229" s="25" t="str">
        <f t="shared" si="659"/>
        <v>nv</v>
      </c>
    </row>
    <row r="5230" spans="24:24" x14ac:dyDescent="0.25">
      <c r="X5230" s="25" t="str">
        <f t="shared" si="659"/>
        <v>nv</v>
      </c>
    </row>
    <row r="5231" spans="24:24" x14ac:dyDescent="0.25">
      <c r="X5231" s="25" t="str">
        <f t="shared" si="659"/>
        <v>nv</v>
      </c>
    </row>
    <row r="5232" spans="24:24" x14ac:dyDescent="0.25">
      <c r="X5232" s="25" t="str">
        <f t="shared" si="659"/>
        <v>nv</v>
      </c>
    </row>
    <row r="5233" spans="24:24" x14ac:dyDescent="0.25">
      <c r="X5233" s="25" t="str">
        <f t="shared" si="659"/>
        <v>nv</v>
      </c>
    </row>
    <row r="5234" spans="24:24" x14ac:dyDescent="0.25">
      <c r="X5234" s="25" t="str">
        <f t="shared" si="659"/>
        <v>nv</v>
      </c>
    </row>
    <row r="5235" spans="24:24" x14ac:dyDescent="0.25">
      <c r="X5235" s="25" t="str">
        <f t="shared" si="659"/>
        <v>nv</v>
      </c>
    </row>
    <row r="5236" spans="24:24" x14ac:dyDescent="0.25">
      <c r="X5236" s="25" t="str">
        <f t="shared" si="659"/>
        <v>nv</v>
      </c>
    </row>
    <row r="5237" spans="24:24" x14ac:dyDescent="0.25">
      <c r="X5237" s="25" t="str">
        <f t="shared" si="659"/>
        <v>nv</v>
      </c>
    </row>
    <row r="5238" spans="24:24" x14ac:dyDescent="0.25">
      <c r="X5238" s="25" t="str">
        <f t="shared" si="659"/>
        <v>nv</v>
      </c>
    </row>
    <row r="5239" spans="24:24" x14ac:dyDescent="0.25">
      <c r="X5239" s="25" t="str">
        <f t="shared" si="659"/>
        <v>nv</v>
      </c>
    </row>
    <row r="5240" spans="24:24" x14ac:dyDescent="0.25">
      <c r="X5240" s="25" t="str">
        <f t="shared" si="659"/>
        <v>nv</v>
      </c>
    </row>
    <row r="5241" spans="24:24" x14ac:dyDescent="0.25">
      <c r="X5241" s="25" t="str">
        <f t="shared" si="659"/>
        <v>nv</v>
      </c>
    </row>
    <row r="5242" spans="24:24" x14ac:dyDescent="0.25">
      <c r="X5242" s="25" t="str">
        <f t="shared" si="659"/>
        <v>nv</v>
      </c>
    </row>
    <row r="5243" spans="24:24" x14ac:dyDescent="0.25">
      <c r="X5243" s="25" t="str">
        <f t="shared" si="659"/>
        <v>nv</v>
      </c>
    </row>
    <row r="5244" spans="24:24" x14ac:dyDescent="0.25">
      <c r="X5244" s="25" t="str">
        <f t="shared" si="659"/>
        <v>nv</v>
      </c>
    </row>
    <row r="5245" spans="24:24" x14ac:dyDescent="0.25">
      <c r="X5245" s="25" t="str">
        <f t="shared" si="659"/>
        <v>nv</v>
      </c>
    </row>
    <row r="5246" spans="24:24" x14ac:dyDescent="0.25">
      <c r="X5246" s="25" t="str">
        <f t="shared" si="659"/>
        <v>nv</v>
      </c>
    </row>
    <row r="5247" spans="24:24" x14ac:dyDescent="0.25">
      <c r="X5247" s="25" t="str">
        <f t="shared" si="659"/>
        <v>nv</v>
      </c>
    </row>
    <row r="5248" spans="24:24" x14ac:dyDescent="0.25">
      <c r="X5248" s="25" t="str">
        <f t="shared" si="659"/>
        <v>nv</v>
      </c>
    </row>
    <row r="5249" spans="24:24" x14ac:dyDescent="0.25">
      <c r="X5249" s="25" t="str">
        <f t="shared" si="659"/>
        <v>nv</v>
      </c>
    </row>
    <row r="5250" spans="24:24" x14ac:dyDescent="0.25">
      <c r="X5250" s="25" t="str">
        <f t="shared" si="659"/>
        <v>nv</v>
      </c>
    </row>
    <row r="5251" spans="24:24" x14ac:dyDescent="0.25">
      <c r="X5251" s="25" t="str">
        <f t="shared" si="659"/>
        <v>nv</v>
      </c>
    </row>
    <row r="5252" spans="24:24" x14ac:dyDescent="0.25">
      <c r="X5252" s="25" t="str">
        <f t="shared" ref="X5252:X5315" si="660">IFERROR(AVERAGE(S5252:W5252),"nv")</f>
        <v>nv</v>
      </c>
    </row>
    <row r="5253" spans="24:24" x14ac:dyDescent="0.25">
      <c r="X5253" s="25" t="str">
        <f t="shared" si="660"/>
        <v>nv</v>
      </c>
    </row>
    <row r="5254" spans="24:24" x14ac:dyDescent="0.25">
      <c r="X5254" s="25" t="str">
        <f t="shared" si="660"/>
        <v>nv</v>
      </c>
    </row>
    <row r="5255" spans="24:24" x14ac:dyDescent="0.25">
      <c r="X5255" s="25" t="str">
        <f t="shared" si="660"/>
        <v>nv</v>
      </c>
    </row>
    <row r="5256" spans="24:24" x14ac:dyDescent="0.25">
      <c r="X5256" s="25" t="str">
        <f t="shared" si="660"/>
        <v>nv</v>
      </c>
    </row>
    <row r="5257" spans="24:24" x14ac:dyDescent="0.25">
      <c r="X5257" s="25" t="str">
        <f t="shared" si="660"/>
        <v>nv</v>
      </c>
    </row>
    <row r="5258" spans="24:24" x14ac:dyDescent="0.25">
      <c r="X5258" s="25" t="str">
        <f t="shared" si="660"/>
        <v>nv</v>
      </c>
    </row>
    <row r="5259" spans="24:24" x14ac:dyDescent="0.25">
      <c r="X5259" s="25" t="str">
        <f t="shared" si="660"/>
        <v>nv</v>
      </c>
    </row>
    <row r="5260" spans="24:24" x14ac:dyDescent="0.25">
      <c r="X5260" s="25" t="str">
        <f t="shared" si="660"/>
        <v>nv</v>
      </c>
    </row>
    <row r="5261" spans="24:24" x14ac:dyDescent="0.25">
      <c r="X5261" s="25" t="str">
        <f t="shared" si="660"/>
        <v>nv</v>
      </c>
    </row>
    <row r="5262" spans="24:24" x14ac:dyDescent="0.25">
      <c r="X5262" s="25" t="str">
        <f t="shared" si="660"/>
        <v>nv</v>
      </c>
    </row>
    <row r="5263" spans="24:24" x14ac:dyDescent="0.25">
      <c r="X5263" s="25" t="str">
        <f t="shared" si="660"/>
        <v>nv</v>
      </c>
    </row>
    <row r="5264" spans="24:24" x14ac:dyDescent="0.25">
      <c r="X5264" s="25" t="str">
        <f t="shared" si="660"/>
        <v>nv</v>
      </c>
    </row>
    <row r="5265" spans="24:24" x14ac:dyDescent="0.25">
      <c r="X5265" s="25" t="str">
        <f t="shared" si="660"/>
        <v>nv</v>
      </c>
    </row>
    <row r="5266" spans="24:24" x14ac:dyDescent="0.25">
      <c r="X5266" s="25" t="str">
        <f t="shared" si="660"/>
        <v>nv</v>
      </c>
    </row>
    <row r="5267" spans="24:24" x14ac:dyDescent="0.25">
      <c r="X5267" s="25" t="str">
        <f t="shared" si="660"/>
        <v>nv</v>
      </c>
    </row>
    <row r="5268" spans="24:24" x14ac:dyDescent="0.25">
      <c r="X5268" s="25" t="str">
        <f t="shared" si="660"/>
        <v>nv</v>
      </c>
    </row>
    <row r="5269" spans="24:24" x14ac:dyDescent="0.25">
      <c r="X5269" s="25" t="str">
        <f t="shared" si="660"/>
        <v>nv</v>
      </c>
    </row>
    <row r="5270" spans="24:24" x14ac:dyDescent="0.25">
      <c r="X5270" s="25" t="str">
        <f t="shared" si="660"/>
        <v>nv</v>
      </c>
    </row>
    <row r="5271" spans="24:24" x14ac:dyDescent="0.25">
      <c r="X5271" s="25" t="str">
        <f t="shared" si="660"/>
        <v>nv</v>
      </c>
    </row>
    <row r="5272" spans="24:24" x14ac:dyDescent="0.25">
      <c r="X5272" s="25" t="str">
        <f t="shared" si="660"/>
        <v>nv</v>
      </c>
    </row>
    <row r="5273" spans="24:24" x14ac:dyDescent="0.25">
      <c r="X5273" s="25" t="str">
        <f t="shared" si="660"/>
        <v>nv</v>
      </c>
    </row>
    <row r="5274" spans="24:24" x14ac:dyDescent="0.25">
      <c r="X5274" s="25" t="str">
        <f t="shared" si="660"/>
        <v>nv</v>
      </c>
    </row>
    <row r="5275" spans="24:24" x14ac:dyDescent="0.25">
      <c r="X5275" s="25" t="str">
        <f t="shared" si="660"/>
        <v>nv</v>
      </c>
    </row>
    <row r="5276" spans="24:24" x14ac:dyDescent="0.25">
      <c r="X5276" s="25" t="str">
        <f t="shared" si="660"/>
        <v>nv</v>
      </c>
    </row>
    <row r="5277" spans="24:24" x14ac:dyDescent="0.25">
      <c r="X5277" s="25" t="str">
        <f t="shared" si="660"/>
        <v>nv</v>
      </c>
    </row>
    <row r="5278" spans="24:24" x14ac:dyDescent="0.25">
      <c r="X5278" s="25" t="str">
        <f t="shared" si="660"/>
        <v>nv</v>
      </c>
    </row>
    <row r="5279" spans="24:24" x14ac:dyDescent="0.25">
      <c r="X5279" s="25" t="str">
        <f t="shared" si="660"/>
        <v>nv</v>
      </c>
    </row>
    <row r="5280" spans="24:24" x14ac:dyDescent="0.25">
      <c r="X5280" s="25" t="str">
        <f t="shared" si="660"/>
        <v>nv</v>
      </c>
    </row>
    <row r="5281" spans="24:24" x14ac:dyDescent="0.25">
      <c r="X5281" s="25" t="str">
        <f t="shared" si="660"/>
        <v>nv</v>
      </c>
    </row>
    <row r="5282" spans="24:24" x14ac:dyDescent="0.25">
      <c r="X5282" s="25" t="str">
        <f t="shared" si="660"/>
        <v>nv</v>
      </c>
    </row>
    <row r="5283" spans="24:24" x14ac:dyDescent="0.25">
      <c r="X5283" s="25" t="str">
        <f t="shared" si="660"/>
        <v>nv</v>
      </c>
    </row>
    <row r="5284" spans="24:24" x14ac:dyDescent="0.25">
      <c r="X5284" s="25" t="str">
        <f t="shared" si="660"/>
        <v>nv</v>
      </c>
    </row>
    <row r="5285" spans="24:24" x14ac:dyDescent="0.25">
      <c r="X5285" s="25" t="str">
        <f t="shared" si="660"/>
        <v>nv</v>
      </c>
    </row>
    <row r="5286" spans="24:24" x14ac:dyDescent="0.25">
      <c r="X5286" s="25" t="str">
        <f t="shared" si="660"/>
        <v>nv</v>
      </c>
    </row>
    <row r="5287" spans="24:24" x14ac:dyDescent="0.25">
      <c r="X5287" s="25" t="str">
        <f t="shared" si="660"/>
        <v>nv</v>
      </c>
    </row>
    <row r="5288" spans="24:24" x14ac:dyDescent="0.25">
      <c r="X5288" s="25" t="str">
        <f t="shared" si="660"/>
        <v>nv</v>
      </c>
    </row>
    <row r="5289" spans="24:24" x14ac:dyDescent="0.25">
      <c r="X5289" s="25" t="str">
        <f t="shared" si="660"/>
        <v>nv</v>
      </c>
    </row>
    <row r="5290" spans="24:24" x14ac:dyDescent="0.25">
      <c r="X5290" s="25" t="str">
        <f t="shared" si="660"/>
        <v>nv</v>
      </c>
    </row>
    <row r="5291" spans="24:24" x14ac:dyDescent="0.25">
      <c r="X5291" s="25" t="str">
        <f t="shared" si="660"/>
        <v>nv</v>
      </c>
    </row>
    <row r="5292" spans="24:24" x14ac:dyDescent="0.25">
      <c r="X5292" s="25" t="str">
        <f t="shared" si="660"/>
        <v>nv</v>
      </c>
    </row>
    <row r="5293" spans="24:24" x14ac:dyDescent="0.25">
      <c r="X5293" s="25" t="str">
        <f t="shared" si="660"/>
        <v>nv</v>
      </c>
    </row>
    <row r="5294" spans="24:24" x14ac:dyDescent="0.25">
      <c r="X5294" s="25" t="str">
        <f t="shared" si="660"/>
        <v>nv</v>
      </c>
    </row>
    <row r="5295" spans="24:24" x14ac:dyDescent="0.25">
      <c r="X5295" s="25" t="str">
        <f t="shared" si="660"/>
        <v>nv</v>
      </c>
    </row>
    <row r="5296" spans="24:24" x14ac:dyDescent="0.25">
      <c r="X5296" s="25" t="str">
        <f t="shared" si="660"/>
        <v>nv</v>
      </c>
    </row>
    <row r="5297" spans="24:24" x14ac:dyDescent="0.25">
      <c r="X5297" s="25" t="str">
        <f t="shared" si="660"/>
        <v>nv</v>
      </c>
    </row>
    <row r="5298" spans="24:24" x14ac:dyDescent="0.25">
      <c r="X5298" s="25" t="str">
        <f t="shared" si="660"/>
        <v>nv</v>
      </c>
    </row>
    <row r="5299" spans="24:24" x14ac:dyDescent="0.25">
      <c r="X5299" s="25" t="str">
        <f t="shared" si="660"/>
        <v>nv</v>
      </c>
    </row>
    <row r="5300" spans="24:24" x14ac:dyDescent="0.25">
      <c r="X5300" s="25" t="str">
        <f t="shared" si="660"/>
        <v>nv</v>
      </c>
    </row>
    <row r="5301" spans="24:24" x14ac:dyDescent="0.25">
      <c r="X5301" s="25" t="str">
        <f t="shared" si="660"/>
        <v>nv</v>
      </c>
    </row>
    <row r="5302" spans="24:24" x14ac:dyDescent="0.25">
      <c r="X5302" s="25" t="str">
        <f t="shared" si="660"/>
        <v>nv</v>
      </c>
    </row>
    <row r="5303" spans="24:24" x14ac:dyDescent="0.25">
      <c r="X5303" s="25" t="str">
        <f t="shared" si="660"/>
        <v>nv</v>
      </c>
    </row>
    <row r="5304" spans="24:24" x14ac:dyDescent="0.25">
      <c r="X5304" s="25" t="str">
        <f t="shared" si="660"/>
        <v>nv</v>
      </c>
    </row>
    <row r="5305" spans="24:24" x14ac:dyDescent="0.25">
      <c r="X5305" s="25" t="str">
        <f t="shared" si="660"/>
        <v>nv</v>
      </c>
    </row>
    <row r="5306" spans="24:24" x14ac:dyDescent="0.25">
      <c r="X5306" s="25" t="str">
        <f t="shared" si="660"/>
        <v>nv</v>
      </c>
    </row>
    <row r="5307" spans="24:24" x14ac:dyDescent="0.25">
      <c r="X5307" s="25" t="str">
        <f t="shared" si="660"/>
        <v>nv</v>
      </c>
    </row>
    <row r="5308" spans="24:24" x14ac:dyDescent="0.25">
      <c r="X5308" s="25" t="str">
        <f t="shared" si="660"/>
        <v>nv</v>
      </c>
    </row>
    <row r="5309" spans="24:24" x14ac:dyDescent="0.25">
      <c r="X5309" s="25" t="str">
        <f t="shared" si="660"/>
        <v>nv</v>
      </c>
    </row>
    <row r="5310" spans="24:24" x14ac:dyDescent="0.25">
      <c r="X5310" s="25" t="str">
        <f t="shared" si="660"/>
        <v>nv</v>
      </c>
    </row>
    <row r="5311" spans="24:24" x14ac:dyDescent="0.25">
      <c r="X5311" s="25" t="str">
        <f t="shared" si="660"/>
        <v>nv</v>
      </c>
    </row>
    <row r="5312" spans="24:24" x14ac:dyDescent="0.25">
      <c r="X5312" s="25" t="str">
        <f t="shared" si="660"/>
        <v>nv</v>
      </c>
    </row>
    <row r="5313" spans="24:24" x14ac:dyDescent="0.25">
      <c r="X5313" s="25" t="str">
        <f t="shared" si="660"/>
        <v>nv</v>
      </c>
    </row>
    <row r="5314" spans="24:24" x14ac:dyDescent="0.25">
      <c r="X5314" s="25" t="str">
        <f t="shared" si="660"/>
        <v>nv</v>
      </c>
    </row>
    <row r="5315" spans="24:24" x14ac:dyDescent="0.25">
      <c r="X5315" s="25" t="str">
        <f t="shared" si="660"/>
        <v>nv</v>
      </c>
    </row>
    <row r="5316" spans="24:24" x14ac:dyDescent="0.25">
      <c r="X5316" s="25" t="str">
        <f t="shared" ref="X5316:X5345" si="661">IFERROR(AVERAGE(S5316:W5316),"nv")</f>
        <v>nv</v>
      </c>
    </row>
    <row r="5317" spans="24:24" x14ac:dyDescent="0.25">
      <c r="X5317" s="25" t="str">
        <f t="shared" si="661"/>
        <v>nv</v>
      </c>
    </row>
    <row r="5318" spans="24:24" x14ac:dyDescent="0.25">
      <c r="X5318" s="25" t="str">
        <f t="shared" si="661"/>
        <v>nv</v>
      </c>
    </row>
    <row r="5319" spans="24:24" x14ac:dyDescent="0.25">
      <c r="X5319" s="25" t="str">
        <f t="shared" si="661"/>
        <v>nv</v>
      </c>
    </row>
    <row r="5320" spans="24:24" x14ac:dyDescent="0.25">
      <c r="X5320" s="25" t="str">
        <f t="shared" si="661"/>
        <v>nv</v>
      </c>
    </row>
    <row r="5321" spans="24:24" x14ac:dyDescent="0.25">
      <c r="X5321" s="25" t="str">
        <f t="shared" si="661"/>
        <v>nv</v>
      </c>
    </row>
    <row r="5322" spans="24:24" x14ac:dyDescent="0.25">
      <c r="X5322" s="25" t="str">
        <f t="shared" si="661"/>
        <v>nv</v>
      </c>
    </row>
    <row r="5323" spans="24:24" x14ac:dyDescent="0.25">
      <c r="X5323" s="25" t="str">
        <f t="shared" si="661"/>
        <v>nv</v>
      </c>
    </row>
    <row r="5324" spans="24:24" x14ac:dyDescent="0.25">
      <c r="X5324" s="25" t="str">
        <f t="shared" si="661"/>
        <v>nv</v>
      </c>
    </row>
    <row r="5325" spans="24:24" x14ac:dyDescent="0.25">
      <c r="X5325" s="25" t="str">
        <f t="shared" si="661"/>
        <v>nv</v>
      </c>
    </row>
    <row r="5326" spans="24:24" x14ac:dyDescent="0.25">
      <c r="X5326" s="25" t="str">
        <f t="shared" si="661"/>
        <v>nv</v>
      </c>
    </row>
    <row r="5327" spans="24:24" x14ac:dyDescent="0.25">
      <c r="X5327" s="25" t="str">
        <f t="shared" si="661"/>
        <v>nv</v>
      </c>
    </row>
    <row r="5328" spans="24:24" x14ac:dyDescent="0.25">
      <c r="X5328" s="25" t="str">
        <f t="shared" si="661"/>
        <v>nv</v>
      </c>
    </row>
    <row r="5329" spans="24:24" x14ac:dyDescent="0.25">
      <c r="X5329" s="25" t="str">
        <f t="shared" si="661"/>
        <v>nv</v>
      </c>
    </row>
    <row r="5330" spans="24:24" x14ac:dyDescent="0.25">
      <c r="X5330" s="25" t="str">
        <f t="shared" si="661"/>
        <v>nv</v>
      </c>
    </row>
    <row r="5331" spans="24:24" x14ac:dyDescent="0.25">
      <c r="X5331" s="25" t="str">
        <f t="shared" si="661"/>
        <v>nv</v>
      </c>
    </row>
    <row r="5332" spans="24:24" x14ac:dyDescent="0.25">
      <c r="X5332" s="25" t="str">
        <f t="shared" si="661"/>
        <v>nv</v>
      </c>
    </row>
    <row r="5333" spans="24:24" x14ac:dyDescent="0.25">
      <c r="X5333" s="25" t="str">
        <f t="shared" si="661"/>
        <v>nv</v>
      </c>
    </row>
    <row r="5334" spans="24:24" x14ac:dyDescent="0.25">
      <c r="X5334" s="25" t="str">
        <f t="shared" si="661"/>
        <v>nv</v>
      </c>
    </row>
    <row r="5335" spans="24:24" x14ac:dyDescent="0.25">
      <c r="X5335" s="25" t="str">
        <f t="shared" si="661"/>
        <v>nv</v>
      </c>
    </row>
    <row r="5336" spans="24:24" x14ac:dyDescent="0.25">
      <c r="X5336" s="25" t="str">
        <f t="shared" si="661"/>
        <v>nv</v>
      </c>
    </row>
    <row r="5337" spans="24:24" x14ac:dyDescent="0.25">
      <c r="X5337" s="25" t="str">
        <f t="shared" si="661"/>
        <v>nv</v>
      </c>
    </row>
    <row r="5338" spans="24:24" x14ac:dyDescent="0.25">
      <c r="X5338" s="25" t="str">
        <f t="shared" si="661"/>
        <v>nv</v>
      </c>
    </row>
    <row r="5339" spans="24:24" x14ac:dyDescent="0.25">
      <c r="X5339" s="25" t="str">
        <f t="shared" si="661"/>
        <v>nv</v>
      </c>
    </row>
    <row r="5340" spans="24:24" x14ac:dyDescent="0.25">
      <c r="X5340" s="25" t="str">
        <f t="shared" si="661"/>
        <v>nv</v>
      </c>
    </row>
    <row r="5341" spans="24:24" x14ac:dyDescent="0.25">
      <c r="X5341" s="25" t="str">
        <f t="shared" si="661"/>
        <v>nv</v>
      </c>
    </row>
    <row r="5342" spans="24:24" x14ac:dyDescent="0.25">
      <c r="X5342" s="25" t="str">
        <f t="shared" si="661"/>
        <v>nv</v>
      </c>
    </row>
    <row r="5343" spans="24:24" x14ac:dyDescent="0.25">
      <c r="X5343" s="25" t="str">
        <f t="shared" si="661"/>
        <v>nv</v>
      </c>
    </row>
    <row r="5344" spans="24:24" x14ac:dyDescent="0.25">
      <c r="X5344" s="25" t="str">
        <f t="shared" si="661"/>
        <v>nv</v>
      </c>
    </row>
    <row r="5345" spans="24:24" x14ac:dyDescent="0.25">
      <c r="X5345" s="25" t="str">
        <f t="shared" si="661"/>
        <v>nv</v>
      </c>
    </row>
  </sheetData>
  <sortState ref="A5:BB1156">
    <sortCondition ref="E5:E1156"/>
    <sortCondition ref="C5:C1156"/>
    <sortCondition ref="A5:A1156"/>
    <sortCondition ref="B5:B1156"/>
  </sortState>
  <pageMargins left="0.7" right="0.7" top="0.75" bottom="0.75" header="0.3" footer="0.3"/>
  <pageSetup paperSize="3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21" workbookViewId="0">
      <selection activeCell="L16" sqref="L16"/>
    </sheetView>
  </sheetViews>
  <sheetFormatPr defaultRowHeight="15" x14ac:dyDescent="0.25"/>
  <sheetData>
    <row r="1" spans="1:14" x14ac:dyDescent="0.25">
      <c r="A1" t="s">
        <v>25</v>
      </c>
      <c r="B1" t="s">
        <v>26</v>
      </c>
      <c r="C1" t="s">
        <v>27</v>
      </c>
      <c r="D1" t="s">
        <v>28</v>
      </c>
      <c r="G1" t="s">
        <v>29</v>
      </c>
    </row>
    <row r="2" spans="1:14" x14ac:dyDescent="0.25">
      <c r="A2" t="s">
        <v>30</v>
      </c>
      <c r="B2" t="s">
        <v>31</v>
      </c>
      <c r="C2" t="s">
        <v>32</v>
      </c>
      <c r="D2">
        <v>14275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x14ac:dyDescent="0.25">
      <c r="G3">
        <v>2009</v>
      </c>
      <c r="H3">
        <v>85.723212890963993</v>
      </c>
      <c r="I3">
        <v>1929.6389330578033</v>
      </c>
      <c r="J3">
        <v>883.36216661744288</v>
      </c>
      <c r="K3">
        <v>1417.5827991218598</v>
      </c>
      <c r="L3">
        <v>615.27039023749137</v>
      </c>
      <c r="M3">
        <v>441.58804331639232</v>
      </c>
      <c r="N3">
        <v>204.08275509586738</v>
      </c>
    </row>
    <row r="4" spans="1:14" x14ac:dyDescent="0.25">
      <c r="A4" t="s">
        <v>40</v>
      </c>
      <c r="B4" t="s">
        <v>41</v>
      </c>
      <c r="C4" t="s">
        <v>32</v>
      </c>
      <c r="D4">
        <v>200</v>
      </c>
      <c r="G4">
        <v>2010</v>
      </c>
      <c r="I4">
        <v>528.17577095802267</v>
      </c>
      <c r="J4">
        <v>1579.8637529207083</v>
      </c>
      <c r="K4">
        <v>2457.9638118019375</v>
      </c>
      <c r="L4">
        <v>316.22776601683796</v>
      </c>
      <c r="M4">
        <v>173.99425576826067</v>
      </c>
      <c r="N4">
        <v>257.43677883319367</v>
      </c>
    </row>
    <row r="5" spans="1:14" x14ac:dyDescent="0.25">
      <c r="A5" t="s">
        <v>40</v>
      </c>
      <c r="B5" t="s">
        <v>42</v>
      </c>
      <c r="C5" t="s">
        <v>32</v>
      </c>
      <c r="D5">
        <v>150</v>
      </c>
      <c r="G5">
        <v>2011</v>
      </c>
      <c r="H5">
        <v>1322.6055982240473</v>
      </c>
      <c r="I5">
        <v>89.628094931143295</v>
      </c>
      <c r="J5">
        <v>1048.2965576835586</v>
      </c>
      <c r="L5">
        <v>670.82039324993696</v>
      </c>
      <c r="N5">
        <v>125.9921049894873</v>
      </c>
    </row>
    <row r="6" spans="1:14" x14ac:dyDescent="0.25">
      <c r="A6" t="s">
        <v>40</v>
      </c>
      <c r="B6" t="s">
        <v>43</v>
      </c>
      <c r="C6" t="s">
        <v>32</v>
      </c>
      <c r="D6">
        <v>1</v>
      </c>
      <c r="G6">
        <v>2012</v>
      </c>
      <c r="H6">
        <v>632.45553203367592</v>
      </c>
      <c r="I6">
        <v>1550</v>
      </c>
      <c r="K6">
        <v>476.96960070847285</v>
      </c>
      <c r="L6">
        <v>27.831576837137405</v>
      </c>
      <c r="M6">
        <v>14.142135623730951</v>
      </c>
      <c r="N6">
        <v>100</v>
      </c>
    </row>
    <row r="7" spans="1:14" x14ac:dyDescent="0.25">
      <c r="A7" t="s">
        <v>40</v>
      </c>
      <c r="B7" t="s">
        <v>44</v>
      </c>
      <c r="C7" t="s">
        <v>32</v>
      </c>
      <c r="D7">
        <v>1800</v>
      </c>
    </row>
    <row r="8" spans="1:14" x14ac:dyDescent="0.25">
      <c r="D8">
        <f>AVERAGE(D4:D7)</f>
        <v>537.75</v>
      </c>
      <c r="E8">
        <f>GEOMEAN(D4:D7)</f>
        <v>85.723212890963993</v>
      </c>
    </row>
    <row r="9" spans="1:14" x14ac:dyDescent="0.25">
      <c r="A9" t="s">
        <v>45</v>
      </c>
      <c r="B9" t="s">
        <v>46</v>
      </c>
      <c r="C9" t="s">
        <v>32</v>
      </c>
      <c r="D9">
        <v>1950</v>
      </c>
    </row>
    <row r="10" spans="1:14" x14ac:dyDescent="0.25">
      <c r="A10" t="s">
        <v>45</v>
      </c>
      <c r="B10" t="s">
        <v>47</v>
      </c>
      <c r="C10" t="s">
        <v>32</v>
      </c>
      <c r="D10">
        <v>800</v>
      </c>
    </row>
    <row r="11" spans="1:14" x14ac:dyDescent="0.25">
      <c r="A11" t="s">
        <v>48</v>
      </c>
      <c r="B11" t="s">
        <v>49</v>
      </c>
      <c r="C11" t="s">
        <v>32</v>
      </c>
      <c r="D11">
        <v>3950</v>
      </c>
    </row>
    <row r="12" spans="1:14" x14ac:dyDescent="0.25">
      <c r="A12" t="s">
        <v>45</v>
      </c>
      <c r="B12" t="s">
        <v>50</v>
      </c>
      <c r="C12" t="s">
        <v>32</v>
      </c>
      <c r="D12">
        <v>2250</v>
      </c>
    </row>
    <row r="13" spans="1:14" x14ac:dyDescent="0.25">
      <c r="D13">
        <f>AVERAGE(D9:D12)</f>
        <v>2237.5</v>
      </c>
      <c r="E13">
        <f>GEOMEAN(D9:D12)</f>
        <v>1929.6389330578033</v>
      </c>
    </row>
    <row r="14" spans="1:14" x14ac:dyDescent="0.25">
      <c r="A14" t="s">
        <v>41</v>
      </c>
      <c r="B14" t="s">
        <v>51</v>
      </c>
      <c r="C14" t="s">
        <v>32</v>
      </c>
      <c r="D14">
        <v>850</v>
      </c>
    </row>
    <row r="15" spans="1:14" x14ac:dyDescent="0.25">
      <c r="A15" t="s">
        <v>41</v>
      </c>
      <c r="B15" t="s">
        <v>52</v>
      </c>
      <c r="C15" t="s">
        <v>32</v>
      </c>
      <c r="D15">
        <v>750</v>
      </c>
    </row>
    <row r="16" spans="1:14" x14ac:dyDescent="0.25">
      <c r="A16" t="s">
        <v>41</v>
      </c>
      <c r="B16" t="s">
        <v>53</v>
      </c>
      <c r="C16" t="s">
        <v>32</v>
      </c>
      <c r="D16">
        <v>750</v>
      </c>
    </row>
    <row r="17" spans="1:5" x14ac:dyDescent="0.25">
      <c r="A17" t="s">
        <v>41</v>
      </c>
      <c r="B17" t="s">
        <v>54</v>
      </c>
      <c r="C17" t="s">
        <v>32</v>
      </c>
      <c r="D17">
        <v>3750</v>
      </c>
    </row>
    <row r="18" spans="1:5" x14ac:dyDescent="0.25">
      <c r="A18" t="s">
        <v>41</v>
      </c>
      <c r="B18" t="s">
        <v>31</v>
      </c>
      <c r="C18" t="s">
        <v>32</v>
      </c>
      <c r="D18">
        <v>300</v>
      </c>
    </row>
    <row r="19" spans="1:5" x14ac:dyDescent="0.25">
      <c r="D19">
        <f>AVERAGE(D14:D18)</f>
        <v>1280</v>
      </c>
      <c r="E19">
        <f>GEOMEAN(D14:D18)</f>
        <v>883.36216661744288</v>
      </c>
    </row>
    <row r="20" spans="1:5" x14ac:dyDescent="0.25">
      <c r="A20" t="s">
        <v>52</v>
      </c>
      <c r="B20" t="s">
        <v>30</v>
      </c>
      <c r="C20" t="s">
        <v>32</v>
      </c>
      <c r="D20">
        <v>1500</v>
      </c>
    </row>
    <row r="21" spans="1:5" x14ac:dyDescent="0.25">
      <c r="A21" t="s">
        <v>52</v>
      </c>
      <c r="B21" t="s">
        <v>55</v>
      </c>
      <c r="C21" t="s">
        <v>32</v>
      </c>
      <c r="D21">
        <v>900</v>
      </c>
    </row>
    <row r="22" spans="1:5" x14ac:dyDescent="0.25">
      <c r="A22" t="s">
        <v>52</v>
      </c>
      <c r="B22" t="s">
        <v>42</v>
      </c>
      <c r="C22" t="s">
        <v>32</v>
      </c>
      <c r="D22">
        <v>767</v>
      </c>
    </row>
    <row r="23" spans="1:5" x14ac:dyDescent="0.25">
      <c r="A23" t="s">
        <v>52</v>
      </c>
      <c r="B23" t="s">
        <v>56</v>
      </c>
      <c r="C23" t="s">
        <v>32</v>
      </c>
      <c r="D23">
        <v>3900</v>
      </c>
    </row>
    <row r="24" spans="1:5" x14ac:dyDescent="0.25">
      <c r="D24">
        <f>AVERAGE(D20:D23)</f>
        <v>1766.75</v>
      </c>
      <c r="E24">
        <f>GEOMEAN(D20:D23)</f>
        <v>1417.5827991218598</v>
      </c>
    </row>
    <row r="25" spans="1:5" x14ac:dyDescent="0.25">
      <c r="A25" t="s">
        <v>57</v>
      </c>
      <c r="B25" t="s">
        <v>46</v>
      </c>
      <c r="C25" t="s">
        <v>32</v>
      </c>
      <c r="D25">
        <v>450</v>
      </c>
    </row>
    <row r="26" spans="1:5" x14ac:dyDescent="0.25">
      <c r="A26" t="s">
        <v>57</v>
      </c>
      <c r="B26" t="s">
        <v>57</v>
      </c>
      <c r="C26" t="s">
        <v>32</v>
      </c>
      <c r="D26">
        <v>500</v>
      </c>
    </row>
    <row r="27" spans="1:5" x14ac:dyDescent="0.25">
      <c r="A27" t="s">
        <v>57</v>
      </c>
      <c r="B27" t="s">
        <v>53</v>
      </c>
      <c r="C27" t="s">
        <v>32</v>
      </c>
      <c r="D27">
        <v>950</v>
      </c>
    </row>
    <row r="28" spans="1:5" x14ac:dyDescent="0.25">
      <c r="A28" t="s">
        <v>57</v>
      </c>
      <c r="B28" t="s">
        <v>50</v>
      </c>
      <c r="C28" t="s">
        <v>32</v>
      </c>
      <c r="D28">
        <v>550</v>
      </c>
    </row>
    <row r="29" spans="1:5" x14ac:dyDescent="0.25">
      <c r="A29" t="s">
        <v>57</v>
      </c>
      <c r="B29" t="s">
        <v>58</v>
      </c>
      <c r="C29" t="s">
        <v>32</v>
      </c>
      <c r="D29">
        <v>750</v>
      </c>
    </row>
    <row r="30" spans="1:5" x14ac:dyDescent="0.25">
      <c r="D30">
        <f>AVERAGE(D25:D29)</f>
        <v>640</v>
      </c>
      <c r="E30">
        <f>GEOMEAN(D25:D29)</f>
        <v>615.27039023749137</v>
      </c>
    </row>
    <row r="31" spans="1:5" x14ac:dyDescent="0.25">
      <c r="A31" t="s">
        <v>59</v>
      </c>
      <c r="B31" t="s">
        <v>41</v>
      </c>
      <c r="C31" t="s">
        <v>32</v>
      </c>
      <c r="D31">
        <v>650</v>
      </c>
    </row>
    <row r="32" spans="1:5" x14ac:dyDescent="0.25">
      <c r="A32" t="s">
        <v>59</v>
      </c>
      <c r="B32" t="s">
        <v>60</v>
      </c>
      <c r="C32" t="s">
        <v>32</v>
      </c>
      <c r="D32">
        <v>200</v>
      </c>
    </row>
    <row r="33" spans="1:5" x14ac:dyDescent="0.25">
      <c r="A33" t="s">
        <v>59</v>
      </c>
      <c r="B33" t="s">
        <v>61</v>
      </c>
      <c r="C33" t="s">
        <v>32</v>
      </c>
      <c r="D33">
        <v>1950</v>
      </c>
    </row>
    <row r="34" spans="1:5" x14ac:dyDescent="0.25">
      <c r="A34" t="s">
        <v>59</v>
      </c>
      <c r="B34" t="s">
        <v>31</v>
      </c>
      <c r="C34" t="s">
        <v>32</v>
      </c>
      <c r="D34">
        <v>150</v>
      </c>
    </row>
    <row r="35" spans="1:5" x14ac:dyDescent="0.25">
      <c r="D35">
        <f>AVERAGE(D31:D34)</f>
        <v>737.5</v>
      </c>
      <c r="E35">
        <f>GEOMEAN(D31:D34)</f>
        <v>441.58804331639232</v>
      </c>
    </row>
    <row r="36" spans="1:5" x14ac:dyDescent="0.25">
      <c r="A36" t="s">
        <v>47</v>
      </c>
      <c r="B36" t="s">
        <v>40</v>
      </c>
      <c r="C36" t="s">
        <v>32</v>
      </c>
      <c r="D36">
        <v>50</v>
      </c>
    </row>
    <row r="37" spans="1:5" x14ac:dyDescent="0.25">
      <c r="A37" t="s">
        <v>47</v>
      </c>
      <c r="B37" t="s">
        <v>47</v>
      </c>
      <c r="C37" t="s">
        <v>32</v>
      </c>
      <c r="D37">
        <v>200</v>
      </c>
    </row>
    <row r="38" spans="1:5" x14ac:dyDescent="0.25">
      <c r="A38" t="s">
        <v>47</v>
      </c>
      <c r="B38" t="s">
        <v>62</v>
      </c>
      <c r="C38" t="s">
        <v>32</v>
      </c>
      <c r="D38">
        <v>850</v>
      </c>
    </row>
    <row r="39" spans="1:5" x14ac:dyDescent="0.25">
      <c r="D39">
        <f>AVERAGE(D36:D38)</f>
        <v>366.66666666666669</v>
      </c>
      <c r="E39">
        <f>GEOMEAN(D36:D38)</f>
        <v>204.08275509586738</v>
      </c>
    </row>
    <row r="41" spans="1:5" x14ac:dyDescent="0.25">
      <c r="A41" t="s">
        <v>45</v>
      </c>
      <c r="B41" t="s">
        <v>63</v>
      </c>
      <c r="C41" t="s">
        <v>64</v>
      </c>
      <c r="D41">
        <v>22</v>
      </c>
    </row>
    <row r="42" spans="1:5" x14ac:dyDescent="0.25">
      <c r="A42" t="s">
        <v>45</v>
      </c>
      <c r="B42" t="s">
        <v>30</v>
      </c>
      <c r="C42" t="s">
        <v>64</v>
      </c>
      <c r="D42">
        <v>2150</v>
      </c>
    </row>
    <row r="43" spans="1:5" x14ac:dyDescent="0.25">
      <c r="A43" t="s">
        <v>45</v>
      </c>
      <c r="B43" t="s">
        <v>65</v>
      </c>
      <c r="C43" t="s">
        <v>64</v>
      </c>
      <c r="D43">
        <v>900</v>
      </c>
    </row>
    <row r="44" spans="1:5" x14ac:dyDescent="0.25">
      <c r="A44" t="s">
        <v>45</v>
      </c>
      <c r="B44" t="s">
        <v>57</v>
      </c>
      <c r="C44" t="s">
        <v>64</v>
      </c>
      <c r="D44">
        <v>900</v>
      </c>
    </row>
    <row r="45" spans="1:5" x14ac:dyDescent="0.25">
      <c r="A45" t="s">
        <v>45</v>
      </c>
      <c r="B45" t="s">
        <v>53</v>
      </c>
      <c r="C45" t="s">
        <v>64</v>
      </c>
      <c r="D45">
        <v>300</v>
      </c>
    </row>
    <row r="46" spans="1:5" x14ac:dyDescent="0.25">
      <c r="A46" t="s">
        <v>45</v>
      </c>
      <c r="B46" t="s">
        <v>53</v>
      </c>
      <c r="C46" t="s">
        <v>64</v>
      </c>
      <c r="D46">
        <v>300</v>
      </c>
    </row>
    <row r="47" spans="1:5" x14ac:dyDescent="0.25">
      <c r="A47" t="s">
        <v>45</v>
      </c>
      <c r="B47" t="s">
        <v>66</v>
      </c>
      <c r="C47" t="s">
        <v>64</v>
      </c>
      <c r="D47">
        <v>1000</v>
      </c>
    </row>
    <row r="48" spans="1:5" x14ac:dyDescent="0.25">
      <c r="A48" t="s">
        <v>45</v>
      </c>
      <c r="B48" t="s">
        <v>66</v>
      </c>
      <c r="C48" t="s">
        <v>64</v>
      </c>
      <c r="D48">
        <v>1000</v>
      </c>
    </row>
    <row r="49" spans="1:5" x14ac:dyDescent="0.25">
      <c r="A49" t="s">
        <v>45</v>
      </c>
      <c r="B49" t="s">
        <v>58</v>
      </c>
      <c r="C49" t="s">
        <v>64</v>
      </c>
      <c r="D49">
        <v>700</v>
      </c>
    </row>
    <row r="50" spans="1:5" x14ac:dyDescent="0.25">
      <c r="A50" t="s">
        <v>45</v>
      </c>
      <c r="B50" t="s">
        <v>58</v>
      </c>
      <c r="C50" t="s">
        <v>64</v>
      </c>
      <c r="D50">
        <v>700</v>
      </c>
    </row>
    <row r="51" spans="1:5" x14ac:dyDescent="0.25">
      <c r="D51">
        <f>AVERAGE(D41:D50)</f>
        <v>797.2</v>
      </c>
      <c r="E51">
        <f>GEOMEAN(D41:D50)</f>
        <v>528.17577095802267</v>
      </c>
    </row>
    <row r="52" spans="1:5" x14ac:dyDescent="0.25">
      <c r="A52" t="s">
        <v>41</v>
      </c>
      <c r="B52" t="s">
        <v>67</v>
      </c>
      <c r="C52" t="s">
        <v>64</v>
      </c>
      <c r="D52">
        <v>3200</v>
      </c>
    </row>
    <row r="53" spans="1:5" x14ac:dyDescent="0.25">
      <c r="A53" t="s">
        <v>41</v>
      </c>
      <c r="B53" t="s">
        <v>41</v>
      </c>
      <c r="C53" t="s">
        <v>64</v>
      </c>
      <c r="D53">
        <v>3200</v>
      </c>
    </row>
    <row r="54" spans="1:5" x14ac:dyDescent="0.25">
      <c r="A54" t="s">
        <v>41</v>
      </c>
      <c r="B54" t="s">
        <v>42</v>
      </c>
      <c r="C54" t="s">
        <v>64</v>
      </c>
      <c r="D54">
        <v>1800</v>
      </c>
    </row>
    <row r="55" spans="1:5" x14ac:dyDescent="0.25">
      <c r="A55" t="s">
        <v>41</v>
      </c>
      <c r="B55" t="s">
        <v>42</v>
      </c>
      <c r="C55" t="s">
        <v>64</v>
      </c>
      <c r="D55">
        <v>1700</v>
      </c>
    </row>
    <row r="56" spans="1:5" x14ac:dyDescent="0.25">
      <c r="A56" t="s">
        <v>41</v>
      </c>
      <c r="B56" t="s">
        <v>54</v>
      </c>
      <c r="C56" t="s">
        <v>64</v>
      </c>
      <c r="D56">
        <v>700</v>
      </c>
    </row>
    <row r="57" spans="1:5" x14ac:dyDescent="0.25">
      <c r="A57" t="s">
        <v>41</v>
      </c>
      <c r="B57" t="s">
        <v>54</v>
      </c>
      <c r="C57" t="s">
        <v>64</v>
      </c>
      <c r="D57">
        <v>700</v>
      </c>
    </row>
    <row r="58" spans="1:5" x14ac:dyDescent="0.25">
      <c r="A58" t="s">
        <v>52</v>
      </c>
      <c r="B58" t="s">
        <v>68</v>
      </c>
      <c r="C58" t="s">
        <v>64</v>
      </c>
      <c r="D58">
        <v>1600</v>
      </c>
    </row>
    <row r="59" spans="1:5" x14ac:dyDescent="0.25">
      <c r="D59">
        <f>AVERAGE(D52:D58)</f>
        <v>1842.8571428571429</v>
      </c>
      <c r="E59">
        <f>GEOMEAN(D52:D58)</f>
        <v>1579.8637529207083</v>
      </c>
    </row>
    <row r="60" spans="1:5" x14ac:dyDescent="0.25">
      <c r="A60" t="s">
        <v>52</v>
      </c>
      <c r="B60" t="s">
        <v>40</v>
      </c>
      <c r="C60" t="s">
        <v>64</v>
      </c>
      <c r="D60">
        <v>1650</v>
      </c>
    </row>
    <row r="61" spans="1:5" x14ac:dyDescent="0.25">
      <c r="A61" t="s">
        <v>52</v>
      </c>
      <c r="B61" t="s">
        <v>69</v>
      </c>
      <c r="C61" t="s">
        <v>64</v>
      </c>
      <c r="D61">
        <v>3000</v>
      </c>
    </row>
    <row r="62" spans="1:5" x14ac:dyDescent="0.25">
      <c r="A62" t="s">
        <v>52</v>
      </c>
      <c r="B62" t="s">
        <v>69</v>
      </c>
      <c r="C62" t="s">
        <v>64</v>
      </c>
      <c r="D62">
        <v>3000</v>
      </c>
    </row>
    <row r="63" spans="1:5" x14ac:dyDescent="0.25">
      <c r="D63">
        <f>AVERAGE(D60:D62)</f>
        <v>2550</v>
      </c>
      <c r="E63">
        <f>GEOMEAN(D60:D62)</f>
        <v>2457.9638118019375</v>
      </c>
    </row>
    <row r="64" spans="1:5" x14ac:dyDescent="0.25">
      <c r="A64" t="s">
        <v>57</v>
      </c>
      <c r="B64" t="s">
        <v>58</v>
      </c>
      <c r="C64" t="s">
        <v>64</v>
      </c>
      <c r="D64">
        <v>1000</v>
      </c>
    </row>
    <row r="65" spans="1:5" x14ac:dyDescent="0.25">
      <c r="A65" t="s">
        <v>57</v>
      </c>
      <c r="B65" t="s">
        <v>58</v>
      </c>
      <c r="C65" t="s">
        <v>64</v>
      </c>
      <c r="D65">
        <v>100</v>
      </c>
    </row>
    <row r="66" spans="1:5" x14ac:dyDescent="0.25">
      <c r="D66">
        <f>AVERAGE(D64:D65)</f>
        <v>550</v>
      </c>
      <c r="E66">
        <f>GEOMEAN(D64:D65)</f>
        <v>316.22776601683796</v>
      </c>
    </row>
    <row r="67" spans="1:5" x14ac:dyDescent="0.25">
      <c r="A67" t="s">
        <v>59</v>
      </c>
      <c r="B67" t="s">
        <v>70</v>
      </c>
      <c r="C67" t="s">
        <v>64</v>
      </c>
      <c r="D67">
        <v>300</v>
      </c>
    </row>
    <row r="68" spans="1:5" x14ac:dyDescent="0.25">
      <c r="A68" t="s">
        <v>59</v>
      </c>
      <c r="B68" t="s">
        <v>45</v>
      </c>
      <c r="C68" t="s">
        <v>64</v>
      </c>
      <c r="D68">
        <v>350</v>
      </c>
    </row>
    <row r="69" spans="1:5" x14ac:dyDescent="0.25">
      <c r="A69" t="s">
        <v>59</v>
      </c>
      <c r="B69" t="s">
        <v>71</v>
      </c>
      <c r="C69" t="s">
        <v>64</v>
      </c>
      <c r="D69">
        <v>200</v>
      </c>
    </row>
    <row r="70" spans="1:5" x14ac:dyDescent="0.25">
      <c r="A70" t="s">
        <v>59</v>
      </c>
      <c r="B70" t="s">
        <v>71</v>
      </c>
      <c r="C70" t="s">
        <v>64</v>
      </c>
      <c r="D70">
        <v>100</v>
      </c>
    </row>
    <row r="71" spans="1:5" x14ac:dyDescent="0.25">
      <c r="A71" t="s">
        <v>59</v>
      </c>
      <c r="B71" t="s">
        <v>54</v>
      </c>
      <c r="C71" t="s">
        <v>64</v>
      </c>
      <c r="D71">
        <v>100</v>
      </c>
    </row>
    <row r="72" spans="1:5" x14ac:dyDescent="0.25">
      <c r="A72" t="s">
        <v>59</v>
      </c>
      <c r="B72" t="s">
        <v>54</v>
      </c>
      <c r="C72" t="s">
        <v>64</v>
      </c>
      <c r="D72">
        <v>100</v>
      </c>
    </row>
    <row r="73" spans="1:5" x14ac:dyDescent="0.25">
      <c r="A73" t="s">
        <v>59</v>
      </c>
      <c r="B73" t="s">
        <v>72</v>
      </c>
      <c r="C73" t="s">
        <v>64</v>
      </c>
      <c r="D73">
        <v>200</v>
      </c>
    </row>
    <row r="74" spans="1:5" x14ac:dyDescent="0.25">
      <c r="A74" t="s">
        <v>59</v>
      </c>
      <c r="B74" t="s">
        <v>72</v>
      </c>
      <c r="C74" t="s">
        <v>64</v>
      </c>
      <c r="D74">
        <v>200</v>
      </c>
    </row>
    <row r="75" spans="1:5" x14ac:dyDescent="0.25">
      <c r="D75">
        <f>AVERAGE(D67:D74)</f>
        <v>193.75</v>
      </c>
      <c r="E75">
        <f>GEOMEAN(D67:D74)</f>
        <v>173.99425576826067</v>
      </c>
    </row>
    <row r="76" spans="1:5" x14ac:dyDescent="0.25">
      <c r="A76" t="s">
        <v>47</v>
      </c>
      <c r="B76" t="s">
        <v>68</v>
      </c>
      <c r="C76" t="s">
        <v>64</v>
      </c>
      <c r="D76">
        <v>100</v>
      </c>
    </row>
    <row r="77" spans="1:5" x14ac:dyDescent="0.25">
      <c r="A77" t="s">
        <v>47</v>
      </c>
      <c r="B77" t="s">
        <v>40</v>
      </c>
      <c r="C77" t="s">
        <v>64</v>
      </c>
      <c r="D77">
        <v>50</v>
      </c>
    </row>
    <row r="78" spans="1:5" x14ac:dyDescent="0.25">
      <c r="A78" t="s">
        <v>47</v>
      </c>
      <c r="B78" t="s">
        <v>55</v>
      </c>
      <c r="C78" t="s">
        <v>64</v>
      </c>
      <c r="D78">
        <v>7300</v>
      </c>
    </row>
    <row r="79" spans="1:5" x14ac:dyDescent="0.25">
      <c r="A79" t="s">
        <v>47</v>
      </c>
      <c r="B79" t="s">
        <v>55</v>
      </c>
      <c r="C79" t="s">
        <v>64</v>
      </c>
      <c r="D79">
        <v>7250</v>
      </c>
    </row>
    <row r="80" spans="1:5" x14ac:dyDescent="0.25">
      <c r="A80" t="s">
        <v>47</v>
      </c>
      <c r="B80" t="s">
        <v>73</v>
      </c>
      <c r="C80" t="s">
        <v>64</v>
      </c>
      <c r="D80">
        <v>1100</v>
      </c>
    </row>
    <row r="81" spans="1:5" x14ac:dyDescent="0.25">
      <c r="A81" t="s">
        <v>47</v>
      </c>
      <c r="B81" t="s">
        <v>44</v>
      </c>
      <c r="C81" t="s">
        <v>64</v>
      </c>
      <c r="D81">
        <v>1</v>
      </c>
    </row>
    <row r="82" spans="1:5" x14ac:dyDescent="0.25">
      <c r="D82">
        <f>AVERAGE(D76:D81)</f>
        <v>2633.5</v>
      </c>
      <c r="E82">
        <f>GEOMEAN(D76:D81)</f>
        <v>257.43677883319367</v>
      </c>
    </row>
    <row r="83" spans="1:5" x14ac:dyDescent="0.25">
      <c r="A83" t="s">
        <v>55</v>
      </c>
      <c r="B83" t="s">
        <v>74</v>
      </c>
      <c r="C83" t="s">
        <v>64</v>
      </c>
      <c r="D83">
        <v>200</v>
      </c>
    </row>
    <row r="84" spans="1:5" x14ac:dyDescent="0.25">
      <c r="A84" t="s">
        <v>55</v>
      </c>
      <c r="B84" t="s">
        <v>65</v>
      </c>
      <c r="C84" t="s">
        <v>64</v>
      </c>
      <c r="D84">
        <v>200</v>
      </c>
    </row>
    <row r="85" spans="1:5" x14ac:dyDescent="0.25">
      <c r="D85">
        <f>AVERAGE(D83:D84)</f>
        <v>200</v>
      </c>
      <c r="E85">
        <f>GEOMEAN(D83:D84)</f>
        <v>200</v>
      </c>
    </row>
    <row r="86" spans="1:5" x14ac:dyDescent="0.25">
      <c r="A86" t="s">
        <v>30</v>
      </c>
      <c r="B86" t="s">
        <v>40</v>
      </c>
      <c r="C86" t="s">
        <v>75</v>
      </c>
      <c r="D86">
        <v>67</v>
      </c>
    </row>
    <row r="87" spans="1:5" x14ac:dyDescent="0.25">
      <c r="A87" t="s">
        <v>30</v>
      </c>
      <c r="B87" t="s">
        <v>62</v>
      </c>
      <c r="C87" t="s">
        <v>75</v>
      </c>
      <c r="D87">
        <v>700</v>
      </c>
    </row>
    <row r="88" spans="1:5" x14ac:dyDescent="0.25">
      <c r="A88" t="s">
        <v>30</v>
      </c>
      <c r="B88" t="s">
        <v>56</v>
      </c>
      <c r="C88" t="s">
        <v>75</v>
      </c>
      <c r="D88">
        <v>200</v>
      </c>
    </row>
    <row r="89" spans="1:5" x14ac:dyDescent="0.25">
      <c r="D89">
        <f>AVERAGE(D86:D88)</f>
        <v>322.33333333333331</v>
      </c>
      <c r="E89">
        <f>GEOMEAN(D86:D88)</f>
        <v>210.89564555948746</v>
      </c>
    </row>
    <row r="90" spans="1:5" x14ac:dyDescent="0.25">
      <c r="A90" t="s">
        <v>40</v>
      </c>
      <c r="B90" t="s">
        <v>52</v>
      </c>
      <c r="C90" t="s">
        <v>75</v>
      </c>
      <c r="D90">
        <v>300</v>
      </c>
    </row>
    <row r="91" spans="1:5" x14ac:dyDescent="0.25">
      <c r="A91" t="s">
        <v>40</v>
      </c>
      <c r="B91" t="s">
        <v>55</v>
      </c>
      <c r="C91" t="s">
        <v>75</v>
      </c>
      <c r="D91">
        <v>20000</v>
      </c>
    </row>
    <row r="92" spans="1:5" x14ac:dyDescent="0.25">
      <c r="A92" t="s">
        <v>40</v>
      </c>
      <c r="B92" t="s">
        <v>50</v>
      </c>
      <c r="C92" t="s">
        <v>75</v>
      </c>
      <c r="D92">
        <v>1700</v>
      </c>
    </row>
    <row r="93" spans="1:5" x14ac:dyDescent="0.25">
      <c r="A93" t="s">
        <v>40</v>
      </c>
      <c r="B93" t="s">
        <v>76</v>
      </c>
      <c r="C93" t="s">
        <v>75</v>
      </c>
      <c r="D93">
        <v>300</v>
      </c>
    </row>
    <row r="94" spans="1:5" x14ac:dyDescent="0.25">
      <c r="D94">
        <f>AVERAGE(D90:D93)</f>
        <v>5575</v>
      </c>
      <c r="E94">
        <f>GEOMEAN(D90:D93)</f>
        <v>1322.6055982240473</v>
      </c>
    </row>
    <row r="95" spans="1:5" x14ac:dyDescent="0.25">
      <c r="A95" t="s">
        <v>45</v>
      </c>
      <c r="B95" t="s">
        <v>60</v>
      </c>
      <c r="C95" t="s">
        <v>75</v>
      </c>
      <c r="D95">
        <v>900</v>
      </c>
    </row>
    <row r="96" spans="1:5" x14ac:dyDescent="0.25">
      <c r="A96" t="s">
        <v>45</v>
      </c>
      <c r="B96" t="s">
        <v>73</v>
      </c>
      <c r="C96" t="s">
        <v>75</v>
      </c>
      <c r="D96">
        <v>800</v>
      </c>
    </row>
    <row r="97" spans="1:5" x14ac:dyDescent="0.25">
      <c r="A97" t="s">
        <v>45</v>
      </c>
      <c r="B97" t="s">
        <v>31</v>
      </c>
      <c r="C97" t="s">
        <v>75</v>
      </c>
      <c r="D97">
        <v>1</v>
      </c>
    </row>
    <row r="98" spans="1:5" x14ac:dyDescent="0.25">
      <c r="D98">
        <f>AVERAGE(D95:D97)</f>
        <v>567</v>
      </c>
      <c r="E98">
        <f>GEOMEAN(D95:D97)</f>
        <v>89.628094931143295</v>
      </c>
    </row>
    <row r="99" spans="1:5" x14ac:dyDescent="0.25">
      <c r="A99" t="s">
        <v>41</v>
      </c>
      <c r="B99" t="s">
        <v>40</v>
      </c>
      <c r="C99" t="s">
        <v>75</v>
      </c>
      <c r="D99">
        <v>1600</v>
      </c>
    </row>
    <row r="100" spans="1:5" x14ac:dyDescent="0.25">
      <c r="A100" t="s">
        <v>41</v>
      </c>
      <c r="B100" t="s">
        <v>55</v>
      </c>
      <c r="C100" t="s">
        <v>75</v>
      </c>
      <c r="D100">
        <v>800</v>
      </c>
    </row>
    <row r="101" spans="1:5" x14ac:dyDescent="0.25">
      <c r="A101" t="s">
        <v>41</v>
      </c>
      <c r="B101" t="s">
        <v>54</v>
      </c>
      <c r="C101" t="s">
        <v>75</v>
      </c>
      <c r="D101">
        <v>900</v>
      </c>
    </row>
    <row r="102" spans="1:5" x14ac:dyDescent="0.25">
      <c r="D102">
        <f>AVERAGE(D99:D101)</f>
        <v>1100</v>
      </c>
      <c r="E102">
        <f>GEOMEAN(D99:D101)</f>
        <v>1048.2965576835586</v>
      </c>
    </row>
    <row r="103" spans="1:5" x14ac:dyDescent="0.25">
      <c r="A103" t="s">
        <v>65</v>
      </c>
      <c r="B103" t="s">
        <v>70</v>
      </c>
      <c r="C103" t="s">
        <v>75</v>
      </c>
      <c r="D103">
        <v>1500</v>
      </c>
    </row>
    <row r="104" spans="1:5" x14ac:dyDescent="0.25">
      <c r="A104" t="s">
        <v>65</v>
      </c>
      <c r="B104" t="s">
        <v>71</v>
      </c>
      <c r="C104" t="s">
        <v>75</v>
      </c>
      <c r="D104">
        <v>300</v>
      </c>
    </row>
    <row r="105" spans="1:5" x14ac:dyDescent="0.25">
      <c r="D105">
        <f>AVERAGE(D103:D104)</f>
        <v>900</v>
      </c>
      <c r="E105">
        <f>GEOMEAN(D103:D104)</f>
        <v>670.82039324993696</v>
      </c>
    </row>
    <row r="106" spans="1:5" x14ac:dyDescent="0.25">
      <c r="A106" t="s">
        <v>47</v>
      </c>
      <c r="B106" t="s">
        <v>63</v>
      </c>
      <c r="C106" t="s">
        <v>75</v>
      </c>
      <c r="D106">
        <v>200</v>
      </c>
    </row>
    <row r="107" spans="1:5" x14ac:dyDescent="0.25">
      <c r="A107" t="s">
        <v>47</v>
      </c>
      <c r="B107" t="s">
        <v>59</v>
      </c>
      <c r="C107" t="s">
        <v>75</v>
      </c>
      <c r="D107">
        <v>100</v>
      </c>
    </row>
    <row r="108" spans="1:5" x14ac:dyDescent="0.25">
      <c r="A108" t="s">
        <v>47</v>
      </c>
      <c r="B108" t="s">
        <v>69</v>
      </c>
      <c r="C108" t="s">
        <v>75</v>
      </c>
      <c r="D108">
        <v>100</v>
      </c>
    </row>
    <row r="109" spans="1:5" x14ac:dyDescent="0.25">
      <c r="D109">
        <f>AVERAGE(D106:D108)</f>
        <v>133.33333333333334</v>
      </c>
      <c r="E109">
        <f>GEOMEAN(D106:D108)</f>
        <v>125.9921049894873</v>
      </c>
    </row>
    <row r="110" spans="1:5" x14ac:dyDescent="0.25">
      <c r="A110" t="s">
        <v>63</v>
      </c>
      <c r="B110" t="s">
        <v>59</v>
      </c>
      <c r="C110" t="s">
        <v>77</v>
      </c>
      <c r="D110">
        <v>50</v>
      </c>
      <c r="E110">
        <v>50</v>
      </c>
    </row>
    <row r="111" spans="1:5" x14ac:dyDescent="0.25">
      <c r="D111">
        <f>AVERAGE(D90:D91)</f>
        <v>10150</v>
      </c>
    </row>
    <row r="112" spans="1:5" x14ac:dyDescent="0.25">
      <c r="A112" t="s">
        <v>68</v>
      </c>
      <c r="B112" t="s">
        <v>50</v>
      </c>
      <c r="C112" t="s">
        <v>77</v>
      </c>
      <c r="D112">
        <v>400</v>
      </c>
    </row>
    <row r="113" spans="1:5" x14ac:dyDescent="0.25">
      <c r="A113" t="s">
        <v>68</v>
      </c>
      <c r="B113" t="s">
        <v>76</v>
      </c>
      <c r="C113" t="s">
        <v>77</v>
      </c>
      <c r="D113">
        <v>1000</v>
      </c>
    </row>
    <row r="114" spans="1:5" x14ac:dyDescent="0.25">
      <c r="D114">
        <f>AVERAGE(D112:D113)</f>
        <v>700</v>
      </c>
      <c r="E114">
        <f>GEOMEAN(D112:D113)</f>
        <v>632.45553203367592</v>
      </c>
    </row>
    <row r="115" spans="1:5" x14ac:dyDescent="0.25">
      <c r="A115" t="s">
        <v>70</v>
      </c>
      <c r="B115" t="s">
        <v>58</v>
      </c>
      <c r="C115" t="s">
        <v>77</v>
      </c>
      <c r="D115">
        <v>1550</v>
      </c>
      <c r="E115">
        <v>1550</v>
      </c>
    </row>
    <row r="117" spans="1:5" x14ac:dyDescent="0.25">
      <c r="A117" t="s">
        <v>67</v>
      </c>
      <c r="B117" t="s">
        <v>78</v>
      </c>
      <c r="C117" t="s">
        <v>77</v>
      </c>
      <c r="D117">
        <v>0</v>
      </c>
      <c r="E117">
        <v>0</v>
      </c>
    </row>
    <row r="119" spans="1:5" x14ac:dyDescent="0.25">
      <c r="A119" t="s">
        <v>78</v>
      </c>
      <c r="B119" t="s">
        <v>79</v>
      </c>
      <c r="C119" t="s">
        <v>77</v>
      </c>
      <c r="D119">
        <v>650</v>
      </c>
    </row>
    <row r="120" spans="1:5" x14ac:dyDescent="0.25">
      <c r="A120" t="s">
        <v>78</v>
      </c>
      <c r="B120" t="s">
        <v>72</v>
      </c>
      <c r="C120" t="s">
        <v>77</v>
      </c>
      <c r="D120">
        <v>350</v>
      </c>
    </row>
    <row r="121" spans="1:5" x14ac:dyDescent="0.25">
      <c r="D121">
        <f>AVERAGE(D119:D120)</f>
        <v>500</v>
      </c>
      <c r="E121">
        <f>GEOMEAN(D119:D120)</f>
        <v>476.96960070847285</v>
      </c>
    </row>
    <row r="122" spans="1:5" x14ac:dyDescent="0.25">
      <c r="A122" t="s">
        <v>65</v>
      </c>
      <c r="B122" t="s">
        <v>60</v>
      </c>
      <c r="C122" t="s">
        <v>77</v>
      </c>
      <c r="D122">
        <v>1500</v>
      </c>
    </row>
    <row r="123" spans="1:5" x14ac:dyDescent="0.25">
      <c r="A123" t="s">
        <v>65</v>
      </c>
      <c r="B123" t="s">
        <v>44</v>
      </c>
      <c r="C123" t="s">
        <v>77</v>
      </c>
      <c r="D123">
        <v>400</v>
      </c>
    </row>
    <row r="124" spans="1:5" x14ac:dyDescent="0.25">
      <c r="A124" t="s">
        <v>65</v>
      </c>
      <c r="B124" t="s">
        <v>78</v>
      </c>
      <c r="C124" t="s">
        <v>77</v>
      </c>
      <c r="D124">
        <v>1</v>
      </c>
    </row>
    <row r="125" spans="1:5" x14ac:dyDescent="0.25">
      <c r="A125" t="s">
        <v>65</v>
      </c>
      <c r="B125" t="s">
        <v>44</v>
      </c>
      <c r="C125" t="s">
        <v>77</v>
      </c>
      <c r="D125">
        <v>1</v>
      </c>
    </row>
    <row r="126" spans="1:5" x14ac:dyDescent="0.25">
      <c r="D126">
        <f>AVERAGE(D122:D125)</f>
        <v>475.5</v>
      </c>
      <c r="E126">
        <f>GEOMEAN(D122:D125)</f>
        <v>27.831576837137405</v>
      </c>
    </row>
    <row r="127" spans="1:5" x14ac:dyDescent="0.25">
      <c r="A127" t="s">
        <v>59</v>
      </c>
      <c r="B127" t="s">
        <v>63</v>
      </c>
      <c r="C127" t="s">
        <v>77</v>
      </c>
      <c r="D127">
        <v>200</v>
      </c>
    </row>
    <row r="128" spans="1:5" x14ac:dyDescent="0.25">
      <c r="A128" t="s">
        <v>59</v>
      </c>
      <c r="B128" t="s">
        <v>55</v>
      </c>
      <c r="C128" t="s">
        <v>77</v>
      </c>
      <c r="D128">
        <v>1</v>
      </c>
    </row>
    <row r="129" spans="1:5" x14ac:dyDescent="0.25">
      <c r="D129">
        <f>AVERAGE(D127:D128)</f>
        <v>100.5</v>
      </c>
      <c r="E129">
        <f>GEOMEAN(D127:D128)</f>
        <v>14.142135623730951</v>
      </c>
    </row>
    <row r="130" spans="1:5" x14ac:dyDescent="0.25">
      <c r="A130">
        <v>11</v>
      </c>
      <c r="C130">
        <v>2012</v>
      </c>
      <c r="D130">
        <v>100</v>
      </c>
    </row>
    <row r="131" spans="1:5" x14ac:dyDescent="0.25">
      <c r="A131">
        <v>11</v>
      </c>
      <c r="C131">
        <v>2012</v>
      </c>
      <c r="D131">
        <v>100</v>
      </c>
    </row>
    <row r="132" spans="1:5" x14ac:dyDescent="0.25">
      <c r="D132">
        <f>AVERAGE(D130:D131)</f>
        <v>100</v>
      </c>
      <c r="E132">
        <f>GEOMEAN(D130:D131)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2" workbookViewId="0"/>
  </sheetViews>
  <sheetFormatPr defaultRowHeight="15" x14ac:dyDescent="0.25"/>
  <sheetData>
    <row r="1" spans="1:13" x14ac:dyDescent="0.25">
      <c r="A1" t="s">
        <v>80</v>
      </c>
    </row>
    <row r="2" spans="1:13" x14ac:dyDescent="0.25">
      <c r="B2" t="s">
        <v>81</v>
      </c>
      <c r="C2" t="s">
        <v>82</v>
      </c>
      <c r="D2" t="s">
        <v>83</v>
      </c>
      <c r="E2" t="s">
        <v>84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85</v>
      </c>
    </row>
    <row r="3" spans="1:13" x14ac:dyDescent="0.25">
      <c r="A3">
        <v>2002</v>
      </c>
      <c r="K3">
        <v>7</v>
      </c>
      <c r="L3">
        <v>5.25</v>
      </c>
      <c r="M3">
        <v>8.5</v>
      </c>
    </row>
    <row r="4" spans="1:13" x14ac:dyDescent="0.25">
      <c r="A4">
        <v>2003</v>
      </c>
      <c r="B4">
        <v>11.5</v>
      </c>
      <c r="C4">
        <v>12</v>
      </c>
      <c r="D4">
        <v>17</v>
      </c>
      <c r="E4">
        <v>9.25</v>
      </c>
      <c r="F4">
        <v>11.18</v>
      </c>
      <c r="G4">
        <v>6.9350000000000005</v>
      </c>
      <c r="H4">
        <v>7.7650000000000006</v>
      </c>
      <c r="I4">
        <v>10</v>
      </c>
      <c r="J4">
        <v>7.12</v>
      </c>
      <c r="K4">
        <v>8.75</v>
      </c>
      <c r="L4">
        <v>9.625</v>
      </c>
      <c r="M4">
        <v>12</v>
      </c>
    </row>
    <row r="5" spans="1:13" x14ac:dyDescent="0.25">
      <c r="A5">
        <v>2004</v>
      </c>
      <c r="B5">
        <v>7.25</v>
      </c>
      <c r="C5">
        <v>11.09</v>
      </c>
      <c r="D5">
        <v>8.5</v>
      </c>
      <c r="E5">
        <v>8.98</v>
      </c>
      <c r="F5">
        <v>16</v>
      </c>
      <c r="G5">
        <v>6.9625000000000004</v>
      </c>
      <c r="H5">
        <v>4.8</v>
      </c>
      <c r="I5">
        <v>6.0925000000000002</v>
      </c>
      <c r="J5">
        <v>9.125</v>
      </c>
      <c r="K5">
        <v>11.5</v>
      </c>
      <c r="L5">
        <v>8.5</v>
      </c>
      <c r="M5">
        <v>11</v>
      </c>
    </row>
    <row r="6" spans="1:13" x14ac:dyDescent="0.25">
      <c r="A6">
        <v>2005</v>
      </c>
      <c r="B6">
        <v>11.333333333333332</v>
      </c>
      <c r="C6">
        <v>14</v>
      </c>
      <c r="D6">
        <v>13</v>
      </c>
      <c r="E6">
        <v>11.75</v>
      </c>
      <c r="F6">
        <v>7</v>
      </c>
      <c r="G6">
        <v>5.73</v>
      </c>
      <c r="H6">
        <v>6.25</v>
      </c>
      <c r="I6">
        <v>7.0465</v>
      </c>
      <c r="J6">
        <v>6.63</v>
      </c>
      <c r="K6">
        <v>10</v>
      </c>
      <c r="L6">
        <v>8.75</v>
      </c>
      <c r="M6">
        <v>9.25</v>
      </c>
    </row>
    <row r="7" spans="1:13" x14ac:dyDescent="0.25">
      <c r="A7">
        <v>2006</v>
      </c>
      <c r="B7">
        <v>12</v>
      </c>
      <c r="C7">
        <v>15.333333333333332</v>
      </c>
      <c r="E7">
        <v>10</v>
      </c>
      <c r="F7">
        <v>8.5833333333333321</v>
      </c>
      <c r="G7">
        <v>3.5</v>
      </c>
      <c r="H7">
        <v>4.49</v>
      </c>
      <c r="I7">
        <v>4</v>
      </c>
      <c r="J7">
        <v>7.0175000000000001</v>
      </c>
      <c r="K7">
        <v>7.1025</v>
      </c>
      <c r="L7">
        <v>8.4</v>
      </c>
      <c r="M7">
        <v>10.5</v>
      </c>
    </row>
    <row r="8" spans="1:13" x14ac:dyDescent="0.25">
      <c r="A8">
        <v>2007</v>
      </c>
      <c r="B8">
        <v>9.75</v>
      </c>
      <c r="C8">
        <v>11</v>
      </c>
      <c r="D8">
        <v>10.75</v>
      </c>
      <c r="E8">
        <v>13</v>
      </c>
      <c r="G8">
        <v>7.22</v>
      </c>
      <c r="H8">
        <v>8.01</v>
      </c>
      <c r="J8">
        <v>9.0833333333333321</v>
      </c>
      <c r="K8">
        <v>8</v>
      </c>
      <c r="L8">
        <v>9</v>
      </c>
      <c r="M8">
        <v>10.5</v>
      </c>
    </row>
    <row r="9" spans="1:13" x14ac:dyDescent="0.25">
      <c r="A9">
        <v>2008</v>
      </c>
      <c r="B9">
        <v>8.25</v>
      </c>
      <c r="C9">
        <v>11</v>
      </c>
      <c r="D9">
        <v>12</v>
      </c>
      <c r="E9">
        <v>9.75</v>
      </c>
      <c r="J9">
        <v>9.75</v>
      </c>
      <c r="K9">
        <v>8.25</v>
      </c>
      <c r="L9">
        <v>10</v>
      </c>
      <c r="M9">
        <v>10.25</v>
      </c>
    </row>
    <row r="10" spans="1:13" x14ac:dyDescent="0.25">
      <c r="A10">
        <v>2009</v>
      </c>
      <c r="B10">
        <v>7.5</v>
      </c>
      <c r="C10">
        <v>11</v>
      </c>
      <c r="D10">
        <v>11</v>
      </c>
      <c r="E10">
        <v>14</v>
      </c>
      <c r="F10">
        <v>8.8333333333333321</v>
      </c>
      <c r="I10">
        <v>7.5</v>
      </c>
      <c r="J10">
        <v>9.25</v>
      </c>
      <c r="K10">
        <v>10.25</v>
      </c>
      <c r="L10">
        <v>7.75</v>
      </c>
      <c r="M10">
        <v>4.875</v>
      </c>
    </row>
    <row r="11" spans="1:13" x14ac:dyDescent="0.25">
      <c r="A11">
        <v>2010</v>
      </c>
      <c r="B11">
        <v>12.25</v>
      </c>
      <c r="C11">
        <v>9.5</v>
      </c>
      <c r="D11">
        <v>11</v>
      </c>
      <c r="E11">
        <v>14.25</v>
      </c>
      <c r="G11">
        <v>6.4710000000000001</v>
      </c>
      <c r="H11">
        <v>5.4061111111111115</v>
      </c>
      <c r="I11">
        <v>5.2149999999999999</v>
      </c>
      <c r="J11">
        <v>5.8525</v>
      </c>
      <c r="K11">
        <v>7.8194999999999997</v>
      </c>
      <c r="L11">
        <v>7.8336666666666668</v>
      </c>
      <c r="M11">
        <v>9.6437500000000007</v>
      </c>
    </row>
    <row r="12" spans="1:13" x14ac:dyDescent="0.25">
      <c r="A12">
        <v>2011</v>
      </c>
      <c r="E12">
        <v>9.0449999999999999</v>
      </c>
      <c r="F12">
        <v>5.7149999999999999</v>
      </c>
      <c r="G12">
        <v>6.6850000000000005</v>
      </c>
      <c r="H12">
        <v>6.3000000000000007</v>
      </c>
      <c r="I12">
        <v>10.7</v>
      </c>
      <c r="J12">
        <v>9.1922499999999996</v>
      </c>
      <c r="K12">
        <v>10.5</v>
      </c>
      <c r="L12">
        <v>8.26</v>
      </c>
      <c r="M12">
        <v>10.35</v>
      </c>
    </row>
    <row r="13" spans="1:13" x14ac:dyDescent="0.25">
      <c r="A13">
        <v>2012</v>
      </c>
      <c r="B13">
        <v>11.75</v>
      </c>
      <c r="C13">
        <v>7</v>
      </c>
      <c r="D13">
        <v>8.25</v>
      </c>
      <c r="E13">
        <v>7.3833333333333337</v>
      </c>
      <c r="F13">
        <v>7.65</v>
      </c>
      <c r="G13">
        <v>8.0399999999999991</v>
      </c>
      <c r="I13">
        <v>8.7750000000000004</v>
      </c>
      <c r="J13">
        <v>7.2244999999999999</v>
      </c>
      <c r="K13">
        <v>9.9733333333333327</v>
      </c>
      <c r="L13">
        <v>6.7558333333333334</v>
      </c>
      <c r="M13">
        <v>7.25</v>
      </c>
    </row>
    <row r="14" spans="1:13" x14ac:dyDescent="0.25">
      <c r="A14" t="s">
        <v>86</v>
      </c>
      <c r="B14">
        <f>AVERAGE(B3:B13)</f>
        <v>10.175925925925926</v>
      </c>
      <c r="C14">
        <f t="shared" ref="C14:M14" si="0">AVERAGE(C3:C13)</f>
        <v>11.324814814814815</v>
      </c>
      <c r="D14">
        <f t="shared" si="0"/>
        <v>11.4375</v>
      </c>
      <c r="E14">
        <f t="shared" si="0"/>
        <v>10.740833333333335</v>
      </c>
      <c r="F14">
        <f t="shared" si="0"/>
        <v>9.2802380952380954</v>
      </c>
      <c r="G14">
        <f t="shared" si="0"/>
        <v>6.4429375000000002</v>
      </c>
      <c r="H14">
        <f t="shared" si="0"/>
        <v>6.1458730158730157</v>
      </c>
      <c r="I14">
        <f t="shared" si="0"/>
        <v>7.4161250000000001</v>
      </c>
      <c r="J14">
        <f t="shared" si="0"/>
        <v>8.0245083333333334</v>
      </c>
      <c r="K14">
        <f t="shared" si="0"/>
        <v>9.0132121212121206</v>
      </c>
      <c r="L14">
        <f t="shared" si="0"/>
        <v>8.1931363636363645</v>
      </c>
      <c r="M14">
        <f t="shared" si="0"/>
        <v>9.4653409090909086</v>
      </c>
    </row>
    <row r="15" spans="1:13" x14ac:dyDescent="0.25">
      <c r="A15" t="s">
        <v>86</v>
      </c>
    </row>
    <row r="16" spans="1:13" x14ac:dyDescent="0.25">
      <c r="A16" t="s">
        <v>87</v>
      </c>
    </row>
    <row r="17" spans="1:13" x14ac:dyDescent="0.25">
      <c r="A17" t="s">
        <v>88</v>
      </c>
    </row>
    <row r="18" spans="1:13" x14ac:dyDescent="0.25">
      <c r="A18" t="s">
        <v>89</v>
      </c>
    </row>
    <row r="19" spans="1:13" x14ac:dyDescent="0.25">
      <c r="A19" t="s">
        <v>90</v>
      </c>
    </row>
    <row r="20" spans="1:13" x14ac:dyDescent="0.25">
      <c r="A20" t="s">
        <v>91</v>
      </c>
    </row>
    <row r="21" spans="1:13" x14ac:dyDescent="0.25">
      <c r="A21" t="s">
        <v>92</v>
      </c>
    </row>
    <row r="22" spans="1:13" x14ac:dyDescent="0.25">
      <c r="A22" t="s">
        <v>93</v>
      </c>
    </row>
    <row r="23" spans="1:13" x14ac:dyDescent="0.25">
      <c r="A23" t="s">
        <v>94</v>
      </c>
    </row>
    <row r="25" spans="1:13" x14ac:dyDescent="0.25">
      <c r="A25" t="s">
        <v>5</v>
      </c>
    </row>
    <row r="26" spans="1:13" x14ac:dyDescent="0.25">
      <c r="B26" t="s">
        <v>81</v>
      </c>
      <c r="C26" t="s">
        <v>82</v>
      </c>
      <c r="D26" t="s">
        <v>83</v>
      </c>
      <c r="E26" t="s">
        <v>84</v>
      </c>
      <c r="F26" t="s">
        <v>33</v>
      </c>
      <c r="G26" t="s">
        <v>34</v>
      </c>
      <c r="H26" t="s">
        <v>35</v>
      </c>
      <c r="I26" t="s">
        <v>36</v>
      </c>
      <c r="J26" t="s">
        <v>37</v>
      </c>
      <c r="K26" t="s">
        <v>38</v>
      </c>
      <c r="L26" t="s">
        <v>39</v>
      </c>
      <c r="M26" t="s">
        <v>85</v>
      </c>
    </row>
    <row r="27" spans="1:13" x14ac:dyDescent="0.25">
      <c r="A27">
        <v>2002</v>
      </c>
      <c r="K27">
        <v>7.3</v>
      </c>
      <c r="L27">
        <v>7.5449999999999999</v>
      </c>
      <c r="M27">
        <v>7.7750000000000004</v>
      </c>
    </row>
    <row r="28" spans="1:13" x14ac:dyDescent="0.25">
      <c r="A28">
        <v>2003</v>
      </c>
      <c r="B28">
        <v>8.3000000000000007</v>
      </c>
      <c r="C28">
        <v>8.1999999999999993</v>
      </c>
      <c r="D28">
        <v>8.0500000000000007</v>
      </c>
      <c r="E28">
        <v>8.85</v>
      </c>
      <c r="F28">
        <v>8.0449999999999999</v>
      </c>
      <c r="G28">
        <v>7.63</v>
      </c>
      <c r="H28">
        <v>7.82</v>
      </c>
      <c r="I28">
        <v>8.3949999999999996</v>
      </c>
      <c r="J28">
        <v>7.415</v>
      </c>
      <c r="K28">
        <v>7.6762499999999996</v>
      </c>
      <c r="L28">
        <v>7.4850000000000003</v>
      </c>
      <c r="M28">
        <v>8.1624999999999996</v>
      </c>
    </row>
    <row r="29" spans="1:13" x14ac:dyDescent="0.25">
      <c r="A29">
        <v>2004</v>
      </c>
      <c r="B29">
        <v>7.585</v>
      </c>
      <c r="C29">
        <v>7.4212500000000006</v>
      </c>
      <c r="D29">
        <v>8.1</v>
      </c>
      <c r="E29">
        <v>7.97</v>
      </c>
      <c r="F29">
        <v>8.25</v>
      </c>
      <c r="G29">
        <v>7.9150000000000009</v>
      </c>
      <c r="H29">
        <v>7.48</v>
      </c>
      <c r="I29">
        <v>7.8480000000000008</v>
      </c>
      <c r="J29">
        <v>7.2949999999999999</v>
      </c>
      <c r="K29">
        <v>7.5875000000000004</v>
      </c>
      <c r="L29">
        <v>8.0949999999999989</v>
      </c>
      <c r="M29">
        <v>8.7375000000000007</v>
      </c>
    </row>
    <row r="30" spans="1:13" x14ac:dyDescent="0.25">
      <c r="A30">
        <v>2005</v>
      </c>
      <c r="B30">
        <v>8.4916666666666671</v>
      </c>
      <c r="C30">
        <v>8.0875000000000004</v>
      </c>
      <c r="D30">
        <v>8.7250000000000014</v>
      </c>
      <c r="E30">
        <v>8.5</v>
      </c>
      <c r="F30">
        <v>8.3500000000000014</v>
      </c>
      <c r="G30">
        <v>8.0500000000000007</v>
      </c>
      <c r="H30">
        <v>8.1</v>
      </c>
      <c r="I30">
        <v>7.2372499999999995</v>
      </c>
      <c r="J30">
        <v>8.2725000000000009</v>
      </c>
      <c r="K30">
        <v>8.1374999999999993</v>
      </c>
      <c r="L30">
        <v>8.2375000000000007</v>
      </c>
      <c r="M30">
        <v>8.4499999999999993</v>
      </c>
    </row>
    <row r="31" spans="1:13" x14ac:dyDescent="0.25">
      <c r="A31">
        <v>2006</v>
      </c>
      <c r="B31">
        <v>8.5500000000000007</v>
      </c>
      <c r="C31">
        <v>9.0500000000000007</v>
      </c>
      <c r="E31">
        <v>8.2750000000000004</v>
      </c>
      <c r="F31">
        <v>8.1666666666666661</v>
      </c>
      <c r="G31">
        <v>7.15</v>
      </c>
      <c r="H31">
        <v>7.78</v>
      </c>
      <c r="I31">
        <v>7.3</v>
      </c>
      <c r="J31">
        <v>7.9750000000000005</v>
      </c>
      <c r="K31">
        <v>7.2625000000000002</v>
      </c>
      <c r="L31">
        <v>8.0250000000000004</v>
      </c>
      <c r="M31">
        <v>8.125</v>
      </c>
    </row>
    <row r="32" spans="1:13" x14ac:dyDescent="0.25">
      <c r="A32">
        <v>2007</v>
      </c>
      <c r="B32">
        <v>8.0749999999999993</v>
      </c>
      <c r="C32">
        <v>8.4</v>
      </c>
      <c r="D32">
        <v>8.125</v>
      </c>
      <c r="E32">
        <v>8.7750000000000004</v>
      </c>
      <c r="F32">
        <v>8.1</v>
      </c>
      <c r="G32">
        <v>8.1</v>
      </c>
      <c r="H32">
        <v>8.1999999999999993</v>
      </c>
      <c r="J32">
        <v>8.2854166666666664</v>
      </c>
      <c r="K32">
        <v>8.1</v>
      </c>
      <c r="L32">
        <v>8.25</v>
      </c>
      <c r="M32">
        <v>8.3000000000000007</v>
      </c>
    </row>
    <row r="33" spans="1:13" x14ac:dyDescent="0.25">
      <c r="A33">
        <v>2008</v>
      </c>
      <c r="B33">
        <v>7.9124999999999996</v>
      </c>
      <c r="C33">
        <v>8.15</v>
      </c>
      <c r="D33">
        <v>8.8249999999999993</v>
      </c>
      <c r="E33">
        <v>8.25</v>
      </c>
      <c r="J33">
        <v>8.4500000000000011</v>
      </c>
      <c r="K33">
        <v>8.2249999999999996</v>
      </c>
      <c r="L33">
        <v>8.2249999999999996</v>
      </c>
      <c r="M33">
        <v>8.5249999999999986</v>
      </c>
    </row>
    <row r="34" spans="1:13" x14ac:dyDescent="0.25">
      <c r="A34">
        <v>2009</v>
      </c>
      <c r="B34">
        <v>8.3000000000000007</v>
      </c>
      <c r="C34">
        <v>8.8000000000000007</v>
      </c>
      <c r="D34">
        <v>9</v>
      </c>
      <c r="E34">
        <v>8.625</v>
      </c>
      <c r="F34">
        <v>8.2249999999999996</v>
      </c>
      <c r="I34">
        <v>8.1</v>
      </c>
      <c r="J34">
        <v>8.1125000000000007</v>
      </c>
      <c r="K34">
        <v>8.2750000000000004</v>
      </c>
      <c r="L34">
        <v>8.2249999999999996</v>
      </c>
      <c r="M34">
        <v>8.6</v>
      </c>
    </row>
    <row r="35" spans="1:13" x14ac:dyDescent="0.25">
      <c r="A35">
        <v>2010</v>
      </c>
      <c r="B35">
        <v>8.4500000000000011</v>
      </c>
      <c r="D35">
        <v>8.4</v>
      </c>
      <c r="E35">
        <v>8.8000000000000007</v>
      </c>
      <c r="G35">
        <v>8.2925000000000004</v>
      </c>
      <c r="H35">
        <v>8.4277777777777789</v>
      </c>
      <c r="I35">
        <v>8.3249999999999993</v>
      </c>
      <c r="J35">
        <v>8.2166666666666668</v>
      </c>
      <c r="K35">
        <v>8.2966666666666669</v>
      </c>
      <c r="M35">
        <v>8.25</v>
      </c>
    </row>
    <row r="36" spans="1:13" x14ac:dyDescent="0.25">
      <c r="A36">
        <v>2011</v>
      </c>
      <c r="E36">
        <v>8.8000000000000007</v>
      </c>
      <c r="F36">
        <v>8.5500000000000007</v>
      </c>
      <c r="G36">
        <v>8.6333333333333329</v>
      </c>
      <c r="H36">
        <v>8.4333333333333336</v>
      </c>
      <c r="I36">
        <v>8.1</v>
      </c>
      <c r="J36">
        <v>8.3333333333333321</v>
      </c>
      <c r="K36">
        <v>8.65</v>
      </c>
      <c r="L36">
        <v>8.2333333333333325</v>
      </c>
      <c r="M36">
        <v>8.3500000000000014</v>
      </c>
    </row>
    <row r="37" spans="1:13" x14ac:dyDescent="0.25">
      <c r="A37">
        <v>2012</v>
      </c>
      <c r="B37">
        <v>8.8249999999999993</v>
      </c>
      <c r="C37">
        <v>8.8999999999999986</v>
      </c>
      <c r="D37">
        <v>8.2750000000000004</v>
      </c>
      <c r="E37">
        <v>8.6433333333333326</v>
      </c>
      <c r="F37">
        <v>8.375</v>
      </c>
      <c r="G37">
        <v>8.25</v>
      </c>
      <c r="H37">
        <v>8.3000000000000007</v>
      </c>
      <c r="I37">
        <v>8.4333333333333336</v>
      </c>
      <c r="J37">
        <v>8.4241666666666681</v>
      </c>
      <c r="K37">
        <v>8.2616666666666667</v>
      </c>
      <c r="L37">
        <v>8.35</v>
      </c>
      <c r="M37">
        <v>8.75</v>
      </c>
    </row>
    <row r="38" spans="1:13" x14ac:dyDescent="0.25">
      <c r="A38" t="s">
        <v>86</v>
      </c>
      <c r="B38">
        <f>AVERAGE(B27:B37)</f>
        <v>8.276574074074075</v>
      </c>
      <c r="C38">
        <f t="shared" ref="C38:M38" si="1">AVERAGE(C27:C37)</f>
        <v>8.376093749999999</v>
      </c>
      <c r="D38">
        <f t="shared" si="1"/>
        <v>8.4375</v>
      </c>
      <c r="E38">
        <f t="shared" si="1"/>
        <v>8.5488333333333326</v>
      </c>
      <c r="F38">
        <f t="shared" si="1"/>
        <v>8.2577083333333334</v>
      </c>
      <c r="G38">
        <f t="shared" si="1"/>
        <v>8.0026041666666679</v>
      </c>
      <c r="H38">
        <f t="shared" si="1"/>
        <v>8.0676388888888884</v>
      </c>
      <c r="I38">
        <f t="shared" si="1"/>
        <v>7.9673229166666673</v>
      </c>
      <c r="J38">
        <f t="shared" si="1"/>
        <v>8.0779583333333331</v>
      </c>
      <c r="K38">
        <f t="shared" si="1"/>
        <v>7.9792803030303041</v>
      </c>
      <c r="L38">
        <f t="shared" si="1"/>
        <v>8.0670833333333327</v>
      </c>
      <c r="M38">
        <f t="shared" si="1"/>
        <v>8.3659090909090921</v>
      </c>
    </row>
    <row r="39" spans="1:13" x14ac:dyDescent="0.25">
      <c r="A39" t="s">
        <v>86</v>
      </c>
    </row>
    <row r="40" spans="1:13" x14ac:dyDescent="0.25">
      <c r="A40" t="s">
        <v>87</v>
      </c>
    </row>
    <row r="41" spans="1:13" x14ac:dyDescent="0.25">
      <c r="A41" t="s">
        <v>88</v>
      </c>
    </row>
    <row r="42" spans="1:13" x14ac:dyDescent="0.25">
      <c r="A42" t="s">
        <v>89</v>
      </c>
    </row>
    <row r="43" spans="1:13" x14ac:dyDescent="0.25">
      <c r="A43" t="s">
        <v>90</v>
      </c>
    </row>
    <row r="44" spans="1:13" x14ac:dyDescent="0.25">
      <c r="A44" t="s">
        <v>91</v>
      </c>
    </row>
    <row r="45" spans="1:13" x14ac:dyDescent="0.25">
      <c r="A45" t="s">
        <v>92</v>
      </c>
    </row>
    <row r="46" spans="1:13" x14ac:dyDescent="0.25">
      <c r="A46" t="s">
        <v>93</v>
      </c>
    </row>
    <row r="47" spans="1:13" x14ac:dyDescent="0.25">
      <c r="A47" t="s">
        <v>95</v>
      </c>
    </row>
    <row r="50" spans="1:13" x14ac:dyDescent="0.25">
      <c r="A50" t="s">
        <v>96</v>
      </c>
    </row>
    <row r="51" spans="1:13" x14ac:dyDescent="0.25">
      <c r="B51" t="s">
        <v>81</v>
      </c>
      <c r="C51" t="s">
        <v>82</v>
      </c>
      <c r="D51" t="s">
        <v>83</v>
      </c>
      <c r="E51" t="s">
        <v>84</v>
      </c>
      <c r="F51" t="s">
        <v>33</v>
      </c>
      <c r="G51" t="s">
        <v>34</v>
      </c>
      <c r="H51" t="s">
        <v>35</v>
      </c>
      <c r="I51" t="s">
        <v>36</v>
      </c>
      <c r="J51" t="s">
        <v>37</v>
      </c>
      <c r="K51" t="s">
        <v>38</v>
      </c>
      <c r="L51" t="s">
        <v>39</v>
      </c>
      <c r="M51" t="s">
        <v>85</v>
      </c>
    </row>
    <row r="52" spans="1:13" x14ac:dyDescent="0.25">
      <c r="A52">
        <v>2002</v>
      </c>
      <c r="K52">
        <v>349</v>
      </c>
      <c r="L52">
        <v>642</v>
      </c>
      <c r="M52">
        <v>776</v>
      </c>
    </row>
    <row r="53" spans="1:13" x14ac:dyDescent="0.25">
      <c r="A53">
        <v>2003</v>
      </c>
      <c r="B53">
        <v>652</v>
      </c>
      <c r="D53">
        <v>323</v>
      </c>
      <c r="E53">
        <v>527.5</v>
      </c>
      <c r="F53">
        <v>465</v>
      </c>
      <c r="G53">
        <v>402</v>
      </c>
      <c r="H53">
        <v>317.25</v>
      </c>
      <c r="I53">
        <v>585.5</v>
      </c>
      <c r="J53">
        <v>211.33750000000001</v>
      </c>
      <c r="K53">
        <v>424.1875</v>
      </c>
      <c r="L53">
        <v>319.75</v>
      </c>
      <c r="M53">
        <v>283</v>
      </c>
    </row>
    <row r="54" spans="1:13" x14ac:dyDescent="0.25">
      <c r="A54">
        <v>2004</v>
      </c>
      <c r="B54">
        <v>290.2</v>
      </c>
      <c r="C54">
        <v>239.75</v>
      </c>
      <c r="D54">
        <v>367.4</v>
      </c>
      <c r="E54">
        <v>375.5</v>
      </c>
      <c r="F54">
        <v>400</v>
      </c>
      <c r="G54">
        <v>319.875</v>
      </c>
      <c r="H54">
        <v>505.5</v>
      </c>
      <c r="I54">
        <v>488.5</v>
      </c>
      <c r="J54">
        <v>366.5</v>
      </c>
      <c r="K54">
        <v>314.14999999999998</v>
      </c>
      <c r="L54">
        <v>246.25</v>
      </c>
      <c r="M54">
        <v>572.5</v>
      </c>
    </row>
    <row r="55" spans="1:13" x14ac:dyDescent="0.25">
      <c r="A55">
        <v>2005</v>
      </c>
      <c r="B55">
        <v>669.5</v>
      </c>
      <c r="C55">
        <v>395</v>
      </c>
      <c r="D55">
        <v>545</v>
      </c>
      <c r="E55">
        <v>532.5</v>
      </c>
      <c r="F55">
        <v>512.5</v>
      </c>
      <c r="G55">
        <v>410</v>
      </c>
      <c r="H55">
        <v>520</v>
      </c>
      <c r="I55">
        <v>239.70600000000002</v>
      </c>
      <c r="J55">
        <v>355</v>
      </c>
      <c r="K55">
        <v>356.75</v>
      </c>
      <c r="L55">
        <v>587.5</v>
      </c>
      <c r="M55">
        <v>628.5</v>
      </c>
    </row>
    <row r="56" spans="1:13" x14ac:dyDescent="0.25">
      <c r="A56">
        <v>2006</v>
      </c>
      <c r="B56">
        <v>585</v>
      </c>
      <c r="C56">
        <v>614.16666666666674</v>
      </c>
      <c r="E56">
        <v>430</v>
      </c>
      <c r="F56">
        <v>465</v>
      </c>
      <c r="G56">
        <v>480</v>
      </c>
      <c r="H56">
        <v>320</v>
      </c>
      <c r="I56">
        <v>264</v>
      </c>
      <c r="J56">
        <v>398.75</v>
      </c>
      <c r="K56">
        <v>571.25</v>
      </c>
      <c r="L56">
        <v>631.25</v>
      </c>
      <c r="M56">
        <v>762.5</v>
      </c>
    </row>
    <row r="57" spans="1:13" x14ac:dyDescent="0.25">
      <c r="A57">
        <v>2007</v>
      </c>
      <c r="B57">
        <v>592.5</v>
      </c>
      <c r="C57">
        <v>190</v>
      </c>
      <c r="D57">
        <v>445</v>
      </c>
      <c r="E57">
        <v>545</v>
      </c>
      <c r="F57">
        <v>380</v>
      </c>
      <c r="G57">
        <v>525</v>
      </c>
      <c r="H57">
        <v>550</v>
      </c>
      <c r="J57">
        <v>432.29166666666663</v>
      </c>
      <c r="K57">
        <v>242.5</v>
      </c>
      <c r="L57">
        <v>565</v>
      </c>
      <c r="M57">
        <v>400</v>
      </c>
    </row>
    <row r="58" spans="1:13" x14ac:dyDescent="0.25">
      <c r="A58">
        <v>2008</v>
      </c>
      <c r="B58">
        <v>687.5</v>
      </c>
      <c r="C58">
        <v>437.5</v>
      </c>
      <c r="D58">
        <v>567.5</v>
      </c>
      <c r="E58">
        <v>425</v>
      </c>
      <c r="J58">
        <v>440</v>
      </c>
      <c r="K58">
        <v>277.5</v>
      </c>
      <c r="L58">
        <v>570</v>
      </c>
      <c r="M58">
        <v>667.5</v>
      </c>
    </row>
    <row r="59" spans="1:13" x14ac:dyDescent="0.25">
      <c r="A59">
        <v>2009</v>
      </c>
      <c r="B59">
        <v>715</v>
      </c>
      <c r="C59">
        <v>580</v>
      </c>
      <c r="D59">
        <v>600</v>
      </c>
      <c r="E59">
        <v>601.25</v>
      </c>
      <c r="F59">
        <v>593.33333333333326</v>
      </c>
      <c r="I59">
        <v>550</v>
      </c>
      <c r="J59">
        <v>525</v>
      </c>
      <c r="K59">
        <v>572.5</v>
      </c>
      <c r="L59">
        <v>515</v>
      </c>
      <c r="M59">
        <v>742.5</v>
      </c>
    </row>
    <row r="60" spans="1:13" x14ac:dyDescent="0.25">
      <c r="A60">
        <v>2010</v>
      </c>
      <c r="B60">
        <v>327.5</v>
      </c>
      <c r="C60">
        <v>510</v>
      </c>
      <c r="D60">
        <v>292.89999999999998</v>
      </c>
      <c r="E60">
        <v>429.75</v>
      </c>
      <c r="G60">
        <v>388</v>
      </c>
      <c r="H60">
        <v>478.88888888888891</v>
      </c>
      <c r="I60">
        <v>377.5</v>
      </c>
      <c r="J60">
        <v>472.5</v>
      </c>
      <c r="K60">
        <v>552.66666666666663</v>
      </c>
      <c r="L60">
        <v>550</v>
      </c>
      <c r="M60">
        <v>682.91666666666674</v>
      </c>
    </row>
    <row r="61" spans="1:13" x14ac:dyDescent="0.25">
      <c r="A61">
        <v>2011</v>
      </c>
      <c r="E61">
        <v>587.5</v>
      </c>
      <c r="F61">
        <v>414.25</v>
      </c>
      <c r="G61">
        <v>436</v>
      </c>
      <c r="H61">
        <v>366.66666666666669</v>
      </c>
      <c r="I61">
        <v>375</v>
      </c>
      <c r="J61">
        <v>454.16666666666663</v>
      </c>
      <c r="K61">
        <v>650</v>
      </c>
      <c r="L61">
        <v>632.5</v>
      </c>
      <c r="M61">
        <v>662.91666666666674</v>
      </c>
    </row>
    <row r="62" spans="1:13" x14ac:dyDescent="0.25">
      <c r="A62">
        <v>2012</v>
      </c>
      <c r="B62">
        <v>715</v>
      </c>
      <c r="C62">
        <v>315</v>
      </c>
      <c r="E62">
        <v>465</v>
      </c>
      <c r="F62">
        <v>612.5</v>
      </c>
      <c r="G62">
        <v>356.66666666666663</v>
      </c>
      <c r="H62">
        <v>587.5</v>
      </c>
      <c r="I62">
        <v>585</v>
      </c>
      <c r="J62">
        <v>502.5</v>
      </c>
      <c r="K62">
        <v>610</v>
      </c>
      <c r="L62">
        <v>621.66666666666674</v>
      </c>
      <c r="M62">
        <v>435</v>
      </c>
    </row>
    <row r="63" spans="1:13" x14ac:dyDescent="0.25">
      <c r="A63" t="s">
        <v>86</v>
      </c>
      <c r="B63">
        <f>AVERAGE(B52:B62)</f>
        <v>581.57777777777778</v>
      </c>
      <c r="C63">
        <f t="shared" ref="C63:M63" si="2">AVERAGE(C52:C62)</f>
        <v>410.17708333333337</v>
      </c>
      <c r="D63">
        <f t="shared" si="2"/>
        <v>448.68571428571431</v>
      </c>
      <c r="E63">
        <f t="shared" si="2"/>
        <v>491.9</v>
      </c>
      <c r="F63">
        <f t="shared" si="2"/>
        <v>480.32291666666663</v>
      </c>
      <c r="G63">
        <f t="shared" si="2"/>
        <v>414.69270833333331</v>
      </c>
      <c r="H63">
        <f t="shared" si="2"/>
        <v>455.7256944444444</v>
      </c>
      <c r="I63">
        <f t="shared" si="2"/>
        <v>433.15075000000002</v>
      </c>
      <c r="J63">
        <f t="shared" si="2"/>
        <v>415.80458333333337</v>
      </c>
      <c r="K63">
        <f t="shared" si="2"/>
        <v>447.3185606060606</v>
      </c>
      <c r="L63">
        <f t="shared" si="2"/>
        <v>534.62878787878788</v>
      </c>
      <c r="M63">
        <f t="shared" si="2"/>
        <v>601.21212121212125</v>
      </c>
    </row>
    <row r="64" spans="1:13" x14ac:dyDescent="0.25">
      <c r="A64" t="s">
        <v>86</v>
      </c>
    </row>
    <row r="65" spans="1:3" x14ac:dyDescent="0.25">
      <c r="A65" t="s">
        <v>87</v>
      </c>
    </row>
    <row r="66" spans="1:3" x14ac:dyDescent="0.25">
      <c r="A66" t="s">
        <v>88</v>
      </c>
    </row>
    <row r="67" spans="1:3" x14ac:dyDescent="0.25">
      <c r="A67" t="s">
        <v>89</v>
      </c>
    </row>
    <row r="68" spans="1:3" x14ac:dyDescent="0.25">
      <c r="A68" t="s">
        <v>90</v>
      </c>
    </row>
    <row r="69" spans="1:3" x14ac:dyDescent="0.25">
      <c r="A69" t="s">
        <v>91</v>
      </c>
    </row>
    <row r="70" spans="1:3" x14ac:dyDescent="0.25">
      <c r="A70" t="s">
        <v>92</v>
      </c>
    </row>
    <row r="71" spans="1:3" x14ac:dyDescent="0.25">
      <c r="A71" t="s">
        <v>93</v>
      </c>
    </row>
    <row r="72" spans="1:3" x14ac:dyDescent="0.25">
      <c r="A72" t="s">
        <v>94</v>
      </c>
    </row>
    <row r="75" spans="1:3" x14ac:dyDescent="0.25">
      <c r="B75">
        <v>652</v>
      </c>
    </row>
    <row r="76" spans="1:3" x14ac:dyDescent="0.25">
      <c r="B76">
        <v>290.2</v>
      </c>
      <c r="C76">
        <v>239.75</v>
      </c>
    </row>
    <row r="77" spans="1:3" x14ac:dyDescent="0.25">
      <c r="B77">
        <v>669.5</v>
      </c>
      <c r="C77">
        <v>395</v>
      </c>
    </row>
    <row r="78" spans="1:3" x14ac:dyDescent="0.25">
      <c r="B78">
        <v>585</v>
      </c>
      <c r="C78">
        <v>614.16666666666674</v>
      </c>
    </row>
    <row r="79" spans="1:3" x14ac:dyDescent="0.25">
      <c r="B79">
        <v>592.5</v>
      </c>
      <c r="C79">
        <v>190</v>
      </c>
    </row>
    <row r="80" spans="1:3" x14ac:dyDescent="0.25">
      <c r="B80">
        <v>687.5</v>
      </c>
      <c r="C80">
        <v>437.5</v>
      </c>
    </row>
    <row r="81" spans="2:3" x14ac:dyDescent="0.25">
      <c r="B81">
        <v>715</v>
      </c>
      <c r="C81">
        <v>580</v>
      </c>
    </row>
    <row r="82" spans="2:3" x14ac:dyDescent="0.25">
      <c r="B82">
        <v>327.5</v>
      </c>
      <c r="C82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S12" sqref="S12"/>
    </sheetView>
  </sheetViews>
  <sheetFormatPr defaultRowHeight="15" x14ac:dyDescent="0.25"/>
  <cols>
    <col min="3" max="3" width="18.7109375" bestFit="1" customWidth="1"/>
  </cols>
  <sheetData>
    <row r="1" spans="1:15" x14ac:dyDescent="0.25">
      <c r="A1" t="s">
        <v>27</v>
      </c>
      <c r="B1" t="s">
        <v>25</v>
      </c>
      <c r="C1" t="s">
        <v>97</v>
      </c>
      <c r="D1" t="s">
        <v>98</v>
      </c>
      <c r="E1" t="s">
        <v>5</v>
      </c>
      <c r="F1" t="s">
        <v>6</v>
      </c>
      <c r="G1" t="s">
        <v>99</v>
      </c>
      <c r="H1" t="s">
        <v>100</v>
      </c>
      <c r="J1" t="s">
        <v>25</v>
      </c>
      <c r="K1" t="s">
        <v>27</v>
      </c>
      <c r="L1" t="s">
        <v>15</v>
      </c>
      <c r="M1" t="s">
        <v>101</v>
      </c>
      <c r="N1" t="s">
        <v>102</v>
      </c>
      <c r="O1" t="s">
        <v>103</v>
      </c>
    </row>
    <row r="2" spans="1:15" x14ac:dyDescent="0.25">
      <c r="A2">
        <v>2003</v>
      </c>
      <c r="B2">
        <v>1</v>
      </c>
      <c r="C2">
        <v>0</v>
      </c>
      <c r="D2">
        <v>11.5</v>
      </c>
      <c r="E2">
        <v>8.3000000000000007</v>
      </c>
      <c r="F2">
        <v>652</v>
      </c>
      <c r="H2">
        <v>108.230058600985</v>
      </c>
      <c r="J2">
        <v>1</v>
      </c>
      <c r="K2">
        <v>2003</v>
      </c>
      <c r="L2">
        <v>4.8899999999999997</v>
      </c>
      <c r="M2">
        <v>2.0750000000000002</v>
      </c>
      <c r="N2">
        <v>330</v>
      </c>
      <c r="O2">
        <v>53</v>
      </c>
    </row>
    <row r="3" spans="1:15" x14ac:dyDescent="0.25">
      <c r="A3">
        <v>2004</v>
      </c>
      <c r="B3">
        <v>1</v>
      </c>
      <c r="C3">
        <v>0</v>
      </c>
      <c r="D3">
        <v>9.5</v>
      </c>
      <c r="E3">
        <v>7.17</v>
      </c>
      <c r="F3">
        <v>290.2</v>
      </c>
      <c r="H3">
        <v>29.623689728104047</v>
      </c>
      <c r="J3">
        <v>1</v>
      </c>
      <c r="K3">
        <v>2004</v>
      </c>
      <c r="L3">
        <v>1.1850000000000001</v>
      </c>
      <c r="M3">
        <v>2.25</v>
      </c>
      <c r="N3">
        <v>290</v>
      </c>
      <c r="O3">
        <v>63.75</v>
      </c>
    </row>
    <row r="4" spans="1:15" x14ac:dyDescent="0.25">
      <c r="A4">
        <v>2005</v>
      </c>
      <c r="B4">
        <v>1</v>
      </c>
      <c r="C4">
        <v>0</v>
      </c>
      <c r="D4">
        <v>10</v>
      </c>
      <c r="E4">
        <v>8.3500000000000014</v>
      </c>
      <c r="F4">
        <v>701.5</v>
      </c>
      <c r="H4">
        <v>70.185736716326844</v>
      </c>
      <c r="J4">
        <v>1</v>
      </c>
      <c r="K4">
        <v>2005</v>
      </c>
      <c r="L4">
        <v>1.258</v>
      </c>
      <c r="M4">
        <v>2.125</v>
      </c>
      <c r="N4">
        <v>303.3</v>
      </c>
      <c r="O4">
        <v>56.5</v>
      </c>
    </row>
    <row r="5" spans="1:15" x14ac:dyDescent="0.25">
      <c r="A5">
        <v>2006</v>
      </c>
      <c r="B5">
        <v>1</v>
      </c>
      <c r="C5">
        <v>3.8</v>
      </c>
      <c r="D5">
        <v>11</v>
      </c>
      <c r="E5">
        <v>8.6</v>
      </c>
      <c r="F5">
        <v>590</v>
      </c>
      <c r="H5">
        <v>9.6078267123287695</v>
      </c>
      <c r="J5">
        <v>1</v>
      </c>
      <c r="K5">
        <v>2006</v>
      </c>
      <c r="L5">
        <v>11</v>
      </c>
      <c r="M5">
        <v>1.4</v>
      </c>
      <c r="N5">
        <v>300</v>
      </c>
    </row>
    <row r="6" spans="1:15" x14ac:dyDescent="0.25">
      <c r="A6">
        <v>2007</v>
      </c>
      <c r="B6">
        <v>1</v>
      </c>
      <c r="C6">
        <v>0</v>
      </c>
      <c r="D6">
        <v>10.5</v>
      </c>
      <c r="E6">
        <v>8.0500000000000007</v>
      </c>
      <c r="F6">
        <v>585</v>
      </c>
      <c r="G6">
        <v>38.9</v>
      </c>
      <c r="H6">
        <v>392.28330103880808</v>
      </c>
      <c r="J6">
        <v>1</v>
      </c>
      <c r="K6">
        <v>2007</v>
      </c>
      <c r="L6">
        <v>5.0599999999999996</v>
      </c>
      <c r="M6">
        <v>2.5499999999999998</v>
      </c>
      <c r="N6">
        <v>255</v>
      </c>
      <c r="O6">
        <v>53.5</v>
      </c>
    </row>
    <row r="7" spans="1:15" x14ac:dyDescent="0.25">
      <c r="A7">
        <v>2008</v>
      </c>
      <c r="B7">
        <v>1</v>
      </c>
      <c r="C7">
        <v>-0.83000000000000007</v>
      </c>
      <c r="D7">
        <v>10.5</v>
      </c>
      <c r="E7">
        <v>7.4749999999999996</v>
      </c>
      <c r="F7">
        <v>695</v>
      </c>
      <c r="G7">
        <v>46.75</v>
      </c>
      <c r="H7">
        <v>75.661087152317904</v>
      </c>
      <c r="J7">
        <v>1</v>
      </c>
      <c r="K7">
        <v>2008</v>
      </c>
      <c r="L7">
        <v>4.18</v>
      </c>
      <c r="M7">
        <v>1.7</v>
      </c>
      <c r="N7">
        <v>560</v>
      </c>
      <c r="O7">
        <v>62.5</v>
      </c>
    </row>
    <row r="8" spans="1:15" x14ac:dyDescent="0.25">
      <c r="A8">
        <v>2009</v>
      </c>
      <c r="B8">
        <v>1</v>
      </c>
      <c r="C8">
        <v>-1.1000000000000001</v>
      </c>
      <c r="D8">
        <v>4</v>
      </c>
      <c r="F8">
        <v>710</v>
      </c>
      <c r="J8">
        <v>1</v>
      </c>
      <c r="K8">
        <v>2009</v>
      </c>
      <c r="L8">
        <v>22</v>
      </c>
      <c r="M8">
        <v>0.3</v>
      </c>
      <c r="N8">
        <v>270</v>
      </c>
      <c r="O8">
        <v>65</v>
      </c>
    </row>
    <row r="9" spans="1:15" x14ac:dyDescent="0.25">
      <c r="A9">
        <v>2010</v>
      </c>
      <c r="B9">
        <v>1</v>
      </c>
      <c r="C9">
        <v>0</v>
      </c>
      <c r="D9">
        <v>13.5</v>
      </c>
      <c r="E9">
        <v>8.3500000000000014</v>
      </c>
      <c r="F9">
        <v>325</v>
      </c>
      <c r="G9">
        <v>11.6</v>
      </c>
      <c r="J9">
        <v>1</v>
      </c>
      <c r="K9">
        <v>2010</v>
      </c>
      <c r="L9">
        <v>48.1</v>
      </c>
      <c r="M9">
        <v>0.71</v>
      </c>
      <c r="N9">
        <v>160</v>
      </c>
      <c r="O9">
        <v>66</v>
      </c>
    </row>
    <row r="10" spans="1:15" x14ac:dyDescent="0.25">
      <c r="A10">
        <v>2012</v>
      </c>
      <c r="B10">
        <v>1</v>
      </c>
      <c r="C10">
        <v>31.5</v>
      </c>
      <c r="D10">
        <v>14</v>
      </c>
      <c r="E10">
        <v>8.85</v>
      </c>
      <c r="F10">
        <v>720</v>
      </c>
      <c r="G10">
        <v>87.5</v>
      </c>
      <c r="H10">
        <v>41.513221910249044</v>
      </c>
      <c r="J10">
        <v>1</v>
      </c>
      <c r="K10">
        <v>2012</v>
      </c>
      <c r="L10">
        <v>0.70500000000000007</v>
      </c>
      <c r="M10">
        <v>0.26</v>
      </c>
      <c r="N10">
        <v>280</v>
      </c>
      <c r="O10">
        <v>52.5</v>
      </c>
    </row>
    <row r="11" spans="1:15" x14ac:dyDescent="0.25">
      <c r="A11">
        <v>2003</v>
      </c>
      <c r="B11">
        <v>2</v>
      </c>
      <c r="C11">
        <v>0</v>
      </c>
      <c r="D11">
        <v>12</v>
      </c>
      <c r="E11">
        <v>8.1999999999999993</v>
      </c>
      <c r="H11">
        <v>149.607111020319</v>
      </c>
      <c r="J11">
        <v>2</v>
      </c>
      <c r="K11">
        <v>2003</v>
      </c>
      <c r="L11">
        <v>2.9</v>
      </c>
      <c r="M11">
        <v>6</v>
      </c>
      <c r="N11">
        <v>345</v>
      </c>
      <c r="O11">
        <v>61</v>
      </c>
    </row>
    <row r="12" spans="1:15" x14ac:dyDescent="0.25">
      <c r="A12">
        <v>2004</v>
      </c>
      <c r="B12">
        <v>2</v>
      </c>
      <c r="C12">
        <v>0.44500000000000006</v>
      </c>
      <c r="D12">
        <v>13</v>
      </c>
      <c r="E12">
        <v>7.1425000000000001</v>
      </c>
      <c r="F12">
        <v>177.5</v>
      </c>
      <c r="H12">
        <v>357.975323257284</v>
      </c>
      <c r="J12">
        <v>2</v>
      </c>
      <c r="K12">
        <v>2004</v>
      </c>
      <c r="L12">
        <v>1.8149999999999999</v>
      </c>
      <c r="M12">
        <v>3.1</v>
      </c>
      <c r="N12">
        <v>240</v>
      </c>
      <c r="O12">
        <v>72.5</v>
      </c>
    </row>
    <row r="13" spans="1:15" x14ac:dyDescent="0.25">
      <c r="A13">
        <v>2005</v>
      </c>
      <c r="B13">
        <v>2</v>
      </c>
      <c r="C13">
        <v>4.18</v>
      </c>
      <c r="D13">
        <v>14</v>
      </c>
      <c r="E13">
        <v>7.375</v>
      </c>
      <c r="F13">
        <v>385</v>
      </c>
      <c r="H13">
        <v>127.78433241243516</v>
      </c>
      <c r="J13">
        <v>2</v>
      </c>
      <c r="K13">
        <v>2005</v>
      </c>
      <c r="L13">
        <v>0.88500000000000001</v>
      </c>
      <c r="M13">
        <v>2</v>
      </c>
      <c r="N13">
        <v>165</v>
      </c>
      <c r="O13">
        <v>52.5</v>
      </c>
    </row>
    <row r="14" spans="1:15" x14ac:dyDescent="0.25">
      <c r="A14">
        <v>2006</v>
      </c>
      <c r="B14">
        <v>2</v>
      </c>
      <c r="C14">
        <v>4.6333333333333337</v>
      </c>
      <c r="D14">
        <v>16</v>
      </c>
      <c r="E14">
        <v>9.4166666666666661</v>
      </c>
      <c r="F14">
        <v>633.33333333333337</v>
      </c>
      <c r="H14">
        <v>25.150325051681403</v>
      </c>
      <c r="J14">
        <v>2</v>
      </c>
      <c r="K14">
        <v>2006</v>
      </c>
      <c r="L14">
        <v>1.4933333333333334</v>
      </c>
      <c r="M14">
        <v>1.0666666666666667</v>
      </c>
      <c r="N14">
        <v>303.33333333333331</v>
      </c>
      <c r="O14">
        <v>53.25</v>
      </c>
    </row>
    <row r="15" spans="1:15" x14ac:dyDescent="0.25">
      <c r="A15">
        <v>2007</v>
      </c>
      <c r="B15">
        <v>2</v>
      </c>
      <c r="C15">
        <v>3.9</v>
      </c>
      <c r="E15">
        <v>8.5</v>
      </c>
      <c r="F15">
        <v>100</v>
      </c>
      <c r="G15">
        <v>5</v>
      </c>
      <c r="J15">
        <v>2</v>
      </c>
      <c r="K15">
        <v>2007</v>
      </c>
      <c r="L15">
        <v>2.86</v>
      </c>
      <c r="M15">
        <v>4.8</v>
      </c>
      <c r="N15">
        <v>120</v>
      </c>
      <c r="O15">
        <v>82.5</v>
      </c>
    </row>
    <row r="16" spans="1:15" x14ac:dyDescent="0.25">
      <c r="A16">
        <v>2008</v>
      </c>
      <c r="B16">
        <v>2</v>
      </c>
      <c r="C16">
        <v>-0.56000000000000005</v>
      </c>
      <c r="D16">
        <v>12</v>
      </c>
      <c r="E16">
        <v>8</v>
      </c>
      <c r="F16">
        <v>460</v>
      </c>
      <c r="G16">
        <v>13.6666666666667</v>
      </c>
      <c r="J16">
        <v>2</v>
      </c>
      <c r="K16">
        <v>2008</v>
      </c>
      <c r="L16">
        <v>2.0499999999999998</v>
      </c>
      <c r="M16">
        <v>3</v>
      </c>
      <c r="N16">
        <v>200</v>
      </c>
      <c r="O16">
        <v>68.75</v>
      </c>
    </row>
    <row r="17" spans="1:15" x14ac:dyDescent="0.25">
      <c r="A17">
        <v>2009</v>
      </c>
      <c r="B17">
        <v>2</v>
      </c>
      <c r="C17">
        <v>0.55000000000000004</v>
      </c>
      <c r="D17">
        <v>11</v>
      </c>
      <c r="E17">
        <v>8.8000000000000007</v>
      </c>
      <c r="F17">
        <v>580</v>
      </c>
      <c r="G17">
        <v>45.75</v>
      </c>
      <c r="H17">
        <v>74.347319614692097</v>
      </c>
      <c r="J17">
        <v>2</v>
      </c>
      <c r="K17">
        <v>2009</v>
      </c>
      <c r="L17">
        <v>3.19</v>
      </c>
      <c r="M17">
        <v>0.6</v>
      </c>
      <c r="N17">
        <v>250</v>
      </c>
      <c r="O17">
        <v>57.5</v>
      </c>
    </row>
    <row r="18" spans="1:15" x14ac:dyDescent="0.25">
      <c r="A18">
        <v>2010</v>
      </c>
      <c r="B18">
        <v>2</v>
      </c>
      <c r="C18">
        <v>0</v>
      </c>
      <c r="D18">
        <v>10</v>
      </c>
      <c r="E18">
        <v>8.3000000000000007</v>
      </c>
      <c r="F18">
        <v>595</v>
      </c>
      <c r="G18">
        <v>31.65</v>
      </c>
      <c r="J18">
        <v>2</v>
      </c>
      <c r="K18">
        <v>2010</v>
      </c>
      <c r="L18">
        <v>1.32</v>
      </c>
      <c r="M18">
        <v>0.55000000000000004</v>
      </c>
      <c r="N18">
        <v>255</v>
      </c>
      <c r="O18">
        <v>65.75</v>
      </c>
    </row>
    <row r="19" spans="1:15" x14ac:dyDescent="0.25">
      <c r="A19">
        <v>2012</v>
      </c>
      <c r="B19">
        <v>2</v>
      </c>
      <c r="C19">
        <v>38</v>
      </c>
      <c r="E19">
        <v>9.1</v>
      </c>
      <c r="F19">
        <v>530</v>
      </c>
      <c r="G19">
        <v>3.5</v>
      </c>
      <c r="H19">
        <v>9.5057780710729993</v>
      </c>
      <c r="J19">
        <v>2</v>
      </c>
      <c r="K19">
        <v>2012</v>
      </c>
      <c r="L19">
        <v>3.04</v>
      </c>
      <c r="M19">
        <v>0.32</v>
      </c>
      <c r="N19">
        <v>230</v>
      </c>
      <c r="O19">
        <v>51</v>
      </c>
    </row>
    <row r="20" spans="1:15" x14ac:dyDescent="0.25">
      <c r="A20">
        <v>2003</v>
      </c>
      <c r="B20">
        <v>3</v>
      </c>
      <c r="C20">
        <v>1.1000000000000001</v>
      </c>
      <c r="D20">
        <v>17</v>
      </c>
      <c r="E20">
        <v>8.0500000000000007</v>
      </c>
      <c r="F20">
        <v>323</v>
      </c>
      <c r="H20">
        <v>117.631290401336</v>
      </c>
      <c r="J20">
        <v>3</v>
      </c>
      <c r="K20">
        <v>2003</v>
      </c>
      <c r="L20">
        <v>2.2000000000000002</v>
      </c>
      <c r="M20">
        <v>4.5</v>
      </c>
      <c r="N20">
        <v>284</v>
      </c>
      <c r="O20">
        <v>74</v>
      </c>
    </row>
    <row r="21" spans="1:15" x14ac:dyDescent="0.25">
      <c r="A21">
        <v>2004</v>
      </c>
      <c r="B21">
        <v>3</v>
      </c>
      <c r="C21">
        <v>14.5</v>
      </c>
      <c r="D21">
        <v>9</v>
      </c>
      <c r="E21">
        <v>8.1</v>
      </c>
      <c r="F21">
        <v>367.4</v>
      </c>
      <c r="H21">
        <v>58.338925865717897</v>
      </c>
      <c r="J21">
        <v>3</v>
      </c>
      <c r="K21">
        <v>2004</v>
      </c>
      <c r="M21">
        <v>2.4</v>
      </c>
      <c r="N21">
        <v>240</v>
      </c>
      <c r="O21">
        <v>54</v>
      </c>
    </row>
    <row r="22" spans="1:15" x14ac:dyDescent="0.25">
      <c r="A22">
        <v>2005</v>
      </c>
      <c r="B22">
        <v>3</v>
      </c>
      <c r="C22">
        <v>7.2</v>
      </c>
      <c r="D22">
        <v>11</v>
      </c>
      <c r="E22">
        <v>8.8000000000000007</v>
      </c>
      <c r="F22">
        <v>580</v>
      </c>
      <c r="H22">
        <v>79.466761884816805</v>
      </c>
      <c r="J22">
        <v>3</v>
      </c>
      <c r="K22">
        <v>2005</v>
      </c>
      <c r="L22">
        <v>0.44</v>
      </c>
      <c r="M22">
        <v>1.5</v>
      </c>
      <c r="N22">
        <v>280</v>
      </c>
    </row>
    <row r="23" spans="1:15" x14ac:dyDescent="0.25">
      <c r="A23">
        <v>2007</v>
      </c>
      <c r="B23">
        <v>3</v>
      </c>
      <c r="C23">
        <v>11.149999999999999</v>
      </c>
      <c r="D23">
        <v>8.5</v>
      </c>
      <c r="E23">
        <v>8.35</v>
      </c>
      <c r="F23">
        <v>440</v>
      </c>
      <c r="G23">
        <v>24.5</v>
      </c>
      <c r="H23">
        <v>159.89022131540048</v>
      </c>
      <c r="J23">
        <v>3</v>
      </c>
      <c r="K23">
        <v>2007</v>
      </c>
      <c r="L23">
        <v>0.46</v>
      </c>
      <c r="M23">
        <v>2.3499999999999996</v>
      </c>
      <c r="N23">
        <v>251.66499999999999</v>
      </c>
      <c r="O23">
        <v>59.5</v>
      </c>
    </row>
    <row r="24" spans="1:15" x14ac:dyDescent="0.25">
      <c r="A24">
        <v>2008</v>
      </c>
      <c r="B24">
        <v>3</v>
      </c>
      <c r="C24">
        <v>7.5</v>
      </c>
      <c r="D24">
        <v>11.5</v>
      </c>
      <c r="E24">
        <v>8.65</v>
      </c>
      <c r="F24">
        <v>565</v>
      </c>
      <c r="G24">
        <v>26.8</v>
      </c>
      <c r="H24">
        <v>118.20514832419201</v>
      </c>
      <c r="J24">
        <v>3</v>
      </c>
      <c r="K24">
        <v>2008</v>
      </c>
      <c r="L24">
        <v>0</v>
      </c>
      <c r="M24">
        <v>1.3</v>
      </c>
      <c r="N24">
        <v>255</v>
      </c>
      <c r="O24">
        <v>60.75</v>
      </c>
    </row>
    <row r="25" spans="1:15" x14ac:dyDescent="0.25">
      <c r="A25">
        <v>2010</v>
      </c>
      <c r="B25">
        <v>3</v>
      </c>
      <c r="C25">
        <v>10</v>
      </c>
      <c r="D25">
        <v>9</v>
      </c>
      <c r="E25">
        <v>8.5</v>
      </c>
      <c r="F25">
        <v>580</v>
      </c>
      <c r="G25">
        <v>8.8000000000000007</v>
      </c>
      <c r="H25">
        <v>567.46507818572354</v>
      </c>
      <c r="J25">
        <v>3</v>
      </c>
      <c r="K25">
        <v>2010</v>
      </c>
      <c r="L25">
        <v>4.4000000000000004</v>
      </c>
      <c r="M25">
        <v>0.58000000000000007</v>
      </c>
      <c r="N25">
        <v>240</v>
      </c>
      <c r="O25">
        <v>65</v>
      </c>
    </row>
    <row r="26" spans="1:15" x14ac:dyDescent="0.25">
      <c r="A26">
        <v>2012</v>
      </c>
      <c r="B26">
        <v>3</v>
      </c>
      <c r="C26">
        <v>57</v>
      </c>
      <c r="D26">
        <v>8.25</v>
      </c>
      <c r="E26">
        <v>8.2750000000000004</v>
      </c>
      <c r="F26">
        <v>10</v>
      </c>
      <c r="G26">
        <v>85.6666666666667</v>
      </c>
      <c r="H26">
        <v>33.021250000000002</v>
      </c>
      <c r="J26">
        <v>3</v>
      </c>
      <c r="K26">
        <v>2012</v>
      </c>
      <c r="L26">
        <v>1.76</v>
      </c>
      <c r="N26">
        <v>320</v>
      </c>
      <c r="O26">
        <v>50</v>
      </c>
    </row>
    <row r="27" spans="1:15" x14ac:dyDescent="0.25">
      <c r="A27">
        <v>2003</v>
      </c>
      <c r="B27">
        <v>4</v>
      </c>
      <c r="C27">
        <v>13.9</v>
      </c>
      <c r="D27">
        <v>10.5</v>
      </c>
      <c r="E27">
        <v>9</v>
      </c>
      <c r="F27">
        <v>544</v>
      </c>
      <c r="H27">
        <v>51.062994843049303</v>
      </c>
      <c r="J27">
        <v>4</v>
      </c>
      <c r="K27">
        <v>2003</v>
      </c>
      <c r="L27">
        <v>0</v>
      </c>
      <c r="M27">
        <v>4</v>
      </c>
      <c r="N27">
        <v>333</v>
      </c>
      <c r="O27">
        <v>63</v>
      </c>
    </row>
    <row r="28" spans="1:15" x14ac:dyDescent="0.25">
      <c r="A28">
        <v>2004</v>
      </c>
      <c r="B28">
        <v>4</v>
      </c>
      <c r="C28">
        <v>14.45</v>
      </c>
      <c r="D28">
        <v>8.9600000000000009</v>
      </c>
      <c r="E28">
        <v>7.97</v>
      </c>
      <c r="F28">
        <v>375.5</v>
      </c>
      <c r="H28">
        <v>103.30781944354955</v>
      </c>
      <c r="J28">
        <v>4</v>
      </c>
      <c r="K28">
        <v>2004</v>
      </c>
      <c r="L28">
        <v>0.35199999999999998</v>
      </c>
      <c r="M28">
        <v>2.85</v>
      </c>
      <c r="N28">
        <v>240</v>
      </c>
      <c r="O28">
        <v>50</v>
      </c>
    </row>
    <row r="29" spans="1:15" x14ac:dyDescent="0.25">
      <c r="A29">
        <v>2005</v>
      </c>
      <c r="B29">
        <v>4</v>
      </c>
      <c r="C29">
        <v>11.399999999999999</v>
      </c>
      <c r="D29">
        <v>13.5</v>
      </c>
      <c r="E29">
        <v>8.75</v>
      </c>
      <c r="F29">
        <v>560</v>
      </c>
      <c r="H29">
        <v>73.905561520209545</v>
      </c>
      <c r="J29">
        <v>4</v>
      </c>
      <c r="K29">
        <v>2005</v>
      </c>
      <c r="L29">
        <v>0.155</v>
      </c>
      <c r="M29">
        <v>1.2</v>
      </c>
      <c r="N29">
        <v>263.33000000000004</v>
      </c>
      <c r="O29">
        <v>45</v>
      </c>
    </row>
    <row r="30" spans="1:15" x14ac:dyDescent="0.25">
      <c r="A30">
        <v>2006</v>
      </c>
      <c r="B30">
        <v>4</v>
      </c>
      <c r="C30">
        <v>14.5</v>
      </c>
      <c r="D30">
        <v>11.5</v>
      </c>
      <c r="E30">
        <v>8.3500000000000014</v>
      </c>
      <c r="F30">
        <v>430</v>
      </c>
      <c r="H30">
        <v>53.306575797868199</v>
      </c>
      <c r="J30">
        <v>4</v>
      </c>
      <c r="K30">
        <v>2006</v>
      </c>
      <c r="L30">
        <v>3.4550000000000001</v>
      </c>
      <c r="M30">
        <v>2.5999999999999996</v>
      </c>
      <c r="N30">
        <v>183.32999999999998</v>
      </c>
      <c r="O30">
        <v>57.5</v>
      </c>
    </row>
    <row r="31" spans="1:15" x14ac:dyDescent="0.25">
      <c r="A31">
        <v>2007</v>
      </c>
      <c r="B31">
        <v>4</v>
      </c>
      <c r="C31">
        <v>16.7</v>
      </c>
      <c r="D31">
        <v>13</v>
      </c>
      <c r="E31">
        <v>8.9</v>
      </c>
      <c r="F31">
        <v>550</v>
      </c>
      <c r="G31">
        <v>10.8</v>
      </c>
      <c r="H31">
        <v>93.753933000000004</v>
      </c>
      <c r="J31">
        <v>4</v>
      </c>
      <c r="K31">
        <v>2007</v>
      </c>
      <c r="L31">
        <v>1.405</v>
      </c>
      <c r="M31">
        <v>1.9</v>
      </c>
    </row>
    <row r="32" spans="1:15" x14ac:dyDescent="0.25">
      <c r="A32">
        <v>2008</v>
      </c>
      <c r="B32">
        <v>4</v>
      </c>
      <c r="C32">
        <v>13.600000000000001</v>
      </c>
      <c r="D32">
        <v>11</v>
      </c>
      <c r="E32">
        <v>8.3000000000000007</v>
      </c>
      <c r="F32">
        <v>430</v>
      </c>
      <c r="G32">
        <v>6</v>
      </c>
      <c r="H32">
        <v>305.93158165766954</v>
      </c>
      <c r="J32">
        <v>4</v>
      </c>
      <c r="K32">
        <v>2008</v>
      </c>
      <c r="L32">
        <v>3.96</v>
      </c>
      <c r="M32">
        <v>2.5</v>
      </c>
      <c r="N32">
        <v>165</v>
      </c>
      <c r="O32">
        <v>82.5</v>
      </c>
    </row>
    <row r="33" spans="1:15" x14ac:dyDescent="0.25">
      <c r="A33">
        <v>2009</v>
      </c>
      <c r="B33">
        <v>4</v>
      </c>
      <c r="C33">
        <v>10.75</v>
      </c>
      <c r="D33">
        <v>14</v>
      </c>
      <c r="E33">
        <v>8.85</v>
      </c>
      <c r="F33">
        <v>622.5</v>
      </c>
      <c r="G33">
        <v>42.125</v>
      </c>
      <c r="H33">
        <v>35.519539742564149</v>
      </c>
      <c r="J33">
        <v>4</v>
      </c>
      <c r="K33">
        <v>2009</v>
      </c>
      <c r="L33">
        <v>0.51500000000000001</v>
      </c>
      <c r="M33">
        <v>0.27</v>
      </c>
      <c r="N33">
        <v>355</v>
      </c>
      <c r="O33">
        <v>57.25</v>
      </c>
    </row>
    <row r="34" spans="1:15" x14ac:dyDescent="0.25">
      <c r="A34">
        <v>2010</v>
      </c>
      <c r="B34">
        <v>4</v>
      </c>
      <c r="C34">
        <v>15.55</v>
      </c>
      <c r="D34">
        <v>14</v>
      </c>
      <c r="E34">
        <v>8.8000000000000007</v>
      </c>
      <c r="F34">
        <v>555</v>
      </c>
      <c r="G34">
        <v>17.625</v>
      </c>
      <c r="H34">
        <v>114.8352297573105</v>
      </c>
      <c r="J34">
        <v>4</v>
      </c>
      <c r="K34">
        <v>2010</v>
      </c>
      <c r="L34">
        <v>4.4000000000000004</v>
      </c>
      <c r="M34">
        <v>0.37</v>
      </c>
      <c r="N34">
        <v>290</v>
      </c>
      <c r="O34">
        <v>66.25</v>
      </c>
    </row>
    <row r="35" spans="1:15" x14ac:dyDescent="0.25">
      <c r="A35">
        <v>2011</v>
      </c>
      <c r="B35">
        <v>4</v>
      </c>
      <c r="C35">
        <v>12.4</v>
      </c>
      <c r="D35">
        <v>8.99</v>
      </c>
      <c r="E35">
        <v>8.85</v>
      </c>
      <c r="F35">
        <v>595</v>
      </c>
      <c r="J35">
        <v>4</v>
      </c>
      <c r="K35">
        <v>2011</v>
      </c>
    </row>
    <row r="36" spans="1:15" x14ac:dyDescent="0.25">
      <c r="A36">
        <v>2012</v>
      </c>
      <c r="B36">
        <v>4</v>
      </c>
      <c r="C36">
        <v>36.799999999999997</v>
      </c>
      <c r="D36">
        <v>6.4333333333333336</v>
      </c>
      <c r="E36">
        <v>8.7999999999999989</v>
      </c>
      <c r="F36">
        <v>376.66666666666669</v>
      </c>
      <c r="G36">
        <v>37.83333333333335</v>
      </c>
      <c r="H36">
        <v>199.05375060655751</v>
      </c>
      <c r="J36">
        <v>4</v>
      </c>
      <c r="K36">
        <v>2012</v>
      </c>
      <c r="L36">
        <v>5.28E-2</v>
      </c>
      <c r="M36">
        <v>0.48</v>
      </c>
      <c r="N36">
        <v>360</v>
      </c>
    </row>
    <row r="37" spans="1:15" x14ac:dyDescent="0.25">
      <c r="A37">
        <v>2003</v>
      </c>
      <c r="B37">
        <v>5</v>
      </c>
      <c r="C37">
        <v>14.4</v>
      </c>
      <c r="D37">
        <v>10.76</v>
      </c>
      <c r="E37">
        <v>8.09</v>
      </c>
      <c r="F37">
        <v>450</v>
      </c>
      <c r="H37">
        <v>97.891032710280399</v>
      </c>
      <c r="J37">
        <v>5</v>
      </c>
      <c r="K37">
        <v>2003</v>
      </c>
      <c r="L37">
        <v>0.52800000000000002</v>
      </c>
      <c r="M37">
        <v>4</v>
      </c>
      <c r="N37">
        <v>300</v>
      </c>
    </row>
    <row r="38" spans="1:15" x14ac:dyDescent="0.25">
      <c r="A38">
        <v>2004</v>
      </c>
      <c r="B38">
        <v>5</v>
      </c>
      <c r="C38">
        <v>12.8</v>
      </c>
      <c r="D38">
        <v>16</v>
      </c>
      <c r="E38">
        <v>8.25</v>
      </c>
      <c r="F38">
        <v>400</v>
      </c>
      <c r="H38">
        <v>62.960516666666699</v>
      </c>
      <c r="J38">
        <v>5</v>
      </c>
      <c r="K38">
        <v>2004</v>
      </c>
      <c r="L38">
        <v>0.08</v>
      </c>
      <c r="M38">
        <v>1.4</v>
      </c>
      <c r="N38">
        <v>280</v>
      </c>
      <c r="O38">
        <v>80</v>
      </c>
    </row>
    <row r="39" spans="1:15" x14ac:dyDescent="0.25">
      <c r="A39">
        <v>2005</v>
      </c>
      <c r="B39">
        <v>5</v>
      </c>
      <c r="C39">
        <v>11.1</v>
      </c>
      <c r="D39">
        <v>6</v>
      </c>
      <c r="E39">
        <v>8.3000000000000007</v>
      </c>
      <c r="F39">
        <v>500</v>
      </c>
      <c r="H39">
        <v>83.511857958838306</v>
      </c>
      <c r="J39">
        <v>5</v>
      </c>
      <c r="K39">
        <v>2005</v>
      </c>
      <c r="L39">
        <v>0.92</v>
      </c>
      <c r="M39">
        <v>2.2000000000000002</v>
      </c>
      <c r="N39">
        <v>240</v>
      </c>
      <c r="O39">
        <v>58.5</v>
      </c>
    </row>
    <row r="40" spans="1:15" x14ac:dyDescent="0.25">
      <c r="A40">
        <v>2006</v>
      </c>
      <c r="B40">
        <v>5</v>
      </c>
      <c r="C40">
        <v>15.733333333333334</v>
      </c>
      <c r="D40">
        <v>8.1666666666666661</v>
      </c>
      <c r="E40">
        <v>8.1333333333333329</v>
      </c>
      <c r="F40">
        <v>400</v>
      </c>
      <c r="G40" t="e">
        <v>#DIV/0!</v>
      </c>
      <c r="H40">
        <v>137.69850693700954</v>
      </c>
      <c r="J40">
        <v>5</v>
      </c>
      <c r="K40">
        <v>2006</v>
      </c>
      <c r="L40">
        <v>0.63500000000000001</v>
      </c>
      <c r="M40">
        <v>2.4749999999999996</v>
      </c>
      <c r="N40">
        <v>183.33333333333334</v>
      </c>
      <c r="O40">
        <v>65</v>
      </c>
    </row>
    <row r="41" spans="1:15" x14ac:dyDescent="0.25">
      <c r="A41">
        <v>2009</v>
      </c>
      <c r="B41">
        <v>5</v>
      </c>
      <c r="C41">
        <v>15.9</v>
      </c>
      <c r="D41">
        <v>9.6666666666666661</v>
      </c>
      <c r="E41">
        <v>8.2999999999999989</v>
      </c>
      <c r="F41">
        <v>556.66666666666663</v>
      </c>
      <c r="G41">
        <v>26.266666666666666</v>
      </c>
      <c r="H41">
        <v>109.16071211715133</v>
      </c>
      <c r="J41">
        <v>5</v>
      </c>
      <c r="K41">
        <v>2009</v>
      </c>
      <c r="L41">
        <v>1.7760000000000005</v>
      </c>
      <c r="M41">
        <v>1.1833333333333333</v>
      </c>
      <c r="N41">
        <v>253.33333333333334</v>
      </c>
      <c r="O41">
        <v>61.666666666666664</v>
      </c>
    </row>
    <row r="42" spans="1:15" x14ac:dyDescent="0.25">
      <c r="A42">
        <v>2011</v>
      </c>
      <c r="B42">
        <v>5</v>
      </c>
      <c r="C42">
        <v>25.2</v>
      </c>
      <c r="D42">
        <v>5.5140000000000002</v>
      </c>
      <c r="E42">
        <v>8.6</v>
      </c>
      <c r="F42">
        <v>412.5</v>
      </c>
      <c r="G42">
        <v>4</v>
      </c>
      <c r="H42">
        <v>162.311759783784</v>
      </c>
      <c r="J42">
        <v>5</v>
      </c>
      <c r="K42">
        <v>2011</v>
      </c>
      <c r="L42">
        <v>4.4000000000000004</v>
      </c>
      <c r="M42">
        <v>0.7</v>
      </c>
      <c r="N42">
        <v>160</v>
      </c>
      <c r="O42">
        <v>100</v>
      </c>
    </row>
    <row r="43" spans="1:15" x14ac:dyDescent="0.25">
      <c r="A43">
        <v>2012</v>
      </c>
      <c r="B43">
        <v>5</v>
      </c>
      <c r="C43">
        <v>30.225000000000001</v>
      </c>
      <c r="D43">
        <v>7.6466666666666656</v>
      </c>
      <c r="E43">
        <v>8.1</v>
      </c>
      <c r="F43">
        <v>600</v>
      </c>
      <c r="G43">
        <v>28.666666666666668</v>
      </c>
      <c r="H43">
        <v>829.65817244444395</v>
      </c>
      <c r="J43">
        <v>5</v>
      </c>
      <c r="K43">
        <v>2012</v>
      </c>
      <c r="L43">
        <v>0.44</v>
      </c>
      <c r="M43">
        <v>0.61</v>
      </c>
      <c r="N43">
        <v>330</v>
      </c>
      <c r="O43">
        <v>65</v>
      </c>
    </row>
    <row r="44" spans="1:15" x14ac:dyDescent="0.25">
      <c r="A44">
        <v>2003</v>
      </c>
      <c r="B44">
        <v>6</v>
      </c>
      <c r="C44">
        <v>21.7</v>
      </c>
      <c r="D44">
        <v>7.19</v>
      </c>
      <c r="E44">
        <v>7.5</v>
      </c>
      <c r="F44">
        <v>399</v>
      </c>
      <c r="H44">
        <v>161.03803199999999</v>
      </c>
      <c r="J44">
        <v>6</v>
      </c>
      <c r="K44">
        <v>2003</v>
      </c>
      <c r="L44">
        <v>2.5</v>
      </c>
      <c r="M44">
        <v>4</v>
      </c>
      <c r="N44">
        <v>220</v>
      </c>
      <c r="O44">
        <v>89</v>
      </c>
    </row>
    <row r="45" spans="1:15" x14ac:dyDescent="0.25">
      <c r="A45">
        <v>2004</v>
      </c>
      <c r="B45">
        <v>6</v>
      </c>
      <c r="C45">
        <v>20.5</v>
      </c>
      <c r="D45">
        <v>7.25</v>
      </c>
      <c r="E45">
        <v>7.7350000000000003</v>
      </c>
      <c r="F45">
        <v>305</v>
      </c>
      <c r="H45">
        <v>51.987201853210998</v>
      </c>
      <c r="J45">
        <v>6</v>
      </c>
      <c r="K45">
        <v>2004</v>
      </c>
      <c r="L45">
        <v>0.62</v>
      </c>
      <c r="M45">
        <v>0.38</v>
      </c>
      <c r="N45">
        <v>135</v>
      </c>
      <c r="O45">
        <v>95</v>
      </c>
    </row>
    <row r="46" spans="1:15" x14ac:dyDescent="0.25">
      <c r="A46">
        <v>2005</v>
      </c>
      <c r="B46">
        <v>6</v>
      </c>
      <c r="C46">
        <v>23.2</v>
      </c>
      <c r="D46">
        <v>5.86</v>
      </c>
      <c r="E46">
        <v>8.3000000000000007</v>
      </c>
      <c r="H46">
        <v>43.674939163692002</v>
      </c>
      <c r="J46">
        <v>6</v>
      </c>
      <c r="K46">
        <v>2005</v>
      </c>
      <c r="L46">
        <v>0.7</v>
      </c>
      <c r="M46">
        <v>0.01</v>
      </c>
      <c r="N46">
        <v>160</v>
      </c>
      <c r="O46">
        <v>72</v>
      </c>
    </row>
    <row r="47" spans="1:15" x14ac:dyDescent="0.25">
      <c r="A47">
        <v>2006</v>
      </c>
      <c r="B47">
        <v>6</v>
      </c>
      <c r="C47">
        <v>22.2</v>
      </c>
      <c r="D47">
        <v>3</v>
      </c>
      <c r="E47">
        <v>7.2</v>
      </c>
      <c r="F47">
        <v>480</v>
      </c>
      <c r="H47">
        <v>26.8109929763711</v>
      </c>
      <c r="J47">
        <v>6</v>
      </c>
      <c r="K47">
        <v>2006</v>
      </c>
      <c r="L47">
        <v>0.33</v>
      </c>
      <c r="M47">
        <v>4.4000000000000004</v>
      </c>
      <c r="N47">
        <v>200</v>
      </c>
      <c r="O47">
        <v>75</v>
      </c>
    </row>
    <row r="48" spans="1:15" x14ac:dyDescent="0.25">
      <c r="A48">
        <v>2007</v>
      </c>
      <c r="B48">
        <v>6</v>
      </c>
      <c r="C48">
        <v>24</v>
      </c>
      <c r="D48">
        <v>7.22</v>
      </c>
      <c r="E48">
        <v>8.1</v>
      </c>
      <c r="F48">
        <v>525</v>
      </c>
      <c r="G48">
        <v>9.0500000000000007</v>
      </c>
      <c r="H48">
        <v>20.449221761657999</v>
      </c>
      <c r="J48">
        <v>6</v>
      </c>
      <c r="K48">
        <v>2007</v>
      </c>
      <c r="L48">
        <v>0.8</v>
      </c>
      <c r="M48">
        <v>1.75</v>
      </c>
      <c r="N48">
        <v>240</v>
      </c>
      <c r="O48">
        <v>67</v>
      </c>
    </row>
    <row r="49" spans="1:15" x14ac:dyDescent="0.25">
      <c r="A49">
        <v>2010</v>
      </c>
      <c r="B49">
        <v>6</v>
      </c>
      <c r="C49">
        <v>23.26</v>
      </c>
      <c r="D49">
        <v>6.5019999999999998</v>
      </c>
      <c r="E49">
        <v>8.16</v>
      </c>
      <c r="F49">
        <v>376</v>
      </c>
      <c r="J49">
        <v>6</v>
      </c>
      <c r="K49">
        <v>2010</v>
      </c>
    </row>
    <row r="50" spans="1:15" x14ac:dyDescent="0.25">
      <c r="A50">
        <v>2011</v>
      </c>
      <c r="B50">
        <v>6</v>
      </c>
      <c r="C50">
        <v>21.833333333333332</v>
      </c>
      <c r="D50">
        <v>6.84</v>
      </c>
      <c r="E50">
        <v>8.7999999999999989</v>
      </c>
      <c r="F50">
        <v>425.33333333333331</v>
      </c>
      <c r="J50">
        <v>6</v>
      </c>
      <c r="K50">
        <v>2011</v>
      </c>
    </row>
    <row r="51" spans="1:15" x14ac:dyDescent="0.25">
      <c r="A51">
        <v>2012</v>
      </c>
      <c r="B51">
        <v>6</v>
      </c>
      <c r="C51">
        <v>20.066666666666666</v>
      </c>
      <c r="D51">
        <v>9</v>
      </c>
      <c r="E51">
        <v>8.4333333333333318</v>
      </c>
      <c r="F51">
        <v>410</v>
      </c>
      <c r="G51">
        <v>25.85</v>
      </c>
      <c r="H51">
        <v>4.8321354823529399</v>
      </c>
      <c r="J51">
        <v>6</v>
      </c>
      <c r="K51">
        <v>2012</v>
      </c>
      <c r="L51">
        <v>2.82</v>
      </c>
      <c r="M51">
        <v>0.54</v>
      </c>
      <c r="N51">
        <v>240</v>
      </c>
      <c r="O51">
        <v>75</v>
      </c>
    </row>
    <row r="52" spans="1:15" x14ac:dyDescent="0.25">
      <c r="A52">
        <v>2003</v>
      </c>
      <c r="B52">
        <v>7</v>
      </c>
      <c r="C52">
        <v>23.9</v>
      </c>
      <c r="D52">
        <v>7.92</v>
      </c>
      <c r="E52">
        <v>7.79</v>
      </c>
      <c r="F52">
        <v>201.5</v>
      </c>
      <c r="H52">
        <v>36.069365384615402</v>
      </c>
      <c r="J52">
        <v>7</v>
      </c>
      <c r="K52">
        <v>2003</v>
      </c>
      <c r="L52">
        <v>3.5640000000000001</v>
      </c>
      <c r="M52">
        <v>3.5</v>
      </c>
      <c r="N52">
        <v>240</v>
      </c>
      <c r="O52">
        <v>75</v>
      </c>
    </row>
    <row r="53" spans="1:15" x14ac:dyDescent="0.25">
      <c r="A53">
        <v>2004</v>
      </c>
      <c r="B53">
        <v>7</v>
      </c>
      <c r="C53">
        <v>25.6</v>
      </c>
      <c r="D53">
        <v>5.55</v>
      </c>
      <c r="E53">
        <v>7.29</v>
      </c>
      <c r="F53">
        <v>500</v>
      </c>
      <c r="H53">
        <v>0.13355317557692301</v>
      </c>
      <c r="J53">
        <v>7</v>
      </c>
      <c r="K53">
        <v>2004</v>
      </c>
      <c r="L53">
        <v>0.5</v>
      </c>
      <c r="M53">
        <v>2.5</v>
      </c>
      <c r="N53">
        <v>250</v>
      </c>
      <c r="O53">
        <v>65</v>
      </c>
    </row>
    <row r="54" spans="1:15" x14ac:dyDescent="0.25">
      <c r="A54">
        <v>2005</v>
      </c>
      <c r="B54">
        <v>7</v>
      </c>
      <c r="C54">
        <v>25.5</v>
      </c>
      <c r="D54">
        <v>7.2</v>
      </c>
      <c r="E54">
        <v>8.1</v>
      </c>
      <c r="F54">
        <v>520</v>
      </c>
      <c r="H54">
        <v>18.704801052093998</v>
      </c>
      <c r="J54">
        <v>7</v>
      </c>
      <c r="K54">
        <v>2005</v>
      </c>
      <c r="L54">
        <v>0.44</v>
      </c>
      <c r="M54">
        <v>0.08</v>
      </c>
      <c r="N54">
        <v>220</v>
      </c>
      <c r="O54">
        <v>54</v>
      </c>
    </row>
    <row r="55" spans="1:15" x14ac:dyDescent="0.25">
      <c r="A55">
        <v>2006</v>
      </c>
      <c r="B55">
        <v>7</v>
      </c>
      <c r="C55">
        <v>23.3</v>
      </c>
      <c r="D55">
        <v>3</v>
      </c>
      <c r="E55">
        <v>7.78</v>
      </c>
      <c r="F55">
        <v>340</v>
      </c>
      <c r="J55">
        <v>7</v>
      </c>
      <c r="K55">
        <v>2006</v>
      </c>
      <c r="L55">
        <v>0.32</v>
      </c>
      <c r="M55">
        <v>3.1</v>
      </c>
      <c r="N55">
        <v>280</v>
      </c>
      <c r="O55">
        <v>110</v>
      </c>
    </row>
    <row r="56" spans="1:15" x14ac:dyDescent="0.25">
      <c r="A56">
        <v>2008</v>
      </c>
      <c r="B56">
        <v>7</v>
      </c>
      <c r="J56">
        <v>7</v>
      </c>
      <c r="K56">
        <v>2008</v>
      </c>
      <c r="L56">
        <v>1.54</v>
      </c>
      <c r="M56">
        <v>0.68</v>
      </c>
      <c r="N56">
        <v>120</v>
      </c>
      <c r="O56">
        <v>77</v>
      </c>
    </row>
    <row r="57" spans="1:15" x14ac:dyDescent="0.25">
      <c r="A57">
        <v>2010</v>
      </c>
      <c r="B57">
        <v>7</v>
      </c>
      <c r="C57">
        <v>25.3</v>
      </c>
      <c r="D57">
        <v>5.0633333333333335</v>
      </c>
      <c r="E57">
        <v>8.4333333333333353</v>
      </c>
      <c r="F57">
        <v>496.66666666666669</v>
      </c>
      <c r="J57">
        <v>7</v>
      </c>
      <c r="K57">
        <v>2010</v>
      </c>
      <c r="L57">
        <v>2.86</v>
      </c>
      <c r="M57">
        <v>0.55000000000000004</v>
      </c>
      <c r="N57">
        <v>240</v>
      </c>
      <c r="O57">
        <v>77.5</v>
      </c>
    </row>
    <row r="58" spans="1:15" x14ac:dyDescent="0.25">
      <c r="A58">
        <v>2011</v>
      </c>
      <c r="B58">
        <v>7</v>
      </c>
      <c r="C58">
        <v>27.366666666666671</v>
      </c>
      <c r="D58">
        <v>5.68</v>
      </c>
      <c r="E58">
        <v>8.2999999999999989</v>
      </c>
      <c r="F58">
        <v>366.66666666666669</v>
      </c>
      <c r="J58">
        <v>7</v>
      </c>
      <c r="K58">
        <v>2011</v>
      </c>
    </row>
    <row r="59" spans="1:15" x14ac:dyDescent="0.25">
      <c r="A59">
        <v>2012</v>
      </c>
      <c r="B59">
        <v>7</v>
      </c>
      <c r="C59">
        <v>26.033333333333331</v>
      </c>
      <c r="E59">
        <v>8.5</v>
      </c>
      <c r="F59">
        <v>555</v>
      </c>
      <c r="J59">
        <v>7</v>
      </c>
      <c r="K59">
        <v>2012</v>
      </c>
    </row>
    <row r="60" spans="1:15" x14ac:dyDescent="0.25">
      <c r="A60">
        <v>2003</v>
      </c>
      <c r="B60">
        <v>8</v>
      </c>
      <c r="C60">
        <v>22.2</v>
      </c>
      <c r="D60">
        <v>11</v>
      </c>
      <c r="E60">
        <v>8.41</v>
      </c>
      <c r="F60">
        <v>562</v>
      </c>
      <c r="H60">
        <v>12.0249186024444</v>
      </c>
      <c r="J60">
        <v>8</v>
      </c>
      <c r="K60">
        <v>2003</v>
      </c>
      <c r="L60">
        <v>1.76</v>
      </c>
      <c r="M60">
        <v>3.3</v>
      </c>
      <c r="N60">
        <v>280</v>
      </c>
      <c r="O60">
        <v>75</v>
      </c>
    </row>
    <row r="61" spans="1:15" x14ac:dyDescent="0.25">
      <c r="A61">
        <v>2004</v>
      </c>
      <c r="B61">
        <v>8</v>
      </c>
      <c r="C61">
        <v>21.5</v>
      </c>
      <c r="D61">
        <v>6.2350000000000003</v>
      </c>
      <c r="E61">
        <v>7.94</v>
      </c>
      <c r="F61">
        <v>499</v>
      </c>
      <c r="H61">
        <v>128.99431541502</v>
      </c>
      <c r="J61">
        <v>8</v>
      </c>
      <c r="K61">
        <v>2004</v>
      </c>
      <c r="L61">
        <v>4.0999999999999996</v>
      </c>
      <c r="M61">
        <v>2.6</v>
      </c>
      <c r="N61">
        <v>220</v>
      </c>
      <c r="O61">
        <v>75</v>
      </c>
    </row>
    <row r="62" spans="1:15" x14ac:dyDescent="0.25">
      <c r="A62">
        <v>2005</v>
      </c>
      <c r="B62">
        <v>8</v>
      </c>
      <c r="C62">
        <v>20.86</v>
      </c>
      <c r="D62">
        <v>7.2549999999999999</v>
      </c>
      <c r="E62">
        <v>7.1624999999999996</v>
      </c>
      <c r="F62">
        <v>257</v>
      </c>
      <c r="H62">
        <v>336.49835123840597</v>
      </c>
      <c r="J62">
        <v>8</v>
      </c>
      <c r="K62">
        <v>2005</v>
      </c>
      <c r="L62">
        <v>0.44</v>
      </c>
      <c r="M62">
        <v>2.7</v>
      </c>
      <c r="N62">
        <v>340</v>
      </c>
      <c r="O62">
        <v>90</v>
      </c>
    </row>
    <row r="63" spans="1:15" x14ac:dyDescent="0.25">
      <c r="A63">
        <v>2006</v>
      </c>
      <c r="B63">
        <v>8</v>
      </c>
      <c r="C63">
        <v>25.5</v>
      </c>
      <c r="D63">
        <v>3.9</v>
      </c>
      <c r="E63">
        <v>7.3</v>
      </c>
      <c r="F63">
        <v>264</v>
      </c>
      <c r="H63">
        <v>13.626308619246901</v>
      </c>
      <c r="J63">
        <v>8</v>
      </c>
      <c r="K63">
        <v>2006</v>
      </c>
      <c r="L63">
        <v>0.62</v>
      </c>
      <c r="M63">
        <v>3</v>
      </c>
      <c r="N63">
        <v>160</v>
      </c>
      <c r="O63">
        <v>50</v>
      </c>
    </row>
    <row r="64" spans="1:15" x14ac:dyDescent="0.25">
      <c r="A64">
        <v>2009</v>
      </c>
      <c r="B64">
        <v>8</v>
      </c>
      <c r="C64">
        <v>25</v>
      </c>
      <c r="D64">
        <v>10</v>
      </c>
      <c r="E64">
        <v>8.1999999999999993</v>
      </c>
      <c r="F64">
        <v>530</v>
      </c>
      <c r="G64">
        <v>8.5333333333333297</v>
      </c>
      <c r="H64">
        <v>8.5835419544235894</v>
      </c>
      <c r="J64">
        <v>8</v>
      </c>
      <c r="K64">
        <v>2009</v>
      </c>
      <c r="L64">
        <v>3.96</v>
      </c>
      <c r="M64">
        <v>3.5</v>
      </c>
      <c r="N64">
        <v>220</v>
      </c>
      <c r="O64">
        <v>60</v>
      </c>
    </row>
    <row r="65" spans="1:15" x14ac:dyDescent="0.25">
      <c r="A65">
        <v>2010</v>
      </c>
      <c r="B65">
        <v>8</v>
      </c>
      <c r="C65">
        <v>24.9</v>
      </c>
      <c r="D65">
        <v>5.0649999999999995</v>
      </c>
      <c r="E65">
        <v>8.35</v>
      </c>
      <c r="F65">
        <v>355</v>
      </c>
      <c r="J65">
        <v>8</v>
      </c>
      <c r="K65">
        <v>2010</v>
      </c>
    </row>
    <row r="66" spans="1:15" x14ac:dyDescent="0.25">
      <c r="A66">
        <v>2011</v>
      </c>
      <c r="B66">
        <v>8</v>
      </c>
      <c r="C66">
        <v>71.959999999999994</v>
      </c>
      <c r="D66">
        <v>12.7</v>
      </c>
      <c r="E66">
        <v>8.1</v>
      </c>
      <c r="F66">
        <v>370</v>
      </c>
      <c r="G66">
        <v>6.06666666666667</v>
      </c>
      <c r="J66">
        <v>8</v>
      </c>
      <c r="K66">
        <v>2011</v>
      </c>
    </row>
    <row r="67" spans="1:15" x14ac:dyDescent="0.25">
      <c r="A67">
        <v>2012</v>
      </c>
      <c r="B67">
        <v>8</v>
      </c>
      <c r="C67">
        <v>26.833333333333332</v>
      </c>
      <c r="D67">
        <v>8.5466666666666669</v>
      </c>
      <c r="E67">
        <v>8.4666666666666668</v>
      </c>
      <c r="F67">
        <v>583.33333333333337</v>
      </c>
      <c r="G67">
        <v>15.666666666666666</v>
      </c>
      <c r="J67">
        <v>8</v>
      </c>
      <c r="K67">
        <v>2012</v>
      </c>
    </row>
    <row r="68" spans="1:15" x14ac:dyDescent="0.25">
      <c r="A68">
        <v>2003</v>
      </c>
      <c r="B68">
        <v>9</v>
      </c>
      <c r="C68">
        <v>18.175000000000001</v>
      </c>
      <c r="D68">
        <v>7.54</v>
      </c>
      <c r="E68">
        <v>7.38</v>
      </c>
      <c r="F68">
        <v>219.67500000000001</v>
      </c>
      <c r="H68">
        <v>36.390490982332203</v>
      </c>
      <c r="J68">
        <v>9</v>
      </c>
      <c r="K68">
        <v>2003</v>
      </c>
      <c r="L68">
        <v>0.7</v>
      </c>
      <c r="M68">
        <v>3.5200000000000005</v>
      </c>
      <c r="N68">
        <v>165</v>
      </c>
      <c r="O68">
        <v>137.5</v>
      </c>
    </row>
    <row r="69" spans="1:15" x14ac:dyDescent="0.25">
      <c r="A69">
        <v>2004</v>
      </c>
      <c r="B69">
        <v>9</v>
      </c>
      <c r="C69">
        <v>20.100000000000001</v>
      </c>
      <c r="D69">
        <v>10.25</v>
      </c>
      <c r="E69">
        <v>7.2949999999999999</v>
      </c>
      <c r="F69">
        <v>516.5</v>
      </c>
      <c r="H69">
        <v>6.0728629406689745</v>
      </c>
      <c r="J69">
        <v>9</v>
      </c>
      <c r="K69">
        <v>2004</v>
      </c>
      <c r="L69">
        <v>7.5</v>
      </c>
      <c r="M69">
        <v>2.6</v>
      </c>
      <c r="N69">
        <v>345</v>
      </c>
      <c r="O69">
        <v>57</v>
      </c>
    </row>
    <row r="70" spans="1:15" x14ac:dyDescent="0.25">
      <c r="A70">
        <v>2005</v>
      </c>
      <c r="B70">
        <v>9</v>
      </c>
      <c r="C70">
        <v>20</v>
      </c>
      <c r="D70">
        <v>7.26</v>
      </c>
      <c r="E70">
        <v>8.2949999999999999</v>
      </c>
      <c r="F70">
        <v>355</v>
      </c>
      <c r="H70">
        <v>27.7128877197927</v>
      </c>
      <c r="J70">
        <v>9</v>
      </c>
      <c r="K70">
        <v>2005</v>
      </c>
      <c r="L70">
        <v>2.794</v>
      </c>
      <c r="M70">
        <v>1.7</v>
      </c>
      <c r="N70">
        <v>180</v>
      </c>
      <c r="O70">
        <v>52.5</v>
      </c>
    </row>
    <row r="71" spans="1:15" x14ac:dyDescent="0.25">
      <c r="A71">
        <v>2006</v>
      </c>
      <c r="B71">
        <v>9</v>
      </c>
      <c r="C71">
        <v>16.899999999999999</v>
      </c>
      <c r="D71">
        <v>7.0350000000000001</v>
      </c>
      <c r="E71">
        <v>7.1</v>
      </c>
      <c r="F71">
        <v>400</v>
      </c>
      <c r="H71">
        <v>21.532260257267996</v>
      </c>
      <c r="J71">
        <v>9</v>
      </c>
      <c r="K71">
        <v>2006</v>
      </c>
      <c r="L71">
        <v>2.4</v>
      </c>
      <c r="M71">
        <v>1.8</v>
      </c>
      <c r="N71">
        <v>215</v>
      </c>
      <c r="O71">
        <v>54.5</v>
      </c>
    </row>
    <row r="72" spans="1:15" x14ac:dyDescent="0.25">
      <c r="A72">
        <v>2007</v>
      </c>
      <c r="B72">
        <v>9</v>
      </c>
      <c r="C72">
        <v>18.675000000000001</v>
      </c>
      <c r="D72">
        <v>9.5</v>
      </c>
      <c r="E72">
        <v>8.2833333333333332</v>
      </c>
      <c r="F72">
        <v>423.33333333333331</v>
      </c>
      <c r="G72">
        <v>12.212499999999999</v>
      </c>
      <c r="H72">
        <v>44.604355728038335</v>
      </c>
      <c r="J72">
        <v>9</v>
      </c>
      <c r="K72">
        <v>2007</v>
      </c>
      <c r="L72">
        <v>1.18</v>
      </c>
      <c r="M72">
        <v>2.9333333333333336</v>
      </c>
      <c r="N72">
        <v>180</v>
      </c>
      <c r="O72">
        <v>70</v>
      </c>
    </row>
    <row r="73" spans="1:15" x14ac:dyDescent="0.25">
      <c r="A73">
        <v>2008</v>
      </c>
      <c r="B73">
        <v>9</v>
      </c>
      <c r="C73">
        <v>15.8</v>
      </c>
      <c r="D73">
        <v>10</v>
      </c>
      <c r="E73">
        <v>8.3000000000000007</v>
      </c>
      <c r="F73">
        <v>450</v>
      </c>
      <c r="G73">
        <v>12.8</v>
      </c>
      <c r="H73">
        <v>4135.0474623291302</v>
      </c>
      <c r="J73">
        <v>9</v>
      </c>
      <c r="K73">
        <v>2008</v>
      </c>
      <c r="L73">
        <v>0.39399999999999996</v>
      </c>
      <c r="M73">
        <v>2.2000000000000002</v>
      </c>
      <c r="N73">
        <v>210</v>
      </c>
      <c r="O73">
        <v>56.75</v>
      </c>
    </row>
    <row r="74" spans="1:15" x14ac:dyDescent="0.25">
      <c r="A74">
        <v>2009</v>
      </c>
      <c r="B74">
        <v>9</v>
      </c>
      <c r="C74">
        <v>17.5</v>
      </c>
      <c r="D74">
        <v>9</v>
      </c>
      <c r="E74">
        <v>8.0250000000000004</v>
      </c>
      <c r="F74">
        <v>515</v>
      </c>
      <c r="G74">
        <v>18.600000000000001</v>
      </c>
      <c r="H74">
        <v>16.844920127272729</v>
      </c>
      <c r="J74">
        <v>9</v>
      </c>
      <c r="K74">
        <v>2009</v>
      </c>
      <c r="L74">
        <v>2.09</v>
      </c>
      <c r="M74">
        <v>0.32999999999999996</v>
      </c>
      <c r="N74">
        <v>140</v>
      </c>
      <c r="O74">
        <v>57.5</v>
      </c>
    </row>
    <row r="75" spans="1:15" x14ac:dyDescent="0.25">
      <c r="A75">
        <v>2010</v>
      </c>
      <c r="B75">
        <v>9</v>
      </c>
      <c r="C75">
        <v>17.566666666666666</v>
      </c>
      <c r="D75">
        <v>5.1550000000000002</v>
      </c>
      <c r="E75">
        <v>8.1</v>
      </c>
      <c r="F75">
        <v>475</v>
      </c>
      <c r="G75">
        <v>17.5</v>
      </c>
      <c r="H75">
        <v>41.327202411216348</v>
      </c>
      <c r="J75">
        <v>9</v>
      </c>
      <c r="K75">
        <v>2010</v>
      </c>
      <c r="L75">
        <v>2.2000000000000002</v>
      </c>
      <c r="M75">
        <v>0.7</v>
      </c>
      <c r="N75">
        <v>227.5</v>
      </c>
      <c r="O75">
        <v>65</v>
      </c>
    </row>
    <row r="76" spans="1:15" x14ac:dyDescent="0.25">
      <c r="A76">
        <v>2011</v>
      </c>
      <c r="B76">
        <v>9</v>
      </c>
      <c r="C76">
        <v>46.7</v>
      </c>
      <c r="D76">
        <v>10.172499999999999</v>
      </c>
      <c r="E76">
        <v>8.1666666666666661</v>
      </c>
      <c r="F76">
        <v>555</v>
      </c>
      <c r="G76">
        <v>33.5</v>
      </c>
      <c r="H76">
        <v>17.617325093341005</v>
      </c>
      <c r="J76">
        <v>9</v>
      </c>
      <c r="K76">
        <v>2011</v>
      </c>
      <c r="L76">
        <v>3.2266666666666666</v>
      </c>
      <c r="M76">
        <v>0.59333333333333327</v>
      </c>
      <c r="N76">
        <v>220</v>
      </c>
      <c r="O76">
        <v>70.5</v>
      </c>
    </row>
    <row r="77" spans="1:15" x14ac:dyDescent="0.25">
      <c r="A77">
        <v>2012</v>
      </c>
      <c r="B77">
        <v>9</v>
      </c>
      <c r="C77">
        <v>15.649999999999999</v>
      </c>
      <c r="D77">
        <v>5.1099999999999994</v>
      </c>
      <c r="E77">
        <v>8.1</v>
      </c>
      <c r="F77">
        <v>525</v>
      </c>
      <c r="J77">
        <v>9</v>
      </c>
      <c r="K77">
        <v>2012</v>
      </c>
    </row>
    <row r="78" spans="1:15" x14ac:dyDescent="0.25">
      <c r="A78">
        <v>2002</v>
      </c>
      <c r="B78">
        <v>10</v>
      </c>
      <c r="C78">
        <v>14.4</v>
      </c>
      <c r="D78">
        <v>7</v>
      </c>
      <c r="E78">
        <v>7.3</v>
      </c>
      <c r="F78">
        <v>349</v>
      </c>
      <c r="J78">
        <v>10</v>
      </c>
      <c r="K78">
        <v>2002</v>
      </c>
      <c r="L78">
        <v>0.44</v>
      </c>
      <c r="M78">
        <v>0.56000000000000005</v>
      </c>
      <c r="N78">
        <v>200</v>
      </c>
      <c r="O78">
        <v>82.5</v>
      </c>
    </row>
    <row r="79" spans="1:15" x14ac:dyDescent="0.25">
      <c r="A79">
        <v>2003</v>
      </c>
      <c r="B79">
        <v>10</v>
      </c>
      <c r="C79">
        <v>15.1</v>
      </c>
      <c r="D79">
        <v>8</v>
      </c>
      <c r="E79">
        <v>7.2025000000000006</v>
      </c>
      <c r="F79">
        <v>417.375</v>
      </c>
      <c r="H79">
        <v>264.2077619672429</v>
      </c>
      <c r="J79">
        <v>10</v>
      </c>
      <c r="K79">
        <v>2003</v>
      </c>
      <c r="L79">
        <v>6.3360000000000003</v>
      </c>
      <c r="M79">
        <v>3.2</v>
      </c>
      <c r="N79">
        <v>201</v>
      </c>
      <c r="O79">
        <v>57.5</v>
      </c>
    </row>
    <row r="80" spans="1:15" x14ac:dyDescent="0.25">
      <c r="A80">
        <v>2004</v>
      </c>
      <c r="B80">
        <v>10</v>
      </c>
      <c r="C80">
        <v>14.1</v>
      </c>
      <c r="D80">
        <v>13</v>
      </c>
      <c r="E80">
        <v>7.5875000000000004</v>
      </c>
      <c r="F80">
        <v>430.29999999999995</v>
      </c>
      <c r="H80">
        <v>5.6922712100852646</v>
      </c>
      <c r="J80">
        <v>10</v>
      </c>
      <c r="K80">
        <v>2004</v>
      </c>
      <c r="L80">
        <v>2.8600000000000003</v>
      </c>
      <c r="M80">
        <v>2.25</v>
      </c>
      <c r="N80">
        <v>283.33500000000004</v>
      </c>
      <c r="O80">
        <v>52.5</v>
      </c>
    </row>
    <row r="81" spans="1:15" x14ac:dyDescent="0.25">
      <c r="A81">
        <v>2005</v>
      </c>
      <c r="B81">
        <v>10</v>
      </c>
      <c r="C81">
        <v>14.850000000000001</v>
      </c>
      <c r="D81">
        <v>9</v>
      </c>
      <c r="E81">
        <v>7.99</v>
      </c>
      <c r="F81">
        <v>369.5</v>
      </c>
      <c r="H81">
        <v>7.5034543271801546</v>
      </c>
      <c r="J81">
        <v>10</v>
      </c>
      <c r="K81">
        <v>2005</v>
      </c>
      <c r="L81">
        <v>1.0714999999999999</v>
      </c>
      <c r="M81">
        <v>1.6</v>
      </c>
      <c r="N81">
        <v>215</v>
      </c>
      <c r="O81">
        <v>61.25</v>
      </c>
    </row>
    <row r="82" spans="1:15" x14ac:dyDescent="0.25">
      <c r="A82">
        <v>2006</v>
      </c>
      <c r="B82">
        <v>10</v>
      </c>
      <c r="C82">
        <v>12.2</v>
      </c>
      <c r="D82">
        <v>5.2050000000000001</v>
      </c>
      <c r="E82">
        <v>6.9749999999999996</v>
      </c>
      <c r="F82">
        <v>542.5</v>
      </c>
      <c r="H82">
        <v>8.4163705185624398</v>
      </c>
      <c r="J82">
        <v>10</v>
      </c>
      <c r="K82">
        <v>2006</v>
      </c>
      <c r="L82">
        <v>0.36</v>
      </c>
      <c r="M82">
        <v>2.85</v>
      </c>
      <c r="N82">
        <v>211</v>
      </c>
      <c r="O82">
        <v>56.25</v>
      </c>
    </row>
    <row r="83" spans="1:15" x14ac:dyDescent="0.25">
      <c r="A83">
        <v>2007</v>
      </c>
      <c r="B83">
        <v>10</v>
      </c>
      <c r="C83">
        <v>16.100000000000001</v>
      </c>
      <c r="D83">
        <v>9</v>
      </c>
      <c r="E83">
        <v>8.1999999999999993</v>
      </c>
      <c r="F83">
        <v>255</v>
      </c>
      <c r="G83">
        <v>3.531666666666665</v>
      </c>
      <c r="H83">
        <v>175.21511587234301</v>
      </c>
      <c r="J83">
        <v>10</v>
      </c>
      <c r="K83">
        <v>2007</v>
      </c>
      <c r="L83">
        <v>0.19</v>
      </c>
      <c r="M83">
        <v>2.8</v>
      </c>
      <c r="N83">
        <v>117</v>
      </c>
      <c r="O83">
        <v>62</v>
      </c>
    </row>
    <row r="84" spans="1:15" x14ac:dyDescent="0.25">
      <c r="A84">
        <v>2008</v>
      </c>
      <c r="B84">
        <v>10</v>
      </c>
      <c r="C84">
        <v>9.8500000000000014</v>
      </c>
      <c r="D84">
        <v>8.5</v>
      </c>
      <c r="E84">
        <v>8.25</v>
      </c>
      <c r="F84">
        <v>295</v>
      </c>
      <c r="G84">
        <v>4.4000000000000004</v>
      </c>
      <c r="J84">
        <v>10</v>
      </c>
      <c r="K84">
        <v>2008</v>
      </c>
      <c r="L84">
        <v>1.484</v>
      </c>
      <c r="M84">
        <v>3.0999999999999996</v>
      </c>
      <c r="N84">
        <v>135</v>
      </c>
      <c r="O84">
        <v>70.5</v>
      </c>
    </row>
    <row r="85" spans="1:15" x14ac:dyDescent="0.25">
      <c r="A85">
        <v>2009</v>
      </c>
      <c r="B85">
        <v>10</v>
      </c>
      <c r="C85">
        <v>8.8500000000000014</v>
      </c>
      <c r="D85">
        <v>7.5</v>
      </c>
      <c r="E85">
        <v>8.1999999999999993</v>
      </c>
      <c r="F85">
        <v>580</v>
      </c>
      <c r="G85">
        <v>27.9</v>
      </c>
      <c r="H85">
        <v>11.741833789193301</v>
      </c>
      <c r="J85">
        <v>10</v>
      </c>
      <c r="K85">
        <v>2009</v>
      </c>
      <c r="L85">
        <v>0.70400000000000007</v>
      </c>
      <c r="M85">
        <v>0.42</v>
      </c>
      <c r="N85">
        <v>290</v>
      </c>
      <c r="O85">
        <v>48.75</v>
      </c>
    </row>
    <row r="86" spans="1:15" x14ac:dyDescent="0.25">
      <c r="A86">
        <v>2010</v>
      </c>
      <c r="B86">
        <v>10</v>
      </c>
      <c r="C86">
        <v>11.583333333333334</v>
      </c>
      <c r="D86">
        <v>6.9750000000000005</v>
      </c>
      <c r="E86">
        <v>8.36</v>
      </c>
      <c r="F86">
        <v>467.33333333333331</v>
      </c>
      <c r="G86">
        <v>36.25</v>
      </c>
      <c r="H86">
        <v>53.261716985249201</v>
      </c>
      <c r="J86">
        <v>10</v>
      </c>
      <c r="K86">
        <v>2010</v>
      </c>
      <c r="L86">
        <v>37.4</v>
      </c>
      <c r="M86">
        <v>0.38</v>
      </c>
      <c r="N86">
        <v>122.5</v>
      </c>
      <c r="O86">
        <v>66.5</v>
      </c>
    </row>
    <row r="87" spans="1:15" x14ac:dyDescent="0.25">
      <c r="A87">
        <v>2011</v>
      </c>
      <c r="B87">
        <v>10</v>
      </c>
      <c r="C87">
        <v>61</v>
      </c>
      <c r="D87">
        <v>10</v>
      </c>
      <c r="E87">
        <v>8.4</v>
      </c>
      <c r="F87">
        <v>650</v>
      </c>
      <c r="G87">
        <v>89.8</v>
      </c>
      <c r="H87">
        <v>4.3071195652173904</v>
      </c>
      <c r="J87">
        <v>10</v>
      </c>
      <c r="K87">
        <v>2011</v>
      </c>
      <c r="L87">
        <v>5</v>
      </c>
      <c r="M87">
        <v>0.44</v>
      </c>
      <c r="N87">
        <v>80</v>
      </c>
      <c r="O87">
        <v>16</v>
      </c>
    </row>
    <row r="88" spans="1:15" x14ac:dyDescent="0.25">
      <c r="A88">
        <v>2012</v>
      </c>
      <c r="B88">
        <v>10</v>
      </c>
      <c r="C88">
        <v>11.85</v>
      </c>
      <c r="D88">
        <v>8.52</v>
      </c>
      <c r="E88">
        <v>8.25</v>
      </c>
      <c r="F88">
        <v>645</v>
      </c>
      <c r="G88">
        <v>37.5</v>
      </c>
      <c r="J88">
        <v>10</v>
      </c>
      <c r="K88">
        <v>2012</v>
      </c>
      <c r="L88">
        <v>29.48</v>
      </c>
      <c r="M88">
        <v>0.14000000000000001</v>
      </c>
      <c r="N88">
        <v>300</v>
      </c>
      <c r="O88">
        <v>60</v>
      </c>
    </row>
    <row r="89" spans="1:15" x14ac:dyDescent="0.25">
      <c r="A89">
        <v>2002</v>
      </c>
      <c r="B89">
        <v>11</v>
      </c>
      <c r="C89">
        <v>5.6</v>
      </c>
      <c r="D89">
        <v>4.5</v>
      </c>
      <c r="E89">
        <v>8</v>
      </c>
      <c r="F89">
        <v>625</v>
      </c>
      <c r="H89">
        <v>103.280682623006</v>
      </c>
      <c r="J89">
        <v>11</v>
      </c>
      <c r="K89">
        <v>2002</v>
      </c>
      <c r="L89">
        <v>0.8</v>
      </c>
      <c r="M89" t="s">
        <v>104</v>
      </c>
      <c r="N89">
        <v>280</v>
      </c>
      <c r="O89">
        <v>65</v>
      </c>
    </row>
    <row r="90" spans="1:15" x14ac:dyDescent="0.25">
      <c r="A90">
        <v>2003</v>
      </c>
      <c r="B90">
        <v>11</v>
      </c>
      <c r="C90">
        <v>4.4499999999999993</v>
      </c>
      <c r="D90">
        <v>9.25</v>
      </c>
      <c r="E90">
        <v>7.32</v>
      </c>
      <c r="F90">
        <v>319.75</v>
      </c>
      <c r="H90">
        <v>170.91313959032678</v>
      </c>
      <c r="J90">
        <v>11</v>
      </c>
      <c r="K90">
        <v>2003</v>
      </c>
      <c r="M90">
        <v>4.7</v>
      </c>
      <c r="N90">
        <v>210</v>
      </c>
      <c r="O90">
        <v>75</v>
      </c>
    </row>
    <row r="91" spans="1:15" x14ac:dyDescent="0.25">
      <c r="A91">
        <v>2004</v>
      </c>
      <c r="B91">
        <v>11</v>
      </c>
      <c r="C91">
        <v>9</v>
      </c>
      <c r="D91">
        <v>8.5</v>
      </c>
      <c r="E91">
        <v>8.0949999999999989</v>
      </c>
      <c r="F91">
        <v>397</v>
      </c>
      <c r="H91">
        <v>10.222725202496996</v>
      </c>
      <c r="J91">
        <v>11</v>
      </c>
      <c r="K91">
        <v>2004</v>
      </c>
      <c r="L91">
        <v>0.13200000000000001</v>
      </c>
      <c r="M91">
        <v>1.52</v>
      </c>
      <c r="N91">
        <v>305</v>
      </c>
      <c r="O91">
        <v>50</v>
      </c>
    </row>
    <row r="92" spans="1:15" x14ac:dyDescent="0.25">
      <c r="A92">
        <v>2005</v>
      </c>
      <c r="B92">
        <v>11</v>
      </c>
      <c r="C92">
        <v>7.2</v>
      </c>
      <c r="D92">
        <v>7.5</v>
      </c>
      <c r="E92">
        <v>8.1999999999999993</v>
      </c>
      <c r="F92">
        <v>590</v>
      </c>
      <c r="H92">
        <v>14.676426074772785</v>
      </c>
      <c r="J92">
        <v>11</v>
      </c>
      <c r="K92">
        <v>2005</v>
      </c>
      <c r="L92">
        <v>6.6000000000000003E-2</v>
      </c>
      <c r="M92">
        <v>1.9</v>
      </c>
      <c r="N92">
        <v>266.66499999999996</v>
      </c>
      <c r="O92">
        <v>125</v>
      </c>
    </row>
    <row r="93" spans="1:15" x14ac:dyDescent="0.25">
      <c r="A93">
        <v>2006</v>
      </c>
      <c r="B93">
        <v>11</v>
      </c>
      <c r="C93">
        <v>7.8</v>
      </c>
      <c r="D93">
        <v>8.5</v>
      </c>
      <c r="E93">
        <v>7.95</v>
      </c>
      <c r="F93">
        <v>630</v>
      </c>
      <c r="G93">
        <v>41.849999999999994</v>
      </c>
      <c r="H93">
        <v>293.64039282795989</v>
      </c>
      <c r="J93">
        <v>11</v>
      </c>
      <c r="K93">
        <v>2006</v>
      </c>
      <c r="L93">
        <v>0.42599999999999999</v>
      </c>
      <c r="M93">
        <v>2.5</v>
      </c>
      <c r="N93">
        <v>270</v>
      </c>
      <c r="O93">
        <v>49</v>
      </c>
    </row>
    <row r="94" spans="1:15" x14ac:dyDescent="0.25">
      <c r="A94">
        <v>2007</v>
      </c>
      <c r="B94">
        <v>11</v>
      </c>
      <c r="C94">
        <v>4.45</v>
      </c>
      <c r="D94">
        <v>10.5</v>
      </c>
      <c r="E94">
        <v>8.3000000000000007</v>
      </c>
      <c r="F94">
        <v>565</v>
      </c>
      <c r="G94">
        <v>18.5</v>
      </c>
      <c r="H94">
        <v>61.577636447072749</v>
      </c>
      <c r="J94">
        <v>11</v>
      </c>
      <c r="K94">
        <v>2007</v>
      </c>
      <c r="L94">
        <v>3.95</v>
      </c>
      <c r="M94">
        <v>10.24</v>
      </c>
      <c r="N94">
        <v>280</v>
      </c>
      <c r="O94">
        <v>65</v>
      </c>
    </row>
    <row r="95" spans="1:15" x14ac:dyDescent="0.25">
      <c r="A95">
        <v>2008</v>
      </c>
      <c r="B95">
        <v>11</v>
      </c>
      <c r="C95">
        <v>3.33</v>
      </c>
      <c r="D95">
        <v>11.5</v>
      </c>
      <c r="E95">
        <v>8.35</v>
      </c>
      <c r="F95">
        <v>580</v>
      </c>
      <c r="G95">
        <v>34.75</v>
      </c>
      <c r="H95">
        <v>108.653566110509</v>
      </c>
      <c r="J95">
        <v>11</v>
      </c>
      <c r="K95">
        <v>2008</v>
      </c>
      <c r="L95">
        <v>1.57</v>
      </c>
      <c r="M95">
        <v>1.5</v>
      </c>
      <c r="N95">
        <v>313.75</v>
      </c>
      <c r="O95">
        <v>57</v>
      </c>
    </row>
    <row r="96" spans="1:15" x14ac:dyDescent="0.25">
      <c r="A96">
        <v>2009</v>
      </c>
      <c r="B96">
        <v>11</v>
      </c>
      <c r="C96">
        <v>10.55</v>
      </c>
      <c r="D96">
        <v>6.5</v>
      </c>
      <c r="E96">
        <v>8.25</v>
      </c>
      <c r="F96">
        <v>510</v>
      </c>
      <c r="G96">
        <v>34.975000000000001</v>
      </c>
      <c r="H96">
        <v>34.312025061047699</v>
      </c>
      <c r="J96">
        <v>11</v>
      </c>
      <c r="K96">
        <v>2009</v>
      </c>
      <c r="L96">
        <v>0.88</v>
      </c>
      <c r="M96">
        <v>0.56000000000000005</v>
      </c>
      <c r="N96">
        <v>250</v>
      </c>
      <c r="O96">
        <v>55.5</v>
      </c>
    </row>
    <row r="97" spans="1:15" x14ac:dyDescent="0.25">
      <c r="A97">
        <v>2010</v>
      </c>
      <c r="B97">
        <v>11</v>
      </c>
      <c r="C97">
        <v>11.25</v>
      </c>
      <c r="D97">
        <v>8.1440000000000001</v>
      </c>
      <c r="E97">
        <v>20.7</v>
      </c>
      <c r="F97">
        <v>541.66666666666663</v>
      </c>
      <c r="G97">
        <v>34.5</v>
      </c>
      <c r="H97">
        <v>194.54241153607305</v>
      </c>
      <c r="J97">
        <v>11</v>
      </c>
      <c r="K97">
        <v>2010</v>
      </c>
      <c r="L97">
        <v>25.203999999999997</v>
      </c>
      <c r="M97">
        <v>0.69</v>
      </c>
      <c r="N97">
        <v>200</v>
      </c>
      <c r="O97">
        <v>60.5</v>
      </c>
    </row>
    <row r="98" spans="1:15" x14ac:dyDescent="0.25">
      <c r="A98">
        <v>2011</v>
      </c>
      <c r="B98">
        <v>11</v>
      </c>
      <c r="C98">
        <v>20.259999999999998</v>
      </c>
      <c r="D98">
        <v>8.26</v>
      </c>
      <c r="E98">
        <v>8.2333333333333325</v>
      </c>
      <c r="F98">
        <v>632.5</v>
      </c>
      <c r="G98">
        <v>67.574999999999989</v>
      </c>
      <c r="H98">
        <v>35.964095855239599</v>
      </c>
      <c r="J98">
        <v>11</v>
      </c>
      <c r="K98">
        <v>2011</v>
      </c>
      <c r="L98">
        <v>1.4300000000000002</v>
      </c>
      <c r="M98">
        <v>0.67999999999999994</v>
      </c>
      <c r="N98">
        <v>300</v>
      </c>
      <c r="O98">
        <v>53.5</v>
      </c>
    </row>
    <row r="99" spans="1:15" x14ac:dyDescent="0.25">
      <c r="A99">
        <v>2002</v>
      </c>
      <c r="B99">
        <v>12</v>
      </c>
      <c r="C99">
        <v>1.7</v>
      </c>
      <c r="D99">
        <v>9</v>
      </c>
      <c r="E99">
        <v>7.75</v>
      </c>
      <c r="F99">
        <v>675</v>
      </c>
      <c r="H99">
        <v>80.302273011695902</v>
      </c>
      <c r="J99">
        <v>12</v>
      </c>
      <c r="K99">
        <v>2002</v>
      </c>
      <c r="L99">
        <v>0.85</v>
      </c>
      <c r="M99" t="s">
        <v>104</v>
      </c>
      <c r="N99">
        <v>360</v>
      </c>
      <c r="O99">
        <v>55</v>
      </c>
    </row>
    <row r="100" spans="1:15" x14ac:dyDescent="0.25">
      <c r="A100">
        <v>2003</v>
      </c>
      <c r="B100">
        <v>12</v>
      </c>
      <c r="C100">
        <v>0.55000000000000004</v>
      </c>
      <c r="D100">
        <v>9</v>
      </c>
      <c r="E100">
        <v>7.9249999999999998</v>
      </c>
      <c r="F100">
        <v>283</v>
      </c>
      <c r="H100">
        <v>47.5966612851146</v>
      </c>
      <c r="J100">
        <v>12</v>
      </c>
      <c r="K100">
        <v>2003</v>
      </c>
      <c r="L100">
        <v>5.5E-2</v>
      </c>
      <c r="M100">
        <v>3.15</v>
      </c>
      <c r="N100">
        <v>250</v>
      </c>
      <c r="O100">
        <v>50</v>
      </c>
    </row>
    <row r="101" spans="1:15" x14ac:dyDescent="0.25">
      <c r="A101">
        <v>2004</v>
      </c>
      <c r="B101">
        <v>12</v>
      </c>
      <c r="C101">
        <v>0.95</v>
      </c>
      <c r="D101">
        <v>8.5</v>
      </c>
      <c r="E101">
        <v>8.375</v>
      </c>
      <c r="F101">
        <v>555</v>
      </c>
      <c r="H101">
        <v>12.560648412715</v>
      </c>
      <c r="J101">
        <v>12</v>
      </c>
      <c r="K101">
        <v>2004</v>
      </c>
      <c r="L101">
        <v>0.79500000000000004</v>
      </c>
      <c r="M101">
        <v>3</v>
      </c>
      <c r="N101">
        <v>326.66499999999996</v>
      </c>
    </row>
    <row r="102" spans="1:15" x14ac:dyDescent="0.25">
      <c r="A102">
        <v>2005</v>
      </c>
      <c r="B102">
        <v>12</v>
      </c>
      <c r="C102">
        <v>0</v>
      </c>
      <c r="D102">
        <v>11</v>
      </c>
      <c r="E102">
        <v>7.9</v>
      </c>
      <c r="F102">
        <v>770</v>
      </c>
      <c r="H102">
        <v>38.153908926553697</v>
      </c>
      <c r="J102">
        <v>12</v>
      </c>
      <c r="K102">
        <v>2005</v>
      </c>
      <c r="M102">
        <v>2.35</v>
      </c>
      <c r="N102">
        <v>360</v>
      </c>
      <c r="O102">
        <v>55</v>
      </c>
    </row>
    <row r="103" spans="1:15" x14ac:dyDescent="0.25">
      <c r="A103">
        <v>2006</v>
      </c>
      <c r="B103">
        <v>12</v>
      </c>
      <c r="C103">
        <v>0</v>
      </c>
      <c r="D103">
        <v>9</v>
      </c>
      <c r="E103">
        <v>8.3999999999999986</v>
      </c>
      <c r="F103">
        <v>760</v>
      </c>
      <c r="G103">
        <v>97.6</v>
      </c>
      <c r="H103">
        <v>39.295287500000001</v>
      </c>
      <c r="J103">
        <v>12</v>
      </c>
      <c r="K103">
        <v>2006</v>
      </c>
      <c r="L103">
        <v>0.76</v>
      </c>
      <c r="M103">
        <v>2.15</v>
      </c>
      <c r="N103">
        <v>326.66499999999996</v>
      </c>
      <c r="O103">
        <v>54</v>
      </c>
    </row>
    <row r="104" spans="1:15" x14ac:dyDescent="0.25">
      <c r="A104">
        <v>2007</v>
      </c>
      <c r="B104">
        <v>12</v>
      </c>
      <c r="C104">
        <v>-1.1000000000000001</v>
      </c>
      <c r="D104">
        <v>12</v>
      </c>
      <c r="E104">
        <v>8.1999999999999993</v>
      </c>
      <c r="F104">
        <v>700</v>
      </c>
      <c r="G104">
        <v>8.1999999999999993</v>
      </c>
      <c r="H104">
        <v>93.331875348837201</v>
      </c>
      <c r="J104">
        <v>12</v>
      </c>
      <c r="K104">
        <v>2007</v>
      </c>
      <c r="L104">
        <v>2.3200000000000003</v>
      </c>
      <c r="M104">
        <v>1.51</v>
      </c>
      <c r="N104">
        <v>116</v>
      </c>
      <c r="O104">
        <v>67.75</v>
      </c>
    </row>
    <row r="105" spans="1:15" x14ac:dyDescent="0.25">
      <c r="A105">
        <v>2008</v>
      </c>
      <c r="B105">
        <v>12</v>
      </c>
      <c r="C105">
        <v>0.28000000000000003</v>
      </c>
      <c r="D105">
        <v>10.5</v>
      </c>
      <c r="E105">
        <v>8.9</v>
      </c>
      <c r="F105">
        <v>675</v>
      </c>
      <c r="G105">
        <v>38.75</v>
      </c>
      <c r="H105">
        <v>76.932878111603998</v>
      </c>
      <c r="J105">
        <v>12</v>
      </c>
      <c r="K105">
        <v>2008</v>
      </c>
      <c r="L105">
        <v>2.5099999999999998</v>
      </c>
      <c r="M105">
        <v>1.25</v>
      </c>
      <c r="N105">
        <v>265</v>
      </c>
      <c r="O105">
        <v>58.5</v>
      </c>
    </row>
    <row r="106" spans="1:15" x14ac:dyDescent="0.25">
      <c r="A106">
        <v>2009</v>
      </c>
      <c r="B106">
        <v>12</v>
      </c>
      <c r="C106">
        <v>0</v>
      </c>
      <c r="D106">
        <v>4.875</v>
      </c>
      <c r="E106">
        <v>8.6</v>
      </c>
      <c r="F106">
        <v>742.5</v>
      </c>
      <c r="J106">
        <v>12</v>
      </c>
      <c r="K106">
        <v>2009</v>
      </c>
      <c r="L106">
        <v>3.5625</v>
      </c>
      <c r="M106">
        <v>0.35</v>
      </c>
      <c r="N106">
        <v>375</v>
      </c>
      <c r="O106">
        <v>67.5</v>
      </c>
    </row>
    <row r="107" spans="1:15" x14ac:dyDescent="0.25">
      <c r="A107">
        <v>2010</v>
      </c>
      <c r="B107">
        <v>12</v>
      </c>
      <c r="C107">
        <v>0.39499999999999996</v>
      </c>
      <c r="D107">
        <v>9.2324999999999999</v>
      </c>
      <c r="E107">
        <v>8.1999999999999993</v>
      </c>
      <c r="F107">
        <v>702.5</v>
      </c>
      <c r="G107">
        <v>39.8333333333333</v>
      </c>
      <c r="H107">
        <v>83.9424588815166</v>
      </c>
      <c r="J107">
        <v>12</v>
      </c>
      <c r="K107">
        <v>2010</v>
      </c>
      <c r="L107">
        <v>2.31</v>
      </c>
      <c r="M107">
        <v>0.49</v>
      </c>
      <c r="N107">
        <v>270</v>
      </c>
      <c r="O107">
        <v>74.75</v>
      </c>
    </row>
    <row r="108" spans="1:15" x14ac:dyDescent="0.25">
      <c r="A108">
        <v>2011</v>
      </c>
      <c r="B108">
        <v>12</v>
      </c>
      <c r="C108">
        <v>36</v>
      </c>
      <c r="D108">
        <v>13</v>
      </c>
      <c r="E108">
        <v>8.3000000000000007</v>
      </c>
      <c r="F108">
        <v>680</v>
      </c>
      <c r="G108">
        <v>81</v>
      </c>
      <c r="H108">
        <v>29.0577526317241</v>
      </c>
      <c r="J108">
        <v>12</v>
      </c>
      <c r="K108">
        <v>2011</v>
      </c>
      <c r="L108">
        <v>1.496</v>
      </c>
      <c r="M108">
        <v>0.28000000000000003</v>
      </c>
      <c r="N108">
        <v>220</v>
      </c>
      <c r="O108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sqref="A1:XFD1048576"/>
    </sheetView>
  </sheetViews>
  <sheetFormatPr defaultRowHeight="15" x14ac:dyDescent="0.25"/>
  <sheetData>
    <row r="1" spans="1:18" x14ac:dyDescent="0.25">
      <c r="A1" t="s">
        <v>27</v>
      </c>
      <c r="B1" t="s">
        <v>25</v>
      </c>
      <c r="C1" t="s">
        <v>99</v>
      </c>
      <c r="D1" t="s">
        <v>105</v>
      </c>
    </row>
    <row r="2" spans="1:18" x14ac:dyDescent="0.25">
      <c r="A2">
        <v>2006</v>
      </c>
      <c r="G2" t="s">
        <v>81</v>
      </c>
      <c r="H2" t="s">
        <v>82</v>
      </c>
      <c r="I2" t="s">
        <v>83</v>
      </c>
      <c r="J2" t="s">
        <v>84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85</v>
      </c>
    </row>
    <row r="3" spans="1:18" x14ac:dyDescent="0.25">
      <c r="A3">
        <v>2007</v>
      </c>
      <c r="B3">
        <v>1</v>
      </c>
      <c r="C3">
        <v>38.9</v>
      </c>
      <c r="D3">
        <v>15</v>
      </c>
      <c r="F3">
        <v>2006</v>
      </c>
    </row>
    <row r="4" spans="1:18" x14ac:dyDescent="0.25">
      <c r="A4">
        <v>2008</v>
      </c>
      <c r="B4">
        <v>1</v>
      </c>
      <c r="C4">
        <v>46.75</v>
      </c>
      <c r="D4">
        <v>12</v>
      </c>
      <c r="F4">
        <v>2007</v>
      </c>
      <c r="G4">
        <v>15</v>
      </c>
      <c r="H4">
        <v>240</v>
      </c>
      <c r="I4">
        <v>30</v>
      </c>
      <c r="J4">
        <v>100</v>
      </c>
      <c r="L4">
        <v>150</v>
      </c>
      <c r="O4">
        <v>90</v>
      </c>
      <c r="P4">
        <v>240</v>
      </c>
      <c r="Q4">
        <v>50</v>
      </c>
      <c r="R4">
        <v>150</v>
      </c>
    </row>
    <row r="5" spans="1:18" x14ac:dyDescent="0.25">
      <c r="A5">
        <v>2009</v>
      </c>
      <c r="B5">
        <v>1</v>
      </c>
      <c r="F5">
        <v>2008</v>
      </c>
      <c r="G5">
        <v>12</v>
      </c>
      <c r="H5">
        <v>90</v>
      </c>
      <c r="I5">
        <v>27</v>
      </c>
      <c r="J5">
        <v>240</v>
      </c>
      <c r="O5">
        <v>90</v>
      </c>
      <c r="P5">
        <v>240</v>
      </c>
      <c r="Q5">
        <v>19</v>
      </c>
      <c r="R5">
        <v>15</v>
      </c>
    </row>
    <row r="6" spans="1:18" x14ac:dyDescent="0.25">
      <c r="A6">
        <v>2010</v>
      </c>
      <c r="B6">
        <v>1</v>
      </c>
      <c r="C6">
        <v>11.6</v>
      </c>
      <c r="D6">
        <v>100</v>
      </c>
      <c r="F6">
        <v>2009</v>
      </c>
      <c r="H6">
        <v>13</v>
      </c>
      <c r="J6">
        <v>14</v>
      </c>
      <c r="K6">
        <v>27</v>
      </c>
      <c r="N6">
        <v>150</v>
      </c>
      <c r="O6">
        <v>50</v>
      </c>
      <c r="P6">
        <v>27</v>
      </c>
      <c r="Q6">
        <v>19</v>
      </c>
    </row>
    <row r="7" spans="1:18" x14ac:dyDescent="0.25">
      <c r="A7">
        <v>2011</v>
      </c>
      <c r="F7">
        <v>2010</v>
      </c>
      <c r="G7">
        <v>100</v>
      </c>
      <c r="H7">
        <v>21</v>
      </c>
      <c r="I7">
        <v>150</v>
      </c>
      <c r="J7">
        <v>50</v>
      </c>
      <c r="O7">
        <v>50</v>
      </c>
      <c r="P7">
        <v>19</v>
      </c>
      <c r="Q7">
        <v>19</v>
      </c>
      <c r="R7">
        <v>15</v>
      </c>
    </row>
    <row r="8" spans="1:18" x14ac:dyDescent="0.25">
      <c r="A8">
        <v>2012</v>
      </c>
      <c r="B8">
        <v>1</v>
      </c>
      <c r="C8">
        <v>87.5</v>
      </c>
      <c r="D8">
        <v>8</v>
      </c>
      <c r="F8">
        <v>2011</v>
      </c>
      <c r="K8">
        <v>240</v>
      </c>
      <c r="N8">
        <v>240</v>
      </c>
      <c r="O8">
        <v>21</v>
      </c>
      <c r="P8">
        <v>8</v>
      </c>
      <c r="Q8">
        <v>8</v>
      </c>
      <c r="R8">
        <v>8</v>
      </c>
    </row>
    <row r="9" spans="1:18" x14ac:dyDescent="0.25">
      <c r="F9">
        <v>2012</v>
      </c>
      <c r="G9">
        <v>8</v>
      </c>
      <c r="H9">
        <v>240</v>
      </c>
      <c r="I9">
        <v>8</v>
      </c>
      <c r="J9">
        <v>96.5</v>
      </c>
      <c r="K9">
        <v>26.666666666666668</v>
      </c>
      <c r="L9">
        <v>125.5</v>
      </c>
      <c r="N9">
        <v>73.333333333333329</v>
      </c>
      <c r="O9">
        <v>55</v>
      </c>
      <c r="P9">
        <v>23</v>
      </c>
      <c r="Q9">
        <v>9</v>
      </c>
      <c r="R9">
        <v>8</v>
      </c>
    </row>
    <row r="10" spans="1:18" x14ac:dyDescent="0.25">
      <c r="A10">
        <v>2006</v>
      </c>
      <c r="F10" t="s">
        <v>86</v>
      </c>
      <c r="G10">
        <f>AVERAGE(G3:G9)</f>
        <v>33.75</v>
      </c>
      <c r="H10">
        <f t="shared" ref="H10:R10" si="0">AVERAGE(H3:H9)</f>
        <v>120.8</v>
      </c>
      <c r="I10">
        <f t="shared" si="0"/>
        <v>53.75</v>
      </c>
      <c r="J10">
        <f t="shared" si="0"/>
        <v>100.1</v>
      </c>
      <c r="K10">
        <f t="shared" si="0"/>
        <v>97.8888888888889</v>
      </c>
      <c r="L10">
        <f t="shared" si="0"/>
        <v>137.75</v>
      </c>
      <c r="N10">
        <f t="shared" si="0"/>
        <v>154.44444444444443</v>
      </c>
      <c r="O10">
        <f t="shared" si="0"/>
        <v>59.333333333333336</v>
      </c>
      <c r="P10">
        <f t="shared" si="0"/>
        <v>92.833333333333329</v>
      </c>
      <c r="Q10">
        <f t="shared" si="0"/>
        <v>20.666666666666668</v>
      </c>
      <c r="R10">
        <f t="shared" si="0"/>
        <v>39.200000000000003</v>
      </c>
    </row>
    <row r="11" spans="1:18" x14ac:dyDescent="0.25">
      <c r="A11">
        <v>2007</v>
      </c>
      <c r="B11">
        <v>2</v>
      </c>
      <c r="C11">
        <v>5</v>
      </c>
      <c r="D11">
        <v>240</v>
      </c>
      <c r="F11" t="s">
        <v>106</v>
      </c>
    </row>
    <row r="12" spans="1:18" x14ac:dyDescent="0.25">
      <c r="A12">
        <v>2008</v>
      </c>
      <c r="B12">
        <v>2</v>
      </c>
      <c r="C12">
        <v>13.6666666666667</v>
      </c>
      <c r="D12">
        <v>90</v>
      </c>
    </row>
    <row r="13" spans="1:18" x14ac:dyDescent="0.25">
      <c r="A13">
        <v>2009</v>
      </c>
      <c r="B13">
        <v>2</v>
      </c>
      <c r="C13">
        <v>45.75</v>
      </c>
      <c r="D13">
        <v>13</v>
      </c>
    </row>
    <row r="14" spans="1:18" x14ac:dyDescent="0.25">
      <c r="A14">
        <v>2010</v>
      </c>
      <c r="B14">
        <v>2</v>
      </c>
      <c r="C14">
        <v>31.65</v>
      </c>
      <c r="D14">
        <v>21</v>
      </c>
    </row>
    <row r="15" spans="1:18" x14ac:dyDescent="0.25">
      <c r="A15">
        <v>2011</v>
      </c>
    </row>
    <row r="16" spans="1:18" x14ac:dyDescent="0.25">
      <c r="A16">
        <v>2012</v>
      </c>
      <c r="B16">
        <v>2</v>
      </c>
      <c r="C16">
        <v>3.5</v>
      </c>
      <c r="D16">
        <v>240</v>
      </c>
    </row>
    <row r="18" spans="1:4" x14ac:dyDescent="0.25">
      <c r="A18">
        <v>2006</v>
      </c>
    </row>
    <row r="19" spans="1:4" x14ac:dyDescent="0.25">
      <c r="A19">
        <v>2007</v>
      </c>
      <c r="B19">
        <v>3</v>
      </c>
      <c r="C19">
        <v>24.5</v>
      </c>
      <c r="D19">
        <v>30</v>
      </c>
    </row>
    <row r="20" spans="1:4" x14ac:dyDescent="0.25">
      <c r="A20">
        <v>2008</v>
      </c>
      <c r="B20">
        <v>3</v>
      </c>
      <c r="C20">
        <v>26.8</v>
      </c>
      <c r="D20">
        <v>27</v>
      </c>
    </row>
    <row r="21" spans="1:4" x14ac:dyDescent="0.25">
      <c r="A21">
        <v>2009</v>
      </c>
    </row>
    <row r="22" spans="1:4" x14ac:dyDescent="0.25">
      <c r="A22">
        <v>2010</v>
      </c>
      <c r="B22">
        <v>3</v>
      </c>
      <c r="C22">
        <v>8.8000000000000007</v>
      </c>
      <c r="D22">
        <v>150</v>
      </c>
    </row>
    <row r="23" spans="1:4" x14ac:dyDescent="0.25">
      <c r="A23">
        <v>2011</v>
      </c>
    </row>
    <row r="24" spans="1:4" x14ac:dyDescent="0.25">
      <c r="A24">
        <v>2012</v>
      </c>
      <c r="B24">
        <v>3</v>
      </c>
      <c r="C24">
        <v>85.6666666666667</v>
      </c>
      <c r="D24">
        <v>8</v>
      </c>
    </row>
    <row r="26" spans="1:4" x14ac:dyDescent="0.25">
      <c r="A26">
        <v>2006</v>
      </c>
    </row>
    <row r="27" spans="1:4" x14ac:dyDescent="0.25">
      <c r="A27">
        <v>2007</v>
      </c>
      <c r="B27">
        <v>4</v>
      </c>
      <c r="C27">
        <v>10.8</v>
      </c>
      <c r="D27">
        <v>100</v>
      </c>
    </row>
    <row r="28" spans="1:4" x14ac:dyDescent="0.25">
      <c r="A28">
        <v>2008</v>
      </c>
      <c r="B28">
        <v>4</v>
      </c>
      <c r="C28">
        <v>6</v>
      </c>
      <c r="D28">
        <v>240</v>
      </c>
    </row>
    <row r="29" spans="1:4" x14ac:dyDescent="0.25">
      <c r="A29">
        <v>2009</v>
      </c>
      <c r="B29">
        <v>4</v>
      </c>
      <c r="C29">
        <v>42.125</v>
      </c>
      <c r="D29">
        <v>14</v>
      </c>
    </row>
    <row r="30" spans="1:4" x14ac:dyDescent="0.25">
      <c r="A30">
        <v>2010</v>
      </c>
      <c r="B30">
        <v>4</v>
      </c>
      <c r="C30">
        <v>17.625</v>
      </c>
      <c r="D30">
        <v>50</v>
      </c>
    </row>
    <row r="31" spans="1:4" x14ac:dyDescent="0.25">
      <c r="A31">
        <v>2011</v>
      </c>
      <c r="B31">
        <v>4</v>
      </c>
    </row>
    <row r="32" spans="1:4" x14ac:dyDescent="0.25">
      <c r="A32">
        <v>2012</v>
      </c>
      <c r="B32">
        <v>4</v>
      </c>
      <c r="C32">
        <v>37.83333333333335</v>
      </c>
      <c r="D32">
        <v>17</v>
      </c>
    </row>
    <row r="34" spans="1:4" x14ac:dyDescent="0.25">
      <c r="A34">
        <v>2006</v>
      </c>
    </row>
    <row r="35" spans="1:4" x14ac:dyDescent="0.25">
      <c r="A35">
        <v>2007</v>
      </c>
    </row>
    <row r="36" spans="1:4" x14ac:dyDescent="0.25">
      <c r="A36">
        <v>2008</v>
      </c>
    </row>
    <row r="37" spans="1:4" x14ac:dyDescent="0.25">
      <c r="A37">
        <v>2009</v>
      </c>
      <c r="B37">
        <v>5</v>
      </c>
      <c r="C37">
        <v>26.266666666666666</v>
      </c>
      <c r="D37">
        <v>27</v>
      </c>
    </row>
    <row r="38" spans="1:4" x14ac:dyDescent="0.25">
      <c r="A38">
        <v>2010</v>
      </c>
    </row>
    <row r="39" spans="1:4" x14ac:dyDescent="0.25">
      <c r="A39">
        <v>2011</v>
      </c>
      <c r="B39">
        <v>5</v>
      </c>
      <c r="C39">
        <v>4</v>
      </c>
      <c r="D39">
        <v>240</v>
      </c>
    </row>
    <row r="40" spans="1:4" x14ac:dyDescent="0.25">
      <c r="A40">
        <v>2012</v>
      </c>
      <c r="B40">
        <v>5</v>
      </c>
      <c r="C40">
        <v>28.666666666666668</v>
      </c>
      <c r="D40">
        <v>27</v>
      </c>
    </row>
    <row r="42" spans="1:4" x14ac:dyDescent="0.25">
      <c r="A42">
        <v>2006</v>
      </c>
    </row>
    <row r="43" spans="1:4" x14ac:dyDescent="0.25">
      <c r="A43">
        <v>2007</v>
      </c>
      <c r="B43">
        <v>6</v>
      </c>
      <c r="C43">
        <v>9.0500000000000007</v>
      </c>
      <c r="D43">
        <v>150</v>
      </c>
    </row>
    <row r="44" spans="1:4" x14ac:dyDescent="0.25">
      <c r="A44">
        <v>2008</v>
      </c>
    </row>
    <row r="45" spans="1:4" x14ac:dyDescent="0.25">
      <c r="A45">
        <v>2009</v>
      </c>
    </row>
    <row r="46" spans="1:4" x14ac:dyDescent="0.25">
      <c r="A46">
        <v>2010</v>
      </c>
      <c r="B46">
        <v>6</v>
      </c>
    </row>
    <row r="47" spans="1:4" x14ac:dyDescent="0.25">
      <c r="A47">
        <v>2011</v>
      </c>
      <c r="B47">
        <v>6</v>
      </c>
    </row>
    <row r="48" spans="1:4" x14ac:dyDescent="0.25">
      <c r="A48">
        <v>2012</v>
      </c>
      <c r="B48">
        <v>6</v>
      </c>
      <c r="C48">
        <v>25.85</v>
      </c>
      <c r="D48">
        <v>30</v>
      </c>
    </row>
    <row r="50" spans="1:4" x14ac:dyDescent="0.25">
      <c r="A50">
        <v>2006</v>
      </c>
    </row>
    <row r="51" spans="1:4" x14ac:dyDescent="0.25">
      <c r="A51">
        <v>2007</v>
      </c>
    </row>
    <row r="52" spans="1:4" x14ac:dyDescent="0.25">
      <c r="A52">
        <v>2008</v>
      </c>
      <c r="B52">
        <v>7</v>
      </c>
    </row>
    <row r="53" spans="1:4" x14ac:dyDescent="0.25">
      <c r="A53">
        <v>2009</v>
      </c>
    </row>
    <row r="54" spans="1:4" x14ac:dyDescent="0.25">
      <c r="A54">
        <v>2010</v>
      </c>
      <c r="B54">
        <v>7</v>
      </c>
    </row>
    <row r="55" spans="1:4" x14ac:dyDescent="0.25">
      <c r="A55">
        <v>2011</v>
      </c>
      <c r="B55">
        <v>7</v>
      </c>
    </row>
    <row r="56" spans="1:4" x14ac:dyDescent="0.25">
      <c r="A56">
        <v>2012</v>
      </c>
      <c r="B56">
        <v>7</v>
      </c>
    </row>
    <row r="58" spans="1:4" x14ac:dyDescent="0.25">
      <c r="A58">
        <v>2006</v>
      </c>
    </row>
    <row r="59" spans="1:4" x14ac:dyDescent="0.25">
      <c r="A59">
        <v>2007</v>
      </c>
    </row>
    <row r="60" spans="1:4" x14ac:dyDescent="0.25">
      <c r="A60">
        <v>2008</v>
      </c>
    </row>
    <row r="61" spans="1:4" x14ac:dyDescent="0.25">
      <c r="A61">
        <v>2009</v>
      </c>
      <c r="B61">
        <v>8</v>
      </c>
      <c r="C61">
        <v>8.5333333333333297</v>
      </c>
      <c r="D61">
        <v>150</v>
      </c>
    </row>
    <row r="62" spans="1:4" x14ac:dyDescent="0.25">
      <c r="A62">
        <v>2010</v>
      </c>
      <c r="B62">
        <v>8</v>
      </c>
    </row>
    <row r="63" spans="1:4" x14ac:dyDescent="0.25">
      <c r="A63">
        <v>2011</v>
      </c>
      <c r="B63">
        <v>8</v>
      </c>
      <c r="C63">
        <v>6.06666666666667</v>
      </c>
      <c r="D63">
        <v>240</v>
      </c>
    </row>
    <row r="64" spans="1:4" x14ac:dyDescent="0.25">
      <c r="A64">
        <v>2012</v>
      </c>
      <c r="B64">
        <v>8</v>
      </c>
      <c r="C64">
        <v>15.666666666666666</v>
      </c>
      <c r="D64">
        <v>65</v>
      </c>
    </row>
    <row r="66" spans="1:4" x14ac:dyDescent="0.25">
      <c r="A66">
        <v>2006</v>
      </c>
    </row>
    <row r="67" spans="1:4" x14ac:dyDescent="0.25">
      <c r="A67">
        <v>2007</v>
      </c>
      <c r="B67">
        <v>9</v>
      </c>
      <c r="C67">
        <v>12.212499999999999</v>
      </c>
      <c r="D67">
        <v>90</v>
      </c>
    </row>
    <row r="68" spans="1:4" x14ac:dyDescent="0.25">
      <c r="A68">
        <v>2008</v>
      </c>
      <c r="B68">
        <v>9</v>
      </c>
      <c r="C68">
        <v>12.8</v>
      </c>
      <c r="D68">
        <v>90</v>
      </c>
    </row>
    <row r="69" spans="1:4" x14ac:dyDescent="0.25">
      <c r="A69">
        <v>2009</v>
      </c>
      <c r="B69">
        <v>9</v>
      </c>
      <c r="C69">
        <v>18.600000000000001</v>
      </c>
      <c r="D69">
        <v>50</v>
      </c>
    </row>
    <row r="70" spans="1:4" x14ac:dyDescent="0.25">
      <c r="A70">
        <v>2010</v>
      </c>
      <c r="B70">
        <v>9</v>
      </c>
      <c r="C70">
        <v>17.5</v>
      </c>
      <c r="D70">
        <v>50</v>
      </c>
    </row>
    <row r="71" spans="1:4" x14ac:dyDescent="0.25">
      <c r="A71">
        <v>2011</v>
      </c>
      <c r="B71">
        <v>9</v>
      </c>
      <c r="C71">
        <v>33.5</v>
      </c>
      <c r="D71">
        <v>21</v>
      </c>
    </row>
    <row r="72" spans="1:4" x14ac:dyDescent="0.25">
      <c r="A72">
        <v>2012</v>
      </c>
      <c r="B72">
        <v>9</v>
      </c>
    </row>
    <row r="74" spans="1:4" x14ac:dyDescent="0.25">
      <c r="A74">
        <v>2006</v>
      </c>
    </row>
    <row r="75" spans="1:4" x14ac:dyDescent="0.25">
      <c r="A75">
        <v>2007</v>
      </c>
      <c r="B75">
        <v>10</v>
      </c>
      <c r="C75">
        <v>3.531666666666665</v>
      </c>
      <c r="D75">
        <v>240</v>
      </c>
    </row>
    <row r="76" spans="1:4" x14ac:dyDescent="0.25">
      <c r="A76">
        <v>2008</v>
      </c>
      <c r="B76">
        <v>10</v>
      </c>
      <c r="C76">
        <v>4.4000000000000004</v>
      </c>
      <c r="D76">
        <v>240</v>
      </c>
    </row>
    <row r="77" spans="1:4" x14ac:dyDescent="0.25">
      <c r="A77">
        <v>2009</v>
      </c>
      <c r="B77">
        <v>10</v>
      </c>
      <c r="C77">
        <v>27.9</v>
      </c>
      <c r="D77">
        <v>27</v>
      </c>
    </row>
    <row r="78" spans="1:4" x14ac:dyDescent="0.25">
      <c r="A78">
        <v>2010</v>
      </c>
      <c r="B78">
        <v>10</v>
      </c>
      <c r="C78">
        <v>36.25</v>
      </c>
      <c r="D78">
        <v>19</v>
      </c>
    </row>
    <row r="79" spans="1:4" x14ac:dyDescent="0.25">
      <c r="A79">
        <v>2011</v>
      </c>
      <c r="B79">
        <v>10</v>
      </c>
      <c r="C79">
        <v>89.8</v>
      </c>
      <c r="D79">
        <v>8</v>
      </c>
    </row>
    <row r="80" spans="1:4" x14ac:dyDescent="0.25">
      <c r="A80">
        <v>2012</v>
      </c>
      <c r="B80">
        <v>10</v>
      </c>
      <c r="C80">
        <v>37.5</v>
      </c>
      <c r="D80">
        <v>17</v>
      </c>
    </row>
    <row r="82" spans="1:4" x14ac:dyDescent="0.25">
      <c r="A82">
        <v>2006</v>
      </c>
      <c r="B82">
        <v>11</v>
      </c>
      <c r="C82">
        <v>41.849999999999994</v>
      </c>
      <c r="D82">
        <v>14</v>
      </c>
    </row>
    <row r="83" spans="1:4" x14ac:dyDescent="0.25">
      <c r="A83">
        <v>2007</v>
      </c>
      <c r="B83">
        <v>11</v>
      </c>
      <c r="C83">
        <v>18.5</v>
      </c>
      <c r="D83">
        <v>50</v>
      </c>
    </row>
    <row r="84" spans="1:4" x14ac:dyDescent="0.25">
      <c r="A84">
        <v>2008</v>
      </c>
      <c r="B84">
        <v>11</v>
      </c>
      <c r="C84">
        <v>34.75</v>
      </c>
      <c r="D84">
        <v>19</v>
      </c>
    </row>
    <row r="85" spans="1:4" x14ac:dyDescent="0.25">
      <c r="A85">
        <v>2009</v>
      </c>
      <c r="B85">
        <v>11</v>
      </c>
      <c r="C85">
        <v>34.975000000000001</v>
      </c>
      <c r="D85">
        <v>19</v>
      </c>
    </row>
    <row r="86" spans="1:4" x14ac:dyDescent="0.25">
      <c r="A86">
        <v>2010</v>
      </c>
      <c r="B86">
        <v>11</v>
      </c>
      <c r="C86">
        <v>34.5</v>
      </c>
      <c r="D86">
        <v>19</v>
      </c>
    </row>
    <row r="87" spans="1:4" x14ac:dyDescent="0.25">
      <c r="A87">
        <v>2011</v>
      </c>
      <c r="B87">
        <v>11</v>
      </c>
      <c r="C87">
        <v>67.574999999999989</v>
      </c>
      <c r="D87">
        <v>8</v>
      </c>
    </row>
    <row r="88" spans="1:4" x14ac:dyDescent="0.25">
      <c r="A88">
        <v>2012</v>
      </c>
    </row>
    <row r="90" spans="1:4" x14ac:dyDescent="0.25">
      <c r="A90">
        <v>2006</v>
      </c>
      <c r="B90">
        <v>12</v>
      </c>
      <c r="C90">
        <v>97.6</v>
      </c>
      <c r="D90">
        <v>8</v>
      </c>
    </row>
    <row r="91" spans="1:4" x14ac:dyDescent="0.25">
      <c r="A91">
        <v>2007</v>
      </c>
      <c r="B91">
        <v>12</v>
      </c>
      <c r="C91">
        <v>8.1999999999999993</v>
      </c>
      <c r="D91">
        <v>150</v>
      </c>
    </row>
    <row r="92" spans="1:4" x14ac:dyDescent="0.25">
      <c r="A92">
        <v>2008</v>
      </c>
      <c r="B92">
        <v>12</v>
      </c>
      <c r="C92">
        <v>38.75</v>
      </c>
      <c r="D92">
        <v>15</v>
      </c>
    </row>
    <row r="93" spans="1:4" x14ac:dyDescent="0.25">
      <c r="A93">
        <v>2009</v>
      </c>
      <c r="B93">
        <v>12</v>
      </c>
    </row>
    <row r="94" spans="1:4" x14ac:dyDescent="0.25">
      <c r="A94">
        <v>2010</v>
      </c>
      <c r="B94">
        <v>12</v>
      </c>
      <c r="C94">
        <v>39.8333333333333</v>
      </c>
      <c r="D94">
        <v>15</v>
      </c>
    </row>
    <row r="95" spans="1:4" x14ac:dyDescent="0.25">
      <c r="A95">
        <v>2011</v>
      </c>
      <c r="B95">
        <v>12</v>
      </c>
      <c r="C95">
        <v>81</v>
      </c>
      <c r="D95">
        <v>8</v>
      </c>
    </row>
    <row r="96" spans="1:4" x14ac:dyDescent="0.25">
      <c r="A96">
        <v>2012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selection activeCell="Q26" sqref="Q26"/>
    </sheetView>
  </sheetViews>
  <sheetFormatPr defaultRowHeight="15" x14ac:dyDescent="0.25"/>
  <sheetData>
    <row r="1" spans="1:15" x14ac:dyDescent="0.25">
      <c r="A1" t="s">
        <v>27</v>
      </c>
      <c r="B1" t="s">
        <v>25</v>
      </c>
      <c r="C1" t="s">
        <v>97</v>
      </c>
      <c r="D1" t="s">
        <v>98</v>
      </c>
      <c r="E1" t="s">
        <v>5</v>
      </c>
      <c r="F1" t="s">
        <v>6</v>
      </c>
      <c r="G1" t="s">
        <v>99</v>
      </c>
      <c r="H1" t="s">
        <v>100</v>
      </c>
      <c r="J1" t="s">
        <v>25</v>
      </c>
      <c r="K1" t="s">
        <v>27</v>
      </c>
      <c r="L1" t="s">
        <v>15</v>
      </c>
      <c r="M1" t="s">
        <v>101</v>
      </c>
      <c r="N1" t="s">
        <v>102</v>
      </c>
      <c r="O1" t="s">
        <v>103</v>
      </c>
    </row>
    <row r="2" spans="1:15" x14ac:dyDescent="0.25">
      <c r="A2">
        <v>2003</v>
      </c>
      <c r="B2">
        <v>1</v>
      </c>
      <c r="C2">
        <v>0</v>
      </c>
      <c r="D2">
        <v>11.5</v>
      </c>
      <c r="E2">
        <v>8.3000000000000007</v>
      </c>
      <c r="F2">
        <v>652</v>
      </c>
      <c r="H2">
        <v>108.230058600985</v>
      </c>
      <c r="J2">
        <v>1</v>
      </c>
      <c r="K2">
        <v>2003</v>
      </c>
      <c r="L2">
        <v>4.8899999999999997</v>
      </c>
      <c r="M2">
        <v>2.0750000000000002</v>
      </c>
      <c r="N2">
        <v>330</v>
      </c>
      <c r="O2">
        <v>53</v>
      </c>
    </row>
    <row r="3" spans="1:15" x14ac:dyDescent="0.25">
      <c r="A3">
        <v>2004</v>
      </c>
      <c r="B3">
        <v>1</v>
      </c>
      <c r="C3">
        <v>0</v>
      </c>
      <c r="D3">
        <v>9.5</v>
      </c>
      <c r="E3">
        <v>7.17</v>
      </c>
      <c r="F3">
        <v>290.2</v>
      </c>
      <c r="H3">
        <v>29.623689728104047</v>
      </c>
      <c r="J3">
        <v>1</v>
      </c>
      <c r="K3">
        <v>2004</v>
      </c>
      <c r="L3">
        <v>1.1850000000000001</v>
      </c>
      <c r="M3">
        <v>2.25</v>
      </c>
      <c r="N3">
        <v>290</v>
      </c>
      <c r="O3">
        <v>63.75</v>
      </c>
    </row>
    <row r="4" spans="1:15" x14ac:dyDescent="0.25">
      <c r="A4">
        <v>2005</v>
      </c>
      <c r="B4">
        <v>1</v>
      </c>
      <c r="C4">
        <v>0</v>
      </c>
      <c r="D4">
        <v>10</v>
      </c>
      <c r="E4">
        <v>8.3500000000000014</v>
      </c>
      <c r="F4">
        <v>701.5</v>
      </c>
      <c r="H4">
        <v>70.185736716326844</v>
      </c>
      <c r="J4">
        <v>1</v>
      </c>
      <c r="K4">
        <v>2005</v>
      </c>
      <c r="L4">
        <v>1.258</v>
      </c>
      <c r="M4">
        <v>2.125</v>
      </c>
      <c r="N4">
        <v>303.3</v>
      </c>
      <c r="O4">
        <v>56.5</v>
      </c>
    </row>
    <row r="5" spans="1:15" x14ac:dyDescent="0.25">
      <c r="A5">
        <v>2006</v>
      </c>
      <c r="B5">
        <v>1</v>
      </c>
      <c r="C5">
        <v>3.8</v>
      </c>
      <c r="D5">
        <v>11</v>
      </c>
      <c r="E5">
        <v>8.6</v>
      </c>
      <c r="F5">
        <v>590</v>
      </c>
      <c r="H5">
        <v>9.6078267123287695</v>
      </c>
      <c r="J5">
        <v>1</v>
      </c>
      <c r="K5">
        <v>2006</v>
      </c>
      <c r="L5">
        <v>11</v>
      </c>
      <c r="M5">
        <v>1.4</v>
      </c>
      <c r="N5">
        <v>300</v>
      </c>
    </row>
    <row r="6" spans="1:15" x14ac:dyDescent="0.25">
      <c r="A6">
        <v>2007</v>
      </c>
      <c r="B6">
        <v>1</v>
      </c>
      <c r="C6">
        <v>0</v>
      </c>
      <c r="D6">
        <v>10.5</v>
      </c>
      <c r="E6">
        <v>8.0500000000000007</v>
      </c>
      <c r="F6">
        <v>585</v>
      </c>
      <c r="G6">
        <v>38.9</v>
      </c>
      <c r="H6">
        <v>392.28330103880808</v>
      </c>
      <c r="J6">
        <v>1</v>
      </c>
      <c r="K6">
        <v>2007</v>
      </c>
      <c r="L6">
        <v>5.0599999999999996</v>
      </c>
      <c r="M6">
        <v>2.5499999999999998</v>
      </c>
      <c r="N6">
        <v>255</v>
      </c>
      <c r="O6">
        <v>53.5</v>
      </c>
    </row>
    <row r="7" spans="1:15" x14ac:dyDescent="0.25">
      <c r="A7">
        <v>2008</v>
      </c>
      <c r="B7">
        <v>1</v>
      </c>
      <c r="C7">
        <v>-0.83000000000000007</v>
      </c>
      <c r="D7">
        <v>10.5</v>
      </c>
      <c r="E7">
        <v>7.4749999999999996</v>
      </c>
      <c r="F7">
        <v>695</v>
      </c>
      <c r="G7">
        <v>46.75</v>
      </c>
      <c r="H7">
        <v>75.661087152317904</v>
      </c>
      <c r="J7">
        <v>1</v>
      </c>
      <c r="K7">
        <v>2008</v>
      </c>
      <c r="L7">
        <v>4.18</v>
      </c>
      <c r="M7">
        <v>1.7</v>
      </c>
      <c r="N7">
        <v>560</v>
      </c>
      <c r="O7">
        <v>62.5</v>
      </c>
    </row>
    <row r="8" spans="1:15" x14ac:dyDescent="0.25">
      <c r="A8">
        <v>2009</v>
      </c>
      <c r="B8">
        <v>1</v>
      </c>
      <c r="C8">
        <v>-1.1000000000000001</v>
      </c>
      <c r="D8">
        <v>4</v>
      </c>
      <c r="F8">
        <v>710</v>
      </c>
      <c r="J8">
        <v>1</v>
      </c>
      <c r="K8">
        <v>2009</v>
      </c>
      <c r="L8">
        <v>22</v>
      </c>
      <c r="M8">
        <v>0.3</v>
      </c>
      <c r="N8">
        <v>270</v>
      </c>
      <c r="O8">
        <v>65</v>
      </c>
    </row>
    <row r="9" spans="1:15" x14ac:dyDescent="0.25">
      <c r="A9">
        <v>2010</v>
      </c>
      <c r="B9">
        <v>1</v>
      </c>
      <c r="C9">
        <v>0</v>
      </c>
      <c r="D9">
        <v>13.5</v>
      </c>
      <c r="E9">
        <v>8.3500000000000014</v>
      </c>
      <c r="F9">
        <v>325</v>
      </c>
      <c r="G9">
        <v>11.6</v>
      </c>
      <c r="J9">
        <v>1</v>
      </c>
      <c r="K9">
        <v>2010</v>
      </c>
      <c r="L9">
        <v>48.1</v>
      </c>
      <c r="M9">
        <v>0.71</v>
      </c>
      <c r="N9">
        <v>160</v>
      </c>
      <c r="O9">
        <v>66</v>
      </c>
    </row>
    <row r="10" spans="1:15" x14ac:dyDescent="0.25">
      <c r="A10">
        <v>2012</v>
      </c>
      <c r="B10">
        <v>1</v>
      </c>
      <c r="C10">
        <v>31.5</v>
      </c>
      <c r="D10">
        <v>14</v>
      </c>
      <c r="E10">
        <v>8.85</v>
      </c>
      <c r="F10">
        <v>720</v>
      </c>
      <c r="G10">
        <v>87.5</v>
      </c>
      <c r="H10">
        <v>41.513221910249044</v>
      </c>
      <c r="J10">
        <v>1</v>
      </c>
      <c r="K10">
        <v>2012</v>
      </c>
      <c r="L10">
        <v>0.70500000000000007</v>
      </c>
      <c r="M10">
        <v>0.26</v>
      </c>
      <c r="N10">
        <v>280</v>
      </c>
      <c r="O10">
        <v>52.5</v>
      </c>
    </row>
    <row r="11" spans="1:15" x14ac:dyDescent="0.25">
      <c r="A11">
        <v>2003</v>
      </c>
      <c r="B11">
        <v>2</v>
      </c>
      <c r="C11">
        <v>0</v>
      </c>
      <c r="D11">
        <v>12</v>
      </c>
      <c r="E11">
        <v>8.1999999999999993</v>
      </c>
      <c r="H11">
        <v>149.607111020319</v>
      </c>
      <c r="J11">
        <v>2</v>
      </c>
      <c r="K11">
        <v>2003</v>
      </c>
      <c r="L11">
        <v>2.9</v>
      </c>
      <c r="M11">
        <v>6</v>
      </c>
      <c r="N11">
        <v>345</v>
      </c>
      <c r="O11">
        <v>61</v>
      </c>
    </row>
    <row r="12" spans="1:15" x14ac:dyDescent="0.25">
      <c r="A12">
        <v>2004</v>
      </c>
      <c r="B12">
        <v>2</v>
      </c>
      <c r="C12">
        <v>0.44500000000000006</v>
      </c>
      <c r="D12">
        <v>13</v>
      </c>
      <c r="E12">
        <v>7.1425000000000001</v>
      </c>
      <c r="F12">
        <v>177.5</v>
      </c>
      <c r="H12">
        <v>357.975323257284</v>
      </c>
      <c r="J12">
        <v>2</v>
      </c>
      <c r="K12">
        <v>2004</v>
      </c>
      <c r="L12">
        <v>1.8149999999999999</v>
      </c>
      <c r="M12">
        <v>3.1</v>
      </c>
      <c r="N12">
        <v>240</v>
      </c>
      <c r="O12">
        <v>72.5</v>
      </c>
    </row>
    <row r="13" spans="1:15" x14ac:dyDescent="0.25">
      <c r="A13">
        <v>2005</v>
      </c>
      <c r="B13">
        <v>2</v>
      </c>
      <c r="C13">
        <v>4.18</v>
      </c>
      <c r="D13">
        <v>14</v>
      </c>
      <c r="E13">
        <v>7.375</v>
      </c>
      <c r="F13">
        <v>385</v>
      </c>
      <c r="H13">
        <v>127.78433241243516</v>
      </c>
      <c r="J13">
        <v>2</v>
      </c>
      <c r="K13">
        <v>2005</v>
      </c>
      <c r="L13">
        <v>0.88500000000000001</v>
      </c>
      <c r="M13">
        <v>2</v>
      </c>
      <c r="N13">
        <v>165</v>
      </c>
      <c r="O13">
        <v>52.5</v>
      </c>
    </row>
    <row r="14" spans="1:15" x14ac:dyDescent="0.25">
      <c r="A14">
        <v>2006</v>
      </c>
      <c r="B14">
        <v>2</v>
      </c>
      <c r="C14">
        <v>4.6333333333333337</v>
      </c>
      <c r="D14">
        <v>16</v>
      </c>
      <c r="E14">
        <v>9.4166666666666661</v>
      </c>
      <c r="F14">
        <v>633.33333333333337</v>
      </c>
      <c r="H14">
        <v>25.150325051681403</v>
      </c>
      <c r="J14">
        <v>2</v>
      </c>
      <c r="K14">
        <v>2006</v>
      </c>
      <c r="L14">
        <v>1.4933333333333334</v>
      </c>
      <c r="M14">
        <v>1.0666666666666667</v>
      </c>
      <c r="N14">
        <v>303.33333333333331</v>
      </c>
      <c r="O14">
        <v>53.25</v>
      </c>
    </row>
    <row r="15" spans="1:15" x14ac:dyDescent="0.25">
      <c r="A15">
        <v>2007</v>
      </c>
      <c r="B15">
        <v>2</v>
      </c>
      <c r="C15">
        <v>3.9</v>
      </c>
      <c r="E15">
        <v>8.5</v>
      </c>
      <c r="F15">
        <v>100</v>
      </c>
      <c r="G15">
        <v>5</v>
      </c>
      <c r="J15">
        <v>2</v>
      </c>
      <c r="K15">
        <v>2007</v>
      </c>
      <c r="L15">
        <v>2.86</v>
      </c>
      <c r="M15">
        <v>4.8</v>
      </c>
      <c r="N15">
        <v>120</v>
      </c>
      <c r="O15">
        <v>82.5</v>
      </c>
    </row>
    <row r="16" spans="1:15" x14ac:dyDescent="0.25">
      <c r="A16">
        <v>2008</v>
      </c>
      <c r="B16">
        <v>2</v>
      </c>
      <c r="C16">
        <v>-0.56000000000000005</v>
      </c>
      <c r="D16">
        <v>12</v>
      </c>
      <c r="E16">
        <v>8</v>
      </c>
      <c r="F16">
        <v>460</v>
      </c>
      <c r="G16">
        <v>13.6666666666667</v>
      </c>
      <c r="J16">
        <v>2</v>
      </c>
      <c r="K16">
        <v>2008</v>
      </c>
      <c r="L16">
        <v>2.0499999999999998</v>
      </c>
      <c r="M16">
        <v>3</v>
      </c>
      <c r="N16">
        <v>200</v>
      </c>
      <c r="O16">
        <v>68.75</v>
      </c>
    </row>
    <row r="17" spans="1:15" x14ac:dyDescent="0.25">
      <c r="A17">
        <v>2009</v>
      </c>
      <c r="B17">
        <v>2</v>
      </c>
      <c r="C17">
        <v>0.55000000000000004</v>
      </c>
      <c r="D17">
        <v>11</v>
      </c>
      <c r="E17">
        <v>8.8000000000000007</v>
      </c>
      <c r="F17">
        <v>580</v>
      </c>
      <c r="G17">
        <v>45.75</v>
      </c>
      <c r="H17">
        <v>74.347319614692097</v>
      </c>
      <c r="J17">
        <v>2</v>
      </c>
      <c r="K17">
        <v>2009</v>
      </c>
      <c r="L17">
        <v>3.19</v>
      </c>
      <c r="M17">
        <v>0.6</v>
      </c>
      <c r="N17">
        <v>250</v>
      </c>
      <c r="O17">
        <v>57.5</v>
      </c>
    </row>
    <row r="18" spans="1:15" x14ac:dyDescent="0.25">
      <c r="A18">
        <v>2010</v>
      </c>
      <c r="B18">
        <v>2</v>
      </c>
      <c r="C18">
        <v>0</v>
      </c>
      <c r="D18">
        <v>10</v>
      </c>
      <c r="E18">
        <v>8.3000000000000007</v>
      </c>
      <c r="F18">
        <v>595</v>
      </c>
      <c r="G18">
        <v>31.65</v>
      </c>
      <c r="J18">
        <v>2</v>
      </c>
      <c r="K18">
        <v>2010</v>
      </c>
      <c r="L18">
        <v>1.32</v>
      </c>
      <c r="M18">
        <v>0.55000000000000004</v>
      </c>
      <c r="N18">
        <v>255</v>
      </c>
      <c r="O18">
        <v>65.75</v>
      </c>
    </row>
    <row r="19" spans="1:15" x14ac:dyDescent="0.25">
      <c r="A19">
        <v>2012</v>
      </c>
      <c r="B19">
        <v>2</v>
      </c>
      <c r="C19">
        <v>38</v>
      </c>
      <c r="E19">
        <v>9.1</v>
      </c>
      <c r="F19">
        <v>530</v>
      </c>
      <c r="G19">
        <v>3.5</v>
      </c>
      <c r="H19">
        <v>9.5057780710729993</v>
      </c>
      <c r="J19">
        <v>2</v>
      </c>
      <c r="K19">
        <v>2012</v>
      </c>
      <c r="L19">
        <v>3.04</v>
      </c>
      <c r="M19">
        <v>0.32</v>
      </c>
      <c r="N19">
        <v>230</v>
      </c>
      <c r="O19">
        <v>51</v>
      </c>
    </row>
    <row r="20" spans="1:15" x14ac:dyDescent="0.25">
      <c r="A20">
        <v>2003</v>
      </c>
      <c r="B20">
        <v>3</v>
      </c>
      <c r="C20">
        <v>1.1000000000000001</v>
      </c>
      <c r="D20">
        <v>17</v>
      </c>
      <c r="E20">
        <v>8.0500000000000007</v>
      </c>
      <c r="F20">
        <v>323</v>
      </c>
      <c r="H20">
        <v>117.631290401336</v>
      </c>
      <c r="J20">
        <v>3</v>
      </c>
      <c r="K20">
        <v>2003</v>
      </c>
      <c r="L20">
        <v>2.2000000000000002</v>
      </c>
      <c r="M20">
        <v>4.5</v>
      </c>
      <c r="N20">
        <v>284</v>
      </c>
      <c r="O20">
        <v>74</v>
      </c>
    </row>
    <row r="21" spans="1:15" x14ac:dyDescent="0.25">
      <c r="A21">
        <v>2004</v>
      </c>
      <c r="B21">
        <v>3</v>
      </c>
      <c r="C21">
        <v>14.5</v>
      </c>
      <c r="D21">
        <v>9</v>
      </c>
      <c r="E21">
        <v>8.1</v>
      </c>
      <c r="F21">
        <v>367.4</v>
      </c>
      <c r="H21">
        <v>58.338925865717897</v>
      </c>
      <c r="J21">
        <v>3</v>
      </c>
      <c r="K21">
        <v>2004</v>
      </c>
      <c r="M21">
        <v>2.4</v>
      </c>
      <c r="N21">
        <v>240</v>
      </c>
      <c r="O21">
        <v>54</v>
      </c>
    </row>
    <row r="22" spans="1:15" x14ac:dyDescent="0.25">
      <c r="A22">
        <v>2005</v>
      </c>
      <c r="B22">
        <v>3</v>
      </c>
      <c r="C22">
        <v>7.2</v>
      </c>
      <c r="D22">
        <v>11</v>
      </c>
      <c r="E22">
        <v>8.8000000000000007</v>
      </c>
      <c r="F22">
        <v>580</v>
      </c>
      <c r="H22">
        <v>79.466761884816805</v>
      </c>
      <c r="J22">
        <v>3</v>
      </c>
      <c r="K22">
        <v>2005</v>
      </c>
      <c r="L22">
        <v>0.44</v>
      </c>
      <c r="M22">
        <v>1.5</v>
      </c>
      <c r="N22">
        <v>280</v>
      </c>
    </row>
    <row r="23" spans="1:15" x14ac:dyDescent="0.25">
      <c r="A23">
        <v>2007</v>
      </c>
      <c r="B23">
        <v>3</v>
      </c>
      <c r="C23">
        <v>11.149999999999999</v>
      </c>
      <c r="D23">
        <v>8.5</v>
      </c>
      <c r="E23">
        <v>8.35</v>
      </c>
      <c r="F23">
        <v>440</v>
      </c>
      <c r="G23">
        <v>24.5</v>
      </c>
      <c r="H23">
        <v>159.89022131540048</v>
      </c>
      <c r="J23">
        <v>3</v>
      </c>
      <c r="K23">
        <v>2007</v>
      </c>
      <c r="L23">
        <v>0.46</v>
      </c>
      <c r="M23">
        <v>2.3499999999999996</v>
      </c>
      <c r="N23">
        <v>251.66499999999999</v>
      </c>
      <c r="O23">
        <v>59.5</v>
      </c>
    </row>
    <row r="24" spans="1:15" x14ac:dyDescent="0.25">
      <c r="A24">
        <v>2008</v>
      </c>
      <c r="B24">
        <v>3</v>
      </c>
      <c r="C24">
        <v>7.5</v>
      </c>
      <c r="D24">
        <v>11.5</v>
      </c>
      <c r="E24">
        <v>8.65</v>
      </c>
      <c r="F24">
        <v>565</v>
      </c>
      <c r="G24">
        <v>26.8</v>
      </c>
      <c r="H24">
        <v>118.20514832419201</v>
      </c>
      <c r="J24">
        <v>3</v>
      </c>
      <c r="K24">
        <v>2008</v>
      </c>
      <c r="L24">
        <v>0</v>
      </c>
      <c r="M24">
        <v>1.3</v>
      </c>
      <c r="N24">
        <v>255</v>
      </c>
      <c r="O24">
        <v>60.75</v>
      </c>
    </row>
    <row r="25" spans="1:15" x14ac:dyDescent="0.25">
      <c r="A25">
        <v>2010</v>
      </c>
      <c r="B25">
        <v>3</v>
      </c>
      <c r="C25">
        <v>10</v>
      </c>
      <c r="D25">
        <v>9</v>
      </c>
      <c r="E25">
        <v>8.5</v>
      </c>
      <c r="F25">
        <v>580</v>
      </c>
      <c r="G25">
        <v>8.8000000000000007</v>
      </c>
      <c r="H25">
        <v>567.46507818572354</v>
      </c>
      <c r="J25">
        <v>3</v>
      </c>
      <c r="K25">
        <v>2010</v>
      </c>
      <c r="L25">
        <v>4.4000000000000004</v>
      </c>
      <c r="M25">
        <v>0.58000000000000007</v>
      </c>
      <c r="N25">
        <v>240</v>
      </c>
      <c r="O25">
        <v>65</v>
      </c>
    </row>
    <row r="26" spans="1:15" x14ac:dyDescent="0.25">
      <c r="A26">
        <v>2012</v>
      </c>
      <c r="B26">
        <v>3</v>
      </c>
      <c r="C26">
        <v>57</v>
      </c>
      <c r="D26">
        <v>8.25</v>
      </c>
      <c r="E26">
        <v>8.2750000000000004</v>
      </c>
      <c r="F26">
        <v>10</v>
      </c>
      <c r="G26">
        <v>85.6666666666667</v>
      </c>
      <c r="H26">
        <v>33.021250000000002</v>
      </c>
      <c r="J26">
        <v>3</v>
      </c>
      <c r="K26">
        <v>2012</v>
      </c>
      <c r="L26">
        <v>1.76</v>
      </c>
      <c r="N26">
        <v>320</v>
      </c>
      <c r="O26">
        <v>50</v>
      </c>
    </row>
    <row r="27" spans="1:15" x14ac:dyDescent="0.25">
      <c r="A27">
        <v>2003</v>
      </c>
      <c r="B27">
        <v>4</v>
      </c>
      <c r="C27">
        <v>13.9</v>
      </c>
      <c r="D27">
        <v>10.5</v>
      </c>
      <c r="E27">
        <v>9</v>
      </c>
      <c r="F27">
        <v>544</v>
      </c>
      <c r="H27">
        <v>51.062994843049303</v>
      </c>
      <c r="J27">
        <v>4</v>
      </c>
      <c r="K27">
        <v>2003</v>
      </c>
      <c r="L27">
        <v>0</v>
      </c>
      <c r="M27">
        <v>4</v>
      </c>
      <c r="N27">
        <v>333</v>
      </c>
      <c r="O27">
        <v>63</v>
      </c>
    </row>
    <row r="28" spans="1:15" x14ac:dyDescent="0.25">
      <c r="A28">
        <v>2004</v>
      </c>
      <c r="B28">
        <v>4</v>
      </c>
      <c r="C28">
        <v>14.45</v>
      </c>
      <c r="D28">
        <v>8.9600000000000009</v>
      </c>
      <c r="E28">
        <v>7.97</v>
      </c>
      <c r="F28">
        <v>375.5</v>
      </c>
      <c r="H28">
        <v>103.30781944354955</v>
      </c>
      <c r="J28">
        <v>4</v>
      </c>
      <c r="K28">
        <v>2004</v>
      </c>
      <c r="L28">
        <v>0.35199999999999998</v>
      </c>
      <c r="M28">
        <v>2.85</v>
      </c>
      <c r="N28">
        <v>240</v>
      </c>
      <c r="O28">
        <v>50</v>
      </c>
    </row>
    <row r="29" spans="1:15" x14ac:dyDescent="0.25">
      <c r="A29">
        <v>2005</v>
      </c>
      <c r="B29">
        <v>4</v>
      </c>
      <c r="C29">
        <v>11.399999999999999</v>
      </c>
      <c r="D29">
        <v>13.5</v>
      </c>
      <c r="E29">
        <v>8.75</v>
      </c>
      <c r="F29">
        <v>560</v>
      </c>
      <c r="H29">
        <v>73.905561520209545</v>
      </c>
      <c r="J29">
        <v>4</v>
      </c>
      <c r="K29">
        <v>2005</v>
      </c>
      <c r="L29">
        <v>0.155</v>
      </c>
      <c r="M29">
        <v>1.2</v>
      </c>
      <c r="N29">
        <v>263.33000000000004</v>
      </c>
      <c r="O29">
        <v>45</v>
      </c>
    </row>
    <row r="30" spans="1:15" x14ac:dyDescent="0.25">
      <c r="A30">
        <v>2006</v>
      </c>
      <c r="B30">
        <v>4</v>
      </c>
      <c r="C30">
        <v>14.5</v>
      </c>
      <c r="D30">
        <v>11.5</v>
      </c>
      <c r="E30">
        <v>8.3500000000000014</v>
      </c>
      <c r="F30">
        <v>430</v>
      </c>
      <c r="H30">
        <v>53.306575797868199</v>
      </c>
      <c r="J30">
        <v>4</v>
      </c>
      <c r="K30">
        <v>2006</v>
      </c>
      <c r="L30">
        <v>3.4550000000000001</v>
      </c>
      <c r="M30">
        <v>2.5999999999999996</v>
      </c>
      <c r="N30">
        <v>183.32999999999998</v>
      </c>
      <c r="O30">
        <v>57.5</v>
      </c>
    </row>
    <row r="31" spans="1:15" x14ac:dyDescent="0.25">
      <c r="A31">
        <v>2007</v>
      </c>
      <c r="B31">
        <v>4</v>
      </c>
      <c r="C31">
        <v>16.7</v>
      </c>
      <c r="D31">
        <v>13</v>
      </c>
      <c r="E31">
        <v>8.9</v>
      </c>
      <c r="F31">
        <v>550</v>
      </c>
      <c r="G31">
        <v>10.8</v>
      </c>
      <c r="H31">
        <v>93.753933000000004</v>
      </c>
      <c r="J31">
        <v>4</v>
      </c>
      <c r="K31">
        <v>2007</v>
      </c>
      <c r="L31">
        <v>1.405</v>
      </c>
      <c r="M31">
        <v>1.9</v>
      </c>
    </row>
    <row r="32" spans="1:15" x14ac:dyDescent="0.25">
      <c r="A32">
        <v>2008</v>
      </c>
      <c r="B32">
        <v>4</v>
      </c>
      <c r="C32">
        <v>13.600000000000001</v>
      </c>
      <c r="D32">
        <v>11</v>
      </c>
      <c r="E32">
        <v>8.3000000000000007</v>
      </c>
      <c r="F32">
        <v>430</v>
      </c>
      <c r="G32">
        <v>6</v>
      </c>
      <c r="H32">
        <v>305.93158165766954</v>
      </c>
      <c r="J32">
        <v>4</v>
      </c>
      <c r="K32">
        <v>2008</v>
      </c>
      <c r="L32">
        <v>3.96</v>
      </c>
      <c r="M32">
        <v>2.5</v>
      </c>
      <c r="N32">
        <v>165</v>
      </c>
      <c r="O32">
        <v>82.5</v>
      </c>
    </row>
    <row r="33" spans="1:15" x14ac:dyDescent="0.25">
      <c r="A33">
        <v>2009</v>
      </c>
      <c r="B33">
        <v>4</v>
      </c>
      <c r="C33">
        <v>10.75</v>
      </c>
      <c r="D33">
        <v>14</v>
      </c>
      <c r="E33">
        <v>8.85</v>
      </c>
      <c r="F33">
        <v>622.5</v>
      </c>
      <c r="G33">
        <v>42.125</v>
      </c>
      <c r="H33">
        <v>35.519539742564149</v>
      </c>
      <c r="J33">
        <v>4</v>
      </c>
      <c r="K33">
        <v>2009</v>
      </c>
      <c r="L33">
        <v>0.51500000000000001</v>
      </c>
      <c r="M33">
        <v>0.27</v>
      </c>
      <c r="N33">
        <v>355</v>
      </c>
      <c r="O33">
        <v>57.25</v>
      </c>
    </row>
    <row r="34" spans="1:15" x14ac:dyDescent="0.25">
      <c r="A34">
        <v>2010</v>
      </c>
      <c r="B34">
        <v>4</v>
      </c>
      <c r="C34">
        <v>15.55</v>
      </c>
      <c r="D34">
        <v>14</v>
      </c>
      <c r="E34">
        <v>8.8000000000000007</v>
      </c>
      <c r="F34">
        <v>555</v>
      </c>
      <c r="G34">
        <v>17.625</v>
      </c>
      <c r="H34">
        <v>114.8352297573105</v>
      </c>
      <c r="J34">
        <v>4</v>
      </c>
      <c r="K34">
        <v>2010</v>
      </c>
      <c r="L34">
        <v>4.4000000000000004</v>
      </c>
      <c r="M34">
        <v>0.37</v>
      </c>
      <c r="N34">
        <v>290</v>
      </c>
      <c r="O34">
        <v>66.25</v>
      </c>
    </row>
    <row r="35" spans="1:15" x14ac:dyDescent="0.25">
      <c r="A35">
        <v>2011</v>
      </c>
      <c r="B35">
        <v>4</v>
      </c>
      <c r="C35">
        <v>12.4</v>
      </c>
      <c r="D35">
        <v>8.99</v>
      </c>
      <c r="E35">
        <v>8.85</v>
      </c>
      <c r="F35">
        <v>595</v>
      </c>
      <c r="J35">
        <v>4</v>
      </c>
      <c r="K35">
        <v>2011</v>
      </c>
    </row>
    <row r="36" spans="1:15" x14ac:dyDescent="0.25">
      <c r="A36">
        <v>2012</v>
      </c>
      <c r="B36">
        <v>4</v>
      </c>
      <c r="C36">
        <v>36.799999999999997</v>
      </c>
      <c r="D36">
        <v>6.4333333333333336</v>
      </c>
      <c r="E36">
        <v>8.7999999999999989</v>
      </c>
      <c r="F36">
        <v>376.66666666666669</v>
      </c>
      <c r="G36">
        <v>37.83333333333335</v>
      </c>
      <c r="H36">
        <v>199.05375060655751</v>
      </c>
      <c r="J36">
        <v>4</v>
      </c>
      <c r="K36">
        <v>2012</v>
      </c>
      <c r="L36">
        <v>5.28E-2</v>
      </c>
      <c r="M36">
        <v>0.48</v>
      </c>
      <c r="N36">
        <v>360</v>
      </c>
    </row>
    <row r="37" spans="1:15" x14ac:dyDescent="0.25">
      <c r="A37">
        <v>2003</v>
      </c>
      <c r="B37">
        <v>5</v>
      </c>
      <c r="C37">
        <v>14.4</v>
      </c>
      <c r="D37">
        <v>10.76</v>
      </c>
      <c r="E37">
        <v>8.09</v>
      </c>
      <c r="F37">
        <v>450</v>
      </c>
      <c r="H37">
        <v>97.891032710280399</v>
      </c>
      <c r="J37">
        <v>5</v>
      </c>
      <c r="K37">
        <v>2003</v>
      </c>
      <c r="L37">
        <v>0.52800000000000002</v>
      </c>
      <c r="M37">
        <v>4</v>
      </c>
      <c r="N37">
        <v>300</v>
      </c>
    </row>
    <row r="38" spans="1:15" x14ac:dyDescent="0.25">
      <c r="A38">
        <v>2004</v>
      </c>
      <c r="B38">
        <v>5</v>
      </c>
      <c r="C38">
        <v>12.8</v>
      </c>
      <c r="D38">
        <v>16</v>
      </c>
      <c r="E38">
        <v>8.25</v>
      </c>
      <c r="F38">
        <v>400</v>
      </c>
      <c r="H38">
        <v>62.960516666666699</v>
      </c>
      <c r="J38">
        <v>5</v>
      </c>
      <c r="K38">
        <v>2004</v>
      </c>
      <c r="L38">
        <v>0.08</v>
      </c>
      <c r="M38">
        <v>1.4</v>
      </c>
      <c r="N38">
        <v>280</v>
      </c>
      <c r="O38">
        <v>80</v>
      </c>
    </row>
    <row r="39" spans="1:15" x14ac:dyDescent="0.25">
      <c r="A39">
        <v>2005</v>
      </c>
      <c r="B39">
        <v>5</v>
      </c>
      <c r="C39">
        <v>11.1</v>
      </c>
      <c r="D39">
        <v>6</v>
      </c>
      <c r="E39">
        <v>8.3000000000000007</v>
      </c>
      <c r="F39">
        <v>500</v>
      </c>
      <c r="H39">
        <v>83.511857958838306</v>
      </c>
      <c r="J39">
        <v>5</v>
      </c>
      <c r="K39">
        <v>2005</v>
      </c>
      <c r="L39">
        <v>0.92</v>
      </c>
      <c r="M39">
        <v>2.2000000000000002</v>
      </c>
      <c r="N39">
        <v>240</v>
      </c>
      <c r="O39">
        <v>58.5</v>
      </c>
    </row>
    <row r="40" spans="1:15" x14ac:dyDescent="0.25">
      <c r="A40">
        <v>2006</v>
      </c>
      <c r="B40">
        <v>5</v>
      </c>
      <c r="C40">
        <v>15.733333333333334</v>
      </c>
      <c r="D40">
        <v>8.1666666666666661</v>
      </c>
      <c r="E40">
        <v>8.1333333333333329</v>
      </c>
      <c r="F40">
        <v>400</v>
      </c>
      <c r="G40" t="e">
        <v>#DIV/0!</v>
      </c>
      <c r="H40">
        <v>137.69850693700954</v>
      </c>
      <c r="J40">
        <v>5</v>
      </c>
      <c r="K40">
        <v>2006</v>
      </c>
      <c r="L40">
        <v>0.63500000000000001</v>
      </c>
      <c r="M40">
        <v>2.4749999999999996</v>
      </c>
      <c r="N40">
        <v>183.33333333333334</v>
      </c>
      <c r="O40">
        <v>65</v>
      </c>
    </row>
    <row r="41" spans="1:15" x14ac:dyDescent="0.25">
      <c r="A41">
        <v>2009</v>
      </c>
      <c r="B41">
        <v>5</v>
      </c>
      <c r="C41">
        <v>15.9</v>
      </c>
      <c r="D41">
        <v>9.6666666666666661</v>
      </c>
      <c r="E41">
        <v>8.2999999999999989</v>
      </c>
      <c r="F41">
        <v>556.66666666666663</v>
      </c>
      <c r="G41">
        <v>26.266666666666666</v>
      </c>
      <c r="H41">
        <v>109.16071211715133</v>
      </c>
      <c r="J41">
        <v>5</v>
      </c>
      <c r="K41">
        <v>2009</v>
      </c>
      <c r="L41">
        <v>1.7760000000000005</v>
      </c>
      <c r="M41">
        <v>1.1833333333333333</v>
      </c>
      <c r="N41">
        <v>253.33333333333334</v>
      </c>
      <c r="O41">
        <v>61.666666666666664</v>
      </c>
    </row>
    <row r="42" spans="1:15" x14ac:dyDescent="0.25">
      <c r="A42">
        <v>2011</v>
      </c>
      <c r="B42">
        <v>5</v>
      </c>
      <c r="C42">
        <v>25.2</v>
      </c>
      <c r="D42">
        <v>5.5140000000000002</v>
      </c>
      <c r="E42">
        <v>8.6</v>
      </c>
      <c r="F42">
        <v>412.5</v>
      </c>
      <c r="G42">
        <v>4</v>
      </c>
      <c r="H42">
        <v>162.311759783784</v>
      </c>
      <c r="J42">
        <v>5</v>
      </c>
      <c r="K42">
        <v>2011</v>
      </c>
      <c r="L42">
        <v>4.4000000000000004</v>
      </c>
      <c r="M42">
        <v>0.7</v>
      </c>
      <c r="N42">
        <v>160</v>
      </c>
      <c r="O42">
        <v>100</v>
      </c>
    </row>
    <row r="43" spans="1:15" x14ac:dyDescent="0.25">
      <c r="A43">
        <v>2012</v>
      </c>
      <c r="B43">
        <v>5</v>
      </c>
      <c r="C43">
        <v>30.225000000000001</v>
      </c>
      <c r="D43">
        <v>7.6466666666666656</v>
      </c>
      <c r="E43">
        <v>8.1</v>
      </c>
      <c r="F43">
        <v>600</v>
      </c>
      <c r="G43">
        <v>28.666666666666668</v>
      </c>
      <c r="H43">
        <v>829.65817244444395</v>
      </c>
      <c r="J43">
        <v>5</v>
      </c>
      <c r="K43">
        <v>2012</v>
      </c>
      <c r="L43">
        <v>0.44</v>
      </c>
      <c r="M43">
        <v>0.61</v>
      </c>
      <c r="N43">
        <v>330</v>
      </c>
      <c r="O43">
        <v>65</v>
      </c>
    </row>
    <row r="44" spans="1:15" x14ac:dyDescent="0.25">
      <c r="A44">
        <v>2003</v>
      </c>
      <c r="B44">
        <v>6</v>
      </c>
      <c r="C44">
        <v>21.7</v>
      </c>
      <c r="D44">
        <v>7.19</v>
      </c>
      <c r="E44">
        <v>7.5</v>
      </c>
      <c r="F44">
        <v>399</v>
      </c>
      <c r="H44">
        <v>161.03803199999999</v>
      </c>
      <c r="J44">
        <v>6</v>
      </c>
      <c r="K44">
        <v>2003</v>
      </c>
      <c r="L44">
        <v>2.5</v>
      </c>
      <c r="M44">
        <v>4</v>
      </c>
      <c r="N44">
        <v>220</v>
      </c>
      <c r="O44">
        <v>89</v>
      </c>
    </row>
    <row r="45" spans="1:15" x14ac:dyDescent="0.25">
      <c r="A45">
        <v>2004</v>
      </c>
      <c r="B45">
        <v>6</v>
      </c>
      <c r="C45">
        <v>20.5</v>
      </c>
      <c r="D45">
        <v>7.25</v>
      </c>
      <c r="E45">
        <v>7.7350000000000003</v>
      </c>
      <c r="F45">
        <v>305</v>
      </c>
      <c r="H45">
        <v>51.987201853210998</v>
      </c>
      <c r="J45">
        <v>6</v>
      </c>
      <c r="K45">
        <v>2004</v>
      </c>
      <c r="L45">
        <v>0.62</v>
      </c>
      <c r="M45">
        <v>0.38</v>
      </c>
      <c r="N45">
        <v>135</v>
      </c>
      <c r="O45">
        <v>95</v>
      </c>
    </row>
    <row r="46" spans="1:15" x14ac:dyDescent="0.25">
      <c r="A46">
        <v>2005</v>
      </c>
      <c r="B46">
        <v>6</v>
      </c>
      <c r="C46">
        <v>23.2</v>
      </c>
      <c r="D46">
        <v>5.86</v>
      </c>
      <c r="E46">
        <v>8.3000000000000007</v>
      </c>
      <c r="H46">
        <v>43.674939163692002</v>
      </c>
      <c r="J46">
        <v>6</v>
      </c>
      <c r="K46">
        <v>2005</v>
      </c>
      <c r="L46">
        <v>0.7</v>
      </c>
      <c r="M46">
        <v>0.01</v>
      </c>
      <c r="N46">
        <v>160</v>
      </c>
      <c r="O46">
        <v>72</v>
      </c>
    </row>
    <row r="47" spans="1:15" x14ac:dyDescent="0.25">
      <c r="A47">
        <v>2006</v>
      </c>
      <c r="B47">
        <v>6</v>
      </c>
      <c r="C47">
        <v>22.2</v>
      </c>
      <c r="D47">
        <v>3</v>
      </c>
      <c r="E47">
        <v>7.2</v>
      </c>
      <c r="F47">
        <v>480</v>
      </c>
      <c r="H47">
        <v>26.8109929763711</v>
      </c>
      <c r="J47">
        <v>6</v>
      </c>
      <c r="K47">
        <v>2006</v>
      </c>
      <c r="L47">
        <v>0.33</v>
      </c>
      <c r="M47">
        <v>4.4000000000000004</v>
      </c>
      <c r="N47">
        <v>200</v>
      </c>
      <c r="O47">
        <v>75</v>
      </c>
    </row>
    <row r="48" spans="1:15" x14ac:dyDescent="0.25">
      <c r="A48">
        <v>2007</v>
      </c>
      <c r="B48">
        <v>6</v>
      </c>
      <c r="C48">
        <v>24</v>
      </c>
      <c r="D48">
        <v>7.22</v>
      </c>
      <c r="E48">
        <v>8.1</v>
      </c>
      <c r="F48">
        <v>525</v>
      </c>
      <c r="G48">
        <v>9.0500000000000007</v>
      </c>
      <c r="H48">
        <v>20.449221761657999</v>
      </c>
      <c r="J48">
        <v>6</v>
      </c>
      <c r="K48">
        <v>2007</v>
      </c>
      <c r="L48">
        <v>0.8</v>
      </c>
      <c r="M48">
        <v>1.75</v>
      </c>
      <c r="N48">
        <v>240</v>
      </c>
      <c r="O48">
        <v>67</v>
      </c>
    </row>
    <row r="49" spans="1:15" x14ac:dyDescent="0.25">
      <c r="A49">
        <v>2010</v>
      </c>
      <c r="B49">
        <v>6</v>
      </c>
      <c r="C49">
        <v>23.26</v>
      </c>
      <c r="D49">
        <v>6.5019999999999998</v>
      </c>
      <c r="E49">
        <v>8.16</v>
      </c>
      <c r="F49">
        <v>376</v>
      </c>
      <c r="J49">
        <v>6</v>
      </c>
      <c r="K49">
        <v>2010</v>
      </c>
    </row>
    <row r="50" spans="1:15" x14ac:dyDescent="0.25">
      <c r="A50">
        <v>2011</v>
      </c>
      <c r="B50">
        <v>6</v>
      </c>
      <c r="C50">
        <v>21.833333333333332</v>
      </c>
      <c r="D50">
        <v>6.84</v>
      </c>
      <c r="E50">
        <v>8.7999999999999989</v>
      </c>
      <c r="F50">
        <v>425.33333333333331</v>
      </c>
      <c r="J50">
        <v>6</v>
      </c>
      <c r="K50">
        <v>2011</v>
      </c>
    </row>
    <row r="51" spans="1:15" x14ac:dyDescent="0.25">
      <c r="A51">
        <v>2012</v>
      </c>
      <c r="B51">
        <v>6</v>
      </c>
      <c r="C51">
        <v>20.066666666666666</v>
      </c>
      <c r="D51">
        <v>9</v>
      </c>
      <c r="E51">
        <v>8.4333333333333318</v>
      </c>
      <c r="F51">
        <v>410</v>
      </c>
      <c r="G51">
        <v>25.85</v>
      </c>
      <c r="H51">
        <v>4.8321354823529399</v>
      </c>
      <c r="J51">
        <v>6</v>
      </c>
      <c r="K51">
        <v>2012</v>
      </c>
      <c r="L51">
        <v>2.82</v>
      </c>
      <c r="M51">
        <v>0.54</v>
      </c>
      <c r="N51">
        <v>240</v>
      </c>
      <c r="O51">
        <v>75</v>
      </c>
    </row>
    <row r="52" spans="1:15" x14ac:dyDescent="0.25">
      <c r="A52">
        <v>2003</v>
      </c>
      <c r="B52">
        <v>7</v>
      </c>
      <c r="C52">
        <v>23.9</v>
      </c>
      <c r="D52">
        <v>7.92</v>
      </c>
      <c r="E52">
        <v>7.79</v>
      </c>
      <c r="F52">
        <v>201.5</v>
      </c>
      <c r="H52">
        <v>36.069365384615402</v>
      </c>
      <c r="J52">
        <v>7</v>
      </c>
      <c r="K52">
        <v>2003</v>
      </c>
      <c r="L52">
        <v>3.5640000000000001</v>
      </c>
      <c r="M52">
        <v>3.5</v>
      </c>
      <c r="N52">
        <v>240</v>
      </c>
      <c r="O52">
        <v>75</v>
      </c>
    </row>
    <row r="53" spans="1:15" x14ac:dyDescent="0.25">
      <c r="A53">
        <v>2004</v>
      </c>
      <c r="B53">
        <v>7</v>
      </c>
      <c r="C53">
        <v>25.6</v>
      </c>
      <c r="D53">
        <v>5.55</v>
      </c>
      <c r="E53">
        <v>7.29</v>
      </c>
      <c r="F53">
        <v>500</v>
      </c>
      <c r="H53">
        <v>0.13355317557692301</v>
      </c>
      <c r="J53">
        <v>7</v>
      </c>
      <c r="K53">
        <v>2004</v>
      </c>
      <c r="L53">
        <v>0.5</v>
      </c>
      <c r="M53">
        <v>2.5</v>
      </c>
      <c r="N53">
        <v>250</v>
      </c>
      <c r="O53">
        <v>65</v>
      </c>
    </row>
    <row r="54" spans="1:15" x14ac:dyDescent="0.25">
      <c r="A54">
        <v>2005</v>
      </c>
      <c r="B54">
        <v>7</v>
      </c>
      <c r="C54">
        <v>25.5</v>
      </c>
      <c r="D54">
        <v>7.2</v>
      </c>
      <c r="E54">
        <v>8.1</v>
      </c>
      <c r="F54">
        <v>520</v>
      </c>
      <c r="H54">
        <v>18.704801052093998</v>
      </c>
      <c r="J54">
        <v>7</v>
      </c>
      <c r="K54">
        <v>2005</v>
      </c>
      <c r="L54">
        <v>0.44</v>
      </c>
      <c r="M54">
        <v>0.08</v>
      </c>
      <c r="N54">
        <v>220</v>
      </c>
      <c r="O54">
        <v>54</v>
      </c>
    </row>
    <row r="55" spans="1:15" x14ac:dyDescent="0.25">
      <c r="A55">
        <v>2006</v>
      </c>
      <c r="B55">
        <v>7</v>
      </c>
      <c r="C55">
        <v>23.3</v>
      </c>
      <c r="D55">
        <v>3</v>
      </c>
      <c r="E55">
        <v>7.78</v>
      </c>
      <c r="F55">
        <v>340</v>
      </c>
      <c r="J55">
        <v>7</v>
      </c>
      <c r="K55">
        <v>2006</v>
      </c>
      <c r="L55">
        <v>0.32</v>
      </c>
      <c r="M55">
        <v>3.1</v>
      </c>
      <c r="N55">
        <v>280</v>
      </c>
      <c r="O55">
        <v>110</v>
      </c>
    </row>
    <row r="56" spans="1:15" x14ac:dyDescent="0.25">
      <c r="A56">
        <v>2008</v>
      </c>
      <c r="B56">
        <v>7</v>
      </c>
      <c r="J56">
        <v>7</v>
      </c>
      <c r="K56">
        <v>2008</v>
      </c>
      <c r="L56">
        <v>1.54</v>
      </c>
      <c r="M56">
        <v>0.68</v>
      </c>
      <c r="N56">
        <v>120</v>
      </c>
      <c r="O56">
        <v>77</v>
      </c>
    </row>
    <row r="57" spans="1:15" x14ac:dyDescent="0.25">
      <c r="A57">
        <v>2010</v>
      </c>
      <c r="B57">
        <v>7</v>
      </c>
      <c r="C57">
        <v>25.3</v>
      </c>
      <c r="D57">
        <v>5.0633333333333335</v>
      </c>
      <c r="E57">
        <v>8.4333333333333353</v>
      </c>
      <c r="F57">
        <v>496.66666666666669</v>
      </c>
      <c r="J57">
        <v>7</v>
      </c>
      <c r="K57">
        <v>2010</v>
      </c>
      <c r="L57">
        <v>2.86</v>
      </c>
      <c r="M57">
        <v>0.55000000000000004</v>
      </c>
      <c r="N57">
        <v>240</v>
      </c>
      <c r="O57">
        <v>77.5</v>
      </c>
    </row>
    <row r="58" spans="1:15" x14ac:dyDescent="0.25">
      <c r="A58">
        <v>2011</v>
      </c>
      <c r="B58">
        <v>7</v>
      </c>
      <c r="C58">
        <v>27.366666666666671</v>
      </c>
      <c r="D58">
        <v>5.68</v>
      </c>
      <c r="E58">
        <v>8.2999999999999989</v>
      </c>
      <c r="F58">
        <v>366.66666666666669</v>
      </c>
      <c r="J58">
        <v>7</v>
      </c>
      <c r="K58">
        <v>2011</v>
      </c>
    </row>
    <row r="59" spans="1:15" x14ac:dyDescent="0.25">
      <c r="A59">
        <v>2012</v>
      </c>
      <c r="B59">
        <v>7</v>
      </c>
      <c r="C59">
        <v>26.033333333333331</v>
      </c>
      <c r="E59">
        <v>8.5</v>
      </c>
      <c r="F59">
        <v>555</v>
      </c>
      <c r="J59">
        <v>7</v>
      </c>
      <c r="K59">
        <v>2012</v>
      </c>
    </row>
    <row r="60" spans="1:15" x14ac:dyDescent="0.25">
      <c r="A60">
        <v>2003</v>
      </c>
      <c r="B60">
        <v>8</v>
      </c>
      <c r="C60">
        <v>22.2</v>
      </c>
      <c r="D60">
        <v>11</v>
      </c>
      <c r="E60">
        <v>8.41</v>
      </c>
      <c r="F60">
        <v>562</v>
      </c>
      <c r="H60">
        <v>12.0249186024444</v>
      </c>
      <c r="J60">
        <v>8</v>
      </c>
      <c r="K60">
        <v>2003</v>
      </c>
      <c r="L60">
        <v>1.76</v>
      </c>
      <c r="M60">
        <v>3.3</v>
      </c>
      <c r="N60">
        <v>280</v>
      </c>
      <c r="O60">
        <v>75</v>
      </c>
    </row>
    <row r="61" spans="1:15" x14ac:dyDescent="0.25">
      <c r="A61">
        <v>2004</v>
      </c>
      <c r="B61">
        <v>8</v>
      </c>
      <c r="C61">
        <v>21.5</v>
      </c>
      <c r="D61">
        <v>6.2350000000000003</v>
      </c>
      <c r="E61">
        <v>7.94</v>
      </c>
      <c r="F61">
        <v>499</v>
      </c>
      <c r="H61">
        <v>128.99431541502</v>
      </c>
      <c r="J61">
        <v>8</v>
      </c>
      <c r="K61">
        <v>2004</v>
      </c>
      <c r="L61">
        <v>4.0999999999999996</v>
      </c>
      <c r="M61">
        <v>2.6</v>
      </c>
      <c r="N61">
        <v>220</v>
      </c>
      <c r="O61">
        <v>75</v>
      </c>
    </row>
    <row r="62" spans="1:15" x14ac:dyDescent="0.25">
      <c r="A62">
        <v>2005</v>
      </c>
      <c r="B62">
        <v>8</v>
      </c>
      <c r="C62">
        <v>20.86</v>
      </c>
      <c r="D62">
        <v>7.2549999999999999</v>
      </c>
      <c r="E62">
        <v>7.1624999999999996</v>
      </c>
      <c r="F62">
        <v>257</v>
      </c>
      <c r="H62">
        <v>336.49835123840597</v>
      </c>
      <c r="J62">
        <v>8</v>
      </c>
      <c r="K62">
        <v>2005</v>
      </c>
      <c r="L62">
        <v>0.44</v>
      </c>
      <c r="M62">
        <v>2.7</v>
      </c>
      <c r="N62">
        <v>340</v>
      </c>
      <c r="O62">
        <v>90</v>
      </c>
    </row>
    <row r="63" spans="1:15" x14ac:dyDescent="0.25">
      <c r="A63">
        <v>2006</v>
      </c>
      <c r="B63">
        <v>8</v>
      </c>
      <c r="C63">
        <v>25.5</v>
      </c>
      <c r="D63">
        <v>3.9</v>
      </c>
      <c r="E63">
        <v>7.3</v>
      </c>
      <c r="F63">
        <v>264</v>
      </c>
      <c r="H63">
        <v>13.626308619246901</v>
      </c>
      <c r="J63">
        <v>8</v>
      </c>
      <c r="K63">
        <v>2006</v>
      </c>
      <c r="L63">
        <v>0.62</v>
      </c>
      <c r="M63">
        <v>3</v>
      </c>
      <c r="N63">
        <v>160</v>
      </c>
      <c r="O63">
        <v>50</v>
      </c>
    </row>
    <row r="64" spans="1:15" x14ac:dyDescent="0.25">
      <c r="A64">
        <v>2009</v>
      </c>
      <c r="B64">
        <v>8</v>
      </c>
      <c r="C64">
        <v>25</v>
      </c>
      <c r="D64">
        <v>10</v>
      </c>
      <c r="E64">
        <v>8.1999999999999993</v>
      </c>
      <c r="F64">
        <v>530</v>
      </c>
      <c r="G64">
        <v>8.5333333333333297</v>
      </c>
      <c r="H64">
        <v>8.5835419544235894</v>
      </c>
      <c r="J64">
        <v>8</v>
      </c>
      <c r="K64">
        <v>2009</v>
      </c>
      <c r="L64">
        <v>3.96</v>
      </c>
      <c r="M64">
        <v>3.5</v>
      </c>
      <c r="N64">
        <v>220</v>
      </c>
      <c r="O64">
        <v>60</v>
      </c>
    </row>
    <row r="65" spans="1:15" x14ac:dyDescent="0.25">
      <c r="A65">
        <v>2010</v>
      </c>
      <c r="B65">
        <v>8</v>
      </c>
      <c r="C65">
        <v>24.9</v>
      </c>
      <c r="D65">
        <v>5.0649999999999995</v>
      </c>
      <c r="E65">
        <v>8.35</v>
      </c>
      <c r="F65">
        <v>355</v>
      </c>
      <c r="J65">
        <v>8</v>
      </c>
      <c r="K65">
        <v>2010</v>
      </c>
    </row>
    <row r="66" spans="1:15" x14ac:dyDescent="0.25">
      <c r="A66">
        <v>2011</v>
      </c>
      <c r="B66">
        <v>8</v>
      </c>
      <c r="C66">
        <v>71.959999999999994</v>
      </c>
      <c r="D66">
        <v>12.7</v>
      </c>
      <c r="E66">
        <v>8.1</v>
      </c>
      <c r="F66">
        <v>370</v>
      </c>
      <c r="G66">
        <v>6.06666666666667</v>
      </c>
      <c r="J66">
        <v>8</v>
      </c>
      <c r="K66">
        <v>2011</v>
      </c>
    </row>
    <row r="67" spans="1:15" x14ac:dyDescent="0.25">
      <c r="A67">
        <v>2012</v>
      </c>
      <c r="B67">
        <v>8</v>
      </c>
      <c r="C67">
        <v>26.833333333333332</v>
      </c>
      <c r="D67">
        <v>8.5466666666666669</v>
      </c>
      <c r="E67">
        <v>8.4666666666666668</v>
      </c>
      <c r="F67">
        <v>583.33333333333337</v>
      </c>
      <c r="G67">
        <v>15.666666666666666</v>
      </c>
      <c r="J67">
        <v>8</v>
      </c>
      <c r="K67">
        <v>2012</v>
      </c>
    </row>
    <row r="68" spans="1:15" x14ac:dyDescent="0.25">
      <c r="A68">
        <v>2003</v>
      </c>
      <c r="B68">
        <v>9</v>
      </c>
      <c r="C68">
        <v>18.175000000000001</v>
      </c>
      <c r="D68">
        <v>7.54</v>
      </c>
      <c r="E68">
        <v>7.38</v>
      </c>
      <c r="F68">
        <v>219.67500000000001</v>
      </c>
      <c r="H68">
        <v>36.390490982332203</v>
      </c>
      <c r="J68">
        <v>9</v>
      </c>
      <c r="K68">
        <v>2003</v>
      </c>
      <c r="L68">
        <v>0.7</v>
      </c>
      <c r="M68">
        <v>3.5200000000000005</v>
      </c>
      <c r="N68">
        <v>165</v>
      </c>
      <c r="O68">
        <v>137.5</v>
      </c>
    </row>
    <row r="69" spans="1:15" x14ac:dyDescent="0.25">
      <c r="A69">
        <v>2004</v>
      </c>
      <c r="B69">
        <v>9</v>
      </c>
      <c r="C69">
        <v>20.100000000000001</v>
      </c>
      <c r="D69">
        <v>10.25</v>
      </c>
      <c r="E69">
        <v>7.2949999999999999</v>
      </c>
      <c r="F69">
        <v>516.5</v>
      </c>
      <c r="H69">
        <v>6.0728629406689745</v>
      </c>
      <c r="J69">
        <v>9</v>
      </c>
      <c r="K69">
        <v>2004</v>
      </c>
      <c r="L69">
        <v>7.5</v>
      </c>
      <c r="M69">
        <v>2.6</v>
      </c>
      <c r="N69">
        <v>345</v>
      </c>
      <c r="O69">
        <v>57</v>
      </c>
    </row>
    <row r="70" spans="1:15" x14ac:dyDescent="0.25">
      <c r="A70">
        <v>2005</v>
      </c>
      <c r="B70">
        <v>9</v>
      </c>
      <c r="C70">
        <v>20</v>
      </c>
      <c r="D70">
        <v>7.26</v>
      </c>
      <c r="E70">
        <v>8.2949999999999999</v>
      </c>
      <c r="F70">
        <v>355</v>
      </c>
      <c r="H70">
        <v>27.7128877197927</v>
      </c>
      <c r="J70">
        <v>9</v>
      </c>
      <c r="K70">
        <v>2005</v>
      </c>
      <c r="L70">
        <v>2.794</v>
      </c>
      <c r="M70">
        <v>1.7</v>
      </c>
      <c r="N70">
        <v>180</v>
      </c>
      <c r="O70">
        <v>52.5</v>
      </c>
    </row>
    <row r="71" spans="1:15" x14ac:dyDescent="0.25">
      <c r="A71">
        <v>2006</v>
      </c>
      <c r="B71">
        <v>9</v>
      </c>
      <c r="C71">
        <v>16.899999999999999</v>
      </c>
      <c r="D71">
        <v>7.0350000000000001</v>
      </c>
      <c r="E71">
        <v>7.1</v>
      </c>
      <c r="F71">
        <v>400</v>
      </c>
      <c r="H71">
        <v>21.532260257267996</v>
      </c>
      <c r="J71">
        <v>9</v>
      </c>
      <c r="K71">
        <v>2006</v>
      </c>
      <c r="L71">
        <v>2.4</v>
      </c>
      <c r="M71">
        <v>1.8</v>
      </c>
      <c r="N71">
        <v>215</v>
      </c>
      <c r="O71">
        <v>54.5</v>
      </c>
    </row>
    <row r="72" spans="1:15" x14ac:dyDescent="0.25">
      <c r="A72">
        <v>2007</v>
      </c>
      <c r="B72">
        <v>9</v>
      </c>
      <c r="C72">
        <v>18.675000000000001</v>
      </c>
      <c r="D72">
        <v>9.5</v>
      </c>
      <c r="E72">
        <v>8.2833333333333332</v>
      </c>
      <c r="F72">
        <v>423.33333333333331</v>
      </c>
      <c r="G72">
        <v>12.212499999999999</v>
      </c>
      <c r="H72">
        <v>44.604355728038335</v>
      </c>
      <c r="J72">
        <v>9</v>
      </c>
      <c r="K72">
        <v>2007</v>
      </c>
      <c r="L72">
        <v>1.18</v>
      </c>
      <c r="M72">
        <v>2.9333333333333336</v>
      </c>
      <c r="N72">
        <v>180</v>
      </c>
      <c r="O72">
        <v>70</v>
      </c>
    </row>
    <row r="73" spans="1:15" x14ac:dyDescent="0.25">
      <c r="A73">
        <v>2008</v>
      </c>
      <c r="B73">
        <v>9</v>
      </c>
      <c r="C73">
        <v>15.8</v>
      </c>
      <c r="D73">
        <v>10</v>
      </c>
      <c r="E73">
        <v>8.3000000000000007</v>
      </c>
      <c r="F73">
        <v>450</v>
      </c>
      <c r="G73">
        <v>12.8</v>
      </c>
      <c r="H73">
        <v>4135.0474623291302</v>
      </c>
      <c r="J73">
        <v>9</v>
      </c>
      <c r="K73">
        <v>2008</v>
      </c>
      <c r="L73">
        <v>0.39399999999999996</v>
      </c>
      <c r="M73">
        <v>2.2000000000000002</v>
      </c>
      <c r="N73">
        <v>210</v>
      </c>
      <c r="O73">
        <v>56.75</v>
      </c>
    </row>
    <row r="74" spans="1:15" x14ac:dyDescent="0.25">
      <c r="A74">
        <v>2009</v>
      </c>
      <c r="B74">
        <v>9</v>
      </c>
      <c r="C74">
        <v>17.5</v>
      </c>
      <c r="D74">
        <v>9</v>
      </c>
      <c r="E74">
        <v>8.0250000000000004</v>
      </c>
      <c r="F74">
        <v>515</v>
      </c>
      <c r="G74">
        <v>18.600000000000001</v>
      </c>
      <c r="H74">
        <v>16.844920127272729</v>
      </c>
      <c r="J74">
        <v>9</v>
      </c>
      <c r="K74">
        <v>2009</v>
      </c>
      <c r="L74">
        <v>2.09</v>
      </c>
      <c r="M74">
        <v>0.32999999999999996</v>
      </c>
      <c r="N74">
        <v>140</v>
      </c>
      <c r="O74">
        <v>57.5</v>
      </c>
    </row>
    <row r="75" spans="1:15" x14ac:dyDescent="0.25">
      <c r="A75">
        <v>2010</v>
      </c>
      <c r="B75">
        <v>9</v>
      </c>
      <c r="C75">
        <v>17.566666666666666</v>
      </c>
      <c r="D75">
        <v>5.1550000000000002</v>
      </c>
      <c r="E75">
        <v>8.1</v>
      </c>
      <c r="F75">
        <v>475</v>
      </c>
      <c r="G75">
        <v>17.5</v>
      </c>
      <c r="H75">
        <v>41.327202411216348</v>
      </c>
      <c r="J75">
        <v>9</v>
      </c>
      <c r="K75">
        <v>2010</v>
      </c>
      <c r="L75">
        <v>2.2000000000000002</v>
      </c>
      <c r="M75">
        <v>0.7</v>
      </c>
      <c r="N75">
        <v>227.5</v>
      </c>
      <c r="O75">
        <v>65</v>
      </c>
    </row>
    <row r="76" spans="1:15" x14ac:dyDescent="0.25">
      <c r="A76">
        <v>2011</v>
      </c>
      <c r="B76">
        <v>9</v>
      </c>
      <c r="C76">
        <v>46.7</v>
      </c>
      <c r="D76">
        <v>10.172499999999999</v>
      </c>
      <c r="E76">
        <v>8.1666666666666661</v>
      </c>
      <c r="F76">
        <v>555</v>
      </c>
      <c r="G76">
        <v>33.5</v>
      </c>
      <c r="H76">
        <v>17.617325093341005</v>
      </c>
      <c r="J76">
        <v>9</v>
      </c>
      <c r="K76">
        <v>2011</v>
      </c>
      <c r="L76">
        <v>3.2266666666666666</v>
      </c>
      <c r="M76">
        <v>0.59333333333333327</v>
      </c>
      <c r="N76">
        <v>220</v>
      </c>
      <c r="O76">
        <v>70.5</v>
      </c>
    </row>
    <row r="77" spans="1:15" x14ac:dyDescent="0.25">
      <c r="A77">
        <v>2012</v>
      </c>
      <c r="B77">
        <v>9</v>
      </c>
      <c r="C77">
        <v>15.649999999999999</v>
      </c>
      <c r="D77">
        <v>5.1099999999999994</v>
      </c>
      <c r="E77">
        <v>8.1</v>
      </c>
      <c r="F77">
        <v>525</v>
      </c>
      <c r="J77">
        <v>9</v>
      </c>
      <c r="K77">
        <v>2012</v>
      </c>
    </row>
    <row r="78" spans="1:15" x14ac:dyDescent="0.25">
      <c r="A78">
        <v>2002</v>
      </c>
      <c r="B78">
        <v>10</v>
      </c>
      <c r="C78">
        <v>14.4</v>
      </c>
      <c r="D78">
        <v>7</v>
      </c>
      <c r="E78">
        <v>7.3</v>
      </c>
      <c r="F78">
        <v>349</v>
      </c>
      <c r="J78">
        <v>10</v>
      </c>
      <c r="K78">
        <v>2002</v>
      </c>
      <c r="L78">
        <v>0.44</v>
      </c>
      <c r="M78">
        <v>0.56000000000000005</v>
      </c>
      <c r="N78">
        <v>200</v>
      </c>
      <c r="O78">
        <v>82.5</v>
      </c>
    </row>
    <row r="79" spans="1:15" x14ac:dyDescent="0.25">
      <c r="A79">
        <v>2003</v>
      </c>
      <c r="B79">
        <v>10</v>
      </c>
      <c r="C79">
        <v>15.1</v>
      </c>
      <c r="D79">
        <v>8</v>
      </c>
      <c r="E79">
        <v>7.2025000000000006</v>
      </c>
      <c r="F79">
        <v>417.375</v>
      </c>
      <c r="H79">
        <v>264.2077619672429</v>
      </c>
      <c r="J79">
        <v>10</v>
      </c>
      <c r="K79">
        <v>2003</v>
      </c>
      <c r="L79">
        <v>6.3360000000000003</v>
      </c>
      <c r="M79">
        <v>3.2</v>
      </c>
      <c r="N79">
        <v>201</v>
      </c>
      <c r="O79">
        <v>57.5</v>
      </c>
    </row>
    <row r="80" spans="1:15" x14ac:dyDescent="0.25">
      <c r="A80">
        <v>2004</v>
      </c>
      <c r="B80">
        <v>10</v>
      </c>
      <c r="C80">
        <v>14.1</v>
      </c>
      <c r="D80">
        <v>13</v>
      </c>
      <c r="E80">
        <v>7.5875000000000004</v>
      </c>
      <c r="F80">
        <v>430.29999999999995</v>
      </c>
      <c r="H80">
        <v>5.6922712100852646</v>
      </c>
      <c r="J80">
        <v>10</v>
      </c>
      <c r="K80">
        <v>2004</v>
      </c>
      <c r="L80">
        <v>2.8600000000000003</v>
      </c>
      <c r="M80">
        <v>2.25</v>
      </c>
      <c r="N80">
        <v>283.33500000000004</v>
      </c>
      <c r="O80">
        <v>52.5</v>
      </c>
    </row>
    <row r="81" spans="1:15" x14ac:dyDescent="0.25">
      <c r="A81">
        <v>2005</v>
      </c>
      <c r="B81">
        <v>10</v>
      </c>
      <c r="C81">
        <v>14.850000000000001</v>
      </c>
      <c r="D81">
        <v>9</v>
      </c>
      <c r="E81">
        <v>7.99</v>
      </c>
      <c r="F81">
        <v>369.5</v>
      </c>
      <c r="H81">
        <v>7.5034543271801546</v>
      </c>
      <c r="J81">
        <v>10</v>
      </c>
      <c r="K81">
        <v>2005</v>
      </c>
      <c r="L81">
        <v>1.0714999999999999</v>
      </c>
      <c r="M81">
        <v>1.6</v>
      </c>
      <c r="N81">
        <v>215</v>
      </c>
      <c r="O81">
        <v>61.25</v>
      </c>
    </row>
    <row r="82" spans="1:15" x14ac:dyDescent="0.25">
      <c r="A82">
        <v>2006</v>
      </c>
      <c r="B82">
        <v>10</v>
      </c>
      <c r="C82">
        <v>12.2</v>
      </c>
      <c r="D82">
        <v>5.2050000000000001</v>
      </c>
      <c r="E82">
        <v>6.9749999999999996</v>
      </c>
      <c r="F82">
        <v>542.5</v>
      </c>
      <c r="H82">
        <v>8.4163705185624398</v>
      </c>
      <c r="J82">
        <v>10</v>
      </c>
      <c r="K82">
        <v>2006</v>
      </c>
      <c r="L82">
        <v>0.36</v>
      </c>
      <c r="M82">
        <v>2.85</v>
      </c>
      <c r="N82">
        <v>211</v>
      </c>
      <c r="O82">
        <v>56.25</v>
      </c>
    </row>
    <row r="83" spans="1:15" x14ac:dyDescent="0.25">
      <c r="A83">
        <v>2007</v>
      </c>
      <c r="B83">
        <v>10</v>
      </c>
      <c r="C83">
        <v>16.100000000000001</v>
      </c>
      <c r="D83">
        <v>9</v>
      </c>
      <c r="E83">
        <v>8.1999999999999993</v>
      </c>
      <c r="F83">
        <v>255</v>
      </c>
      <c r="G83">
        <v>3.531666666666665</v>
      </c>
      <c r="H83">
        <v>175.21511587234301</v>
      </c>
      <c r="J83">
        <v>10</v>
      </c>
      <c r="K83">
        <v>2007</v>
      </c>
      <c r="L83">
        <v>0.19</v>
      </c>
      <c r="M83">
        <v>2.8</v>
      </c>
      <c r="N83">
        <v>117</v>
      </c>
      <c r="O83">
        <v>62</v>
      </c>
    </row>
    <row r="84" spans="1:15" x14ac:dyDescent="0.25">
      <c r="A84">
        <v>2008</v>
      </c>
      <c r="B84">
        <v>10</v>
      </c>
      <c r="C84">
        <v>9.8500000000000014</v>
      </c>
      <c r="D84">
        <v>8.5</v>
      </c>
      <c r="E84">
        <v>8.25</v>
      </c>
      <c r="F84">
        <v>295</v>
      </c>
      <c r="G84">
        <v>4.4000000000000004</v>
      </c>
      <c r="J84">
        <v>10</v>
      </c>
      <c r="K84">
        <v>2008</v>
      </c>
      <c r="L84">
        <v>1.484</v>
      </c>
      <c r="M84">
        <v>3.0999999999999996</v>
      </c>
      <c r="N84">
        <v>135</v>
      </c>
      <c r="O84">
        <v>70.5</v>
      </c>
    </row>
    <row r="85" spans="1:15" x14ac:dyDescent="0.25">
      <c r="A85">
        <v>2009</v>
      </c>
      <c r="B85">
        <v>10</v>
      </c>
      <c r="C85">
        <v>8.8500000000000014</v>
      </c>
      <c r="D85">
        <v>7.5</v>
      </c>
      <c r="E85">
        <v>8.1999999999999993</v>
      </c>
      <c r="F85">
        <v>580</v>
      </c>
      <c r="G85">
        <v>27.9</v>
      </c>
      <c r="H85">
        <v>11.741833789193301</v>
      </c>
      <c r="J85">
        <v>10</v>
      </c>
      <c r="K85">
        <v>2009</v>
      </c>
      <c r="L85">
        <v>0.70400000000000007</v>
      </c>
      <c r="M85">
        <v>0.42</v>
      </c>
      <c r="N85">
        <v>290</v>
      </c>
      <c r="O85">
        <v>48.75</v>
      </c>
    </row>
    <row r="86" spans="1:15" x14ac:dyDescent="0.25">
      <c r="A86">
        <v>2010</v>
      </c>
      <c r="B86">
        <v>10</v>
      </c>
      <c r="C86">
        <v>11.583333333333334</v>
      </c>
      <c r="D86">
        <v>6.9750000000000005</v>
      </c>
      <c r="E86">
        <v>8.36</v>
      </c>
      <c r="F86">
        <v>467.33333333333331</v>
      </c>
      <c r="G86">
        <v>36.25</v>
      </c>
      <c r="H86">
        <v>53.261716985249201</v>
      </c>
      <c r="J86">
        <v>10</v>
      </c>
      <c r="K86">
        <v>2010</v>
      </c>
      <c r="L86">
        <v>37.4</v>
      </c>
      <c r="M86">
        <v>0.38</v>
      </c>
      <c r="N86">
        <v>122.5</v>
      </c>
      <c r="O86">
        <v>66.5</v>
      </c>
    </row>
    <row r="87" spans="1:15" x14ac:dyDescent="0.25">
      <c r="A87">
        <v>2011</v>
      </c>
      <c r="B87">
        <v>10</v>
      </c>
      <c r="C87">
        <v>61</v>
      </c>
      <c r="D87">
        <v>10</v>
      </c>
      <c r="E87">
        <v>8.4</v>
      </c>
      <c r="F87">
        <v>650</v>
      </c>
      <c r="G87">
        <v>89.8</v>
      </c>
      <c r="H87">
        <v>4.3071195652173904</v>
      </c>
      <c r="J87">
        <v>10</v>
      </c>
      <c r="K87">
        <v>2011</v>
      </c>
      <c r="L87">
        <v>5</v>
      </c>
      <c r="M87">
        <v>0.44</v>
      </c>
      <c r="N87">
        <v>80</v>
      </c>
      <c r="O87">
        <v>16</v>
      </c>
    </row>
    <row r="88" spans="1:15" x14ac:dyDescent="0.25">
      <c r="A88">
        <v>2012</v>
      </c>
      <c r="B88">
        <v>10</v>
      </c>
      <c r="C88">
        <v>11.85</v>
      </c>
      <c r="D88">
        <v>8.52</v>
      </c>
      <c r="E88">
        <v>8.25</v>
      </c>
      <c r="F88">
        <v>645</v>
      </c>
      <c r="G88">
        <v>37.5</v>
      </c>
      <c r="J88">
        <v>10</v>
      </c>
      <c r="K88">
        <v>2012</v>
      </c>
      <c r="L88">
        <v>29.48</v>
      </c>
      <c r="M88">
        <v>0.14000000000000001</v>
      </c>
      <c r="N88">
        <v>300</v>
      </c>
      <c r="O88">
        <v>60</v>
      </c>
    </row>
    <row r="89" spans="1:15" x14ac:dyDescent="0.25">
      <c r="A89">
        <v>2002</v>
      </c>
      <c r="B89">
        <v>11</v>
      </c>
      <c r="C89">
        <v>5.6</v>
      </c>
      <c r="D89">
        <v>4.5</v>
      </c>
      <c r="E89">
        <v>8</v>
      </c>
      <c r="F89">
        <v>625</v>
      </c>
      <c r="H89">
        <v>103.280682623006</v>
      </c>
      <c r="J89">
        <v>11</v>
      </c>
      <c r="K89">
        <v>2002</v>
      </c>
      <c r="L89">
        <v>0.8</v>
      </c>
      <c r="M89" t="s">
        <v>104</v>
      </c>
      <c r="N89">
        <v>280</v>
      </c>
      <c r="O89">
        <v>65</v>
      </c>
    </row>
    <row r="90" spans="1:15" x14ac:dyDescent="0.25">
      <c r="A90">
        <v>2003</v>
      </c>
      <c r="B90">
        <v>11</v>
      </c>
      <c r="C90">
        <v>4.4499999999999993</v>
      </c>
      <c r="D90">
        <v>9.25</v>
      </c>
      <c r="E90">
        <v>7.32</v>
      </c>
      <c r="F90">
        <v>319.75</v>
      </c>
      <c r="H90">
        <v>170.91313959032678</v>
      </c>
      <c r="J90">
        <v>11</v>
      </c>
      <c r="K90">
        <v>2003</v>
      </c>
      <c r="M90">
        <v>4.7</v>
      </c>
      <c r="N90">
        <v>210</v>
      </c>
      <c r="O90">
        <v>75</v>
      </c>
    </row>
    <row r="91" spans="1:15" x14ac:dyDescent="0.25">
      <c r="A91">
        <v>2004</v>
      </c>
      <c r="B91">
        <v>11</v>
      </c>
      <c r="C91">
        <v>9</v>
      </c>
      <c r="D91">
        <v>8.5</v>
      </c>
      <c r="E91">
        <v>8.0949999999999989</v>
      </c>
      <c r="F91">
        <v>397</v>
      </c>
      <c r="H91">
        <v>10.222725202496996</v>
      </c>
      <c r="J91">
        <v>11</v>
      </c>
      <c r="K91">
        <v>2004</v>
      </c>
      <c r="L91">
        <v>0.13200000000000001</v>
      </c>
      <c r="M91">
        <v>1.52</v>
      </c>
      <c r="N91">
        <v>305</v>
      </c>
      <c r="O91">
        <v>50</v>
      </c>
    </row>
    <row r="92" spans="1:15" x14ac:dyDescent="0.25">
      <c r="A92">
        <v>2005</v>
      </c>
      <c r="B92">
        <v>11</v>
      </c>
      <c r="C92">
        <v>7.2</v>
      </c>
      <c r="D92">
        <v>7.5</v>
      </c>
      <c r="E92">
        <v>8.1999999999999993</v>
      </c>
      <c r="F92">
        <v>590</v>
      </c>
      <c r="H92">
        <v>14.676426074772785</v>
      </c>
      <c r="J92">
        <v>11</v>
      </c>
      <c r="K92">
        <v>2005</v>
      </c>
      <c r="L92">
        <v>6.6000000000000003E-2</v>
      </c>
      <c r="M92">
        <v>1.9</v>
      </c>
      <c r="N92">
        <v>266.66499999999996</v>
      </c>
      <c r="O92">
        <v>125</v>
      </c>
    </row>
    <row r="93" spans="1:15" x14ac:dyDescent="0.25">
      <c r="A93">
        <v>2006</v>
      </c>
      <c r="B93">
        <v>11</v>
      </c>
      <c r="C93">
        <v>7.8</v>
      </c>
      <c r="D93">
        <v>8.5</v>
      </c>
      <c r="E93">
        <v>7.95</v>
      </c>
      <c r="F93">
        <v>630</v>
      </c>
      <c r="G93">
        <v>41.849999999999994</v>
      </c>
      <c r="H93">
        <v>293.64039282795989</v>
      </c>
      <c r="J93">
        <v>11</v>
      </c>
      <c r="K93">
        <v>2006</v>
      </c>
      <c r="L93">
        <v>0.42599999999999999</v>
      </c>
      <c r="M93">
        <v>2.5</v>
      </c>
      <c r="N93">
        <v>270</v>
      </c>
      <c r="O93">
        <v>49</v>
      </c>
    </row>
    <row r="94" spans="1:15" x14ac:dyDescent="0.25">
      <c r="A94">
        <v>2007</v>
      </c>
      <c r="B94">
        <v>11</v>
      </c>
      <c r="C94">
        <v>4.45</v>
      </c>
      <c r="D94">
        <v>10.5</v>
      </c>
      <c r="E94">
        <v>8.3000000000000007</v>
      </c>
      <c r="F94">
        <v>565</v>
      </c>
      <c r="G94">
        <v>18.5</v>
      </c>
      <c r="H94">
        <v>61.577636447072749</v>
      </c>
      <c r="J94">
        <v>11</v>
      </c>
      <c r="K94">
        <v>2007</v>
      </c>
      <c r="L94">
        <v>3.95</v>
      </c>
      <c r="M94">
        <v>10.24</v>
      </c>
      <c r="N94">
        <v>280</v>
      </c>
      <c r="O94">
        <v>65</v>
      </c>
    </row>
    <row r="95" spans="1:15" x14ac:dyDescent="0.25">
      <c r="A95">
        <v>2008</v>
      </c>
      <c r="B95">
        <v>11</v>
      </c>
      <c r="C95">
        <v>3.33</v>
      </c>
      <c r="D95">
        <v>11.5</v>
      </c>
      <c r="E95">
        <v>8.35</v>
      </c>
      <c r="F95">
        <v>580</v>
      </c>
      <c r="G95">
        <v>34.75</v>
      </c>
      <c r="H95">
        <v>108.653566110509</v>
      </c>
      <c r="J95">
        <v>11</v>
      </c>
      <c r="K95">
        <v>2008</v>
      </c>
      <c r="L95">
        <v>1.57</v>
      </c>
      <c r="M95">
        <v>1.5</v>
      </c>
      <c r="N95">
        <v>313.75</v>
      </c>
      <c r="O95">
        <v>57</v>
      </c>
    </row>
    <row r="96" spans="1:15" x14ac:dyDescent="0.25">
      <c r="A96">
        <v>2009</v>
      </c>
      <c r="B96">
        <v>11</v>
      </c>
      <c r="C96">
        <v>10.55</v>
      </c>
      <c r="D96">
        <v>6.5</v>
      </c>
      <c r="E96">
        <v>8.25</v>
      </c>
      <c r="F96">
        <v>510</v>
      </c>
      <c r="G96">
        <v>34.975000000000001</v>
      </c>
      <c r="H96">
        <v>34.312025061047699</v>
      </c>
      <c r="J96">
        <v>11</v>
      </c>
      <c r="K96">
        <v>2009</v>
      </c>
      <c r="L96">
        <v>0.88</v>
      </c>
      <c r="M96">
        <v>0.56000000000000005</v>
      </c>
      <c r="N96">
        <v>250</v>
      </c>
      <c r="O96">
        <v>55.5</v>
      </c>
    </row>
    <row r="97" spans="1:15" x14ac:dyDescent="0.25">
      <c r="A97">
        <v>2010</v>
      </c>
      <c r="B97">
        <v>11</v>
      </c>
      <c r="C97">
        <v>11.25</v>
      </c>
      <c r="D97">
        <v>8.1440000000000001</v>
      </c>
      <c r="E97">
        <v>20.7</v>
      </c>
      <c r="F97">
        <v>541.66666666666663</v>
      </c>
      <c r="G97">
        <v>34.5</v>
      </c>
      <c r="H97">
        <v>194.54241153607305</v>
      </c>
      <c r="J97">
        <v>11</v>
      </c>
      <c r="K97">
        <v>2010</v>
      </c>
      <c r="L97">
        <v>25.203999999999997</v>
      </c>
      <c r="M97">
        <v>0.69</v>
      </c>
      <c r="N97">
        <v>200</v>
      </c>
      <c r="O97">
        <v>60.5</v>
      </c>
    </row>
    <row r="98" spans="1:15" x14ac:dyDescent="0.25">
      <c r="A98">
        <v>2011</v>
      </c>
      <c r="B98">
        <v>11</v>
      </c>
      <c r="C98">
        <v>20.259999999999998</v>
      </c>
      <c r="D98">
        <v>8.26</v>
      </c>
      <c r="E98">
        <v>8.2333333333333325</v>
      </c>
      <c r="F98">
        <v>632.5</v>
      </c>
      <c r="G98">
        <v>67.574999999999989</v>
      </c>
      <c r="H98">
        <v>35.964095855239599</v>
      </c>
      <c r="J98">
        <v>11</v>
      </c>
      <c r="K98">
        <v>2011</v>
      </c>
      <c r="L98">
        <v>1.4300000000000002</v>
      </c>
      <c r="M98">
        <v>0.67999999999999994</v>
      </c>
      <c r="N98">
        <v>300</v>
      </c>
      <c r="O98">
        <v>53.5</v>
      </c>
    </row>
    <row r="99" spans="1:15" x14ac:dyDescent="0.25">
      <c r="A99">
        <v>2002</v>
      </c>
      <c r="B99">
        <v>12</v>
      </c>
      <c r="C99">
        <v>1.7</v>
      </c>
      <c r="D99">
        <v>9</v>
      </c>
      <c r="E99">
        <v>7.75</v>
      </c>
      <c r="F99">
        <v>675</v>
      </c>
      <c r="H99">
        <v>80.302273011695902</v>
      </c>
      <c r="J99">
        <v>12</v>
      </c>
      <c r="K99">
        <v>2002</v>
      </c>
      <c r="L99">
        <v>0.85</v>
      </c>
      <c r="M99" t="s">
        <v>104</v>
      </c>
      <c r="N99">
        <v>360</v>
      </c>
      <c r="O99">
        <v>55</v>
      </c>
    </row>
    <row r="100" spans="1:15" x14ac:dyDescent="0.25">
      <c r="A100">
        <v>2003</v>
      </c>
      <c r="B100">
        <v>12</v>
      </c>
      <c r="C100">
        <v>0.55000000000000004</v>
      </c>
      <c r="D100">
        <v>9</v>
      </c>
      <c r="E100">
        <v>7.9249999999999998</v>
      </c>
      <c r="F100">
        <v>283</v>
      </c>
      <c r="H100">
        <v>47.5966612851146</v>
      </c>
      <c r="J100">
        <v>12</v>
      </c>
      <c r="K100">
        <v>2003</v>
      </c>
      <c r="L100">
        <v>5.5E-2</v>
      </c>
      <c r="M100">
        <v>3.15</v>
      </c>
      <c r="N100">
        <v>250</v>
      </c>
      <c r="O100">
        <v>50</v>
      </c>
    </row>
    <row r="101" spans="1:15" x14ac:dyDescent="0.25">
      <c r="A101">
        <v>2004</v>
      </c>
      <c r="B101">
        <v>12</v>
      </c>
      <c r="C101">
        <v>0.95</v>
      </c>
      <c r="D101">
        <v>8.5</v>
      </c>
      <c r="E101">
        <v>8.375</v>
      </c>
      <c r="F101">
        <v>555</v>
      </c>
      <c r="H101">
        <v>12.560648412715</v>
      </c>
      <c r="J101">
        <v>12</v>
      </c>
      <c r="K101">
        <v>2004</v>
      </c>
      <c r="L101">
        <v>0.79500000000000004</v>
      </c>
      <c r="M101">
        <v>3</v>
      </c>
      <c r="N101">
        <v>326.66499999999996</v>
      </c>
    </row>
    <row r="102" spans="1:15" x14ac:dyDescent="0.25">
      <c r="A102">
        <v>2005</v>
      </c>
      <c r="B102">
        <v>12</v>
      </c>
      <c r="C102">
        <v>0</v>
      </c>
      <c r="D102">
        <v>11</v>
      </c>
      <c r="E102">
        <v>7.9</v>
      </c>
      <c r="F102">
        <v>770</v>
      </c>
      <c r="H102">
        <v>38.153908926553697</v>
      </c>
      <c r="J102">
        <v>12</v>
      </c>
      <c r="K102">
        <v>2005</v>
      </c>
      <c r="M102">
        <v>2.35</v>
      </c>
      <c r="N102">
        <v>360</v>
      </c>
      <c r="O102">
        <v>55</v>
      </c>
    </row>
    <row r="103" spans="1:15" x14ac:dyDescent="0.25">
      <c r="A103">
        <v>2006</v>
      </c>
      <c r="B103">
        <v>12</v>
      </c>
      <c r="C103">
        <v>0</v>
      </c>
      <c r="D103">
        <v>9</v>
      </c>
      <c r="E103">
        <v>8.3999999999999986</v>
      </c>
      <c r="F103">
        <v>760</v>
      </c>
      <c r="G103">
        <v>97.6</v>
      </c>
      <c r="H103">
        <v>39.295287500000001</v>
      </c>
      <c r="J103">
        <v>12</v>
      </c>
      <c r="K103">
        <v>2006</v>
      </c>
      <c r="L103">
        <v>0.76</v>
      </c>
      <c r="M103">
        <v>2.15</v>
      </c>
      <c r="N103">
        <v>326.66499999999996</v>
      </c>
      <c r="O103">
        <v>54</v>
      </c>
    </row>
    <row r="104" spans="1:15" x14ac:dyDescent="0.25">
      <c r="A104">
        <v>2007</v>
      </c>
      <c r="B104">
        <v>12</v>
      </c>
      <c r="C104">
        <v>-1.1000000000000001</v>
      </c>
      <c r="D104">
        <v>12</v>
      </c>
      <c r="E104">
        <v>8.1999999999999993</v>
      </c>
      <c r="F104">
        <v>700</v>
      </c>
      <c r="G104">
        <v>8.1999999999999993</v>
      </c>
      <c r="H104">
        <v>93.331875348837201</v>
      </c>
      <c r="J104">
        <v>12</v>
      </c>
      <c r="K104">
        <v>2007</v>
      </c>
      <c r="L104">
        <v>2.3200000000000003</v>
      </c>
      <c r="M104">
        <v>1.51</v>
      </c>
      <c r="N104">
        <v>116</v>
      </c>
      <c r="O104">
        <v>67.75</v>
      </c>
    </row>
    <row r="105" spans="1:15" x14ac:dyDescent="0.25">
      <c r="A105">
        <v>2008</v>
      </c>
      <c r="B105">
        <v>12</v>
      </c>
      <c r="C105">
        <v>0.28000000000000003</v>
      </c>
      <c r="D105">
        <v>10.5</v>
      </c>
      <c r="E105">
        <v>8.9</v>
      </c>
      <c r="F105">
        <v>675</v>
      </c>
      <c r="G105">
        <v>38.75</v>
      </c>
      <c r="H105">
        <v>76.932878111603998</v>
      </c>
      <c r="J105">
        <v>12</v>
      </c>
      <c r="K105">
        <v>2008</v>
      </c>
      <c r="L105">
        <v>2.5099999999999998</v>
      </c>
      <c r="M105">
        <v>1.25</v>
      </c>
      <c r="N105">
        <v>265</v>
      </c>
      <c r="O105">
        <v>58.5</v>
      </c>
    </row>
    <row r="106" spans="1:15" x14ac:dyDescent="0.25">
      <c r="A106">
        <v>2009</v>
      </c>
      <c r="B106">
        <v>12</v>
      </c>
      <c r="C106">
        <v>0</v>
      </c>
      <c r="D106">
        <v>4.875</v>
      </c>
      <c r="E106">
        <v>8.6</v>
      </c>
      <c r="F106">
        <v>742.5</v>
      </c>
      <c r="J106">
        <v>12</v>
      </c>
      <c r="K106">
        <v>2009</v>
      </c>
      <c r="L106">
        <v>3.5625</v>
      </c>
      <c r="M106">
        <v>0.35</v>
      </c>
      <c r="N106">
        <v>375</v>
      </c>
      <c r="O106">
        <v>67.5</v>
      </c>
    </row>
    <row r="107" spans="1:15" x14ac:dyDescent="0.25">
      <c r="A107">
        <v>2010</v>
      </c>
      <c r="B107">
        <v>12</v>
      </c>
      <c r="C107">
        <v>0.39499999999999996</v>
      </c>
      <c r="D107">
        <v>9.2324999999999999</v>
      </c>
      <c r="E107">
        <v>8.1999999999999993</v>
      </c>
      <c r="F107">
        <v>702.5</v>
      </c>
      <c r="G107">
        <v>39.8333333333333</v>
      </c>
      <c r="H107">
        <v>83.9424588815166</v>
      </c>
      <c r="J107">
        <v>12</v>
      </c>
      <c r="K107">
        <v>2010</v>
      </c>
      <c r="L107">
        <v>2.31</v>
      </c>
      <c r="M107">
        <v>0.49</v>
      </c>
      <c r="N107">
        <v>270</v>
      </c>
      <c r="O107">
        <v>74.75</v>
      </c>
    </row>
    <row r="108" spans="1:15" x14ac:dyDescent="0.25">
      <c r="A108">
        <v>2011</v>
      </c>
      <c r="B108">
        <v>12</v>
      </c>
      <c r="C108">
        <v>36</v>
      </c>
      <c r="D108">
        <v>13</v>
      </c>
      <c r="E108">
        <v>8.3000000000000007</v>
      </c>
      <c r="F108">
        <v>680</v>
      </c>
      <c r="G108">
        <v>81</v>
      </c>
      <c r="H108">
        <v>29.0577526317241</v>
      </c>
      <c r="J108">
        <v>12</v>
      </c>
      <c r="K108">
        <v>2011</v>
      </c>
      <c r="L108">
        <v>1.496</v>
      </c>
      <c r="M108">
        <v>0.28000000000000003</v>
      </c>
      <c r="N108">
        <v>220</v>
      </c>
      <c r="O108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Sheet8</vt:lpstr>
      <vt:lpstr>Sheet1</vt:lpstr>
      <vt:lpstr>Sheet2</vt:lpstr>
      <vt:lpstr>Sheet3</vt:lpstr>
      <vt:lpstr>Sheet4</vt:lpstr>
      <vt:lpstr>Sheet5</vt:lpstr>
      <vt:lpstr>Sheet6</vt:lpstr>
      <vt:lpstr>Average_depth</vt:lpstr>
      <vt:lpstr>Average_Discharge</vt:lpstr>
      <vt:lpstr>Average_width</vt:lpstr>
      <vt:lpstr>CFS</vt:lpstr>
      <vt:lpstr>Clay</vt:lpstr>
      <vt:lpstr>Cloud_Cover</vt:lpstr>
      <vt:lpstr>Conductivity</vt:lpstr>
      <vt:lpstr>Date</vt:lpstr>
      <vt:lpstr>Discharge_CMS</vt:lpstr>
      <vt:lpstr>Dissolved_Oxygen_mg_L</vt:lpstr>
      <vt:lpstr>Gallons_per_second</vt:lpstr>
      <vt:lpstr>Gravel</vt:lpstr>
      <vt:lpstr>Nitrates</vt:lpstr>
      <vt:lpstr>Organic</vt:lpstr>
      <vt:lpstr>pH</vt:lpstr>
      <vt:lpstr>Precipitation_Current_Day</vt:lpstr>
      <vt:lpstr>Precipitation_Previous_Day</vt:lpstr>
      <vt:lpstr>Sand</vt:lpstr>
      <vt:lpstr>Silt</vt:lpstr>
      <vt:lpstr>Temp_F</vt:lpstr>
      <vt:lpstr>Total_Phosphates</vt:lpstr>
      <vt:lpstr>Turbidity</vt:lpstr>
      <vt:lpstr>Velocity</vt:lpstr>
      <vt:lpstr>Water_Quality_Site</vt:lpstr>
      <vt:lpstr>Water_Temp__F</vt:lpstr>
    </vt:vector>
  </TitlesOfParts>
  <Company>National Park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Lampo, Miles William</dc:creator>
  <cp:lastModifiedBy>Jesse Bolli</cp:lastModifiedBy>
  <cp:lastPrinted>2017-01-12T19:49:40Z</cp:lastPrinted>
  <dcterms:created xsi:type="dcterms:W3CDTF">2016-08-19T13:37:24Z</dcterms:created>
  <dcterms:modified xsi:type="dcterms:W3CDTF">2018-03-29T15:28:26Z</dcterms:modified>
</cp:coreProperties>
</file>