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NLP\Cleaning\"/>
    </mc:Choice>
  </mc:AlternateContent>
  <xr:revisionPtr revIDLastSave="7" documentId="13_ncr:40009_{A5EA3633-A615-4E53-B67A-5449954CADA7}" xr6:coauthVersionLast="47" xr6:coauthVersionMax="47" xr10:uidLastSave="{E2072C74-4FF1-4BFC-B316-34AF9B391BB9}"/>
  <bookViews>
    <workbookView xWindow="-120" yWindow="-120" windowWidth="20730" windowHeight="11160" xr2:uid="{00000000-000D-0000-FFFF-FFFF00000000}"/>
  </bookViews>
  <sheets>
    <sheet name="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H2" i="1"/>
  <c r="I2" i="1" l="1"/>
  <c r="G2" i="1"/>
</calcChain>
</file>

<file path=xl/sharedStrings.xml><?xml version="1.0" encoding="utf-8"?>
<sst xmlns="http://schemas.openxmlformats.org/spreadsheetml/2006/main" count="52" uniqueCount="51">
  <si>
    <t>Godrej Interio</t>
  </si>
  <si>
    <t>Negative</t>
  </si>
  <si>
    <t>Neutral</t>
  </si>
  <si>
    <t>Positive</t>
  </si>
  <si>
    <t>Score</t>
  </si>
  <si>
    <t>Output</t>
  </si>
  <si>
    <t>Total_Detractors</t>
  </si>
  <si>
    <t>Total_Passive</t>
  </si>
  <si>
    <t>Total_Promoters</t>
  </si>
  <si>
    <t>Questions</t>
  </si>
  <si>
    <t>Why did you give this score to Godrej?I</t>
  </si>
  <si>
    <t>1. Many Scores are unavailable in the sheet - should we fill them as N.A. or 5 or 0?</t>
  </si>
  <si>
    <t>I like their product quality, always feel very strong and durable at a reasonable price</t>
  </si>
  <si>
    <t>Because it gives me good services</t>
  </si>
  <si>
    <t>good product</t>
  </si>
  <si>
    <t>Because they provide very modern and good looking furniture</t>
  </si>
  <si>
    <t>Because it is a very good brand and trustworthy</t>
  </si>
  <si>
    <t>This is very trusted brand</t>
  </si>
  <si>
    <t>Because I use Godrej</t>
  </si>
  <si>
    <t>Because itâ€šÃ„Ã´s so nice</t>
  </si>
  <si>
    <t>Godrej is having good range of furnitures but little overpriced</t>
  </si>
  <si>
    <t>Because it is long durable, rang also reason able.</t>
  </si>
  <si>
    <t>doesn't have good design, very old fashioned, quality not good</t>
  </si>
  <si>
    <t>I personally don't used</t>
  </si>
  <si>
    <t>`</t>
  </si>
  <si>
    <t>it is safe and secure</t>
  </si>
  <si>
    <t>It is in the market for longer time and it is reliable and quite affordable</t>
  </si>
  <si>
    <t>Worth it</t>
  </si>
  <si>
    <t>Good</t>
  </si>
  <si>
    <t>Godrej is old and reputated brand</t>
  </si>
  <si>
    <t>They have high qualitu products and all system is transparwnt and global level</t>
  </si>
  <si>
    <t>It is good</t>
  </si>
  <si>
    <t>Top brand</t>
  </si>
  <si>
    <t>I like the quality of their products</t>
  </si>
  <si>
    <t>The brand name is good enough</t>
  </si>
  <si>
    <t>Godrej is well known brand in India and furniture is also good quality</t>
  </si>
  <si>
    <t>Godrej deserve this score because it's provoid best products and services</t>
  </si>
  <si>
    <t>Because I have used it's products and according to me these offer best services</t>
  </si>
  <si>
    <t>It is a perfect brand.. It's products are of amazing quality.</t>
  </si>
  <si>
    <t>I like that brand because it gives very good quality products</t>
  </si>
  <si>
    <t>Godrej is not have good features and stores</t>
  </si>
  <si>
    <t>Really very good brand</t>
  </si>
  <si>
    <t>Its quality is very good</t>
  </si>
  <si>
    <t>Quality assurance</t>
  </si>
  <si>
    <t>it has different types of products and has very good models</t>
  </si>
  <si>
    <t>I like the products because it's safe and secure</t>
  </si>
  <si>
    <t>Because i know very well about Godrej.</t>
  </si>
  <si>
    <t>Their products was very good and long lasting and modern</t>
  </si>
  <si>
    <t>It is little bit expensive</t>
  </si>
  <si>
    <t>Excellent feedback from neighbours</t>
  </si>
  <si>
    <t>I love the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</si>
</sst>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Fill="1" applyBorder="1" applyAlignment="1"/>
    <xf numFmtId="9" fontId="16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9-4A19-A86D-B10632444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9-4A19-A86D-B10632444E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9-4A19-A86D-B10632444E18}"/>
              </c:ext>
            </c:extLst>
          </c:dPt>
          <c:cat>
            <c:strRef>
              <c:f>Chart!$G$1:$I$1</c:f>
              <c:strCache>
                <c:ptCount val="3"/>
                <c:pt idx="0">
                  <c:v>Total_Detractors</c:v>
                </c:pt>
                <c:pt idx="1">
                  <c:v>Total_Passive</c:v>
                </c:pt>
                <c:pt idx="2">
                  <c:v>Total_Promoters</c:v>
                </c:pt>
              </c:strCache>
            </c:strRef>
          </c:cat>
          <c:val>
            <c:numRef>
              <c:f>Chart!$G$2:$I$2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5-4085-9A32-3C43E2DF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14287</xdr:rowOff>
    </xdr:from>
    <xdr:to>
      <xdr:col>9</xdr:col>
      <xdr:colOff>28575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37E40-8EE7-D6EF-3252-838B78B48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="93" workbookViewId="0">
      <selection activeCell="H38" sqref="H38"/>
    </sheetView>
  </sheetViews>
  <sheetFormatPr defaultRowHeight="15"/>
  <cols>
    <col min="1" max="1" width="77.140625" bestFit="1" customWidth="1"/>
    <col min="2" max="2" width="9" style="6" bestFit="1" customWidth="1"/>
    <col min="3" max="3" width="7.7109375" style="6" bestFit="1" customWidth="1"/>
    <col min="4" max="4" width="8.140625" style="6" bestFit="1" customWidth="1"/>
    <col min="5" max="5" width="9.42578125" style="1" bestFit="1" customWidth="1"/>
    <col min="6" max="6" width="9.140625" style="1"/>
    <col min="7" max="7" width="15.7109375" style="1" bestFit="1" customWidth="1"/>
    <col min="8" max="8" width="13.140625" style="1" bestFit="1" customWidth="1"/>
    <col min="9" max="9" width="15.85546875" style="1" bestFit="1" customWidth="1"/>
    <col min="10" max="10" width="74.85546875" bestFit="1" customWidth="1"/>
  </cols>
  <sheetData>
    <row r="1" spans="1:10" s="2" customFormat="1">
      <c r="A1" s="2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>
      <c r="A2" t="s">
        <v>10</v>
      </c>
      <c r="B2" s="6">
        <v>0.42</v>
      </c>
      <c r="C2" s="6">
        <v>0.56000000000000005</v>
      </c>
      <c r="D2" s="6">
        <v>0.02</v>
      </c>
      <c r="E2" s="1" t="str">
        <f>IF(D2&gt;70%,"Promoter",IF(B2&gt;60%,"Detractor","Passive"))</f>
        <v>Passive</v>
      </c>
      <c r="G2" s="1">
        <f>COUNTIF(E:E,"Detractor")</f>
        <v>1</v>
      </c>
      <c r="H2" s="1">
        <f>COUNTIF(E:E,"Passive")</f>
        <v>14</v>
      </c>
      <c r="I2" s="1">
        <f>COUNTIF(E:E,"Promoter")</f>
        <v>25</v>
      </c>
      <c r="J2" t="s">
        <v>11</v>
      </c>
    </row>
    <row r="3" spans="1:10">
      <c r="A3" t="s">
        <v>12</v>
      </c>
      <c r="B3" s="6">
        <v>0</v>
      </c>
      <c r="C3" s="6">
        <v>0.02</v>
      </c>
      <c r="D3" s="6">
        <v>0.98</v>
      </c>
      <c r="E3" s="1" t="str">
        <f t="shared" ref="E3:E41" si="0">IF(D3&gt;70%,"Promoter",IF(B3&gt;60%,"Detractor","Passive"))</f>
        <v>Promoter</v>
      </c>
    </row>
    <row r="4" spans="1:10">
      <c r="A4" t="s">
        <v>13</v>
      </c>
      <c r="B4" s="6">
        <v>0.01</v>
      </c>
      <c r="C4" s="6">
        <v>0.11</v>
      </c>
      <c r="D4" s="6">
        <v>0.88</v>
      </c>
      <c r="E4" s="1" t="str">
        <f t="shared" si="0"/>
        <v>Promoter</v>
      </c>
    </row>
    <row r="5" spans="1:10">
      <c r="A5" t="s">
        <v>14</v>
      </c>
      <c r="B5" s="6">
        <v>0.01</v>
      </c>
      <c r="C5" s="6">
        <v>0.1</v>
      </c>
      <c r="D5" s="6">
        <v>0.89</v>
      </c>
      <c r="E5" s="1" t="str">
        <f t="shared" si="0"/>
        <v>Promoter</v>
      </c>
    </row>
    <row r="6" spans="1:10">
      <c r="A6" t="s">
        <v>15</v>
      </c>
      <c r="B6" s="6">
        <v>0</v>
      </c>
      <c r="C6" s="6">
        <v>0.06</v>
      </c>
      <c r="D6" s="6">
        <v>0.94</v>
      </c>
      <c r="E6" s="1" t="str">
        <f t="shared" si="0"/>
        <v>Promoter</v>
      </c>
    </row>
    <row r="7" spans="1:10">
      <c r="A7" t="s">
        <v>16</v>
      </c>
      <c r="B7" s="6">
        <v>0</v>
      </c>
      <c r="C7" s="6">
        <v>0.04</v>
      </c>
      <c r="D7" s="6">
        <v>0.95</v>
      </c>
      <c r="E7" s="1" t="str">
        <f t="shared" si="0"/>
        <v>Promoter</v>
      </c>
    </row>
    <row r="8" spans="1:10">
      <c r="A8" t="s">
        <v>17</v>
      </c>
      <c r="B8" s="6">
        <v>0.01</v>
      </c>
      <c r="C8" s="6">
        <v>0.19</v>
      </c>
      <c r="D8" s="6">
        <v>0.8</v>
      </c>
      <c r="E8" s="1" t="str">
        <f t="shared" si="0"/>
        <v>Promoter</v>
      </c>
    </row>
    <row r="9" spans="1:10">
      <c r="A9" t="s">
        <v>18</v>
      </c>
      <c r="B9" s="6">
        <v>0.06</v>
      </c>
      <c r="C9" s="6">
        <v>0.83</v>
      </c>
      <c r="D9" s="6">
        <v>0.12</v>
      </c>
      <c r="E9" s="1" t="str">
        <f t="shared" si="0"/>
        <v>Passive</v>
      </c>
    </row>
    <row r="10" spans="1:10">
      <c r="A10" t="s">
        <v>19</v>
      </c>
      <c r="B10" s="6">
        <v>0</v>
      </c>
      <c r="C10" s="6">
        <v>0.02</v>
      </c>
      <c r="D10" s="6">
        <v>0.98</v>
      </c>
      <c r="E10" s="1" t="str">
        <f t="shared" si="0"/>
        <v>Promoter</v>
      </c>
    </row>
    <row r="11" spans="1:10">
      <c r="A11" t="s">
        <v>20</v>
      </c>
      <c r="B11" s="6">
        <v>0.03</v>
      </c>
      <c r="C11" s="6">
        <v>0.22</v>
      </c>
      <c r="D11" s="6">
        <v>0.75</v>
      </c>
      <c r="E11" s="1" t="str">
        <f t="shared" si="0"/>
        <v>Promoter</v>
      </c>
    </row>
    <row r="12" spans="1:10">
      <c r="A12" t="s">
        <v>21</v>
      </c>
      <c r="B12" s="6">
        <v>0.01</v>
      </c>
      <c r="C12" s="6">
        <v>0.23</v>
      </c>
      <c r="D12" s="6">
        <v>0.76</v>
      </c>
      <c r="E12" s="1" t="str">
        <f t="shared" si="0"/>
        <v>Promoter</v>
      </c>
    </row>
    <row r="13" spans="1:10">
      <c r="A13" t="s">
        <v>22</v>
      </c>
      <c r="B13" s="6">
        <v>0.93</v>
      </c>
      <c r="C13" s="6">
        <v>0.06</v>
      </c>
      <c r="D13" s="6">
        <v>0.01</v>
      </c>
      <c r="E13" s="1" t="str">
        <f t="shared" si="0"/>
        <v>Detractor</v>
      </c>
    </row>
    <row r="14" spans="1:10">
      <c r="A14" t="s">
        <v>23</v>
      </c>
      <c r="B14" s="6">
        <v>0.47</v>
      </c>
      <c r="C14" s="6">
        <v>0.5</v>
      </c>
      <c r="D14" s="6">
        <v>0.03</v>
      </c>
      <c r="E14" s="1" t="str">
        <f t="shared" si="0"/>
        <v>Passive</v>
      </c>
      <c r="J14" t="s">
        <v>24</v>
      </c>
    </row>
    <row r="15" spans="1:10">
      <c r="A15" t="s">
        <v>25</v>
      </c>
      <c r="B15" s="6">
        <v>0.01</v>
      </c>
      <c r="C15" s="6">
        <v>0.28999999999999998</v>
      </c>
      <c r="D15" s="6">
        <v>0.69</v>
      </c>
      <c r="E15" s="1" t="str">
        <f t="shared" si="0"/>
        <v>Passive</v>
      </c>
    </row>
    <row r="16" spans="1:10">
      <c r="A16" t="s">
        <v>26</v>
      </c>
      <c r="B16" s="6">
        <v>0</v>
      </c>
      <c r="C16" s="6">
        <v>0.12</v>
      </c>
      <c r="D16" s="6">
        <v>0.87</v>
      </c>
      <c r="E16" s="1" t="str">
        <f t="shared" si="0"/>
        <v>Promoter</v>
      </c>
    </row>
    <row r="17" spans="1:5">
      <c r="A17" t="s">
        <v>27</v>
      </c>
      <c r="B17" s="6">
        <v>0.02</v>
      </c>
      <c r="C17" s="6">
        <v>0.56999999999999995</v>
      </c>
      <c r="D17" s="6">
        <v>0.41</v>
      </c>
      <c r="E17" s="1" t="str">
        <f t="shared" si="0"/>
        <v>Passive</v>
      </c>
    </row>
    <row r="18" spans="1:5">
      <c r="A18" t="s">
        <v>28</v>
      </c>
      <c r="B18" s="6">
        <v>0.06</v>
      </c>
      <c r="C18" s="6">
        <v>0.33</v>
      </c>
      <c r="D18" s="6">
        <v>0.61</v>
      </c>
      <c r="E18" s="1" t="str">
        <f t="shared" si="0"/>
        <v>Passive</v>
      </c>
    </row>
    <row r="19" spans="1:5">
      <c r="A19" t="s">
        <v>29</v>
      </c>
      <c r="B19" s="6">
        <v>0.57999999999999996</v>
      </c>
      <c r="C19" s="6">
        <v>0.4</v>
      </c>
      <c r="D19" s="6">
        <v>0.02</v>
      </c>
      <c r="E19" s="1" t="str">
        <f t="shared" si="0"/>
        <v>Passive</v>
      </c>
    </row>
    <row r="20" spans="1:5">
      <c r="A20" t="s">
        <v>30</v>
      </c>
      <c r="B20" s="6">
        <v>0.02</v>
      </c>
      <c r="C20" s="6">
        <v>0.5</v>
      </c>
      <c r="D20" s="6">
        <v>0.48</v>
      </c>
      <c r="E20" s="1" t="str">
        <f t="shared" si="0"/>
        <v>Passive</v>
      </c>
    </row>
    <row r="21" spans="1:5">
      <c r="A21" t="s">
        <v>31</v>
      </c>
      <c r="B21" s="6">
        <v>0</v>
      </c>
      <c r="C21" s="6">
        <v>0.03</v>
      </c>
      <c r="D21" s="6">
        <v>0.97</v>
      </c>
      <c r="E21" s="1" t="str">
        <f t="shared" si="0"/>
        <v>Promoter</v>
      </c>
    </row>
    <row r="22" spans="1:5">
      <c r="A22" t="s">
        <v>32</v>
      </c>
      <c r="B22" s="6">
        <v>0.04</v>
      </c>
      <c r="C22" s="6">
        <v>0.44</v>
      </c>
      <c r="D22" s="6">
        <v>0.52</v>
      </c>
      <c r="E22" s="1" t="str">
        <f t="shared" si="0"/>
        <v>Passive</v>
      </c>
    </row>
    <row r="23" spans="1:5">
      <c r="A23" t="s">
        <v>28</v>
      </c>
      <c r="B23" s="6">
        <v>0.06</v>
      </c>
      <c r="C23" s="6">
        <v>0.33</v>
      </c>
      <c r="D23" s="6">
        <v>0.61</v>
      </c>
      <c r="E23" s="1" t="str">
        <f t="shared" si="0"/>
        <v>Passive</v>
      </c>
    </row>
    <row r="24" spans="1:5">
      <c r="A24" t="s">
        <v>33</v>
      </c>
      <c r="B24" s="6">
        <v>0</v>
      </c>
      <c r="C24" s="6">
        <v>0.05</v>
      </c>
      <c r="D24" s="6">
        <v>0.94</v>
      </c>
      <c r="E24" s="1" t="str">
        <f t="shared" si="0"/>
        <v>Promoter</v>
      </c>
    </row>
    <row r="25" spans="1:5">
      <c r="A25" t="s">
        <v>34</v>
      </c>
      <c r="B25" s="6">
        <v>0.01</v>
      </c>
      <c r="C25" s="6">
        <v>0.15</v>
      </c>
      <c r="D25" s="6">
        <v>0.84</v>
      </c>
      <c r="E25" s="1" t="str">
        <f t="shared" si="0"/>
        <v>Promoter</v>
      </c>
    </row>
    <row r="26" spans="1:5">
      <c r="A26" t="s">
        <v>35</v>
      </c>
      <c r="B26" s="6">
        <v>0</v>
      </c>
      <c r="C26" s="6">
        <v>0.1</v>
      </c>
      <c r="D26" s="6">
        <v>0.9</v>
      </c>
      <c r="E26" s="1" t="str">
        <f t="shared" si="0"/>
        <v>Promoter</v>
      </c>
    </row>
    <row r="27" spans="1:5">
      <c r="A27" t="s">
        <v>36</v>
      </c>
      <c r="B27" s="6">
        <v>0.01</v>
      </c>
      <c r="C27" s="6">
        <v>0.08</v>
      </c>
      <c r="D27" s="6">
        <v>0.91</v>
      </c>
      <c r="E27" s="1" t="str">
        <f t="shared" si="0"/>
        <v>Promoter</v>
      </c>
    </row>
    <row r="28" spans="1:5">
      <c r="A28" s="4" t="s">
        <v>37</v>
      </c>
      <c r="B28" s="7">
        <v>3.7668459999999999E-3</v>
      </c>
      <c r="C28" s="7">
        <v>6.3721976999999999E-2</v>
      </c>
      <c r="D28" s="7">
        <v>0.93251103199999996</v>
      </c>
      <c r="E28" s="1" t="str">
        <f>IF(D28&gt;70%,"Promoter",IF(B28&gt;60%,"Detractor","Passive"))</f>
        <v>Promoter</v>
      </c>
    </row>
    <row r="29" spans="1:5">
      <c r="A29" s="4" t="s">
        <v>38</v>
      </c>
      <c r="B29" s="7">
        <v>1.684549E-3</v>
      </c>
      <c r="C29" s="7">
        <v>1.2780835000000001E-2</v>
      </c>
      <c r="D29" s="7">
        <v>0.98553442999999996</v>
      </c>
      <c r="E29" s="1" t="str">
        <f t="shared" si="0"/>
        <v>Promoter</v>
      </c>
    </row>
    <row r="30" spans="1:5">
      <c r="A30" s="4" t="s">
        <v>39</v>
      </c>
      <c r="B30" s="7">
        <v>2.0822409999999999E-3</v>
      </c>
      <c r="C30" s="7">
        <v>1.6218664000000001E-2</v>
      </c>
      <c r="D30" s="7">
        <v>0.98169899000000005</v>
      </c>
      <c r="E30" s="1" t="str">
        <f t="shared" si="0"/>
        <v>Promoter</v>
      </c>
    </row>
    <row r="31" spans="1:5">
      <c r="A31" s="4" t="s">
        <v>40</v>
      </c>
      <c r="B31" s="7">
        <v>0.58551484300000001</v>
      </c>
      <c r="C31" s="7">
        <v>0.37700074900000002</v>
      </c>
      <c r="D31" s="7">
        <v>3.7484380999999997E-2</v>
      </c>
      <c r="E31" s="1" t="str">
        <f t="shared" si="0"/>
        <v>Passive</v>
      </c>
    </row>
    <row r="32" spans="1:5">
      <c r="A32" s="4" t="s">
        <v>41</v>
      </c>
      <c r="B32" s="7">
        <v>3.4172019999999998E-3</v>
      </c>
      <c r="C32" s="7">
        <v>4.3885436E-2</v>
      </c>
      <c r="D32" s="7">
        <v>0.95269727699999995</v>
      </c>
      <c r="E32" s="1" t="str">
        <f t="shared" si="0"/>
        <v>Promoter</v>
      </c>
    </row>
    <row r="33" spans="1:5">
      <c r="A33" s="4" t="s">
        <v>42</v>
      </c>
      <c r="B33" s="7">
        <v>3.2032810000000001E-3</v>
      </c>
      <c r="C33" s="7">
        <v>3.6356680000000002E-2</v>
      </c>
      <c r="D33" s="7">
        <v>0.96043992</v>
      </c>
      <c r="E33" s="1" t="str">
        <f t="shared" si="0"/>
        <v>Promoter</v>
      </c>
    </row>
    <row r="34" spans="1:5">
      <c r="A34" s="4" t="s">
        <v>43</v>
      </c>
      <c r="B34" s="7">
        <v>0.119885035</v>
      </c>
      <c r="C34" s="7">
        <v>0.71356827</v>
      </c>
      <c r="D34" s="7">
        <v>0.166546628</v>
      </c>
      <c r="E34" s="1" t="str">
        <f t="shared" si="0"/>
        <v>Passive</v>
      </c>
    </row>
    <row r="35" spans="1:5">
      <c r="A35" s="4" t="s">
        <v>44</v>
      </c>
      <c r="B35" s="7">
        <v>3.4591159999999999E-3</v>
      </c>
      <c r="C35" s="7">
        <v>7.3714456999999997E-2</v>
      </c>
      <c r="D35" s="7">
        <v>0.92282640900000001</v>
      </c>
      <c r="E35" s="1" t="str">
        <f t="shared" si="0"/>
        <v>Promoter</v>
      </c>
    </row>
    <row r="36" spans="1:5">
      <c r="A36" s="4" t="s">
        <v>45</v>
      </c>
      <c r="B36" s="7">
        <v>3.416531E-3</v>
      </c>
      <c r="C36" s="7">
        <v>5.6453556000000002E-2</v>
      </c>
      <c r="D36" s="7">
        <v>0.94012981699999998</v>
      </c>
      <c r="E36" s="1" t="str">
        <f t="shared" si="0"/>
        <v>Promoter</v>
      </c>
    </row>
    <row r="37" spans="1:5">
      <c r="A37" s="4" t="s">
        <v>46</v>
      </c>
      <c r="B37" s="7">
        <v>5.4370459000000003E-2</v>
      </c>
      <c r="C37" s="7">
        <v>0.79591983600000005</v>
      </c>
      <c r="D37" s="7">
        <v>0.14970977599999999</v>
      </c>
      <c r="E37" s="1" t="str">
        <f t="shared" si="0"/>
        <v>Passive</v>
      </c>
    </row>
    <row r="38" spans="1:5">
      <c r="A38" s="4" t="s">
        <v>47</v>
      </c>
      <c r="B38" s="7">
        <v>1.3991450000000001E-3</v>
      </c>
      <c r="C38" s="7">
        <v>1.5495276000000001E-2</v>
      </c>
      <c r="D38" s="7">
        <v>0.98310554000000006</v>
      </c>
      <c r="E38" s="1" t="str">
        <f t="shared" si="0"/>
        <v>Promoter</v>
      </c>
    </row>
    <row r="39" spans="1:5">
      <c r="A39" s="4" t="s">
        <v>48</v>
      </c>
      <c r="B39" s="7">
        <v>0.542467535</v>
      </c>
      <c r="C39" s="7">
        <v>0.426999658</v>
      </c>
      <c r="D39" s="7">
        <v>3.0532705E-2</v>
      </c>
      <c r="E39" s="1" t="str">
        <f t="shared" si="0"/>
        <v>Passive</v>
      </c>
    </row>
    <row r="40" spans="1:5">
      <c r="A40" s="4" t="s">
        <v>49</v>
      </c>
      <c r="B40" s="7">
        <v>1.0193839E-2</v>
      </c>
      <c r="C40" s="7">
        <v>0.26375633500000001</v>
      </c>
      <c r="D40" s="7">
        <v>0.72604966199999998</v>
      </c>
      <c r="E40" s="1" t="str">
        <f t="shared" si="0"/>
        <v>Promoter</v>
      </c>
    </row>
    <row r="41" spans="1:5">
      <c r="A41" s="4" t="s">
        <v>50</v>
      </c>
      <c r="B41" s="7">
        <v>2.8756060000000002E-3</v>
      </c>
      <c r="C41" s="7">
        <v>9.0116840000000007E-3</v>
      </c>
      <c r="D41" s="7">
        <v>0.988112926</v>
      </c>
      <c r="E41" s="1" t="str">
        <f t="shared" si="0"/>
        <v>Promoter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Vishesh Giyanani</dc:creator>
  <cp:keywords/>
  <dc:description/>
  <cp:lastModifiedBy>Vishesh Giyanani</cp:lastModifiedBy>
  <cp:revision/>
  <dcterms:created xsi:type="dcterms:W3CDTF">2023-03-14T10:29:18Z</dcterms:created>
  <dcterms:modified xsi:type="dcterms:W3CDTF">2023-03-14T11:03:38Z</dcterms:modified>
  <cp:category/>
  <cp:contentStatus/>
</cp:coreProperties>
</file>