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Godrej\Cleaning\"/>
    </mc:Choice>
  </mc:AlternateContent>
  <xr:revisionPtr revIDLastSave="0" documentId="13_ncr:1_{B9D5FC07-9723-44D3-90E8-61A79B1813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rt" sheetId="1" r:id="rId1"/>
  </sheets>
  <calcPr calcId="181029"/>
</workbook>
</file>

<file path=xl/calcChain.xml><?xml version="1.0" encoding="utf-8"?>
<calcChain xmlns="http://schemas.openxmlformats.org/spreadsheetml/2006/main">
  <c r="E42" i="1" l="1"/>
  <c r="I2" i="1"/>
  <c r="H2" i="1"/>
  <c r="G2" i="1"/>
  <c r="E2" i="1"/>
  <c r="E3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</calcChain>
</file>

<file path=xl/sharedStrings.xml><?xml version="1.0" encoding="utf-8"?>
<sst xmlns="http://schemas.openxmlformats.org/spreadsheetml/2006/main" count="53" uniqueCount="52">
  <si>
    <t>Godrej Interio</t>
  </si>
  <si>
    <t>Negative</t>
  </si>
  <si>
    <t>Neutral</t>
  </si>
  <si>
    <t>Positive</t>
  </si>
  <si>
    <t>Score</t>
  </si>
  <si>
    <t>Output</t>
  </si>
  <si>
    <t>Total_Detractors</t>
  </si>
  <si>
    <t>Total_Passive</t>
  </si>
  <si>
    <t>Total_Promoters</t>
  </si>
  <si>
    <t>Questions</t>
  </si>
  <si>
    <t>1. Many Scores are unavailable in the sheet - should we fill them as N.A. or 5 or 0?</t>
  </si>
  <si>
    <t>`</t>
  </si>
  <si>
    <t>Good</t>
  </si>
  <si>
    <t>Because I use the product of this company and find out standing performance</t>
  </si>
  <si>
    <t>Good service</t>
  </si>
  <si>
    <t>It have capacity</t>
  </si>
  <si>
    <t>Very nice company</t>
  </si>
  <si>
    <t>Godrej is the well known brand of security</t>
  </si>
  <si>
    <t>Because I like it as I use it.</t>
  </si>
  <si>
    <t>This is best quality product</t>
  </si>
  <si>
    <t>It has wonderful and effective security locks</t>
  </si>
  <si>
    <t>Because its build quality is too good.</t>
  </si>
  <si>
    <t>The new version is a very good thing for a while, but I</t>
  </si>
  <si>
    <t>Because I like its products and services</t>
  </si>
  <si>
    <t>Godrej is No. 1 in Safe and Security Product.</t>
  </si>
  <si>
    <t>It is easy to install and use. It is easily robust and strong.</t>
  </si>
  <si>
    <t>It's a great brand I love it. And its high quality</t>
  </si>
  <si>
    <t>Great Products.</t>
  </si>
  <si>
    <t>Again Thry have higher standard of Quality and all. They are also amongst the most trustworthy ones going on</t>
  </si>
  <si>
    <t>its the leader</t>
  </si>
  <si>
    <t>Very good product and performance also good</t>
  </si>
  <si>
    <t>It is very strong and effective</t>
  </si>
  <si>
    <t>I like it's products</t>
  </si>
  <si>
    <t>I like their design and quality.</t>
  </si>
  <si>
    <t>BECAUSE I AM USING IT</t>
  </si>
  <si>
    <t>Its a best brand in security lock system</t>
  </si>
  <si>
    <t>It's a very terribly popular brand infact always chosen on priority</t>
  </si>
  <si>
    <t>The brand name is good enough</t>
  </si>
  <si>
    <t>It is one of the best liked by me</t>
  </si>
  <si>
    <t>godrej is more security than another brand</t>
  </si>
  <si>
    <t>this brand is best based on exprience with me</t>
  </si>
  <si>
    <t>It's very reliable and trustworthy</t>
  </si>
  <si>
    <t>very difficult to break in the combination security code</t>
  </si>
  <si>
    <t>It is a perfect brand.</t>
  </si>
  <si>
    <t>Because it's a very good company.</t>
  </si>
  <si>
    <t>It's quality is very good and design is excellent</t>
  </si>
  <si>
    <t>Good quality</t>
  </si>
  <si>
    <t>Because i know about Godrej &amp; Boyce/ Godrej very well and currently i am using Godrej at home so i give this score.</t>
  </si>
  <si>
    <t>Because the popularity for lockers this brand is very famous</t>
  </si>
  <si>
    <t>godrej is a old brand but it has valuable products</t>
  </si>
  <si>
    <t>It is more expensive</t>
  </si>
  <si>
    <t>I like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</si>
</sst>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9" fontId="16" fillId="0" borderId="0" xfId="42" applyFont="1" applyAlignment="1">
      <alignment horizontal="center" vertical="center"/>
    </xf>
    <xf numFmtId="9" fontId="0" fillId="0" borderId="0" xfId="42" applyFont="1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19-4A19-A86D-B10632444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9-4A19-A86D-B10632444E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9-4A19-A86D-B10632444E18}"/>
              </c:ext>
            </c:extLst>
          </c:dPt>
          <c:cat>
            <c:strRef>
              <c:f>Chart!$G$1:$I$1</c:f>
              <c:strCache>
                <c:ptCount val="3"/>
                <c:pt idx="0">
                  <c:v>Total_Detractors</c:v>
                </c:pt>
                <c:pt idx="1">
                  <c:v>Total_Passive</c:v>
                </c:pt>
                <c:pt idx="2">
                  <c:v>Total_Promoters</c:v>
                </c:pt>
              </c:strCache>
            </c:strRef>
          </c:cat>
          <c:val>
            <c:numRef>
              <c:f>Chart!$G$2:$I$2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5-4085-9A32-3C43E2DF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14287</xdr:rowOff>
    </xdr:from>
    <xdr:to>
      <xdr:col>9</xdr:col>
      <xdr:colOff>28575</xdr:colOff>
      <xdr:row>16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237E40-8EE7-D6EF-3252-838B78B48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="93" workbookViewId="0">
      <selection activeCell="E40" sqref="E40"/>
    </sheetView>
  </sheetViews>
  <sheetFormatPr defaultRowHeight="15" x14ac:dyDescent="0.25"/>
  <cols>
    <col min="1" max="1" width="77.140625" bestFit="1" customWidth="1"/>
    <col min="2" max="2" width="9" style="5" bestFit="1" customWidth="1"/>
    <col min="3" max="3" width="7.7109375" style="5" bestFit="1" customWidth="1"/>
    <col min="4" max="4" width="8.140625" style="5" bestFit="1" customWidth="1"/>
    <col min="5" max="5" width="9.42578125" style="1" bestFit="1" customWidth="1"/>
    <col min="6" max="6" width="9.140625" style="1"/>
    <col min="7" max="7" width="15.7109375" style="1" bestFit="1" customWidth="1"/>
    <col min="8" max="8" width="13.140625" style="1" bestFit="1" customWidth="1"/>
    <col min="9" max="9" width="15.85546875" style="1" bestFit="1" customWidth="1"/>
    <col min="10" max="10" width="74.85546875" bestFit="1" customWidth="1"/>
  </cols>
  <sheetData>
    <row r="1" spans="1:10" s="2" customFormat="1" x14ac:dyDescent="0.25">
      <c r="A1" s="2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</row>
    <row r="2" spans="1:10" x14ac:dyDescent="0.25">
      <c r="A2" t="s">
        <v>14</v>
      </c>
      <c r="B2" s="6">
        <v>1.45786786451935E-2</v>
      </c>
      <c r="C2" s="6">
        <v>0.131904497742652</v>
      </c>
      <c r="D2" s="6">
        <v>0.85351681709289495</v>
      </c>
      <c r="E2" s="1" t="str">
        <f>IF(D2&gt;70%,"Promoter",IF(B2&gt;60%,"Detractor","Passive"))</f>
        <v>Promoter</v>
      </c>
      <c r="G2" s="1">
        <f>COUNTIF(E:E,"Detractor")</f>
        <v>1</v>
      </c>
      <c r="H2" s="1">
        <f>COUNTIF(E:E,"Passive")</f>
        <v>15</v>
      </c>
      <c r="I2" s="1">
        <f>COUNTIF(E:E,"Promoter")</f>
        <v>25</v>
      </c>
      <c r="J2" t="s">
        <v>10</v>
      </c>
    </row>
    <row r="3" spans="1:10" x14ac:dyDescent="0.25">
      <c r="A3" t="s">
        <v>15</v>
      </c>
      <c r="B3" s="6">
        <v>7.4527852237224496E-2</v>
      </c>
      <c r="C3" s="6">
        <v>0.68797791004180897</v>
      </c>
      <c r="D3" s="6">
        <v>0.23749420046806299</v>
      </c>
      <c r="E3" s="1" t="str">
        <f>IF(D3&gt;70%,"Promoter",IF(B3&gt;60%,"Detractor","Passive"))</f>
        <v>Passive</v>
      </c>
    </row>
    <row r="4" spans="1:10" x14ac:dyDescent="0.25">
      <c r="A4" t="s">
        <v>16</v>
      </c>
      <c r="B4" s="6">
        <v>3.656224347651E-3</v>
      </c>
      <c r="C4" s="6">
        <v>2.8455875813961001E-2</v>
      </c>
      <c r="D4" s="6">
        <v>0.96788787841796797</v>
      </c>
      <c r="E4" s="1" t="str">
        <f t="shared" ref="E4:E42" si="0">IF(D4&gt;70%,"Promoter",IF(B4&gt;60%,"Detractor","Passive"))</f>
        <v>Promoter</v>
      </c>
    </row>
    <row r="5" spans="1:10" x14ac:dyDescent="0.25">
      <c r="A5" t="s">
        <v>17</v>
      </c>
      <c r="B5" s="6">
        <v>4.65957634150981E-2</v>
      </c>
      <c r="C5" s="6">
        <v>0.83848518133163397</v>
      </c>
      <c r="D5" s="6">
        <v>0.114919036626815</v>
      </c>
      <c r="E5" s="1" t="str">
        <f t="shared" si="0"/>
        <v>Passive</v>
      </c>
    </row>
    <row r="6" spans="1:10" x14ac:dyDescent="0.25">
      <c r="A6" t="s">
        <v>18</v>
      </c>
      <c r="B6" s="6">
        <v>2.1833935752511E-2</v>
      </c>
      <c r="C6" s="6">
        <v>0.30694240331649703</v>
      </c>
      <c r="D6" s="6">
        <v>0.67122370004653897</v>
      </c>
      <c r="E6" s="1" t="str">
        <f t="shared" si="0"/>
        <v>Passive</v>
      </c>
    </row>
    <row r="7" spans="1:10" x14ac:dyDescent="0.25">
      <c r="A7" t="s">
        <v>19</v>
      </c>
      <c r="B7" s="6">
        <v>3.8991968613117899E-3</v>
      </c>
      <c r="C7" s="6">
        <v>3.2374627888202598E-2</v>
      </c>
      <c r="D7" s="6">
        <v>0.96372622251510598</v>
      </c>
      <c r="E7" s="1" t="str">
        <f t="shared" si="0"/>
        <v>Promoter</v>
      </c>
    </row>
    <row r="8" spans="1:10" x14ac:dyDescent="0.25">
      <c r="A8" t="s">
        <v>20</v>
      </c>
      <c r="B8" s="6">
        <v>6.0007749125361399E-3</v>
      </c>
      <c r="C8" s="6">
        <v>7.4493050575256306E-2</v>
      </c>
      <c r="D8" s="6">
        <v>0.91950613260269098</v>
      </c>
      <c r="E8" s="1" t="str">
        <f t="shared" si="0"/>
        <v>Promoter</v>
      </c>
    </row>
    <row r="9" spans="1:10" x14ac:dyDescent="0.25">
      <c r="A9" t="s">
        <v>21</v>
      </c>
      <c r="B9" s="6">
        <v>0.58527892827987604</v>
      </c>
      <c r="C9" s="6">
        <v>0.31373584270477201</v>
      </c>
      <c r="D9" s="6">
        <v>0.100985072553157</v>
      </c>
      <c r="E9" s="1" t="str">
        <f t="shared" si="0"/>
        <v>Passive</v>
      </c>
    </row>
    <row r="10" spans="1:10" x14ac:dyDescent="0.25">
      <c r="A10" t="s">
        <v>22</v>
      </c>
      <c r="B10" s="6">
        <v>1.7517695669084701E-3</v>
      </c>
      <c r="C10" s="6">
        <v>1.9818371161818501E-2</v>
      </c>
      <c r="D10" s="6">
        <v>0.97842979431152299</v>
      </c>
      <c r="E10" s="1" t="str">
        <f t="shared" si="0"/>
        <v>Promoter</v>
      </c>
    </row>
    <row r="11" spans="1:10" x14ac:dyDescent="0.25">
      <c r="A11" t="s">
        <v>23</v>
      </c>
      <c r="B11" s="6">
        <v>9.4350222498178395E-3</v>
      </c>
      <c r="C11" s="6">
        <v>0.13548022508621199</v>
      </c>
      <c r="D11" s="6">
        <v>0.85508477687835605</v>
      </c>
      <c r="E11" s="1" t="str">
        <f t="shared" si="0"/>
        <v>Promoter</v>
      </c>
    </row>
    <row r="12" spans="1:10" x14ac:dyDescent="0.25">
      <c r="A12" t="s">
        <v>24</v>
      </c>
      <c r="B12" s="6">
        <v>8.2203559577465005E-3</v>
      </c>
      <c r="C12" s="6">
        <v>0.43708607554435702</v>
      </c>
      <c r="D12" s="6">
        <v>0.55469363927841098</v>
      </c>
      <c r="E12" s="1" t="str">
        <f t="shared" si="0"/>
        <v>Passive</v>
      </c>
    </row>
    <row r="13" spans="1:10" x14ac:dyDescent="0.25">
      <c r="A13" t="s">
        <v>25</v>
      </c>
      <c r="B13" s="6">
        <v>3.6291587166488101E-3</v>
      </c>
      <c r="C13" s="6">
        <v>5.1328241825103697E-2</v>
      </c>
      <c r="D13" s="6">
        <v>0.94504261016845703</v>
      </c>
      <c r="E13" s="1" t="str">
        <f t="shared" si="0"/>
        <v>Promoter</v>
      </c>
    </row>
    <row r="14" spans="1:10" x14ac:dyDescent="0.25">
      <c r="A14" t="s">
        <v>26</v>
      </c>
      <c r="B14" s="6">
        <v>1.6435655998066E-3</v>
      </c>
      <c r="C14" s="6">
        <v>6.9363364018499799E-3</v>
      </c>
      <c r="D14" s="6">
        <v>0.99142009019851596</v>
      </c>
      <c r="E14" s="1" t="str">
        <f t="shared" si="0"/>
        <v>Promoter</v>
      </c>
      <c r="J14" t="s">
        <v>11</v>
      </c>
    </row>
    <row r="15" spans="1:10" x14ac:dyDescent="0.25">
      <c r="A15" t="s">
        <v>12</v>
      </c>
      <c r="B15" s="6">
        <v>6.0793481767177499E-2</v>
      </c>
      <c r="C15" s="6">
        <v>0.32942795753478998</v>
      </c>
      <c r="D15" s="6">
        <v>0.60977858304977395</v>
      </c>
      <c r="E15" s="1" t="str">
        <f t="shared" si="0"/>
        <v>Passive</v>
      </c>
    </row>
    <row r="16" spans="1:10" x14ac:dyDescent="0.25">
      <c r="A16" t="s">
        <v>27</v>
      </c>
      <c r="B16" s="6">
        <v>1.14725586026906E-2</v>
      </c>
      <c r="C16" s="6">
        <v>9.7778335213661194E-2</v>
      </c>
      <c r="D16" s="6">
        <v>0.89074903726577703</v>
      </c>
      <c r="E16" s="1" t="str">
        <f t="shared" si="0"/>
        <v>Promoter</v>
      </c>
    </row>
    <row r="17" spans="1:5" x14ac:dyDescent="0.25">
      <c r="A17" t="s">
        <v>28</v>
      </c>
      <c r="B17" s="6">
        <v>3.34713095799088E-3</v>
      </c>
      <c r="C17" s="6">
        <v>0.100187420845031</v>
      </c>
      <c r="D17" s="6">
        <v>0.89646536111831598</v>
      </c>
      <c r="E17" s="1" t="str">
        <f t="shared" si="0"/>
        <v>Promoter</v>
      </c>
    </row>
    <row r="18" spans="1:5" x14ac:dyDescent="0.25">
      <c r="A18" t="s">
        <v>29</v>
      </c>
      <c r="B18" s="6">
        <v>9.9143631756305695E-2</v>
      </c>
      <c r="C18" s="6">
        <v>0.713523149490356</v>
      </c>
      <c r="D18" s="6">
        <v>0.18733322620391801</v>
      </c>
      <c r="E18" s="1" t="str">
        <f t="shared" si="0"/>
        <v>Passive</v>
      </c>
    </row>
    <row r="19" spans="1:5" x14ac:dyDescent="0.25">
      <c r="A19" t="s">
        <v>30</v>
      </c>
      <c r="B19" s="6">
        <v>3.2919247169047499E-3</v>
      </c>
      <c r="C19" s="6">
        <v>2.4577347561716999E-2</v>
      </c>
      <c r="D19" s="6">
        <v>0.97213065624237005</v>
      </c>
      <c r="E19" s="1" t="str">
        <f t="shared" si="0"/>
        <v>Promoter</v>
      </c>
    </row>
    <row r="20" spans="1:5" x14ac:dyDescent="0.25">
      <c r="A20" t="s">
        <v>13</v>
      </c>
      <c r="B20" s="6">
        <v>0.12807418406009599</v>
      </c>
      <c r="C20" s="6">
        <v>0.761901974678039</v>
      </c>
      <c r="D20" s="6">
        <v>0.110023781657218</v>
      </c>
      <c r="E20" s="1" t="str">
        <f t="shared" si="0"/>
        <v>Passive</v>
      </c>
    </row>
    <row r="21" spans="1:5" x14ac:dyDescent="0.25">
      <c r="A21" t="s">
        <v>31</v>
      </c>
      <c r="B21" s="6">
        <v>3.6323997192084698E-3</v>
      </c>
      <c r="C21" s="6">
        <v>6.8559452891349695E-2</v>
      </c>
      <c r="D21" s="6">
        <v>0.92780804634094205</v>
      </c>
      <c r="E21" s="1" t="str">
        <f t="shared" si="0"/>
        <v>Promoter</v>
      </c>
    </row>
    <row r="22" spans="1:5" x14ac:dyDescent="0.25">
      <c r="A22" t="s">
        <v>32</v>
      </c>
      <c r="B22" s="6">
        <v>5.64398104324936E-3</v>
      </c>
      <c r="C22" s="6">
        <v>0.104706615209579</v>
      </c>
      <c r="D22" s="6">
        <v>0.88964939117431596</v>
      </c>
      <c r="E22" s="1" t="str">
        <f t="shared" si="0"/>
        <v>Promoter</v>
      </c>
    </row>
    <row r="23" spans="1:5" x14ac:dyDescent="0.25">
      <c r="A23" t="s">
        <v>33</v>
      </c>
      <c r="B23" s="6">
        <v>3.0813489574939E-3</v>
      </c>
      <c r="C23" s="6">
        <v>4.6450994908809599E-2</v>
      </c>
      <c r="D23" s="6">
        <v>0.95046776533126798</v>
      </c>
      <c r="E23" s="1" t="str">
        <f t="shared" si="0"/>
        <v>Promoter</v>
      </c>
    </row>
    <row r="24" spans="1:5" x14ac:dyDescent="0.25">
      <c r="A24" t="s">
        <v>34</v>
      </c>
      <c r="B24" s="6">
        <v>9.4145342707633903E-2</v>
      </c>
      <c r="C24" s="6">
        <v>0.56224542856216397</v>
      </c>
      <c r="D24" s="6">
        <v>0.34360933303833002</v>
      </c>
      <c r="E24" s="1" t="str">
        <f t="shared" si="0"/>
        <v>Passive</v>
      </c>
    </row>
    <row r="25" spans="1:5" x14ac:dyDescent="0.25">
      <c r="A25" t="s">
        <v>35</v>
      </c>
      <c r="B25" s="6">
        <v>4.7256904654204802E-3</v>
      </c>
      <c r="C25" s="6">
        <v>0.111259587109088</v>
      </c>
      <c r="D25" s="6">
        <v>0.88401472568511896</v>
      </c>
      <c r="E25" s="1" t="str">
        <f t="shared" si="0"/>
        <v>Promoter</v>
      </c>
    </row>
    <row r="26" spans="1:5" x14ac:dyDescent="0.25">
      <c r="A26" t="s">
        <v>36</v>
      </c>
      <c r="B26" s="6">
        <v>0.123905450105667</v>
      </c>
      <c r="C26" s="6">
        <v>0.319795221090316</v>
      </c>
      <c r="D26" s="6">
        <v>0.556299269199371</v>
      </c>
      <c r="E26" s="1" t="str">
        <f t="shared" si="0"/>
        <v>Passive</v>
      </c>
    </row>
    <row r="27" spans="1:5" x14ac:dyDescent="0.25">
      <c r="A27" t="s">
        <v>37</v>
      </c>
      <c r="B27" s="6">
        <v>1.15782404318451E-2</v>
      </c>
      <c r="C27" s="6">
        <v>0.14973334968089999</v>
      </c>
      <c r="D27" s="6">
        <v>0.83868843317031805</v>
      </c>
      <c r="E27" s="1" t="str">
        <f t="shared" si="0"/>
        <v>Promoter</v>
      </c>
    </row>
    <row r="28" spans="1:5" x14ac:dyDescent="0.25">
      <c r="A28" t="s">
        <v>38</v>
      </c>
      <c r="B28" s="6">
        <v>1.5574989374727E-3</v>
      </c>
      <c r="C28" s="6">
        <v>1.8664138391613901E-2</v>
      </c>
      <c r="D28" s="6">
        <v>0.97977834939956598</v>
      </c>
      <c r="E28" s="1" t="str">
        <f>IF(D28&gt;70%,"Promoter",IF(B28&gt;60%,"Detractor","Passive"))</f>
        <v>Promoter</v>
      </c>
    </row>
    <row r="29" spans="1:5" x14ac:dyDescent="0.25">
      <c r="A29" t="s">
        <v>39</v>
      </c>
      <c r="B29" s="6">
        <v>0.14371781051158899</v>
      </c>
      <c r="C29" s="6">
        <v>0.71346044540405196</v>
      </c>
      <c r="D29" s="6">
        <v>0.14282174408435799</v>
      </c>
      <c r="E29" s="1" t="str">
        <f t="shared" si="0"/>
        <v>Passive</v>
      </c>
    </row>
    <row r="30" spans="1:5" x14ac:dyDescent="0.25">
      <c r="A30" t="s">
        <v>40</v>
      </c>
      <c r="B30" s="6">
        <v>2.7309604920446799E-3</v>
      </c>
      <c r="C30" s="6">
        <v>9.5865182578563607E-2</v>
      </c>
      <c r="D30" s="6">
        <v>0.90140378475189198</v>
      </c>
      <c r="E30" s="1" t="str">
        <f t="shared" si="0"/>
        <v>Promoter</v>
      </c>
    </row>
    <row r="31" spans="1:5" x14ac:dyDescent="0.25">
      <c r="A31" t="s">
        <v>41</v>
      </c>
      <c r="B31" s="6">
        <v>3.9599165320396397E-3</v>
      </c>
      <c r="C31" s="6">
        <v>9.8919682204723303E-2</v>
      </c>
      <c r="D31" s="6">
        <v>0.89712053537368697</v>
      </c>
      <c r="E31" s="1" t="str">
        <f t="shared" si="0"/>
        <v>Promoter</v>
      </c>
    </row>
    <row r="32" spans="1:5" x14ac:dyDescent="0.25">
      <c r="A32" t="s">
        <v>42</v>
      </c>
      <c r="B32" s="6">
        <v>0.513233602046966</v>
      </c>
      <c r="C32" s="6">
        <v>0.45458924770355202</v>
      </c>
      <c r="D32" s="6">
        <v>3.2177198678254998E-2</v>
      </c>
      <c r="E32" s="1" t="str">
        <f t="shared" si="0"/>
        <v>Passive</v>
      </c>
    </row>
    <row r="33" spans="1:5" x14ac:dyDescent="0.25">
      <c r="A33" t="s">
        <v>43</v>
      </c>
      <c r="B33" s="6">
        <v>5.7843611575663003E-3</v>
      </c>
      <c r="C33" s="6">
        <v>6.0779392719268799E-2</v>
      </c>
      <c r="D33" s="6">
        <v>0.93343645334243697</v>
      </c>
      <c r="E33" s="1" t="str">
        <f t="shared" si="0"/>
        <v>Promoter</v>
      </c>
    </row>
    <row r="34" spans="1:5" x14ac:dyDescent="0.25">
      <c r="A34" t="s">
        <v>44</v>
      </c>
      <c r="B34" s="6">
        <v>5.15917409211397E-3</v>
      </c>
      <c r="C34" s="6">
        <v>5.45778572559356E-2</v>
      </c>
      <c r="D34" s="6">
        <v>0.94026297330856301</v>
      </c>
      <c r="E34" s="1" t="str">
        <f t="shared" si="0"/>
        <v>Promoter</v>
      </c>
    </row>
    <row r="35" spans="1:5" x14ac:dyDescent="0.25">
      <c r="A35" t="s">
        <v>45</v>
      </c>
      <c r="B35" s="6">
        <v>1.9786199554800901E-3</v>
      </c>
      <c r="C35" s="6">
        <v>1.48557936772704E-2</v>
      </c>
      <c r="D35" s="6">
        <v>0.983165502548217</v>
      </c>
      <c r="E35" s="1" t="str">
        <f t="shared" si="0"/>
        <v>Promoter</v>
      </c>
    </row>
    <row r="36" spans="1:5" x14ac:dyDescent="0.25">
      <c r="A36" t="s">
        <v>46</v>
      </c>
      <c r="B36" s="6">
        <v>2.9416462406515999E-2</v>
      </c>
      <c r="C36" s="6">
        <v>0.32599088549613903</v>
      </c>
      <c r="D36" s="6">
        <v>0.64459270238876298</v>
      </c>
      <c r="E36" s="1" t="str">
        <f t="shared" si="0"/>
        <v>Passive</v>
      </c>
    </row>
    <row r="37" spans="1:5" x14ac:dyDescent="0.25">
      <c r="A37" t="s">
        <v>47</v>
      </c>
      <c r="B37" s="6">
        <v>9.9169192835688504E-3</v>
      </c>
      <c r="C37" s="6">
        <v>0.53622424602508501</v>
      </c>
      <c r="D37" s="6">
        <v>0.45385867357254001</v>
      </c>
      <c r="E37" s="1" t="str">
        <f t="shared" si="0"/>
        <v>Passive</v>
      </c>
    </row>
    <row r="38" spans="1:5" x14ac:dyDescent="0.25">
      <c r="A38" t="s">
        <v>48</v>
      </c>
      <c r="B38" s="6">
        <v>4.4192159548401798E-3</v>
      </c>
      <c r="C38" s="6">
        <v>0.14460805058479301</v>
      </c>
      <c r="D38" s="6">
        <v>0.85097271203994695</v>
      </c>
      <c r="E38" s="1" t="str">
        <f t="shared" si="0"/>
        <v>Promoter</v>
      </c>
    </row>
    <row r="39" spans="1:5" x14ac:dyDescent="0.25">
      <c r="A39" t="s">
        <v>49</v>
      </c>
      <c r="B39" s="6">
        <v>1.9825091585516898E-2</v>
      </c>
      <c r="C39" s="6">
        <v>0.25971177220344499</v>
      </c>
      <c r="D39" s="6">
        <v>0.72046315670013406</v>
      </c>
      <c r="E39" s="1" t="str">
        <f t="shared" si="0"/>
        <v>Promoter</v>
      </c>
    </row>
    <row r="40" spans="1:5" x14ac:dyDescent="0.25">
      <c r="A40" t="s">
        <v>50</v>
      </c>
      <c r="B40" s="6">
        <v>0.72694176435470503</v>
      </c>
      <c r="C40" s="6">
        <v>0.25403144955634999</v>
      </c>
      <c r="D40" s="6">
        <v>1.9026812165975501E-2</v>
      </c>
      <c r="E40" s="1" t="str">
        <f t="shared" si="0"/>
        <v>Detractor</v>
      </c>
    </row>
    <row r="41" spans="1:5" x14ac:dyDescent="0.25">
      <c r="A41" t="s">
        <v>12</v>
      </c>
      <c r="B41" s="6">
        <v>6.0793481767177499E-2</v>
      </c>
      <c r="C41" s="6">
        <v>0.32942795753478998</v>
      </c>
      <c r="D41" s="6">
        <v>0.60977858304977395</v>
      </c>
      <c r="E41" s="1" t="str">
        <f t="shared" si="0"/>
        <v>Passive</v>
      </c>
    </row>
    <row r="42" spans="1:5" x14ac:dyDescent="0.25">
      <c r="A42" t="s">
        <v>51</v>
      </c>
      <c r="B42" s="6">
        <v>1.09624247997999E-2</v>
      </c>
      <c r="C42" s="6">
        <v>0.11026265472173601</v>
      </c>
      <c r="D42" s="6">
        <v>0.87877494096755904</v>
      </c>
      <c r="E42" s="1" t="str">
        <f t="shared" si="0"/>
        <v>Promoter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Vishesh Giyanani</dc:creator>
  <cp:keywords/>
  <dc:description/>
  <cp:lastModifiedBy>Vishesh</cp:lastModifiedBy>
  <cp:revision/>
  <dcterms:created xsi:type="dcterms:W3CDTF">2023-03-14T10:29:18Z</dcterms:created>
  <dcterms:modified xsi:type="dcterms:W3CDTF">2023-03-14T11:32:27Z</dcterms:modified>
  <cp:category/>
  <cp:contentStatus/>
</cp:coreProperties>
</file>