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\"/>
    </mc:Choice>
  </mc:AlternateContent>
  <xr:revisionPtr revIDLastSave="0" documentId="8_{890547C9-F314-4CB0-8A9D-905B5DCF586F}" xr6:coauthVersionLast="47" xr6:coauthVersionMax="47" xr10:uidLastSave="{00000000-0000-0000-0000-000000000000}"/>
  <bookViews>
    <workbookView xWindow="-108" yWindow="-108" windowWidth="23256" windowHeight="12456" xr2:uid="{5248B9A7-9EB7-48A5-B90F-48CF7E8946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0" i="2" l="1"/>
  <c r="R31" i="2"/>
  <c r="R32" i="2"/>
  <c r="R33" i="2"/>
  <c r="R34" i="2"/>
  <c r="R35" i="2"/>
  <c r="R36" i="2"/>
  <c r="R37" i="2"/>
  <c r="R38" i="2"/>
  <c r="R39" i="2"/>
  <c r="R40" i="2"/>
  <c r="R29" i="2"/>
  <c r="Q6" i="2"/>
  <c r="Q7" i="2"/>
  <c r="Q8" i="2"/>
  <c r="Q9" i="2"/>
  <c r="Q10" i="2"/>
  <c r="Q11" i="2"/>
  <c r="Q12" i="2"/>
  <c r="Q5" i="2"/>
</calcChain>
</file>

<file path=xl/sharedStrings.xml><?xml version="1.0" encoding="utf-8"?>
<sst xmlns="http://schemas.openxmlformats.org/spreadsheetml/2006/main" count="46" uniqueCount="38">
  <si>
    <t>Group 1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</si>
  <si>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</si>
  <si>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</si>
  <si>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</si>
  <si>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</si>
  <si>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</si>
  <si>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</si>
  <si>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</si>
  <si>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</si>
  <si>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</si>
  <si>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</si>
  <si>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</si>
  <si>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</si>
  <si>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</si>
  <si>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</si>
  <si>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</si>
  <si>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</si>
  <si>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</si>
  <si>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</si>
  <si>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</si>
  <si>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</si>
  <si>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</si>
  <si>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</si>
  <si>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</si>
  <si>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</si>
  <si>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</si>
  <si>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</si>
  <si>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</si>
  <si>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</si>
  <si>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</t>
  </si>
  <si>
    <t>2007 Figures</t>
  </si>
  <si>
    <t>2008 Figures</t>
  </si>
  <si>
    <t>month</t>
  </si>
  <si>
    <t>Amount</t>
  </si>
  <si>
    <t>2009 Figures</t>
  </si>
  <si>
    <t>QUESTION = 1</t>
  </si>
  <si>
    <t>QUESTION = 2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</si>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</sst>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2" xfId="0" applyFont="1" applyFill="1" applyBorder="1"/>
    <xf numFmtId="0" fontId="0" fillId="4" borderId="2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5" borderId="1" xfId="0" applyFont="1" applyFill="1" applyBorder="1"/>
    <xf numFmtId="0" fontId="0" fillId="7" borderId="1" xfId="0" applyFill="1" applyBorder="1"/>
    <xf numFmtId="0" fontId="0" fillId="6" borderId="1" xfId="0" applyFont="1" applyFill="1" applyBorder="1"/>
    <xf numFmtId="1" fontId="0" fillId="6" borderId="1" xfId="0" applyNumberFormat="1" applyFont="1" applyFill="1" applyBorder="1"/>
    <xf numFmtId="0" fontId="3" fillId="8" borderId="0" xfId="0" applyFont="1" applyFill="1" applyAlignment="1"/>
    <xf numFmtId="0" fontId="0" fillId="8" borderId="0" xfId="0" applyFill="1" applyAlignment="1"/>
    <xf numFmtId="0" fontId="0" fillId="8" borderId="0" xfId="0" applyFill="1"/>
    <xf numFmtId="16" fontId="0" fillId="3" borderId="2" xfId="0" applyNumberFormat="1" applyFont="1" applyFill="1" applyBorder="1"/>
    <xf numFmtId="16" fontId="0" fillId="4" borderId="2" xfId="0" applyNumberFormat="1" applyFont="1" applyFill="1" applyBorder="1"/>
    <xf numFmtId="16" fontId="0" fillId="3" borderId="3" xfId="0" applyNumberFormat="1" applyFont="1" applyFill="1" applyBorder="1"/>
    <xf numFmtId="0" fontId="0" fillId="3" borderId="3" xfId="0" applyFont="1" applyFill="1" applyBorder="1"/>
    <xf numFmtId="0" fontId="2" fillId="2" borderId="4" xfId="0" applyFont="1" applyFill="1" applyBorder="1"/>
    <xf numFmtId="0" fontId="0" fillId="3" borderId="5" xfId="0" applyFont="1" applyFill="1" applyBorder="1"/>
    <xf numFmtId="0" fontId="0" fillId="4" borderId="6" xfId="0" applyFont="1" applyFill="1" applyBorder="1"/>
    <xf numFmtId="0" fontId="0" fillId="3" borderId="6" xfId="0" applyFont="1" applyFill="1" applyBorder="1"/>
    <xf numFmtId="2" fontId="0" fillId="7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327660</xdr:colOff>
      <xdr:row>5</xdr:row>
      <xdr:rowOff>175260</xdr:rowOff>
    </xdr:from>
    <xdr:to>
      <xdr:col>8</xdr:col>
      <xdr:colOff>402652</xdr:colOff>
      <xdr:row>19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6D946-5F9E-4E49-A62B-EABF2547D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" y="1089660"/>
          <a:ext cx="4951792" cy="2430780"/>
        </a:xfrm>
        <a:prstGeom prst="rect">
          <a:avLst/>
        </a:prstGeom>
      </xdr:spPr>
    </xdr:pic>
    <xdr:clientData/>
  </xdr:twoCellAnchor>
  <xdr:twoCellAnchor editAs="oneCell">
    <xdr:from>
      <xdr:col>0</xdr:col>
      <xdr:colOff>373380</xdr:colOff>
      <xdr:row>26</xdr:row>
      <xdr:rowOff>0</xdr:rowOff>
    </xdr:from>
    <xdr:to>
      <xdr:col>10</xdr:col>
      <xdr:colOff>44785</xdr:colOff>
      <xdr:row>40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81B36D-3D96-4160-BF93-26640AA80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" y="5120640"/>
          <a:ext cx="5767405" cy="2583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322A1-0E7D-443F-9687-42E08322F919}">
  <dimension ref="C2:R40"/>
  <sheetViews>
    <sheetView tabSelected="1" workbookViewId="0">
      <selection activeCell="J22" sqref="J22"/>
    </sheetView>
  </sheetViews>
  <sheetFormatPr defaultRowHeight="14.4" x14ac:dyDescent="0.3"/>
  <cols>
    <col min="12" max="12" width="11.33203125" bestFit="1" customWidth="1"/>
    <col min="18" max="18" width="17.77734375" bestFit="1" customWidth="1"/>
  </cols>
  <sheetData>
    <row r="2" spans="3:17" ht="28.8" x14ac:dyDescent="0.55000000000000004">
      <c r="C2" s="10" t="s">
        <v>35</v>
      </c>
      <c r="D2" s="11"/>
      <c r="E2" s="12"/>
      <c r="F2" s="12"/>
    </row>
    <row r="3" spans="3:17" x14ac:dyDescent="0.3">
      <c r="K3" s="3" t="s">
        <v>0</v>
      </c>
      <c r="L3" s="3"/>
      <c r="M3" s="3" t="s">
        <v>11</v>
      </c>
      <c r="N3" s="3"/>
      <c r="O3" s="3" t="s">
        <v>12</v>
      </c>
      <c r="P3" s="3"/>
      <c r="Q3" s="4"/>
    </row>
    <row r="4" spans="3:17" x14ac:dyDescent="0.3">
      <c r="K4" s="5" t="s">
        <v>1</v>
      </c>
      <c r="L4" s="5" t="s">
        <v>2</v>
      </c>
      <c r="M4" s="5" t="s">
        <v>1</v>
      </c>
      <c r="N4" s="5" t="s">
        <v>2</v>
      </c>
      <c r="O4" s="5" t="s">
        <v>1</v>
      </c>
      <c r="P4" s="5" t="s">
        <v>2</v>
      </c>
      <c r="Q4" s="5" t="s">
        <v>29</v>
      </c>
    </row>
    <row r="5" spans="3:17" x14ac:dyDescent="0.3">
      <c r="K5" s="6" t="s">
        <v>3</v>
      </c>
      <c r="L5" s="6">
        <v>176</v>
      </c>
      <c r="M5" s="6" t="s">
        <v>13</v>
      </c>
      <c r="N5" s="6">
        <v>179</v>
      </c>
      <c r="O5" s="6" t="s">
        <v>21</v>
      </c>
      <c r="P5" s="6">
        <v>179</v>
      </c>
      <c r="Q5" s="7">
        <f>_xlfn.VAR.S(L5:L12,N5:N12,P5:P12)</f>
        <v>9.2619047619047628</v>
      </c>
    </row>
    <row r="6" spans="3:17" x14ac:dyDescent="0.3">
      <c r="K6" s="8" t="s">
        <v>4</v>
      </c>
      <c r="L6" s="8">
        <v>174</v>
      </c>
      <c r="M6" s="8" t="s">
        <v>14</v>
      </c>
      <c r="N6" s="8">
        <v>173</v>
      </c>
      <c r="O6" s="8" t="s">
        <v>22</v>
      </c>
      <c r="P6" s="8">
        <v>178</v>
      </c>
      <c r="Q6" s="7">
        <f t="shared" ref="Q6:Q12" si="0">_xlfn.VAR.S(L6:L13,N6:N13,P6:P13)</f>
        <v>10.486928104575167</v>
      </c>
    </row>
    <row r="7" spans="3:17" x14ac:dyDescent="0.3">
      <c r="K7" s="6" t="s">
        <v>5</v>
      </c>
      <c r="L7" s="6">
        <v>181</v>
      </c>
      <c r="M7" s="6" t="s">
        <v>15</v>
      </c>
      <c r="N7" s="6">
        <v>184</v>
      </c>
      <c r="O7" s="6" t="s">
        <v>23</v>
      </c>
      <c r="P7" s="6">
        <v>176</v>
      </c>
      <c r="Q7" s="7">
        <f t="shared" si="0"/>
        <v>10.266666666666669</v>
      </c>
    </row>
    <row r="8" spans="3:17" x14ac:dyDescent="0.3">
      <c r="K8" s="8" t="s">
        <v>6</v>
      </c>
      <c r="L8" s="8">
        <v>178</v>
      </c>
      <c r="M8" s="8" t="s">
        <v>16</v>
      </c>
      <c r="N8" s="8">
        <v>175</v>
      </c>
      <c r="O8" s="8" t="s">
        <v>24</v>
      </c>
      <c r="P8" s="8">
        <v>181</v>
      </c>
      <c r="Q8" s="7">
        <f t="shared" si="0"/>
        <v>8.0227272727272734</v>
      </c>
    </row>
    <row r="9" spans="3:17" x14ac:dyDescent="0.3">
      <c r="K9" s="6" t="s">
        <v>7</v>
      </c>
      <c r="L9" s="6">
        <v>183</v>
      </c>
      <c r="M9" s="6" t="s">
        <v>17</v>
      </c>
      <c r="N9" s="6">
        <v>172</v>
      </c>
      <c r="O9" s="6" t="s">
        <v>25</v>
      </c>
      <c r="P9" s="6">
        <v>177</v>
      </c>
      <c r="Q9" s="7">
        <f t="shared" si="0"/>
        <v>8.5</v>
      </c>
    </row>
    <row r="10" spans="3:17" x14ac:dyDescent="0.3">
      <c r="K10" s="8" t="s">
        <v>8</v>
      </c>
      <c r="L10" s="8">
        <v>176</v>
      </c>
      <c r="M10" s="8" t="s">
        <v>18</v>
      </c>
      <c r="N10" s="8">
        <v>176</v>
      </c>
      <c r="O10" s="8" t="s">
        <v>26</v>
      </c>
      <c r="P10" s="8">
        <v>179</v>
      </c>
      <c r="Q10" s="7">
        <f t="shared" si="0"/>
        <v>1.3666666666666667</v>
      </c>
    </row>
    <row r="11" spans="3:17" x14ac:dyDescent="0.3">
      <c r="K11" s="6" t="s">
        <v>9</v>
      </c>
      <c r="L11" s="6">
        <v>177</v>
      </c>
      <c r="M11" s="6" t="s">
        <v>19</v>
      </c>
      <c r="N11" s="6">
        <v>177</v>
      </c>
      <c r="O11" s="6" t="s">
        <v>27</v>
      </c>
      <c r="P11" s="6">
        <v>176</v>
      </c>
      <c r="Q11" s="7">
        <f t="shared" si="0"/>
        <v>0.33333333333333337</v>
      </c>
    </row>
    <row r="12" spans="3:17" x14ac:dyDescent="0.3">
      <c r="K12" s="8" t="s">
        <v>10</v>
      </c>
      <c r="L12" s="9"/>
      <c r="M12" s="8" t="s">
        <v>20</v>
      </c>
      <c r="N12" s="9"/>
      <c r="O12" s="8" t="s">
        <v>28</v>
      </c>
      <c r="P12" s="8"/>
      <c r="Q12" s="7" t="e">
        <f t="shared" si="0"/>
        <v>#DIV/0!</v>
      </c>
    </row>
    <row r="23" spans="3:18" ht="28.8" x14ac:dyDescent="0.55000000000000004">
      <c r="C23" s="10" t="s">
        <v>36</v>
      </c>
      <c r="D23" s="11"/>
      <c r="E23" s="12"/>
      <c r="F23" s="12"/>
    </row>
    <row r="27" spans="3:18" x14ac:dyDescent="0.3">
      <c r="L27" s="3" t="s">
        <v>30</v>
      </c>
      <c r="M27" s="3"/>
      <c r="N27" s="3" t="s">
        <v>31</v>
      </c>
      <c r="O27" s="3"/>
      <c r="P27" s="3" t="s">
        <v>34</v>
      </c>
      <c r="Q27" s="3"/>
    </row>
    <row r="28" spans="3:18" x14ac:dyDescent="0.3">
      <c r="L28" s="5" t="s">
        <v>32</v>
      </c>
      <c r="M28" s="5" t="s">
        <v>33</v>
      </c>
      <c r="N28" s="5" t="s">
        <v>32</v>
      </c>
      <c r="O28" s="5" t="s">
        <v>33</v>
      </c>
      <c r="P28" s="5" t="s">
        <v>32</v>
      </c>
      <c r="Q28" s="5" t="s">
        <v>33</v>
      </c>
      <c r="R28" s="17" t="s">
        <v>37</v>
      </c>
    </row>
    <row r="29" spans="3:18" x14ac:dyDescent="0.3">
      <c r="L29" s="15">
        <v>45298</v>
      </c>
      <c r="M29" s="16">
        <v>15000</v>
      </c>
      <c r="N29" s="15">
        <v>45299</v>
      </c>
      <c r="O29" s="16">
        <v>17500</v>
      </c>
      <c r="P29" s="15">
        <v>45300</v>
      </c>
      <c r="Q29" s="18">
        <v>13000</v>
      </c>
      <c r="R29" s="21">
        <f>_xlfn.VAR.P(M29:M40,O29:O40,Q29:Q40)</f>
        <v>6170524.6913580243</v>
      </c>
    </row>
    <row r="30" spans="3:18" x14ac:dyDescent="0.3">
      <c r="L30" s="14">
        <v>45329</v>
      </c>
      <c r="M30" s="2">
        <v>14500</v>
      </c>
      <c r="N30" s="14">
        <v>45330</v>
      </c>
      <c r="O30" s="2">
        <v>12000</v>
      </c>
      <c r="P30" s="14">
        <v>45331</v>
      </c>
      <c r="Q30" s="19">
        <v>15000</v>
      </c>
      <c r="R30" s="21">
        <f t="shared" ref="R30:R40" si="1">_xlfn.VAR.P(M30:M41,O30:O41,Q30:Q41)</f>
        <v>6410468.3195592286</v>
      </c>
    </row>
    <row r="31" spans="3:18" x14ac:dyDescent="0.3">
      <c r="L31" s="13">
        <v>45358</v>
      </c>
      <c r="M31" s="1">
        <v>14500</v>
      </c>
      <c r="N31" s="13">
        <v>45359</v>
      </c>
      <c r="O31" s="1">
        <v>16000</v>
      </c>
      <c r="P31" s="13">
        <v>45360</v>
      </c>
      <c r="Q31" s="20">
        <v>14000</v>
      </c>
      <c r="R31" s="21">
        <f t="shared" si="1"/>
        <v>6782222.222222222</v>
      </c>
    </row>
    <row r="32" spans="3:18" x14ac:dyDescent="0.3">
      <c r="L32" s="14">
        <v>45389</v>
      </c>
      <c r="M32" s="2">
        <v>14000</v>
      </c>
      <c r="N32" s="14">
        <v>45390</v>
      </c>
      <c r="O32" s="2">
        <v>19000</v>
      </c>
      <c r="P32" s="14">
        <v>45391</v>
      </c>
      <c r="Q32" s="19">
        <v>16500</v>
      </c>
      <c r="R32" s="21">
        <f t="shared" si="1"/>
        <v>7455418.3813443072</v>
      </c>
    </row>
    <row r="33" spans="12:18" x14ac:dyDescent="0.3">
      <c r="L33" s="13">
        <v>45419</v>
      </c>
      <c r="M33" s="1">
        <v>16000</v>
      </c>
      <c r="N33" s="13">
        <v>45420</v>
      </c>
      <c r="O33" s="1">
        <v>17000</v>
      </c>
      <c r="P33" s="13">
        <v>45421</v>
      </c>
      <c r="Q33" s="20">
        <v>20000</v>
      </c>
      <c r="R33" s="21">
        <f t="shared" si="1"/>
        <v>7493055.555555556</v>
      </c>
    </row>
    <row r="34" spans="12:18" x14ac:dyDescent="0.3">
      <c r="L34" s="14">
        <v>45450</v>
      </c>
      <c r="M34" s="2">
        <v>9500</v>
      </c>
      <c r="N34" s="14">
        <v>45451</v>
      </c>
      <c r="O34" s="2">
        <v>10500</v>
      </c>
      <c r="P34" s="14">
        <v>45452</v>
      </c>
      <c r="Q34" s="19">
        <v>12500</v>
      </c>
      <c r="R34" s="21">
        <f t="shared" si="1"/>
        <v>6681405.8956916099</v>
      </c>
    </row>
    <row r="35" spans="12:18" x14ac:dyDescent="0.3">
      <c r="L35" s="13">
        <v>45480</v>
      </c>
      <c r="M35" s="1">
        <v>13500</v>
      </c>
      <c r="N35" s="13">
        <v>45481</v>
      </c>
      <c r="O35" s="1">
        <v>11000</v>
      </c>
      <c r="P35" s="13">
        <v>45482</v>
      </c>
      <c r="Q35" s="20">
        <v>14000</v>
      </c>
      <c r="R35" s="21">
        <f t="shared" si="1"/>
        <v>5281635.8024691362</v>
      </c>
    </row>
    <row r="36" spans="12:18" x14ac:dyDescent="0.3">
      <c r="L36" s="14">
        <v>45511</v>
      </c>
      <c r="M36" s="2">
        <v>17000</v>
      </c>
      <c r="N36" s="14">
        <v>45512</v>
      </c>
      <c r="O36" s="2">
        <v>12500</v>
      </c>
      <c r="P36" s="14">
        <v>45513</v>
      </c>
      <c r="Q36" s="19">
        <v>18500</v>
      </c>
      <c r="R36" s="21">
        <f t="shared" si="1"/>
        <v>5060000</v>
      </c>
    </row>
    <row r="37" spans="12:18" x14ac:dyDescent="0.3">
      <c r="L37" s="13">
        <v>45542</v>
      </c>
      <c r="M37" s="1">
        <v>11000</v>
      </c>
      <c r="N37" s="13">
        <v>45543</v>
      </c>
      <c r="O37" s="1">
        <v>13000</v>
      </c>
      <c r="P37" s="13">
        <v>45544</v>
      </c>
      <c r="Q37" s="20">
        <v>14500</v>
      </c>
      <c r="R37" s="21">
        <f t="shared" si="1"/>
        <v>4500000</v>
      </c>
    </row>
    <row r="38" spans="12:18" x14ac:dyDescent="0.3">
      <c r="L38" s="14">
        <v>45572</v>
      </c>
      <c r="M38" s="2">
        <v>15000</v>
      </c>
      <c r="N38" s="14">
        <v>45573</v>
      </c>
      <c r="O38" s="2">
        <v>15500</v>
      </c>
      <c r="P38" s="14">
        <v>45574</v>
      </c>
      <c r="Q38" s="19">
        <v>13000</v>
      </c>
      <c r="R38" s="21">
        <f t="shared" si="1"/>
        <v>3228395.0617283951</v>
      </c>
    </row>
    <row r="39" spans="12:18" x14ac:dyDescent="0.3">
      <c r="L39" s="13">
        <v>45603</v>
      </c>
      <c r="M39" s="1">
        <v>17500</v>
      </c>
      <c r="N39" s="13">
        <v>45604</v>
      </c>
      <c r="O39" s="1">
        <v>15000</v>
      </c>
      <c r="P39" s="13">
        <v>45605</v>
      </c>
      <c r="Q39" s="20">
        <v>13000</v>
      </c>
      <c r="R39" s="21">
        <f t="shared" si="1"/>
        <v>3138888.888888889</v>
      </c>
    </row>
    <row r="40" spans="12:18" x14ac:dyDescent="0.3">
      <c r="L40" s="14">
        <v>45633</v>
      </c>
      <c r="M40" s="2">
        <v>18000</v>
      </c>
      <c r="N40" s="14">
        <v>45634</v>
      </c>
      <c r="O40" s="2">
        <v>17500</v>
      </c>
      <c r="P40" s="14">
        <v>45635</v>
      </c>
      <c r="Q40" s="19">
        <v>17000</v>
      </c>
      <c r="R40" s="21">
        <f t="shared" si="1"/>
        <v>166666.66666666666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vishesh devganiya</cp:lastModifiedBy>
  <dcterms:created xsi:type="dcterms:W3CDTF">2024-03-18T07:30:18Z</dcterms:created>
  <dcterms:modified xsi:type="dcterms:W3CDTF">2024-03-29T08:43:24Z</dcterms:modified>
</cp:coreProperties>
</file>