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F294942-B106-4AB6-84A4-5FE769878D63}" xr6:coauthVersionLast="47" xr6:coauthVersionMax="47" xr10:uidLastSave="{00000000-0000-0000-0000-000000000000}"/>
  <bookViews>
    <workbookView xWindow="-108" yWindow="-108" windowWidth="23256" windowHeight="12456" xr2:uid="{1D71EADE-EB07-482E-9A64-4D5AC6790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F25" i="1"/>
  <c r="F24" i="1"/>
  <c r="K10" i="1"/>
  <c r="K9" i="1"/>
  <c r="K8" i="1"/>
  <c r="K11" i="1"/>
</calcChain>
</file>

<file path=xl/sharedStrings.xml><?xml version="1.0" encoding="utf-8"?>
<sst xmlns="http://schemas.openxmlformats.org/spreadsheetml/2006/main" count="21" uniqueCount="17">
  <si>
    <t>Girls</t>
  </si>
  <si>
    <t>Boys</t>
  </si>
  <si>
    <t>Mean</t>
  </si>
  <si>
    <t>SD</t>
  </si>
  <si>
    <t>S Size</t>
  </si>
  <si>
    <t>Co SD</t>
  </si>
  <si>
    <t>DF</t>
  </si>
  <si>
    <t>T - value</t>
  </si>
  <si>
    <t>Critical value 4 significant</t>
  </si>
  <si>
    <t>Que - 1</t>
  </si>
  <si>
    <t>Que-2</t>
  </si>
  <si>
    <t>Category</t>
  </si>
  <si>
    <t>Diagnosed as Cancer</t>
  </si>
  <si>
    <t>Without Cancer</t>
  </si>
  <si>
    <t>Total</t>
  </si>
  <si>
    <t>Smokers</t>
  </si>
  <si>
    <t>Non-Smokers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</si>
</sst>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33B7-23DD-4A0B-9FA4-AF1763368C05}">
  <dimension ref="C3:K26"/>
  <sheetViews>
    <sheetView tabSelected="1" topLeftCell="A6" zoomScale="127" workbookViewId="0">
      <selection activeCell="F26" sqref="F26"/>
    </sheetView>
  </sheetViews>
  <sheetFormatPr defaultRowHeight="14.4" x14ac:dyDescent="0.3"/>
  <cols>
    <col min="3" max="3" width="12" bestFit="1" customWidth="1"/>
    <col min="4" max="4" width="18" bestFit="1" customWidth="1"/>
    <col min="5" max="5" width="13.88671875" bestFit="1" customWidth="1"/>
    <col min="6" max="6" width="5.6640625" bestFit="1" customWidth="1"/>
    <col min="10" max="10" width="21.88671875" bestFit="1" customWidth="1"/>
  </cols>
  <sheetData>
    <row r="3" spans="3:11" x14ac:dyDescent="0.3">
      <c r="D3" s="6" t="s">
        <v>9</v>
      </c>
      <c r="E3" s="7"/>
      <c r="F3" s="7"/>
    </row>
    <row r="4" spans="3:11" x14ac:dyDescent="0.3">
      <c r="D4" s="7"/>
      <c r="E4" s="7"/>
      <c r="F4" s="7"/>
    </row>
    <row r="8" spans="3:11" x14ac:dyDescent="0.3">
      <c r="C8" s="3" t="s">
        <v>0</v>
      </c>
      <c r="F8" s="3" t="s">
        <v>1</v>
      </c>
      <c r="J8" s="2" t="s">
        <v>5</v>
      </c>
      <c r="K8" s="1">
        <f>SQRT(((D10^2)*(D11-1)+(G10^2)*(G11-1))/(D11+G11-2))</f>
        <v>7.8766532656113961</v>
      </c>
    </row>
    <row r="9" spans="3:11" x14ac:dyDescent="0.3">
      <c r="C9" s="1" t="s">
        <v>2</v>
      </c>
      <c r="D9" s="1">
        <v>89</v>
      </c>
      <c r="F9" s="1" t="s">
        <v>2</v>
      </c>
      <c r="G9" s="1">
        <v>82</v>
      </c>
      <c r="J9" s="2" t="s">
        <v>6</v>
      </c>
      <c r="K9" s="1">
        <f>D11+G11-2</f>
        <v>168</v>
      </c>
    </row>
    <row r="10" spans="3:11" x14ac:dyDescent="0.3">
      <c r="C10" s="1" t="s">
        <v>3</v>
      </c>
      <c r="D10" s="1">
        <v>4</v>
      </c>
      <c r="F10" s="1" t="s">
        <v>3</v>
      </c>
      <c r="G10" s="1">
        <v>9</v>
      </c>
      <c r="J10" s="2" t="s">
        <v>7</v>
      </c>
      <c r="K10" s="1">
        <f>(D9-G9)/SQRT((1/D11)+(1/G11))</f>
        <v>41.586196805020322</v>
      </c>
    </row>
    <row r="11" spans="3:11" x14ac:dyDescent="0.3">
      <c r="C11" s="1" t="s">
        <v>4</v>
      </c>
      <c r="D11" s="1">
        <v>50</v>
      </c>
      <c r="F11" s="1" t="s">
        <v>4</v>
      </c>
      <c r="G11" s="1">
        <v>120</v>
      </c>
      <c r="J11" s="2" t="s">
        <v>8</v>
      </c>
      <c r="K11" s="1">
        <f>_xlfn.T.INV.2T(0.05,K9)</f>
        <v>1.9741851911433261</v>
      </c>
    </row>
    <row r="17" spans="3:6" x14ac:dyDescent="0.3">
      <c r="D17" s="6" t="s">
        <v>10</v>
      </c>
      <c r="E17" s="6"/>
      <c r="F17" s="6"/>
    </row>
    <row r="18" spans="3:6" x14ac:dyDescent="0.3">
      <c r="D18" s="6"/>
      <c r="E18" s="6"/>
      <c r="F18" s="6"/>
    </row>
    <row r="23" spans="3:6" x14ac:dyDescent="0.3">
      <c r="C23" s="4" t="s">
        <v>11</v>
      </c>
      <c r="D23" s="4" t="s">
        <v>12</v>
      </c>
      <c r="E23" s="4" t="s">
        <v>13</v>
      </c>
      <c r="F23" s="4" t="s">
        <v>14</v>
      </c>
    </row>
    <row r="24" spans="3:6" x14ac:dyDescent="0.3">
      <c r="C24" s="5" t="s">
        <v>15</v>
      </c>
      <c r="D24" s="1">
        <v>220</v>
      </c>
      <c r="E24" s="1">
        <v>230</v>
      </c>
      <c r="F24" s="1">
        <f>D24+E24</f>
        <v>450</v>
      </c>
    </row>
    <row r="25" spans="3:6" x14ac:dyDescent="0.3">
      <c r="C25" s="5" t="s">
        <v>16</v>
      </c>
      <c r="D25" s="1">
        <v>350</v>
      </c>
      <c r="E25" s="1">
        <v>640</v>
      </c>
      <c r="F25" s="1">
        <f>D25+E25</f>
        <v>990</v>
      </c>
    </row>
    <row r="26" spans="3:6" x14ac:dyDescent="0.3">
      <c r="C26" s="5" t="s">
        <v>14</v>
      </c>
      <c r="D26" s="1">
        <f>D24+D25</f>
        <v>570</v>
      </c>
      <c r="E26" s="1">
        <f>E24+E25</f>
        <v>870</v>
      </c>
      <c r="F26" s="1">
        <f>SUM(F24:F25)</f>
        <v>1440</v>
      </c>
    </row>
  </sheetData>
  <mergeCells count="2">
    <mergeCell ref="D3:F4"/>
    <mergeCell ref="D17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devganiya</dc:creator>
  <cp:lastModifiedBy>vishesh devganiya</cp:lastModifiedBy>
  <dcterms:created xsi:type="dcterms:W3CDTF">2023-11-07T05:50:08Z</dcterms:created>
  <dcterms:modified xsi:type="dcterms:W3CDTF">2023-11-07T07:01:00Z</dcterms:modified>
</cp:coreProperties>
</file>