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Project HEDIS\Documents\Emids HEDIS Doucments\"/>
    </mc:Choice>
  </mc:AlternateContent>
  <bookViews>
    <workbookView xWindow="240" yWindow="135" windowWidth="19980" windowHeight="7815" activeTab="1"/>
  </bookViews>
  <sheets>
    <sheet name="Totals" sheetId="6" r:id="rId1"/>
    <sheet name="HEDIS" sheetId="1" r:id="rId2"/>
    <sheet name="STAR" sheetId="2" r:id="rId3"/>
    <sheet name="MSSP" sheetId="4" r:id="rId4"/>
    <sheet name="PQRS" sheetId="5" r:id="rId5"/>
  </sheets>
  <definedNames>
    <definedName name="_xlnm._FilterDatabase" localSheetId="1" hidden="1">HEDIS!$A$1:$G$60</definedName>
    <definedName name="_xlnm._FilterDatabase" localSheetId="3" hidden="1">MSSP!$A$1:$G$1</definedName>
    <definedName name="_xlnm._FilterDatabase" localSheetId="4" hidden="1">PQRS!$A$1:$G$1</definedName>
    <definedName name="_xlnm._FilterDatabase" localSheetId="2" hidden="1">STAR!$D$1:$H$1</definedName>
  </definedNames>
  <calcPr calcId="152511"/>
</workbook>
</file>

<file path=xl/calcChain.xml><?xml version="1.0" encoding="utf-8"?>
<calcChain xmlns="http://schemas.openxmlformats.org/spreadsheetml/2006/main">
  <c r="B7" i="6" l="1"/>
</calcChain>
</file>

<file path=xl/comments1.xml><?xml version="1.0" encoding="utf-8"?>
<comments xmlns="http://schemas.openxmlformats.org/spreadsheetml/2006/main">
  <authors>
    <author>Saurabh Shukla2</author>
  </authors>
  <commentList>
    <comment ref="I4" authorId="0" shapeId="0">
      <text>
        <r>
          <rPr>
            <b/>
            <sz val="9"/>
            <color indexed="81"/>
            <rFont val="Tahoma"/>
            <family val="2"/>
          </rPr>
          <t>Saurabh Shukla2:</t>
        </r>
        <r>
          <rPr>
            <sz val="9"/>
            <color indexed="81"/>
            <rFont val="Tahoma"/>
            <family val="2"/>
          </rPr>
          <t xml:space="preserve">
Step 1  Identify the Index Episode. Identify all members in the specified age range who during the Intake Period had one of the following:
• An outpatient visit, intensive outpatient visit or partial hospitalization with a diagnosis of AOD. Any of the following code combinations meet criteria:
– IET Stand Alone Visits Value Set with AOD Dependence Value Set.
– IET Visits Group 1 Value Set with IET POS Group 1 Value Set and AOD Dependence Value Set.
– IET Visits Group 2 Value Set with IET POS Group 2 Value Set and AOD Dependence Value Set.
• A detoxification visit (Detoxification Value Set).
• An ED visit (ED Value Set) with a diagnosis of AOD (AOD Dependence Value Set).
• An acute or nonacute inpatient discharge with either a diagnosis of AOD (AOD Dependence Value Set) or an AOD procedure code (AOD Procedures Value Set). To identify acute and nonacute inpatient discharges:
1. Identify all acute and nonacute inpatient stays (Inpatient Stay Value Set).
2. Identify the discharge date for the stay.
For members with more than one episode of AOD, use the first episode. 
For members whose first episode was an ED visit that resulted in an inpatient event, use the inpatient discharge.
Select the IESD.
Step 2 Test for Negative Diagnosis History. Exclude members who had a claim/encounter with a diagnosis of AOD (AOD Dependence Value Set) during the 60 days (2 months) before the IESD. 
For an inpatient IESD, use the admission date to determine the 60-day Negative Diagnosis History period. 
For an ED visit that results in an inpatient event, use the ED date of service to determine the 60-day Negative Diagnosis History period.
Step 3 Calculate continuous enrollment. Members must be continuously enrolled for 60 days 
(2 months) before the IESD through 44 days after the IESD (105 total days), with no gaps.
</t>
        </r>
      </text>
    </comment>
  </commentList>
</comments>
</file>

<file path=xl/sharedStrings.xml><?xml version="1.0" encoding="utf-8"?>
<sst xmlns="http://schemas.openxmlformats.org/spreadsheetml/2006/main" count="1109" uniqueCount="530">
  <si>
    <t>Domain</t>
  </si>
  <si>
    <t>Measure</t>
  </si>
  <si>
    <t>Effectiveness of Care</t>
  </si>
  <si>
    <t xml:space="preserve">Utilization and Risk Adjusted Utilization </t>
  </si>
  <si>
    <t>Measure Title</t>
  </si>
  <si>
    <t>Measure Description</t>
  </si>
  <si>
    <t>Diabetes: Hemoglobin A1c Poor Control</t>
  </si>
  <si>
    <t>Percentage of patients 18-75 years of age with diabetes who had hemoglobin A1c &gt; 9.0% during the measurement period</t>
  </si>
  <si>
    <t>Effective Clinical Care</t>
  </si>
  <si>
    <t>Primary Open-Angle Glaucoma (POAG): Optic Nerve Evaluation</t>
  </si>
  <si>
    <t>Percentage of patients aged 18 years and older with a diagnosis of primary open-angle glaucoma (POAG) who have an optic nerve head evaluation during one or more office visits within 12 months</t>
  </si>
  <si>
    <t>Age-Related Macular Degeneration (AMD): Dilated Macular Examination</t>
  </si>
  <si>
    <t>Percentage of patients aged 50 years and older with a diagnosis of age-related macular degeneration (AMD) who had a dilated macular examination performed which included documentation of the presence or absence of macular thickening or hemorrhage AND the level of macular degeneration severity during one or more office visits within 12 months</t>
  </si>
  <si>
    <t>Diabetic Retinopathy: Communication with the Physician Managing Ongoing Diabetes Care</t>
  </si>
  <si>
    <t>Percentage of patients aged 18 years and older with a diagnosis of diabetic retinopathy who had a dilated macular or fundus exam performed with documented communication to the physician who manages the ongoing care of the patient with diabetes mellitus regarding the findings of the macular or fundus exam at least once within 12 months</t>
  </si>
  <si>
    <t xml:space="preserve">Communication and Care Coordination </t>
  </si>
  <si>
    <t>Perioperative Care: Selection of Prophylactic Antibiotic – First OR Second Generation Cephalosporin</t>
  </si>
  <si>
    <t>Percentage of surgical patients aged 18 years and older undergoing procedures with the indications for a first OR second generation cephalosporin prophylactic antibiotic, who had an order for a first OR second generation cephalosporin for antimicrobial prophylaxis</t>
  </si>
  <si>
    <t>Patient Safety</t>
  </si>
  <si>
    <t>Perioperative Care: Discontinuation of Prophylactic Parenteral Antibiotics (Non-Cardiac Procedures)</t>
  </si>
  <si>
    <t>Percentage of non-cardiac surgical patients aged 18 years and older undergoing procedures with the indications for prophylactic parenteral antibiotics AND who received a prophylactic parenteral antibiotic, who have an order for discontinuation of prophylactic parenteral antibiotics within 24 hours of surgical end time</t>
  </si>
  <si>
    <t>Perioperative Care: Venous Thromboembolism (VTE) Prophylaxis (When Indicated in ALL Patients)</t>
  </si>
  <si>
    <t>Percentage of surgical patients aged 18 years and older undergoing procedures for which VTE prophylaxis is indicated in all patients, who had an order for Low Molecular Weight Heparin (LMWH), Low-Dose Unfractionated Heparin (LDUH), adjusted-dose warfarin, fondaparinux or mechanical prophylaxis to be given within 24 hours prior to incision time or within 24 hours after surgery end time</t>
  </si>
  <si>
    <t>Communication with the Physician or Other Clinician Managing On-going Care Post-Fracture for Men and Women Aged 50 Years and Older</t>
  </si>
  <si>
    <t>Percentage of patients aged 50 years and older treated for a fracture with documentation of communication, between the physician treating the fracture and the physician or other clinician managing the patient’s on-going care, that a fracture occurred and that the patient was or should be considered for osteoporosis treatment or testing. This measure is reported by the physician who treats the fracture and who therefore is held accountable for the communication</t>
  </si>
  <si>
    <t>Communication and Care Coordination</t>
  </si>
  <si>
    <t>Stroke and Stroke Rehabilitation: Discharged on Antithrombotic Therapy</t>
  </si>
  <si>
    <t>Percentage of patients aged 18 years and older with a diagnosis of ischemic stroke or transient ischemic attack (TIA) with documented permanent, persistent, or paroxysmal atrial fibrillation who were prescribed an antithrombotic at discharge</t>
  </si>
  <si>
    <t>Screening for Osteoporosis for Women Aged 65-85 Years of Age</t>
  </si>
  <si>
    <t>Percentage of female patients aged 65-85 years of age who ever had a central dual-energy X-ray absorptiometry (DXA) to check for osteoporosis</t>
  </si>
  <si>
    <t>Osteoporosis: Pharmacologic Therapy for Men and Women Aged 50 Years and Older</t>
  </si>
  <si>
    <t>Percentage of patients aged 50 years and older with a diagnosis of osteoporosis who were prescribed pharmacologic therapy within 12 months</t>
  </si>
  <si>
    <t>Medication Reconciliation Post-Discharge</t>
  </si>
  <si>
    <t>The percentage of discharges from any inpatient facility (e.g. hospital, skilled nursing facility, or rehabilitation facility) for patients 18 years and older of age seen within 30 days following discharge in the office by the physician, prescribing practitioner, registered nurse, or clinical pharmacist providing on-going care for whom the discharge medication list was reconciled with the current medication list in the outpatient medical record. 
This measure is reported as three rates stratified by age group: 
• Reporting Criteria 1: 18-64 years of age 
• Reporting Criteria 2: 65 years and older 
• Total Rate: All patients 18 years of age and older</t>
  </si>
  <si>
    <t>Care Plan</t>
  </si>
  <si>
    <t>Percentage of patients aged 65 years and older who have an advance care plan or surrogate decision maker documented in the medical record or documentation in the medical record that an advance care plan was discussed but the patient did not wish or was not able to name a surrogate decision maker or provide an advance care plan.</t>
  </si>
  <si>
    <t>Urinary Incontinence: Assessment of Presence or Absence of Urinary Incontinence in Women Aged 65 Years and Older</t>
  </si>
  <si>
    <t>Percentage of female patients aged 65 years and older who were assessed for the presence or absence of urinary incontinence within 12 months</t>
  </si>
  <si>
    <t>Urinary Incontinence: Plan of Care for Urinary Incontinence in Women Aged 65 Years and Older</t>
  </si>
  <si>
    <t>Percentage of female patients aged 65 years and older with a diagnosis of urinary incontinence with a documented plan of care for urinary incontinence at least once within 12 months</t>
  </si>
  <si>
    <t>Person and Caregiver-Centered Experience and Outcomes</t>
  </si>
  <si>
    <t>Chronic Obstructive Pulmonary Disease (COPD): Spirometry Evaluation</t>
  </si>
  <si>
    <t>Percentage of patients aged 18 years and older with a diagnosis of COPD who had spirometry results documented</t>
  </si>
  <si>
    <t>Chronic Obstructive Pulmonary Disease (COPD): Inhaled Bronchodilator Therapy</t>
  </si>
  <si>
    <t>Percentage of patients aged 18 years and older with a diagnosis of COPD and who have an FEV1 less than 60% predicted and have symptoms who were prescribed an inhaled bronchodilator.</t>
  </si>
  <si>
    <t>Emergency Medicine: 12-Lead Electrocardiogram (ECG) Performed for Non-Traumatic Chest Pain</t>
  </si>
  <si>
    <t>Percentage of patients aged 40 years and older with an emergency department discharge diagnosis of non-traumatic chest pain who had a 12-lead electrocardiogram (ECG) performed</t>
  </si>
  <si>
    <t>Efficiency and Cost Reduction</t>
  </si>
  <si>
    <t>Breast Cancer: Hormonal Therapy for Stage IC -IIIC Estrogen Receptor/Progesterone Receptor (ER/PR) Positive Breast Cancer</t>
  </si>
  <si>
    <t>Percentage of female patients aged 18 years and older with Stage IC through IIIC, ER or PR positive breast cancer who were prescribed tamoxifen or aromatase inhibitor (AI) during the 12-month reporting period</t>
  </si>
  <si>
    <t>Colon Cancer: Chemotherapy for AJCC Stage III Colon Cancer Patients</t>
  </si>
  <si>
    <t>Percentage of patients aged 18 through 80 years with AJCC Stage III colon cancer who are referred for adjuvant chemotherapy, prescribed adjuvant chemotherapy, or have previously received adjuvant chemotherapy within the 12-month reporting period</t>
  </si>
  <si>
    <t>Prevention of Central Venous Catheter (CVC)-Related Bloodstream Infections</t>
  </si>
  <si>
    <t>Percentage of patients, regardless of age, who undergo central venous catheter (CVC) insertion for whom CVC was inserted with all elements of maximal sterile barrier technique, hand hygiene, skin preparation and, if ultrasound is used, sterile ultrasound techniques followed</t>
  </si>
  <si>
    <t>Acute Otitis Externa (AOE): Topical Therapy</t>
  </si>
  <si>
    <t>Percentage of patients aged 2 years and older with a diagnosis of AOE who were prescribed topical preparations</t>
  </si>
  <si>
    <t>Acute Otitis Externa (AOE): Systemic Antimicrobial Therapy – Avoidance of Inappropriate Use</t>
  </si>
  <si>
    <t>Percentage of patients aged 2 years and older with a diagnosis of AOE who were not prescribed systemic antimicrobial therapy</t>
  </si>
  <si>
    <t>Breast Cancer Resection Pathology Reporting: pT Category (Primary Tumor) and pN Category (Regional Lymph Nodes) with Histologic Grade</t>
  </si>
  <si>
    <t>Percentage of breast cancer resection pathology reports that include the pT category (primary tumor), the pN category (regional lymph nodes), and the histologic grade</t>
  </si>
  <si>
    <t>Colorectal Cancer Resection Pathology Reporting: pT Category (Primary Tumor) and pN Category (Regional Lymph Nodes) with Histologic Grade</t>
  </si>
  <si>
    <t>Percentage of colon and rectum cancer resection pathology reports that include the pT category (primary tumor), the pN category (regional lymph nodes) and the histologic grade</t>
  </si>
  <si>
    <t>Osteoarthritis (OA): Function and Pain Assessment</t>
  </si>
  <si>
    <t>Percentage of patient visits for patients aged 21 years and older with a diagnosis of osteoarthritis (OA) with assessment for function and pain</t>
  </si>
  <si>
    <t xml:space="preserve">Preventive Care and Screening: Influenza Immunization </t>
  </si>
  <si>
    <t>Percentage of patients aged 6 months and older seen for a visit between October 1 and March 31 who received an influenza immunization OR who reported previous receipt of an influenza immunization.</t>
  </si>
  <si>
    <t>Community/Population Health</t>
  </si>
  <si>
    <t>Pneumonia Vaccination Status for Older Adults</t>
  </si>
  <si>
    <t>Percentage of patients 65 years of age and older who have ever received a pneumococcal vaccine.</t>
  </si>
  <si>
    <t>Breast Cancer Screening</t>
  </si>
  <si>
    <t>Percentage of women 50 through 74 years of age who had a mammogram to screen for breast cancer within 27 months</t>
  </si>
  <si>
    <t>Colorectal Cancer Screening</t>
  </si>
  <si>
    <t>Percentage of patients 50 - 75 years of age who had appropriate screening for colorectal cancer</t>
  </si>
  <si>
    <t>Diabetes: Eye Exam</t>
  </si>
  <si>
    <t>Percentage of patients 18 - 75 years of age with diabetes who had a retinal or dilated eye exam by an eye care professional during the measurement period or a negative retinal or dilated eye exam (no evidence of retinopathy) in the 12 months prior to the measurement period</t>
  </si>
  <si>
    <t>Preventive Care and Screening: Body Mass Index (BMI) Screening and Follow-Up Plan</t>
  </si>
  <si>
    <t>Documentation of Current Medications in the Medical Record</t>
  </si>
  <si>
    <t>Percentage of visits for patients aged 18 years and older for which the eligible professional attests to documenting a list of current medications using all immediate resources available on the date of the encounter. This list must include ALL known prescriptions, over-the-counters, herbals, and vitamin/mineral/dietary (nutritional) supplements AND must contain the medications’ name, dosage, frequency and route of administration.</t>
  </si>
  <si>
    <t>Pain Assessment and Follow-Up</t>
  </si>
  <si>
    <t>Percentage of visits for patients aged 18 years and older with documentation of a pain assessment using a standardized tool(s) on each visit AND documentation of a follow-up plan when pain is present</t>
  </si>
  <si>
    <t>Preventive Care and Screening: Screening for Clinical Depression and Follow-Up Plan</t>
  </si>
  <si>
    <t xml:space="preserve">Percentage of patients aged 12 years and older screened for clinical depression on the date of the encounter using an age appropriate standardized depression screening tool AND if positive, a follow-up plan is documented on the date of the positive screen. </t>
  </si>
  <si>
    <t>Age-Related Macular Degeneration (AMD): Counseling on Antioxidant Supplement</t>
  </si>
  <si>
    <t>Percentage of patients aged 50 years and older with a diagnosis of age-related macular degeneration (AMD) or their caregiver(s) who were counseled within 12 months on the benefits and/or risks of the Age-Related Eye Disease Study (AREDS) formulation for preventing progression of AMD</t>
  </si>
  <si>
    <t>Primary Open-Angle Glaucoma (POAG): Reduction of Intraocular Pressure (IOP) by 15% OR Documentation of a Plan of Care</t>
  </si>
  <si>
    <t>Percentage of patients aged 18 years and older with a diagnosis of primary open-angle glaucoma (POAG) whose glaucoma treatment has not failed (the most recent IOP was reduced by at least 15% from the pre- intervention level) OR if the most recent IOP was not reduced by at least 15% from the pre- intervention level, a plan of care was documented within 12 months</t>
  </si>
  <si>
    <t>Radiology: Exposure Time Reported for Procedures Using Fluoroscopy</t>
  </si>
  <si>
    <t>Final reports for procedures using fluoroscopy that document radiation exposure indices, or exposure time and number of fluorographic images (if radiation exposure indices are not available)</t>
  </si>
  <si>
    <t>Radiology: Inappropriate Use of “Probably Benign” Assessment Category in Mammography Screening</t>
  </si>
  <si>
    <t>Percentage of final reports for screening mammograms that are classified as “probably benign”</t>
  </si>
  <si>
    <t>Nuclear Medicine: Correlation with Existing Imaging Studies for All Patients Undergoing Bone Scintigraphy</t>
  </si>
  <si>
    <t>Percentage of final reports for all patients, regardless of age, undergoing bone scintigraphy that include physician documentation of correlation with existing relevant imaging studies (e.g., x-ray, MRI, CT, etc.) that were performed</t>
  </si>
  <si>
    <t>Falls: Risk Assessment</t>
  </si>
  <si>
    <t>Percentage of patients aged 65 years and older with a history of falls who had a risk assessment for falls completed within 12 months</t>
  </si>
  <si>
    <t>Falls: Plan of Care</t>
  </si>
  <si>
    <t>Percentage of patients aged 65 years and older with a history of falls who had a plan of care for falls documented within 12 months</t>
  </si>
  <si>
    <t>Oncology: Radiation Dose Limits to Normal Tissues</t>
  </si>
  <si>
    <t>Percentage of patients, regardless of age, with a diagnosis of breast, rectal, pancreatic or lung cancer receiving 3D conformal radiation therapy who had documentation in medical record that radiation dose limits to normal tissues were established prior to the initiation of a course of 3D conformal radiation for a minimum of two tissues.</t>
  </si>
  <si>
    <t>Elder Maltreatment Screen and Follow-Up Plan</t>
  </si>
  <si>
    <t>Percentage of patients aged 65 years and older with a documented elder maltreatment screen using an Elder Maltreatment Screening Tool on the date of encounter AND a documented follow-up plan on the date of the positive screen</t>
  </si>
  <si>
    <t>Functional Outcome Assessment</t>
  </si>
  <si>
    <t>Percentage of visits for patients aged 18 years and older with documentation of a current functional outcome assessment using a standardized functional outcome assessment tool on the date of encounter AND documentation of a care plan based on identified functional outcome deficiencies on the date of the identified deficiencies.</t>
  </si>
  <si>
    <t>Colonoscopy Interval for Patients with a History of Adenomatous Polyps – Avoidance of Inappropriate Use</t>
  </si>
  <si>
    <t>Percentage of patients aged 18 years and older receiving a surveillance colonoscopy, with a history of a prior adenomatous polyp(s) in previous colonoscopy findings, who had an interval of 3 or more years since their last colonoscopy</t>
  </si>
  <si>
    <t>Radiology: Stenosis Measurement in Carotid Imaging Reports</t>
  </si>
  <si>
    <t>Percentage of final reports for carotid imaging studies (neck magnetic resonance angiography [MRA], neck computed tomography angiography [CTA], neck duplex ultrasound, carotid angiogram) performed that include direct or indirect reference to measurements of distal internal carotid diameter as the denominator for stenosis measurement</t>
  </si>
  <si>
    <t>Ischemic Vascular Disease (IVD): Use of Aspirin or Another Antithrombotic</t>
  </si>
  <si>
    <t>Percentage of patients 18 years of age and older who were discharged alive for acute myocardial infarction (AMI), coronary artery bypass graft (CABG) or percutaneous coronary interventions (PCI) in the 12 months prior to the measurement period, or who had an active diagnosis of ischemic vascular disease (IVD) during the measurement period and who had documentation of use of aspirin or another antithrombotic during the measurement period</t>
  </si>
  <si>
    <t>Radiology: Reminder System for Screening Mammograms</t>
  </si>
  <si>
    <t>Percentage of patients undergoing a screening mammogram whose information is entered into a reminder system with a target due date for the next mammogram</t>
  </si>
  <si>
    <t>Preventive Care and Screening: Tobacco Use: Screening and Cessation Intervention</t>
  </si>
  <si>
    <t>Percentage of patients aged 18 years and older who were screened for tobacco use one or more times within 24 months AND who received cessation counseling intervention if identified as a tobacco user.</t>
  </si>
  <si>
    <t>Controlling High Blood Pressure</t>
  </si>
  <si>
    <t>Percentage of patients 18-85 years of age who had a diagnosis of hypertension and whose blood pressure was adequately controlled (&lt;140/90 mmHg) during the measurement period</t>
  </si>
  <si>
    <t>Barrett's Esophagus</t>
  </si>
  <si>
    <t>Percentage of esophageal biopsy reports that document the presence of Barrett’s mucosa that also include a statement about dysplasia</t>
  </si>
  <si>
    <t>Radical Prostatectomy Pathology Reporting</t>
  </si>
  <si>
    <t>Percentage of radical prostatectomy pathology reports that include the pT category, the pN category, the Gleason score and a statement about margin status</t>
  </si>
  <si>
    <t>Quantitative Immunohistochemical (IHC) Evaluation of Human Epidermal Growth Factor Receptor 2 Testing (HER2) for Breast Cancer Patients</t>
  </si>
  <si>
    <t>This is a measure based on whether quantitative evaluation of Human Epidermal Growth Factor Receptor 2 Testing (HER2) by immunohistochemistry (IHC) uses the system recommended in the current ASCO/CAP Guidelines for Human Epidermal Growth Factor Receptor 2 Testing in breast cancer</t>
  </si>
  <si>
    <t>Ultrasound Determination of Pregnancy Location for Pregnant Patients with
Abdominal Pain</t>
  </si>
  <si>
    <t>Percentage of pregnant female patients aged 14 to 50 who present to the emergency department (ED) with a chief complaint of abdominal pain or vaginal bleeding who receive a trans-abdominal or trans-vaginal ultrasound to determine pregnancy location</t>
  </si>
  <si>
    <t>Rh Immunoglobulin (Rhogam) for Rh-Negative Pregnant Women at Risk of Fetal Blood Exposure</t>
  </si>
  <si>
    <t>Percentage of Rh-negative pregnant women aged 14-50 years at risk of fetal blood exposure who receive Rh-Immunoglobulin (Rhogam) in the emergency department (ED)</t>
  </si>
  <si>
    <t>Referral for Otologic Evaluation for Patients with Acute or Chronic Dizziness</t>
  </si>
  <si>
    <t>Percentage of patients aged birth and older referred to a physician (preferably a physician specially trained in disorders of the ear) for an otologic evaluation subsequent to an audiologic evaluation after presenting with acute or chronic dizziness</t>
  </si>
  <si>
    <t>Epilepsy: Counseling for Women of Childbearing Potential with Epilepsy</t>
  </si>
  <si>
    <t>All female patients of childbearing potential (12 - 44 years old) diagnosed with epilepsy who were counseled or referred for counseling for how epilepsy and its treatment may affect contraception OR pregnancy at least once a year</t>
  </si>
  <si>
    <t>Preventive Care and Screening: Screening for High Blood Pressure and Follow-Up Documented</t>
  </si>
  <si>
    <t>Percentage of patients aged 18 years and older seen during the reporting period who were screened for high blood pressure AND a recommended follow-up plan is documented based on the current blood pressure (BP) reading as indicated.</t>
  </si>
  <si>
    <t>Appropriate Follow-Up Interval for Normal Colonoscopy in Average Risk Patients</t>
  </si>
  <si>
    <t>Percentage of patients aged 50 to 75 years of age receiving a screening colonoscopy without biopsy or polypectomy who had a recommended follow-up interval of at least 10 years for repeat colonoscopy documented in their colonoscopy report</t>
  </si>
  <si>
    <t>Atrial Fibrillation and Atrial Flutter: Chronic Anticoagulation Therapy</t>
  </si>
  <si>
    <t>Percentage of patients aged 18 years and older with a diagnosis of nonvalvular atrial fibrillation (AF) or atrial flutter whose assessment of the specified thromboembolic risk factors indicate one or more high-risk factors or more than one moderate risk factor, as determined by CHADS2 risk stratification, who are prescribed warfarin OR another oral anticoagulant drug that is FDA approved for the prevention of thromboembolism</t>
  </si>
  <si>
    <t>Lung Cancer Reporting (Biopsy/Cytology Specimens)</t>
  </si>
  <si>
    <t>Pathology reports based on biopsy and/or cytology specimens with a diagnosis of primary nonsmall cell lung cancer classified into specific histologic type or classified as NSCLC-NOS with an explanation included in the pathology report.</t>
  </si>
  <si>
    <t>Lung Cancer Reporting (Resection Specimens)</t>
  </si>
  <si>
    <t>Pathology reports based on resection specimens with a diagnosis of primary lung carcinoma that include the pT category, pN category and for non-small cell lung cancer, histologic type.</t>
  </si>
  <si>
    <t>Melanoma Reporting</t>
  </si>
  <si>
    <t>Pathology reports for primary malignant cutaneous melanoma that include the pT category and a statement on thickness and ulceration and for pT1, mitotic rate.</t>
  </si>
  <si>
    <t>Appropriate Follow-up Imaging for Incidental Abdominal  Lesions</t>
  </si>
  <si>
    <t>Appropriate Follow-Up Imaging for Incidental Thyroid Nodules in Patients</t>
  </si>
  <si>
    <t xml:space="preserve">Percentage of final reports for computed tomography (CT) or magnetic resonance imaging (MRI) studies of the chest or neck or ultrasound of the neck for patients aged 18 years and older with no known thyroid disease with a thyroid nodule &lt; 1.0 cm noted incidentally with follow-up imaging recommended </t>
  </si>
  <si>
    <t>Appropriate Treatment of Meticillin-Sensitive Staphylococcus Aureus (MSSA) Bacteremia</t>
  </si>
  <si>
    <t>Percentage of patients with sepsis due to Meticillin-Sensitive Staphylococcus Aureus (MSSA) bacteremia who received beta-lactam antibiotic (e.g. nafcillin, oxacillin or cefazolin) as definitive therapy.</t>
  </si>
  <si>
    <t>Psoriasis: Clinical Response to Oral Systemic or Biologic Medications</t>
  </si>
  <si>
    <t>Percentage of psoriasis patients receiving oral systemic or biologic therapy who meet minimal physician- or patient-reported disease activity levels. It is implied that establishment and maintenance of an established minimum level of disease control as measured by physician- and/or patient-reported outcomes will increase patient satisfaction with and adherence to treatment.</t>
  </si>
  <si>
    <t>Emergency Medicine: Emergency Department Utilization of CT for Minor Blunt Head Trauma for Patients Aged 18 Years and Older</t>
  </si>
  <si>
    <t>Percentage of emergency department visits for patients aged 18 years and older who presented within 24 hours of a minor blunt head trauma with a Glasgow Coma Scale (GCS) score of 15 and who had a head CT for trauma ordered by an emergency care provider who have an indication for a head CT.</t>
  </si>
  <si>
    <t>Emergency Medicine: Emergency Department Utilization of CT for Minor Blunt Head Trauma for Patients Aged 2 through 17 Years</t>
  </si>
  <si>
    <t xml:space="preserve">Percentage of emergency department visits for patients aged 2 through 17 years who presented within 24 hours of a minor blunt head trauma with a Glasgow Coma Scale (GCS) score of 15 and who had a head CT for trauma ordered by an emergency care provider who are classified as low risk according to the Pediatric Emergency Care Applied Research Network  prediction rules for traumatic brain injury. </t>
  </si>
  <si>
    <t>The percentage of women age 50-85 who suffered a fracture and who either had a bone mineral density test or received a prescription for a drug to treat osteoporosis.</t>
  </si>
  <si>
    <t>Overuse Of Neuroimaging For Patients With Primary Headache And A Normal Neurological Examination</t>
  </si>
  <si>
    <t>Percentage of patients with a diagnosis of primary headache disorder for whom advanced brain imaging was not ordered.</t>
  </si>
  <si>
    <t>Performing Cystoscopy at the Time of Hysterectomy for Pelvic Organ Prolapse to Detect Lower Urinary Tract Injury</t>
  </si>
  <si>
    <t>Percentage of patients who undergo cystoscopy to evaluate for lower urinary tract injury at the time of hysterectomy for pelvic organ prolapse.</t>
  </si>
  <si>
    <t>Perioperative Anti-platelet Therapy for Patients Undergoing Carotid Endarterectomy</t>
  </si>
  <si>
    <t>Percentage of patients undergoing carotid endarterectomy (CEA) who are taking an anti-platelet agent (aspirin or clopidogrel or equivalent such as aggrenox/tiglacor, etc.) within 48 hours prior to surgery and are prescribed this medication at hospital discharge following surgery.</t>
  </si>
  <si>
    <t>Photodocumentation of Cecal Intubation</t>
  </si>
  <si>
    <t>The rate of screening and surveillance colonoscopies for which photodocumentation of landmarks of cecal intubation is performed to establish a complete examination</t>
  </si>
  <si>
    <t xml:space="preserve">Pelvic Organ Prolapse: Preoperative Screening for Uterine Malignancy </t>
  </si>
  <si>
    <t>Percentage of patients who are screened for uterine malignancy prior to surgery for pelvic organ prolapse.</t>
  </si>
  <si>
    <t>Quality Of Life Assessment For Patients With Primary Headache Disorders</t>
  </si>
  <si>
    <t xml:space="preserve">Percentage of patients with a diagnosis of primary headache disorder whose health related quality of life (HRQoL) was assessed with a tool(s)* during at least two visits* during the 12 month measurement period AND whose health related quality of life score stayed the same or improved. </t>
  </si>
  <si>
    <t>Radiation Consideration for Adult CT: Utilization of Dose Lowering Techniques</t>
  </si>
  <si>
    <t xml:space="preserve">Percentage of final reports for patients aged 18 years and older undergoing CT with documentation that one or more of the following dose reduction techniques were used:
• Automated exposure control
• Adjustment of the mA and/or kV according to patient size
• Use of iterative reconstruction technique
</t>
  </si>
  <si>
    <t xml:space="preserve">Rate of Surgical Conversion from Lower Extremity Endovascular Revasculatization Procedure </t>
  </si>
  <si>
    <t>Inpatients assigned to endovascular treatment for obstructive arterial disease, the percent of patients who undergo unplanned major amputation or surgical bypass within 48 hours of the index procedure.</t>
  </si>
  <si>
    <t>Monitoring Physical Activity</t>
  </si>
  <si>
    <t>Adult BMI Assessment</t>
  </si>
  <si>
    <t>Care for Older Adults – Medication Review</t>
  </si>
  <si>
    <t>Care for Older Adults – Functional Status Assessment</t>
  </si>
  <si>
    <t>Care for Older Adults – Pain Assessment</t>
  </si>
  <si>
    <t>Osteoporosis Management in Women who had a Fracture</t>
  </si>
  <si>
    <t>Diabetes Care – Eye Exam</t>
  </si>
  <si>
    <t>Diabetes Care – Kidney Disease Monitoring</t>
  </si>
  <si>
    <t>Diabetes Care – Blood Sugar Controlled</t>
  </si>
  <si>
    <t>Controlling Blood Pressure</t>
  </si>
  <si>
    <t>Rheumatoid Arthritis Management</t>
  </si>
  <si>
    <t>Reducing the Risk of Falling</t>
  </si>
  <si>
    <t>Plan All-Cause Readmissions</t>
  </si>
  <si>
    <t>High Risk Medication</t>
  </si>
  <si>
    <t>Medication Adherence for Diabetes Medications</t>
  </si>
  <si>
    <t>Medication Adherence for Hypertension (RAS antagonists)</t>
  </si>
  <si>
    <t>Medication Adherence for Cholesterol (Statins)</t>
  </si>
  <si>
    <t>Type</t>
  </si>
  <si>
    <t>Part C</t>
  </si>
  <si>
    <t>Part D</t>
  </si>
  <si>
    <t>Risk Standardized, All Condition Readmissions</t>
  </si>
  <si>
    <t xml:space="preserve">Care Coordination/Patient Safety </t>
  </si>
  <si>
    <t>Description</t>
  </si>
  <si>
    <t>Data Source</t>
  </si>
  <si>
    <t>Staying Healthy: Screenings, Tests and Vaccines</t>
  </si>
  <si>
    <t>Percent of female plan members aged 52-74 who had a mammogram during the past 2 years.</t>
  </si>
  <si>
    <t>HEDIS</t>
  </si>
  <si>
    <t>Percent of plan members aged 50-75 who had appropriate screening for colon cancer</t>
  </si>
  <si>
    <t>Managing Chronic (Long Term) Conditions</t>
  </si>
  <si>
    <t>Percent of senior plan members who discussed exercise with their doctor and were advised to start, increase or maintain their physical activity during the year</t>
  </si>
  <si>
    <t>Percent of plan members with an outpatient visit who had their “Body Mass Index” (BMI) calculated from their height and weight and recorded in their medical records</t>
  </si>
  <si>
    <t>Metric</t>
  </si>
  <si>
    <t>The percentage of Medicare Advantage Special Needs Plan enrollees 66 years and
older (denominator) who received at least one medication review (Medication Review Value Set) conducted by a prescribing practitioner or clinical pharmacist during the measurement year and the presence of a medication list in the medical record (Medication List Value Set) (numerator).</t>
  </si>
  <si>
    <t xml:space="preserve">Percent of plan members whose doctor or clinical pharmacist has reviewed a list of everything they take (prescription and non-prescription drugs, vitamins, herbal
remedies, other supplements) at least once a year. (This information about a yearly review of medications is collected for Medicare Special Needs Plans only. </t>
  </si>
  <si>
    <t>Percent of plan members whose doctor has done a “functional status assessment” to see how well they are able to do “activities of daily living” (such as dressing, eating, and bathing). (This information about the yearly assessment is collected for Medicare Special Needs Plans only.</t>
  </si>
  <si>
    <t>The percentage of Medicare Advantage Special Needs Plan enrollees 66 years and
older (denominator) who received at least one functional status assessment
(Functional Status Assessment Value Set) during the measurement year (numerator).</t>
  </si>
  <si>
    <t>Percent of plan members who had a pain screening or pain management plan at
least once during the year. (This information about pain screening or pain
management is collected for Medicare Special Needs Plans only.</t>
  </si>
  <si>
    <t>The percentage of Medicare Advantage Special Needs Plan enrollees 66 years and
older (denominator) who received at least one pain assessment (Pain Assessment Value Set) plan during the measurement year (numerator).</t>
  </si>
  <si>
    <t>Percent of female plan members who broke a bone and got screening or treatment for osteoporosis within 6 months.</t>
  </si>
  <si>
    <t>The percentage of woman MA enrollees 67 - 85 who suffered a fracture
(denominator) and who had either a bone mineral density (BMD) test or prescription for a drug to treat osteoporosis in the six months after the fracture (numerator).</t>
  </si>
  <si>
    <t>Percent of plan members with diabetes who had an eye exam to check for damage from diabetes during the year</t>
  </si>
  <si>
    <t>The percentage of diabetic MA enrollees 18-75 with diabetes (type 1 and type 2)
(denominator) who had an eye exam (retinal) performed during the measurement year (numerator).</t>
  </si>
  <si>
    <t>Percent of plan members with diabetes who had a kidney function test during the
year.</t>
  </si>
  <si>
    <t>The percentage of diabetic MA enrollees 18-75 with diabetes (type 1 and type 2)
(denominator) who had medical attention for nephropathy during the measurement year (numerator).</t>
  </si>
  <si>
    <t>Percent of plan members with diabetes who had an A-1-C lab test during the year
that showed their average blood sugar is under control.</t>
  </si>
  <si>
    <t>The percentage of diabetic MA enrollees 18-75 (denominator) whose most recent
HbA1c level is greater than 9%, or who were not tested during the measurement year (numerator). (This measure for public reporting is reverse scored so higher scores are better.) To calculate this measure, subtract the submitted rate from 100.</t>
  </si>
  <si>
    <t>Percent of plan members with high blood pressure who got treatment and were able to maintain a healthy pressure.</t>
  </si>
  <si>
    <t>The percentage of MA members 18–85 years of age who had a diagnosis of
hypertension (HTN) (denominator) and whose BP was adequately controlled
(&lt;140/90) for members 18-59 years of age and 60-85 years of age with diagnosis of
diabetes or (150/90) for members 60-85 without a diagnosis of diabetes during the measurement year (numerator).</t>
  </si>
  <si>
    <t>Percent of plan members with Rheumatoid Arthritis who got one or more
prescription(s) for an anti-rheumatic drug.</t>
  </si>
  <si>
    <t>The percentage of MA members who were diagnosed with rheumatoid arthritis during the measurement year (denominator), and who were dispensed at least one ambulatory prescription for a disease modifying anti-rheumatic drug (DMARD) (numerator).</t>
  </si>
  <si>
    <t>Percent of plan members with a problem falling, walking or balancing who discussed it with their doctor and got treatment for it during the year.</t>
  </si>
  <si>
    <t>The percentage of Medicare members 65 years of age or older who had a fall or had problems with balance or walking in the past 12 months (denominator), who were seen by a practitioner in the past 12 months and who received fall risk intervention from their current practitioner (numerator).</t>
  </si>
  <si>
    <t>HEDIS/HOS</t>
  </si>
  <si>
    <t>Percent of senior plan members discharged from a hospital stay who were readmitted to a hospital within 30 days, either for the same condition as their recent hospital stay or for a different reason. (Patients may have been readmitted back to the same hospital or to a different one. Rates of readmission take into account how sick patients were when they went into the hospital the first time. This “risk-adjustment” helps make the comparisons between plans fair and meaningful.)</t>
  </si>
  <si>
    <t>The percentage of acute inpatient stays during the measurement year that were
followed by unplanned an acute readmission for any diagnosis within 30 days, for
members 65 years of age and older using the following formula to control for
differences in the case mix of patients across different contracts.</t>
  </si>
  <si>
    <t>The percentage of women MA enrollees 50 to 74 years of age (denominator) who
had a mammogram to screen for breast cancer (numerator).</t>
  </si>
  <si>
    <t>The percentage of MA enrollees aged 50 to 75 (denominator) who had appropriate screenings for colorectal cancer (numerator).</t>
  </si>
  <si>
    <t>The percentage of sampled Medicare members 65 years of age or older
(denominator) who had a doctor’s visit in the past 12 months and who received
advice to start, increase or maintain their level exercise or physical activity
(numerator).</t>
  </si>
  <si>
    <t>The percentage of MA enrollees 18-74 years of age (denominator) who had an
outpatient visit and whose body mass index (BMI) was documented during the
measurement year or the year prior the measurement year (numerator).</t>
  </si>
  <si>
    <t>Complexity</t>
  </si>
  <si>
    <t>Simple</t>
  </si>
  <si>
    <t>Medium Complex</t>
  </si>
  <si>
    <t>Complex</t>
  </si>
  <si>
    <t>ACO-8</t>
  </si>
  <si>
    <t>ACO-9</t>
  </si>
  <si>
    <t>Skilled nursing facility 30-day all-cause readmission measures (SNFRM)</t>
  </si>
  <si>
    <t>All-cause unplanned admissions for patients with diabetes</t>
  </si>
  <si>
    <t>All-cause unplanned admissions for patients with heart failure</t>
  </si>
  <si>
    <t>All-cause unplanned admissions for patients with multiple chronic conditions</t>
  </si>
  <si>
    <t>Percent of primary care physicians who successfully meet Meaningful Use requirements</t>
  </si>
  <si>
    <t>ACO-10</t>
  </si>
  <si>
    <t>ACO-11</t>
  </si>
  <si>
    <t>Ambulatory Sensitive conditions admissions: chronic obstructive pulmonary disease (COPD) or asthma in older adults</t>
  </si>
  <si>
    <t>Ambulatory sensitive conditions admissions: heart failure (HF)</t>
  </si>
  <si>
    <t>ACO-35</t>
  </si>
  <si>
    <t>ACO-36</t>
  </si>
  <si>
    <t>ACO-37</t>
  </si>
  <si>
    <t>ACO-38</t>
  </si>
  <si>
    <t>Risk-adjusted percentage of ACO assigned beneficiaries who were hospitalized and who were hospitalized and readmitted to a hospital within 30 days following discharge from the hospital for the index admission</t>
  </si>
  <si>
    <t>Medicare Inpatient Claims
Medicare beneficiary enrollment data</t>
  </si>
  <si>
    <t>Risk-adjusted rate of all-cause, unplanned hospital readmissions within 30 days for ACO-assigned beneficiaries who had been admitted to a Skilled Nursing Facility (SNF) after discharge from their prior proximal hospitalization.</t>
  </si>
  <si>
    <t>Medicare Part B Carrier Claims
Medicare Outpatient Claims
Medicare Inpatient Claims
Medicare beneficiary enrollment data</t>
  </si>
  <si>
    <t>All discharges with an ICD-9 or ICD-10 principal diagnosis code for COPD or Asthma in adults ages 40 years and older, for ACO assigned (SSP) or aligned (Pioneer) Medicare beneficiaries with COPD or Asthma, with risk-adjusted comparison of observed discharges to expected discharges for each ACO.</t>
  </si>
  <si>
    <t>Measure Scoring</t>
  </si>
  <si>
    <t>Prevention quality indicator (PQI) score, that is a ratio of observed admissions to expected admissions for Chronic Obstructive Pulmonary Disease (COPD) or Asthma</t>
  </si>
  <si>
    <t>Medicare Outpatient Claims
Medicare Inpatient Claims
Medicare beneficiary enrollment data</t>
  </si>
  <si>
    <t>Prevention quality indicator (PQI) score, that is a ratio of observed admissions to expected admissions for Heart Failure (HF)</t>
  </si>
  <si>
    <t>All discharges with an ICD-9 or ICD-10 principal diagnosis code for HF in adults ages 18 years and older, for ACO assigned (SSP) or aligned (Pioneer) Medicare beneficiaries with HF, with risk-adjusted comparison of observed discharges to expected discharges for each ACO.</t>
  </si>
  <si>
    <t>ACO Final Participant Lists
Medicare Part B Carrier Claims
Medicare Part A Outpatient Claims
Medicare Provider Enrollment, Chain, and Ownership System (PECOS)
National Plan and Provider Enumeration System (NPPES)
National Level Repository (NLR)</t>
  </si>
  <si>
    <t>Percentage of Accountable Care Organization (ACO) primary care physicians (PCPs) who successfully qualify for either a Medicare or Medicaid Electronic Health Record (EHR) Incentive Program incentive payment.</t>
  </si>
  <si>
    <t>Percentage</t>
  </si>
  <si>
    <t>Risk-standardized readmission rate (RSRR)</t>
  </si>
  <si>
    <t>Medicare inpatient claims
Medicare outpatient claims
Medicare beneficiary enrollment data
Accountable Care Organization (ACO) assignment file</t>
  </si>
  <si>
    <t>Risk-standardized acute admission rate (RSAAR)</t>
  </si>
  <si>
    <t>Rate of risk-standardized acute, unplanned hospital admissions among Medicare fee-for-service (FFS) beneficiaries 65 years and older with diabetes who are assigned to the Accountable Care Organization (ACO).</t>
  </si>
  <si>
    <t>Rate of risk-standardized acute, unplanned hospital admissions among Medicare fee-for-service (FFS) beneficiaries 65 years and older with heart failure who are assigned to the Accountable Care Organization (ACO).</t>
  </si>
  <si>
    <t>Rate of risk-standardized acute, unplanned hospital admissions among Medicare fee-for-service (FFS) beneficiaries 65 years and older with multiple chronic conditions (MCCs) who are assigned to the Accountable Care Organization (ACO)</t>
  </si>
  <si>
    <t>Very Complex</t>
  </si>
  <si>
    <t>2017 ID</t>
  </si>
  <si>
    <t>C01</t>
  </si>
  <si>
    <t>C02</t>
  </si>
  <si>
    <t>C06</t>
  </si>
  <si>
    <t>C07</t>
  </si>
  <si>
    <t>C09</t>
  </si>
  <si>
    <t>C10</t>
  </si>
  <si>
    <t>C11</t>
  </si>
  <si>
    <t>C12</t>
  </si>
  <si>
    <t>C13</t>
  </si>
  <si>
    <t>C14</t>
  </si>
  <si>
    <t>C15</t>
  </si>
  <si>
    <t>C16</t>
  </si>
  <si>
    <t>C17</t>
  </si>
  <si>
    <t>C18</t>
  </si>
  <si>
    <t>C19</t>
  </si>
  <si>
    <t>D11</t>
  </si>
  <si>
    <t>D12</t>
  </si>
  <si>
    <t>D13</t>
  </si>
  <si>
    <t>D14</t>
  </si>
  <si>
    <t>Measure #</t>
  </si>
  <si>
    <t>Reporting</t>
  </si>
  <si>
    <t>CLAIMS, REGISTRY</t>
  </si>
  <si>
    <t>Y</t>
  </si>
  <si>
    <t>SIMPLE</t>
  </si>
  <si>
    <t>Very Simple</t>
  </si>
  <si>
    <t xml:space="preserve">Osteoporosis Management in Women Who Had a Fracture </t>
  </si>
  <si>
    <t xml:space="preserve"> Complex</t>
  </si>
  <si>
    <t>Percentage of final reports for abdominal imaging studies for asymptomatic patients aged 18 years and older with one or more of the following noted incidentally with follow‐up imaging recommended:
• Liver lesion ≤ 0.5 cm 
• Cystic kidney lesion &lt; 1.0 cm 
• Adrenal lesion ≤ 1.0 cm</t>
  </si>
  <si>
    <t>Claims data Used for measures</t>
  </si>
  <si>
    <t>STAR</t>
  </si>
  <si>
    <t>MSSP</t>
  </si>
  <si>
    <t>PQRS</t>
  </si>
  <si>
    <t xml:space="preserve">The total number of measures that are derived from claim data are - </t>
  </si>
  <si>
    <t>Grand total</t>
  </si>
  <si>
    <t>#</t>
  </si>
  <si>
    <t>Measure Code</t>
  </si>
  <si>
    <t>Measure Name</t>
  </si>
  <si>
    <t>ACCESS/AVAILABILITY OF CARE</t>
  </si>
  <si>
    <t>AAP</t>
  </si>
  <si>
    <t xml:space="preserve">Adults’ Access to Preventive/Ambulatory Health Services </t>
  </si>
  <si>
    <t>The percentage of members 20 years and older who had an ambulatory or preventive care visit. The organization reports three separate percentages for each product line.
• Medicaid and Medicare members who had an ambulatory or preventive care visit during the measurement year.
• Commercial members who had an ambulatory or preventive care visit during the measurement year or the two years prior to the measurement year</t>
  </si>
  <si>
    <t>Claims</t>
  </si>
  <si>
    <t>CAP</t>
  </si>
  <si>
    <t xml:space="preserve">Children and Adolescents’ Access to Primary Care Practitioners </t>
  </si>
  <si>
    <t>The percentage of members 12 months–19 years of age who had a visit with a PCP. The organization reports four separate percentages for each product line.
• Children 12–24 months and 25 months–6 years who had a visit with a PCP during the measurement year.
• Children 7–11 years and adolescents 12–19 years who had a visit with a PCP during the measurement year or the year prior to the measurement year.</t>
  </si>
  <si>
    <t>IET</t>
  </si>
  <si>
    <t xml:space="preserve">Initiation and Engagement of Alcohol and Other Drug Dependence Treatment </t>
  </si>
  <si>
    <t>The percentage of adolescent and adult members with a new episode of alcohol or other drug (AOD) dependence who received the following.
• Initiation of AOD Treatment. The percentage of members who initiate treatment through an inpatient AOD admission, outpatient visit, intensive outpatient encounter or partial hospitalization within 14 days of the diagnosis.
• Engagement of AOD Treatment. The percentage of members who initiated treatment and who had two or more additional services with a diagnosis of AOD within 30 days of the initiation visit.</t>
  </si>
  <si>
    <t>PPC</t>
  </si>
  <si>
    <t xml:space="preserve">Prenatal and Postpartum Care </t>
  </si>
  <si>
    <t>The percentage of deliveries of live births between November 6 of the year prior to the measurement year and November 5 of the measurement year. For these women, the measure assesses the following facets of prenatal and postpartum care. 
• Timeliness of Prenatal Care. The percentage of deliveries that received a prenatal care visit as a member of the organization in the first trimester or within 42 days of enrollment in the organization.
• Postpartum Care. The percentage of deliveries that had a postpartum visit on or between 21 and 56 days after delivery.</t>
  </si>
  <si>
    <t>CAT</t>
  </si>
  <si>
    <t xml:space="preserve">Call Answer Timeliness </t>
  </si>
  <si>
    <t>The percentage of calls received by the organization’s Member Services call centers (during operating hours) during the measurement year that were answered by a live voice within 30 seconds.</t>
  </si>
  <si>
    <t>APP</t>
  </si>
  <si>
    <t>Use of First-Line Psychosocial Care for Children and Adolescents on Antipsychotics</t>
  </si>
  <si>
    <t>The percentage of children and adolescents 1–17 years of age who had a new prescription for an antipsychotic medication and had documentation of psychosocial care as first-line treatment.</t>
  </si>
  <si>
    <t>HEALTH PLAN DESCRIPTIVE INFORMATION</t>
  </si>
  <si>
    <t>DMS</t>
  </si>
  <si>
    <t>Utilization of the PHQ-9 to Monitor Depression Symptoms for Adolescents and Adults (DMS)</t>
  </si>
  <si>
    <t xml:space="preserve">The percentage of members 12 years of age and older with a diagnosis of major depression or dysthymia, who have a PHQ-9 or PHQ-A tool administered at least once during a four-month period. Two rates are reported.
1. Inclusion in ECDS Rate. The percentage of members 12 and older with a diagnosis of major depression or dysthymia, who are included in an electronic clinical data system (ECDS).
2. Utilization of PHQ-9 Rate. The percentage of PHQ utilization. Members with a diagnosis of major depression or dysthymia who are covered by an ECDS and, if they had an outpatient encounter, have either a PHQ-9 or a PHQ-A score present in their record. </t>
  </si>
  <si>
    <t>RRU</t>
  </si>
  <si>
    <t>RDI</t>
  </si>
  <si>
    <t xml:space="preserve">Relative Resource Use for People With Diabetes </t>
  </si>
  <si>
    <t>The relative resource use by members with diabetes during the measurement year.</t>
  </si>
  <si>
    <t>RCA</t>
  </si>
  <si>
    <t>Relative Resource Use for People With Cardiovascular Conditions</t>
  </si>
  <si>
    <t>The relative resource use by members with cardiovascular conditions during the measurement year.</t>
  </si>
  <si>
    <t>RHY</t>
  </si>
  <si>
    <t>Relative Resource Use for People with Hypertension</t>
  </si>
  <si>
    <t>The relative resource use by members with hypertension during the measurement year</t>
  </si>
  <si>
    <t>RCO</t>
  </si>
  <si>
    <t>Relative Resource Use for People With COPD</t>
  </si>
  <si>
    <t>The relative resource use by members with COPD during the measurement year.</t>
  </si>
  <si>
    <t>RAS</t>
  </si>
  <si>
    <t>Relative Resource Use for People With Asthma</t>
  </si>
  <si>
    <t>The relative resource use by members with persistent asthma during the measurement year.</t>
  </si>
  <si>
    <t>W15</t>
  </si>
  <si>
    <t xml:space="preserve">Well-Child Visits in the First 15 Months of Life </t>
  </si>
  <si>
    <t>The percentage of members who turned 15 months old during the measurement year and who had the following number of well-child visits with a PCP during their first 15 months of life:
• No well-child visits.
• One well-child visit.
• Two well-child visits. 
• Three well-child visits.
• Four well-child visits.
• Five well-child visits. 
• Six or more well-child visits.</t>
  </si>
  <si>
    <t>W34</t>
  </si>
  <si>
    <t xml:space="preserve">Well-Child Visits in the Third, Fourth, Fifth and Sixth Years of Life </t>
  </si>
  <si>
    <t>The percentage of members 3–6 years of age who had one or more well-child visits with a PCP during the measurement year.</t>
  </si>
  <si>
    <t>AWC</t>
  </si>
  <si>
    <t xml:space="preserve">Adolescent Well-Care Visits </t>
  </si>
  <si>
    <t>The percentage of enrolled members 12–21 years of age who had at least one comprehensive well-care visit with a PCP or an OB/GYN practitioner during the measurement year.</t>
  </si>
  <si>
    <t>FSP</t>
  </si>
  <si>
    <t xml:space="preserve">Frequency of Selected Procedures </t>
  </si>
  <si>
    <t xml:space="preserve">This measure summarizes the utilization of frequently performed procedures that often show wide regional variation and have generated concern regarding potentially inappropriate utilization. </t>
  </si>
  <si>
    <t>AMB</t>
  </si>
  <si>
    <t xml:space="preserve">Ambulatory Care </t>
  </si>
  <si>
    <t>This measure summarizes utilization of ambulatory care in the following categories:
• Outpatient Visits.
• ED Visits.</t>
  </si>
  <si>
    <t>IPU</t>
  </si>
  <si>
    <t xml:space="preserve">Inpatient Utilization—General Hospital/Acute Care </t>
  </si>
  <si>
    <t>This measure summarizes utilization of acute inpatient care and services in the following categories:
• Total inpatient.
• Maternity.
• Surgery.
• Medicine.</t>
  </si>
  <si>
    <t>IAD</t>
  </si>
  <si>
    <t xml:space="preserve">Identification of Alcohol and Other Drug Services </t>
  </si>
  <si>
    <t>This measure summarizes the number and percentage of members with an alcohol and other drug (AOD) claim who received the following chemical dependency services during the measurement year:
• Any service.
• Inpatient.
• Intensive outpatient or partial hospitalization.
• Outpatient or ED.</t>
  </si>
  <si>
    <t>UTILIZATION AND RISK ADJUSTED UTILIZATION</t>
  </si>
  <si>
    <t>MPT</t>
  </si>
  <si>
    <t xml:space="preserve">Mental Health Utilization </t>
  </si>
  <si>
    <t>The number and percentage of members receiving the following mental health services during the measurement year:
• Any service.
• Inpatient.
• Intensive outpatient or partial hospitalization.
• Outpatient or ED.</t>
  </si>
  <si>
    <t>ABX</t>
  </si>
  <si>
    <t xml:space="preserve">Antibiotic Utilization </t>
  </si>
  <si>
    <t>This measure summarizes the following data on outpatient utilization of antibiotic prescriptions during the measurement year, stratified by age and gender:
• Total number of antibiotic prescriptions.
• Average number of antibiotic prescriptions per member per year (PMPY).
• Total days supplied for all antibiotic prescriptions.
• Average days supplied per antibiotic prescription.
• Total number of prescriptions for antibiotics of concern.
• Average number of prescriptions PMPY for antibiotics of concern. 
• Percentage of antibiotics of concern for all antibiotic prescriptions.
• Average number of antibiotics PMPY reported by drug class: 
– For selected “antibiotics of concern.”
– For all other antibiotics.</t>
  </si>
  <si>
    <t>PCR</t>
  </si>
  <si>
    <t xml:space="preserve">Plan All-Cause Readmissions </t>
  </si>
  <si>
    <t>For members 18 years of age and older, the number of acute inpatient stays during the measurement year that were followed by an unplanned acute readmission for any diagnosis within 30 days and the predicted probability of an acute readmission. Data are reported in the following categories:
1. Count of Index Hospital Stays (IHS) (denominator).
2. Count of 30-Day Readmissions (numerator).
3. Average Adjusted Probability of Readmission.</t>
  </si>
  <si>
    <t>IHU</t>
  </si>
  <si>
    <t>Inpatient Hospital Utilization</t>
  </si>
  <si>
    <t xml:space="preserve">For members 18 years of age and older, the risk-adjusted ratio of observed to expected acute inpatient discharges during the measurement year reported by Surgery, Medicine and Total. </t>
  </si>
  <si>
    <t>EDU</t>
  </si>
  <si>
    <t>Emergency Department Utilization</t>
  </si>
  <si>
    <t xml:space="preserve">For members 18 years of age and older, the risk-adjusted ratio of observed to expected emergency department (ED) visits during the measurement year. </t>
  </si>
  <si>
    <t>BCR</t>
  </si>
  <si>
    <t>Board Certification</t>
  </si>
  <si>
    <t>The percentage of the following physicians whose board certification is active as of December 31 of the measurement year:
• Family medicine physicians.
• Internal medicine physicians. 
• Pediatricians.
• OB/GYN physicians. 
• Geriatricians.
• Other physician specialists.</t>
  </si>
  <si>
    <t>ENP</t>
  </si>
  <si>
    <t>Enrollment by Product Line</t>
  </si>
  <si>
    <t xml:space="preserve">The total number of members enrolled in the product line, stratified by age and gender. </t>
  </si>
  <si>
    <t>EBS</t>
  </si>
  <si>
    <t>Enrollment by State</t>
  </si>
  <si>
    <t xml:space="preserve">The number of members enrolled as of December 31 of the measurement year, by state. 
Product lines Commercial, Medicaid, Medicare (report each product line separately).
Anchor Date December 31 of the measurement year. </t>
  </si>
  <si>
    <t>LDM</t>
  </si>
  <si>
    <t>Language Diversity of Membership</t>
  </si>
  <si>
    <t>An unduplicated count and percentage of members enrolled at any time during the measurement year by spoken language preferred for health care and preferred language for written materials. 
Product lines Commercial, Medicaid, Medicare (report each product line separately).</t>
  </si>
  <si>
    <t>RDM</t>
  </si>
  <si>
    <t>Race/Ethnicity Diversity of Membership</t>
  </si>
  <si>
    <t>An unduplicated count and percentage of members enrolled any time during the measurement year, by race and ethnicity.
Product lines Commercial, Medicaid, Medicare (report each product line separately).</t>
  </si>
  <si>
    <t>TLM</t>
  </si>
  <si>
    <t>Total Membership</t>
  </si>
  <si>
    <t xml:space="preserve">The number of members enrolled as of December 31 of the measurement year. </t>
  </si>
  <si>
    <t>ABA</t>
  </si>
  <si>
    <t xml:space="preserve">The percentage of members 18–74 years of age who had an outpatient visit and whose body mass index (BMI) was documented during the measurement year or the year prior to the measurement year. </t>
  </si>
  <si>
    <t>WCC</t>
  </si>
  <si>
    <t>Weight Assessment and Counseling for Nutrition and Physical Activity for Children/Adolescents</t>
  </si>
  <si>
    <t xml:space="preserve">The percentage of members 3–17 years of age who had an outpatient visit with a PCP or OB/GYN and who had evidence of the following during the measurement year.
• BMI percentile documentation*. 
• Counseling for nutrition. 
• Counseling for physical activity. </t>
  </si>
  <si>
    <t>CIS</t>
  </si>
  <si>
    <t>Childhood Immunization Status</t>
  </si>
  <si>
    <t xml:space="preserve">The percentage of children 2 years of age who had four diphtheria, tetanus and acellular pertussis (DTaP); three polio (IPV); one measles, mumps and rubella (MMR); three haemophilus influenza type B (HiB); three hepatitis B (HepB), one chicken pox (VZV); four pneumococcal conjugate (PCV); one hepatitis A (HepA); two or three rotavirus (RV); and two influenza (flu) vaccines by their second birthday. The measure calculates a rate for each vaccine and nine separate combination rates. </t>
  </si>
  <si>
    <t>IMA</t>
  </si>
  <si>
    <t>Immunizations for Adolescents</t>
  </si>
  <si>
    <t xml:space="preserve">The percentage of adolescents 13 years of age who had one dose of meningococcal vaccine and one tetanus, diphtheria toxoids and acellular pertussis vaccine (Tdap) or one tetanus, diphtheria toxoids vaccine (Td) by their 13th birthday. The measure calculates a rate for each vaccine and one combination rate. </t>
  </si>
  <si>
    <t>HPV</t>
  </si>
  <si>
    <t>Human Papillomavirus Vaccine for Female Adolescents</t>
  </si>
  <si>
    <t>The percentage of female adolescents 13 years of age who had three doses of the human papillomavirus (HPV) vaccine by their 13th birthday.</t>
  </si>
  <si>
    <t>BCS</t>
  </si>
  <si>
    <t xml:space="preserve">The percentage of women 50–74 years of age who had a mammogram to screen for breast cancer. </t>
  </si>
  <si>
    <t>CCS</t>
  </si>
  <si>
    <t>Cervical Cancer Screening</t>
  </si>
  <si>
    <t>The percentage of women 21–64 years of age who were screened for cervical cancer using either of the following criteria:
• Women age 21–64 who had cervical cytology performed every 3 years.
• Women age 30–64 who had cervical cytology/human papillomavirus (HPV) co-testing performed every 5 years.</t>
  </si>
  <si>
    <t>COL</t>
  </si>
  <si>
    <t>The percentage of members 50–75 years of age who had appropriate screening for colorectal cancer</t>
  </si>
  <si>
    <t>CHL</t>
  </si>
  <si>
    <t>Chlamydia Screening in Women</t>
  </si>
  <si>
    <t xml:space="preserve">The percentage of women 16–24 years of age who were identified as sexually active and who had at least one test for chlamydia during the measurement year. </t>
  </si>
  <si>
    <t>CWP</t>
  </si>
  <si>
    <t>Appropriate Testing for Children With Pharyngitis</t>
  </si>
  <si>
    <t>The percentage of children 2–18 years of age who were diagnosed with pharyngitis, dispensed an antibiotic and received a group A streptococcus (strep) test for the episode. A higher rate represents better performance (i.e., appropriate testing).</t>
  </si>
  <si>
    <t>SPR</t>
  </si>
  <si>
    <t>Use of Spirometry Testing in the Assessment and Diagnosis of COPD</t>
  </si>
  <si>
    <t xml:space="preserve">The percentage of members 40 years of age and older with a new diagnosis of COPD or newly active COPD, who received appropriate spirometry testing to confirm the diagnosis. </t>
  </si>
  <si>
    <t>PCE</t>
  </si>
  <si>
    <t>Pharmacotherapy Management of COPD Exacerbation</t>
  </si>
  <si>
    <t>The percentage of COPD exacerbations for members 40 years of age and older who had an acute inpatient discharge or ED visit on or between January 1–November 30 of the measurement year and who were dispensed appropriate medications. Two rates are reported:
1. Dispensed a systemic corticosteroid (or there was evidence of an active prescription) within 14 days of the event.
2. Dispensed a bronchodilator (or there was evidence of an active prescription) within 30 days of the event.</t>
  </si>
  <si>
    <t>MMA</t>
  </si>
  <si>
    <t>Medication Management for People With Asthma</t>
  </si>
  <si>
    <t>The percentage of members 5–85 years of age during the measurement year who were identified as having persistent asthma and were dispensed appropriate medications that they remained on during the treatment period. Two rates are reported:
1. The percentage of members who remained on an asthma controller medication for at least 50% of their treatment period.
2. The percentage of members who remained on an asthma controller medication for at least 75% of their treatment period.</t>
  </si>
  <si>
    <t>AMR</t>
  </si>
  <si>
    <t>Asthma Medication Ratio</t>
  </si>
  <si>
    <t xml:space="preserve">The percentage of members 5–85 years of age who were identified as having persistent asthma and had a ratio of controller medications to total asthma medications of 0.50 or greater during the measurement year. </t>
  </si>
  <si>
    <t>PBH</t>
  </si>
  <si>
    <t>Persistence of Beta-Blocker Treatment After a Heart Attack</t>
  </si>
  <si>
    <t>The percentage of members 18 years of age and older during the measurement year who were hospitalized and discharged from July 1 of the year prior to the measurement year to June 30 of the measurement year with a diagnosis of AMI and who received persistent beta-blocker treatment for six months after discharge.</t>
  </si>
  <si>
    <t>SPC</t>
  </si>
  <si>
    <t>Statin Therapy for Patients With Cardiovascular Disease</t>
  </si>
  <si>
    <t>The percentage of males 21–75 years of age and females 40–75 years of age during the measurement year, who were identified as having clinical atherosclerotic cardiovascular disease (ASCVD) and met the following criteria. The following rates are reported:
1. Received Statin Therapy. Members who were dispensed at least one high or moderate-intensity statin medication during the measurement year.
2. Statin Adherence 80%. Members who remained on a high or moderate-intensity statin medication for at least 80% of the treatment period.</t>
  </si>
  <si>
    <t>CDC</t>
  </si>
  <si>
    <t>Comprehensive Diabetes Care</t>
  </si>
  <si>
    <t>The percentage of members 18–75 years of age with diabetes (type 1 and type 2) who had each of the following:
• Hemoglobin A1c (HbA1c) testing.
• HbA1c poor control (&gt;9.0%).
• HbA1c control (&lt;8.0%).
• HbA1c control (&lt;7.0%) for a selected population*. • Eye exam (retinal) performed.
• Medical attention for nephropathy.
• BP control (&lt;140/90 mm Hg).</t>
  </si>
  <si>
    <t>SPD</t>
  </si>
  <si>
    <t>Statin Therapy for Patients With Diabetes</t>
  </si>
  <si>
    <t>The percentage of members 40–75 years of age during the measurement year with diabetes who do not have clinical atherosclerotic cardiovascular disease (ASCVD) who met the following criteria. Two rates are reported:
1. Received Statin Therapy. Members who were dispensed at least one statin medication of any intensity during the measurement year.
2. Statin Adherence 80%. Members who remained on a statin medication of any intensity for at least 80% of the treatment period.</t>
  </si>
  <si>
    <t>ART</t>
  </si>
  <si>
    <t>Disease-Modifying Anti- Rheumatic Drug Therapy for Rheumatoid Arthritis</t>
  </si>
  <si>
    <t xml:space="preserve">The percentage of members who were diagnosed with rheumatoid arthritis and who were dispensed at least one ambulatory prescription for a disease-modifying anti-rheumatic drug (DMARD). </t>
  </si>
  <si>
    <t>AMM</t>
  </si>
  <si>
    <t>Antidepressant Medication Management</t>
  </si>
  <si>
    <t>The percentage of members 18 years of age and older who were treated with antidepressant medication, had a diagnosis of major depression and who remained on an antidepressant medication treatment. Two rates are reported.
1. Effective Acute Phase Treatment. The percentage of members who remained on an antidepressant medication for at least 84 days (12 weeks). 
2. Effective Continuation Phase Treatment. The percentage of members who remained on an antidepressant medication for at least 180 days (6 months).</t>
  </si>
  <si>
    <t>ADD</t>
  </si>
  <si>
    <t>Follow-Up Care for Children Prescribed ADHD Medication</t>
  </si>
  <si>
    <t xml:space="preserve">The percentage of children newly prescribed attention-deficit/hyperactivity disorder (ADHD) medication who had at least three follow-up care visits within a 10-month period, one of which was within 30 days of when the first ADHD medication was dispensed. Two rates are reported.
• Initiation Phase. The percentage of members 6–12 years of age as of the IPSD with an ambulatory prescription dispensed for ADHD medication, who had one follow-up visit with practitioner with prescribing authority during the 30-day Initiation Phase.
• Continuation and Maintenance (C&amp;M) Phase. The percentage of members 6–12 years of age as of 
the IPSD with an ambulatory prescription dispensed for ADHD medication, who remained on the medication for at least 210 days and who, in addition to the visit in the Initiation Phase, had at least two follow-up visits with a practitioner within 270 days (9 months) after the Initiation Phase ended. </t>
  </si>
  <si>
    <t>FUH</t>
  </si>
  <si>
    <t>Follow-Up After Hospitalization for Mental Illness</t>
  </si>
  <si>
    <t>The percentage of discharges for members 6 years of age and older who were hospitalized for treatment of selected mental illness diagnoses and who had an outpatient visit, an intensive outpatient encounter or partial hospitalization with a mental health practitioner. Two rates are reported:
1. The percentage of discharges for which the member received follow-up within 30 days of discharge.
2. The percentage of discharges for which the member received follow-up within 7 days of discharge.</t>
  </si>
  <si>
    <t>APM</t>
  </si>
  <si>
    <t>Metabolic Monitoring for Children and Adolescents on Antipsychotics</t>
  </si>
  <si>
    <t>The percentage of children and adolescents 1–17 years of age who had two or more antipsychotic prescriptions and had metabolic testing.</t>
  </si>
  <si>
    <t>MPM</t>
  </si>
  <si>
    <t>Annual Monitoring for Patients on Persistent Medications</t>
  </si>
  <si>
    <t>The percentage of members 18 years of age and older who received at least 180 treatment days of ambulatory medication therapy for a select therapeutic agent during the measurement year and at least one therapeutic monitoring event for the therapeutic agent in the measurement year. For each product line, report each of the three rates separately and as a total rate.
• Annual monitoring for members on angiotensin converting enzyme (ACE) inhibitors or angiotensin receptor blockers (ARB).
• Annual monitoring for members on digoxin.
• Annual monitoring for members on diuretics.
• Total rate (the sum of the three numerators divided by the sum of the three denominators).</t>
  </si>
  <si>
    <t>NCS</t>
  </si>
  <si>
    <t>Non-Recommended Cervical Cancer Screening in Adolescent Females</t>
  </si>
  <si>
    <t>The percentage of adolescent females 16–20 years of age who were screened unnecessarily for cervical cancer.</t>
  </si>
  <si>
    <t>URI</t>
  </si>
  <si>
    <t>Appropriate Treatment for Children With Upper Respiratory Infection</t>
  </si>
  <si>
    <t xml:space="preserve">The percentage of children 3 months–18 years of age who were given a diagnosis of upper respiratory infection (URI) and were not dispensed an antibiotic prescription. </t>
  </si>
  <si>
    <t>AAB</t>
  </si>
  <si>
    <t>Avoidance of Antibiotic Treatment in Adults With Acute Bronchitis</t>
  </si>
  <si>
    <t>The percentage of adults 18–64 years of age with a diagnosis of acute bronchitis who were not dispensed an antibiotic prescription.</t>
  </si>
  <si>
    <t>LBP</t>
  </si>
  <si>
    <t>Use of Imaging Studies for Low Back Pain</t>
  </si>
  <si>
    <t xml:space="preserve">The percentage of members with a primary diagnosis of low back pain who did not have an imaging study (plain X-ray, MRI, CT scan) within 28 days of the diagnosis. </t>
  </si>
  <si>
    <t>APC</t>
  </si>
  <si>
    <t>Use of Multiple Concurrent Antipsychotics in Children and Adolescents</t>
  </si>
  <si>
    <t>The percentage of children and adolescents 1–17 years of age who were on two or more concurrent antipsychotic medications.</t>
  </si>
  <si>
    <r>
      <t>Percentage of patients aged 18 years and older with a BMI documented during the current encounter or during the previous six months AND with a BMI outside of normal parameters, a follow-up plan is documented during the encounter or during the previous six months of the current encounter
Normal Parameters: Age 65 years and older BMI ≥ 23 and &lt; 30 kg/m</t>
    </r>
    <r>
      <rPr>
        <vertAlign val="superscript"/>
        <sz val="10"/>
        <color theme="1"/>
        <rFont val="Calibri"/>
        <family val="2"/>
        <scheme val="minor"/>
      </rPr>
      <t>2</t>
    </r>
    <r>
      <rPr>
        <sz val="10"/>
        <color theme="1"/>
        <rFont val="Calibri"/>
        <family val="2"/>
        <scheme val="minor"/>
      </rPr>
      <t>; Age 18 – 64 years BMI ≥ 18.5 and &lt; 25 kg/m</t>
    </r>
    <r>
      <rPr>
        <vertAlign val="superscript"/>
        <sz val="10"/>
        <color theme="1"/>
        <rFont val="Calibri"/>
        <family val="2"/>
        <scheme val="minor"/>
      </rPr>
      <t>2</t>
    </r>
  </si>
  <si>
    <t>Data Elements</t>
  </si>
  <si>
    <t>1. Product line 
 2. Age
3. Continuous enrollment 
4. Allowable gap 
5. Anchor date 
6. Benefit
7. Event/diagnosis</t>
  </si>
  <si>
    <t>Denominator</t>
  </si>
  <si>
    <t>Numerator</t>
  </si>
  <si>
    <r>
      <rPr>
        <b/>
        <sz val="10"/>
        <color theme="1"/>
        <rFont val="Calibri"/>
        <family val="2"/>
        <scheme val="minor"/>
      </rPr>
      <t>1. Eligible Population:</t>
    </r>
    <r>
      <rPr>
        <sz val="10"/>
        <color theme="1"/>
        <rFont val="Calibri"/>
        <family val="2"/>
        <scheme val="minor"/>
      </rPr>
      <t xml:space="preserve">
a. Medicare &amp; Medicaid- 1 or more ambulatory or preventive care visits during the measurement year
b. Commercial- 1 or more ambulatory or preventive care visits during the measurement year &amp; 2 years prior to Measurement Year
</t>
    </r>
    <r>
      <rPr>
        <b/>
        <sz val="10"/>
        <color theme="1"/>
        <rFont val="Calibri"/>
        <family val="2"/>
        <scheme val="minor"/>
      </rPr>
      <t>2. Exclusion- N/A</t>
    </r>
  </si>
  <si>
    <r>
      <rPr>
        <b/>
        <sz val="10"/>
        <color theme="1"/>
        <rFont val="Calibri"/>
        <family val="2"/>
        <scheme val="minor"/>
      </rPr>
      <t>1. Eligible Population</t>
    </r>
    <r>
      <rPr>
        <sz val="10"/>
        <color theme="1"/>
        <rFont val="Calibri"/>
        <family val="2"/>
        <scheme val="minor"/>
      </rPr>
      <t xml:space="preserve">:
a. Age- 20+ (3 Age Stratification:20-44, 45-64, 65-65+) &amp; Total Rate (sum of all age stratifications)- Reported separately
b. Continuous enrollment:
1. Medicare &amp; Medicaid- Measurement year (e.g. 1/01/2015-31/12/2015)
2. Measurement Year &amp; 2 years prior to Measurement Year (e.g. 1/01/2013-31/01/2015)
c. Allowable gap:
1. Medicaid- Medicaid- No more than one gap in enrollment of up to 30 days during each year of continuous enrollment
2. Commercial &amp; Medicare- Commercial &amp; Medicare- No more than one gap in enrollment of up to 45 days during each year of continuous enrollment
d. Anchor date- 31 December of measurement year
</t>
    </r>
    <r>
      <rPr>
        <b/>
        <sz val="10"/>
        <color theme="1"/>
        <rFont val="Calibri"/>
        <family val="2"/>
        <scheme val="minor"/>
      </rPr>
      <t>2. Exclusion-</t>
    </r>
    <r>
      <rPr>
        <sz val="10"/>
        <color theme="1"/>
        <rFont val="Calibri"/>
        <family val="2"/>
        <scheme val="minor"/>
      </rPr>
      <t xml:space="preserve"> N/A</t>
    </r>
  </si>
  <si>
    <r>
      <rPr>
        <b/>
        <sz val="10"/>
        <color theme="1"/>
        <rFont val="Calibri"/>
        <family val="2"/>
        <scheme val="minor"/>
      </rPr>
      <t>1. Product line-</t>
    </r>
    <r>
      <rPr>
        <sz val="10"/>
        <color theme="1"/>
        <rFont val="Calibri"/>
        <family val="2"/>
        <scheme val="minor"/>
      </rPr>
      <t xml:space="preserve"> Commercial, Medicaid (report each product line separately)
</t>
    </r>
    <r>
      <rPr>
        <b/>
        <sz val="10"/>
        <color theme="1"/>
        <rFont val="Calibri"/>
        <family val="2"/>
        <scheme val="minor"/>
      </rPr>
      <t>2. Age-</t>
    </r>
    <r>
      <rPr>
        <sz val="10"/>
        <color theme="1"/>
        <rFont val="Calibri"/>
        <family val="2"/>
        <scheme val="minor"/>
      </rPr>
      <t xml:space="preserve"> 12 months-19 years as of Dec 31 of measurement year (4 Age Stratification:12 months-24 months, 25 months-6 years, 7-11 years, 12-19 years)- Report 4 separate percentages for each Product Line
</t>
    </r>
    <r>
      <rPr>
        <b/>
        <sz val="10"/>
        <color theme="1"/>
        <rFont val="Calibri"/>
        <family val="2"/>
        <scheme val="minor"/>
      </rPr>
      <t>3. Continuous enrollment:</t>
    </r>
    <r>
      <rPr>
        <sz val="10"/>
        <color theme="1"/>
        <rFont val="Calibri"/>
        <family val="2"/>
        <scheme val="minor"/>
      </rPr>
      <t xml:space="preserve">
a. For 12–24 months, 25 months–6 years: The measurement year (e.g. 1/01/2015-31/12/2015)
b. For 7–11 years, 12–19 years: The measurement year and the year prior to the measurement year (e.g. 1/01/2014-31/12/2015)
</t>
    </r>
    <r>
      <rPr>
        <b/>
        <sz val="10"/>
        <color theme="1"/>
        <rFont val="Calibri"/>
        <family val="2"/>
        <scheme val="minor"/>
      </rPr>
      <t>4. Allowable gap:</t>
    </r>
    <r>
      <rPr>
        <sz val="10"/>
        <color theme="1"/>
        <rFont val="Calibri"/>
        <family val="2"/>
        <scheme val="minor"/>
      </rPr>
      <t xml:space="preserve">
a. 12–24 months, 25 months–6 years: No more than one gap in enrollment of up to 45 days during the measurement year. (only for Commercial)
b. 7–11 years, 12–19 years: No more than one gap in enrollment of up to 45 days during each year of continuous enrollment. (only for Commercial)
c. Medicaid- No more than one gap in enrollment of up to 30 days during each year of continuous enrollment.
</t>
    </r>
    <r>
      <rPr>
        <b/>
        <sz val="10"/>
        <color theme="1"/>
        <rFont val="Calibri"/>
        <family val="2"/>
        <scheme val="minor"/>
      </rPr>
      <t>5. Anchor date- 31 December of measurement year
6. Benefit- Medical</t>
    </r>
    <r>
      <rPr>
        <sz val="10"/>
        <color theme="1"/>
        <rFont val="Calibri"/>
        <family val="2"/>
        <scheme val="minor"/>
      </rPr>
      <t xml:space="preserve">
</t>
    </r>
    <r>
      <rPr>
        <b/>
        <sz val="10"/>
        <color theme="1"/>
        <rFont val="Calibri"/>
        <family val="2"/>
        <scheme val="minor"/>
      </rPr>
      <t>7. Event/diagnosis-</t>
    </r>
    <r>
      <rPr>
        <sz val="10"/>
        <color theme="1"/>
        <rFont val="Calibri"/>
        <family val="2"/>
        <scheme val="minor"/>
      </rPr>
      <t xml:space="preserve"> None</t>
    </r>
  </si>
  <si>
    <r>
      <rPr>
        <b/>
        <sz val="10"/>
        <color theme="1"/>
        <rFont val="Calibri"/>
        <family val="2"/>
        <scheme val="minor"/>
      </rPr>
      <t>1. Eligible Population</t>
    </r>
    <r>
      <rPr>
        <sz val="10"/>
        <color theme="1"/>
        <rFont val="Calibri"/>
        <family val="2"/>
        <scheme val="minor"/>
      </rPr>
      <t xml:space="preserve">:
1. Age- 12 months-19 years as of Dec 31 of measurement year (4 Age Stratification:12 months-24 months, 25 months-6 years, 7-11 years, 12-19 years)- Report 4 separate percentages for each Product Line
2. Continuous enrollment:
a. For 12–24 months, 25 months–6 years: The measurement year (e.g. 1/01/2015-31/12/2015)
b. For 7–11 years, 12–19 years: The measurement year and the year prior to the measurement year (e.g. 1/01/2014-31/12/2015)
3. Allowable gap:
a. 12–24 months, 25 months–6 years: No more than one gap in enrollment of up to 45 days during the measurement year. (only for Commercial)
b. 7–11 years, 12–19 years: No more than one gap in enrollment of up to 45 days during each year of continuous enrollment. (only for Commercial)
c. Medicaid- No more than one gap in enrollment of up to 30 days during each year of continuous enrollment.
4. Anchor date- 31 December of measurement year
5. Benefit- Medical
</t>
    </r>
    <r>
      <rPr>
        <b/>
        <sz val="10"/>
        <color theme="1"/>
        <rFont val="Calibri"/>
        <family val="2"/>
        <scheme val="minor"/>
      </rPr>
      <t>2. Exclusion-</t>
    </r>
    <r>
      <rPr>
        <sz val="10"/>
        <color theme="1"/>
        <rFont val="Calibri"/>
        <family val="2"/>
        <scheme val="minor"/>
      </rPr>
      <t xml:space="preserve"> N/A</t>
    </r>
  </si>
  <si>
    <r>
      <rPr>
        <b/>
        <sz val="10"/>
        <color theme="1"/>
        <rFont val="Calibri"/>
        <family val="2"/>
        <scheme val="minor"/>
      </rPr>
      <t>1. Eligible Population:</t>
    </r>
    <r>
      <rPr>
        <sz val="10"/>
        <color theme="1"/>
        <rFont val="Calibri"/>
        <family val="2"/>
        <scheme val="minor"/>
      </rPr>
      <t xml:space="preserve">
a. 12–24 months, 25 months–6 years: One or more visits with a PCP (Ambulatory Visits Value Set) during the measurement year. 
b. 7–11 years, 12–19 years: One or more visits with a PCP (Ambulatory Visits Value Set) during the measurement year or the year prior to the measurement year.
</t>
    </r>
    <r>
      <rPr>
        <b/>
        <sz val="10"/>
        <color theme="1"/>
        <rFont val="Calibri"/>
        <family val="2"/>
        <scheme val="minor"/>
      </rPr>
      <t xml:space="preserve">2. Exclusion- </t>
    </r>
    <r>
      <rPr>
        <sz val="10"/>
        <color theme="1"/>
        <rFont val="Calibri"/>
        <family val="2"/>
        <scheme val="minor"/>
      </rPr>
      <t>Exclude count of members with specialist PCP visits</t>
    </r>
  </si>
  <si>
    <r>
      <rPr>
        <b/>
        <sz val="10"/>
        <color theme="1"/>
        <rFont val="Calibri"/>
        <family val="2"/>
        <scheme val="minor"/>
      </rPr>
      <t>1. Product line-</t>
    </r>
    <r>
      <rPr>
        <sz val="10"/>
        <color theme="1"/>
        <rFont val="Calibri"/>
        <family val="2"/>
        <scheme val="minor"/>
      </rPr>
      <t xml:space="preserve"> Commercial, Medicaid, Medicare (report each product line separately)
</t>
    </r>
    <r>
      <rPr>
        <b/>
        <sz val="10"/>
        <color theme="1"/>
        <rFont val="Calibri"/>
        <family val="2"/>
        <scheme val="minor"/>
      </rPr>
      <t>2. Age-</t>
    </r>
    <r>
      <rPr>
        <sz val="10"/>
        <color theme="1"/>
        <rFont val="Calibri"/>
        <family val="2"/>
        <scheme val="minor"/>
      </rPr>
      <t xml:space="preserve"> 13 years and older as of December 31 of the measurement year (2 Age Stratification:13-17 years, 18-18+ years) &amp; Total Rate (sum of the age startification)-Report 2 age stratifications and a total rate for each Product Line
</t>
    </r>
    <r>
      <rPr>
        <b/>
        <sz val="10"/>
        <color theme="1"/>
        <rFont val="Calibri"/>
        <family val="2"/>
        <scheme val="minor"/>
      </rPr>
      <t>3. Continuous enrollment:</t>
    </r>
    <r>
      <rPr>
        <sz val="10"/>
        <color theme="1"/>
        <rFont val="Calibri"/>
        <family val="2"/>
        <scheme val="minor"/>
      </rPr>
      <t xml:space="preserve"> 60 days (2 months) prior to the IESD through 44 days after the IESD (105 total days)
</t>
    </r>
    <r>
      <rPr>
        <b/>
        <sz val="10"/>
        <color theme="1"/>
        <rFont val="Calibri"/>
        <family val="2"/>
        <scheme val="minor"/>
      </rPr>
      <t>4. Allowable gap:</t>
    </r>
    <r>
      <rPr>
        <sz val="10"/>
        <color theme="1"/>
        <rFont val="Calibri"/>
        <family val="2"/>
        <scheme val="minor"/>
      </rPr>
      <t xml:space="preserve"> None
</t>
    </r>
    <r>
      <rPr>
        <b/>
        <sz val="10"/>
        <color theme="1"/>
        <rFont val="Calibri"/>
        <family val="2"/>
        <scheme val="minor"/>
      </rPr>
      <t xml:space="preserve">5. Anchor date- </t>
    </r>
    <r>
      <rPr>
        <sz val="10"/>
        <color theme="1"/>
        <rFont val="Calibri"/>
        <family val="2"/>
        <scheme val="minor"/>
      </rPr>
      <t>None</t>
    </r>
    <r>
      <rPr>
        <b/>
        <sz val="10"/>
        <color theme="1"/>
        <rFont val="Calibri"/>
        <family val="2"/>
        <scheme val="minor"/>
      </rPr>
      <t xml:space="preserve">
6. Benefit- </t>
    </r>
    <r>
      <rPr>
        <sz val="10"/>
        <color theme="1"/>
        <rFont val="Calibri"/>
        <family val="2"/>
        <scheme val="minor"/>
      </rPr>
      <t xml:space="preserve">Medical and chemical dependency (inpatient and outpatient). (Note: Members with detoxification-only chemical dependency benefits do not meet these criteria.)
</t>
    </r>
    <r>
      <rPr>
        <b/>
        <sz val="10"/>
        <color theme="1"/>
        <rFont val="Calibri"/>
        <family val="2"/>
        <scheme val="minor"/>
      </rPr>
      <t>7. Event/diagnosis-</t>
    </r>
    <r>
      <rPr>
        <sz val="10"/>
        <color theme="1"/>
        <rFont val="Calibri"/>
        <family val="2"/>
        <scheme val="minor"/>
      </rPr>
      <t xml:space="preserve"> New episode of AOD during the Intake Period (Intake Period- January 1–November 15 of the measurement year)</t>
    </r>
  </si>
  <si>
    <r>
      <rPr>
        <b/>
        <sz val="10"/>
        <color theme="1"/>
        <rFont val="Calibri"/>
        <family val="2"/>
        <scheme val="minor"/>
      </rPr>
      <t>1. Eligible Population</t>
    </r>
    <r>
      <rPr>
        <sz val="10"/>
        <color theme="1"/>
        <rFont val="Calibri"/>
        <family val="2"/>
        <scheme val="minor"/>
      </rPr>
      <t xml:space="preserve">: 3 Steps need to be followed to calculate denominator (See the comment box)
</t>
    </r>
    <r>
      <rPr>
        <b/>
        <sz val="10"/>
        <color theme="1"/>
        <rFont val="Calibri"/>
        <family val="2"/>
        <scheme val="minor"/>
      </rPr>
      <t>2. Exclusion-</t>
    </r>
    <r>
      <rPr>
        <sz val="10"/>
        <color theme="1"/>
        <rFont val="Calibri"/>
        <family val="2"/>
        <scheme val="minor"/>
      </rPr>
      <t xml:space="preserve"> N/A</t>
    </r>
  </si>
  <si>
    <r>
      <rPr>
        <b/>
        <sz val="10"/>
        <color theme="1"/>
        <rFont val="Calibri"/>
        <family val="2"/>
        <scheme val="minor"/>
      </rPr>
      <t>1. Eligible Population:</t>
    </r>
    <r>
      <rPr>
        <sz val="10"/>
        <color theme="1"/>
        <rFont val="Calibri"/>
        <family val="2"/>
        <scheme val="minor"/>
      </rPr>
      <t xml:space="preserve">
a. </t>
    </r>
    <r>
      <rPr>
        <b/>
        <sz val="10"/>
        <color theme="1"/>
        <rFont val="Calibri"/>
        <family val="2"/>
        <scheme val="minor"/>
      </rPr>
      <t>Initiation of AOD Treatment-</t>
    </r>
    <r>
      <rPr>
        <sz val="10"/>
        <color theme="1"/>
        <rFont val="Calibri"/>
        <family val="2"/>
        <scheme val="minor"/>
      </rPr>
      <t xml:space="preserve"> Initiation of AOD treatment through an inpatient admission, outpatient visit, intensive outpatient encounter or partial hospitalization within 14 days of the IESD.
</t>
    </r>
    <r>
      <rPr>
        <b/>
        <sz val="10"/>
        <color theme="1"/>
        <rFont val="Calibri"/>
        <family val="2"/>
        <scheme val="minor"/>
      </rPr>
      <t xml:space="preserve">Exclusion:
</t>
    </r>
    <r>
      <rPr>
        <sz val="10"/>
        <color theme="1"/>
        <rFont val="Calibri"/>
        <family val="2"/>
        <scheme val="minor"/>
      </rPr>
      <t xml:space="preserve">a. Do not count events that include inpatient detoxification or detoxification codes (Detoxification Value Set) when identifying initiation of treatment.
b. Exclude the member from the denominator for both indicators (Initiation of AOD Treatment and Engagement of AOD Treatment) if the initiation of treatment event is an inpatient stay with a discharge date after December 1 of the measurement year. </t>
    </r>
    <r>
      <rPr>
        <b/>
        <sz val="10"/>
        <color theme="1"/>
        <rFont val="Calibri"/>
        <family val="2"/>
        <scheme val="minor"/>
      </rPr>
      <t xml:space="preserve">
b. Engagement of AOD Treatment- </t>
    </r>
    <r>
      <rPr>
        <sz val="10"/>
        <color theme="1"/>
        <rFont val="Calibri"/>
        <family val="2"/>
        <scheme val="minor"/>
      </rPr>
      <t xml:space="preserve">Identify all members who meet the following criteria:
• Numerator compliant for the Initiation of AOD Treatment numerator and
• Two or more inpatient admissions, outpatient visits, intensive outpatient encounters or partial hospitalizations with any AOD diagnosis, beginning on the day after the initiation encounter through 29 days after the initiation event (29 total days). Multiple engagement visits may occur on the same day, but they must be with different providers in order to count. Any of the following code combinations meet criteria:
</t>
    </r>
    <r>
      <rPr>
        <b/>
        <sz val="10"/>
        <color theme="1"/>
        <rFont val="Calibri"/>
        <family val="2"/>
        <scheme val="minor"/>
      </rPr>
      <t xml:space="preserve">Exclusion:
a. </t>
    </r>
    <r>
      <rPr>
        <sz val="10"/>
        <color theme="1"/>
        <rFont val="Calibri"/>
        <family val="2"/>
        <scheme val="minor"/>
      </rPr>
      <t>Do not count events that include inpatient detoxification or detoxification codes (Detoxification Value Set) when identifying initiation of treatment.
The time frame for engagement, which includes the initiation event, is 30 total days.</t>
    </r>
  </si>
  <si>
    <r>
      <rPr>
        <b/>
        <sz val="10"/>
        <color theme="1"/>
        <rFont val="Calibri"/>
        <family val="2"/>
        <scheme val="minor"/>
      </rPr>
      <t>1. Product line</t>
    </r>
    <r>
      <rPr>
        <sz val="10"/>
        <color theme="1"/>
        <rFont val="Calibri"/>
        <family val="2"/>
        <scheme val="minor"/>
      </rPr>
      <t xml:space="preserve">- Commercial, Medicare, Medicaid (report each product line separately)
</t>
    </r>
    <r>
      <rPr>
        <b/>
        <sz val="10"/>
        <color theme="1"/>
        <rFont val="Calibri"/>
        <family val="2"/>
        <scheme val="minor"/>
      </rPr>
      <t>2. Age-</t>
    </r>
    <r>
      <rPr>
        <sz val="10"/>
        <color theme="1"/>
        <rFont val="Calibri"/>
        <family val="2"/>
        <scheme val="minor"/>
      </rPr>
      <t xml:space="preserve"> 20-20+ as of Dec 31 of measurement year (3 Age Stratification:20-44, 45-64, 65-65+) &amp; Total Rate (sum of all age stratifications)- Report 3 age stratification &amp; Total rate for each product line
</t>
    </r>
    <r>
      <rPr>
        <b/>
        <sz val="10"/>
        <color theme="1"/>
        <rFont val="Calibri"/>
        <family val="2"/>
        <scheme val="minor"/>
      </rPr>
      <t>3. Continuous enrollment:</t>
    </r>
    <r>
      <rPr>
        <sz val="10"/>
        <color theme="1"/>
        <rFont val="Calibri"/>
        <family val="2"/>
        <scheme val="minor"/>
      </rPr>
      <t xml:space="preserve">
a. Medicare &amp; Medicaid- Measurement year (e.g. 1/01/2015-31/12/2015)
b. Measurement Year &amp; 2 years prior to Measurement Year (e.g. 1/01/2013-31/01/2015)
</t>
    </r>
    <r>
      <rPr>
        <b/>
        <sz val="10"/>
        <color theme="1"/>
        <rFont val="Calibri"/>
        <family val="2"/>
        <scheme val="minor"/>
      </rPr>
      <t>4. Allowable gap:</t>
    </r>
    <r>
      <rPr>
        <sz val="10"/>
        <color theme="1"/>
        <rFont val="Calibri"/>
        <family val="2"/>
        <scheme val="minor"/>
      </rPr>
      <t xml:space="preserve">
a. Medicaid- No more than one gap in enrollment of up to 30 days during each year of continuous enrollment
b. Commercial &amp; Medicare- No more than one gap in enrollment of up to 45 days during each year of continuous enrollment
</t>
    </r>
    <r>
      <rPr>
        <b/>
        <sz val="10"/>
        <color theme="1"/>
        <rFont val="Calibri"/>
        <family val="2"/>
        <scheme val="minor"/>
      </rPr>
      <t xml:space="preserve">5. Anchor date- </t>
    </r>
    <r>
      <rPr>
        <sz val="10"/>
        <color theme="1"/>
        <rFont val="Calibri"/>
        <family val="2"/>
        <scheme val="minor"/>
      </rPr>
      <t xml:space="preserve">31 December of measurement year
</t>
    </r>
    <r>
      <rPr>
        <b/>
        <sz val="10"/>
        <color theme="1"/>
        <rFont val="Calibri"/>
        <family val="2"/>
        <scheme val="minor"/>
      </rPr>
      <t>6. Benefit-</t>
    </r>
    <r>
      <rPr>
        <sz val="10"/>
        <color theme="1"/>
        <rFont val="Calibri"/>
        <family val="2"/>
        <scheme val="minor"/>
      </rPr>
      <t xml:space="preserve"> Medical
</t>
    </r>
    <r>
      <rPr>
        <b/>
        <sz val="10"/>
        <color theme="1"/>
        <rFont val="Calibri"/>
        <family val="2"/>
        <scheme val="minor"/>
      </rPr>
      <t>7. Event/diagnosis</t>
    </r>
    <r>
      <rPr>
        <sz val="10"/>
        <color theme="1"/>
        <rFont val="Calibri"/>
        <family val="2"/>
        <scheme val="minor"/>
      </rPr>
      <t>- None</t>
    </r>
  </si>
  <si>
    <r>
      <rPr>
        <b/>
        <sz val="10"/>
        <color theme="1"/>
        <rFont val="Calibri"/>
        <family val="2"/>
        <scheme val="minor"/>
      </rPr>
      <t>1. Product line-</t>
    </r>
    <r>
      <rPr>
        <sz val="10"/>
        <color theme="1"/>
        <rFont val="Calibri"/>
        <family val="2"/>
        <scheme val="minor"/>
      </rPr>
      <t xml:space="preserve"> Commercial, Medicaid (report each product line separately)
</t>
    </r>
    <r>
      <rPr>
        <b/>
        <sz val="10"/>
        <color theme="1"/>
        <rFont val="Calibri"/>
        <family val="2"/>
        <scheme val="minor"/>
      </rPr>
      <t>2. Age-</t>
    </r>
    <r>
      <rPr>
        <sz val="10"/>
        <color theme="1"/>
        <rFont val="Calibri"/>
        <family val="2"/>
        <scheme val="minor"/>
      </rPr>
      <t xml:space="preserve"> None specified
</t>
    </r>
    <r>
      <rPr>
        <b/>
        <sz val="10"/>
        <color theme="1"/>
        <rFont val="Calibri"/>
        <family val="2"/>
        <scheme val="minor"/>
      </rPr>
      <t xml:space="preserve">3. Continuous enrollment: </t>
    </r>
    <r>
      <rPr>
        <sz val="10"/>
        <color theme="1"/>
        <rFont val="Calibri"/>
        <family val="2"/>
        <scheme val="minor"/>
      </rPr>
      <t xml:space="preserve">43 days prior to delivery through 56 days after delivery
</t>
    </r>
    <r>
      <rPr>
        <b/>
        <sz val="10"/>
        <color theme="1"/>
        <rFont val="Calibri"/>
        <family val="2"/>
        <scheme val="minor"/>
      </rPr>
      <t xml:space="preserve">4. Allowable gap: </t>
    </r>
    <r>
      <rPr>
        <sz val="10"/>
        <color theme="1"/>
        <rFont val="Calibri"/>
        <family val="2"/>
        <scheme val="minor"/>
      </rPr>
      <t xml:space="preserve">No allowable gap during the continuous enrollment period
</t>
    </r>
    <r>
      <rPr>
        <b/>
        <sz val="10"/>
        <color theme="1"/>
        <rFont val="Calibri"/>
        <family val="2"/>
        <scheme val="minor"/>
      </rPr>
      <t xml:space="preserve">5. Anchor date- </t>
    </r>
    <r>
      <rPr>
        <sz val="10"/>
        <color theme="1"/>
        <rFont val="Calibri"/>
        <family val="2"/>
        <scheme val="minor"/>
      </rPr>
      <t>Date of delivery</t>
    </r>
    <r>
      <rPr>
        <b/>
        <sz val="10"/>
        <color theme="1"/>
        <rFont val="Calibri"/>
        <family val="2"/>
        <scheme val="minor"/>
      </rPr>
      <t xml:space="preserve">
6. Benefit- Medical</t>
    </r>
    <r>
      <rPr>
        <sz val="10"/>
        <color theme="1"/>
        <rFont val="Calibri"/>
        <family val="2"/>
        <scheme val="minor"/>
      </rPr>
      <t xml:space="preserve">
</t>
    </r>
    <r>
      <rPr>
        <b/>
        <sz val="10"/>
        <color theme="1"/>
        <rFont val="Calibri"/>
        <family val="2"/>
        <scheme val="minor"/>
      </rPr>
      <t>7. Event/diagnosis-</t>
    </r>
    <r>
      <rPr>
        <sz val="10"/>
        <color theme="1"/>
        <rFont val="Calibri"/>
        <family val="2"/>
        <scheme val="minor"/>
      </rPr>
      <t xml:space="preserve"> 
a. Delivered a live birth on or between November 6 of the year prior to the measurement year and November 5 of the measurement year. Include women who delivered in any setting. 
b. Multiple births. Women who had two separate deliveries (different dates of service) between November 6 of the year prior to the measurement year and November 5 of the measurement year count twice. Women who had multiple live births during one pregnancy count once.</t>
    </r>
  </si>
  <si>
    <r>
      <rPr>
        <b/>
        <sz val="10"/>
        <color theme="1"/>
        <rFont val="Calibri"/>
        <family val="2"/>
        <scheme val="minor"/>
      </rPr>
      <t>1. Eligible Population</t>
    </r>
    <r>
      <rPr>
        <sz val="10"/>
        <color theme="1"/>
        <rFont val="Calibri"/>
        <family val="2"/>
        <scheme val="minor"/>
      </rPr>
      <t>: Follow the following steps to identify elgible population:
a. Identify deliveries. Identify all women with a delivery (Deliveries Value Set) between November 6 of the year prior to the measurement year and November 5 of the measurement year. 
b. Exclude non-live births (Non-live Births Value Set).
c. Identify continuous enrollment. Determine if enrollment was continuous between 43 days prior to delivery and 56 days after delivery, with no gaps</t>
    </r>
    <r>
      <rPr>
        <b/>
        <sz val="10"/>
        <color theme="1"/>
        <rFont val="Calibri"/>
        <family val="2"/>
        <scheme val="minor"/>
      </rPr>
      <t/>
    </r>
  </si>
  <si>
    <r>
      <rPr>
        <b/>
        <sz val="10"/>
        <color theme="1"/>
        <rFont val="Calibri"/>
        <family val="2"/>
        <scheme val="minor"/>
      </rPr>
      <t>1. Eligible Population:</t>
    </r>
    <r>
      <rPr>
        <sz val="10"/>
        <color theme="1"/>
        <rFont val="Calibri"/>
        <family val="2"/>
        <scheme val="minor"/>
      </rPr>
      <t xml:space="preserve">
a. Timeliness of Prenatal Care- A prenatal visit in the first trimester or within 42 days of enrollment, depending on the date of enrollment in the organization and the gaps in enrollment during the pregnancy. Include only visits that occur while the member was enrolled.
b. Postpartum care- A postpartum visit for a pelvic exam or postpartum care on or between 21 and 56 days after delivery. Any of the following meet criteria:
• A postpartum visit (Postpartum Visits Value Set).
• Cervical cytology (Cervical Cytology Value Set).
• A bundled service (Postpartum Bundled Services Value Set) 
</t>
    </r>
    <r>
      <rPr>
        <b/>
        <sz val="10"/>
        <color theme="1"/>
        <rFont val="Calibri"/>
        <family val="2"/>
        <scheme val="minor"/>
      </rPr>
      <t xml:space="preserve">2. Exclusion- </t>
    </r>
    <r>
      <rPr>
        <sz val="10"/>
        <color theme="1"/>
        <rFont val="Calibri"/>
        <family val="2"/>
        <scheme val="minor"/>
      </rPr>
      <t>Exclude count of members with specialist PCP visits</t>
    </r>
  </si>
  <si>
    <r>
      <rPr>
        <b/>
        <sz val="10"/>
        <color theme="1"/>
        <rFont val="Calibri"/>
        <family val="2"/>
        <scheme val="minor"/>
      </rPr>
      <t>1. Product line-</t>
    </r>
    <r>
      <rPr>
        <sz val="10"/>
        <color theme="1"/>
        <rFont val="Calibri"/>
        <family val="2"/>
        <scheme val="minor"/>
      </rPr>
      <t xml:space="preserve"> Commercial, Medicaid (report each product line separately)
</t>
    </r>
    <r>
      <rPr>
        <b/>
        <sz val="10"/>
        <color theme="1"/>
        <rFont val="Calibri"/>
        <family val="2"/>
        <scheme val="minor"/>
      </rPr>
      <t/>
    </r>
  </si>
  <si>
    <t>The number of calls received by the Member Services call centers (during hours of operation) during the measurement year, where the member called directly into Member Services or selected a Member Services option and was put in the call queue. Exclude calls to a benefits contractor (e.g., mental health, dental, vision, pharmacy) that uses its own call center</t>
  </si>
  <si>
    <r>
      <t xml:space="preserve">The number of calls answered by a live voice within 30 seconds.
Time measured begins when the member is placed in the call queue to wait to speak with a Member Services representative.
</t>
    </r>
    <r>
      <rPr>
        <b/>
        <sz val="10"/>
        <color theme="1"/>
        <rFont val="Calibri"/>
        <family val="2"/>
        <scheme val="minor"/>
      </rPr>
      <t>Exclusion</t>
    </r>
    <r>
      <rPr>
        <sz val="10"/>
        <color theme="1"/>
        <rFont val="Calibri"/>
        <family val="2"/>
        <scheme val="minor"/>
      </rPr>
      <t>- Calls abandoned within 30 seconds and calls sent directly to voicemail remain in the measure and are noncompliant for the numerator</t>
    </r>
  </si>
  <si>
    <r>
      <rPr>
        <b/>
        <sz val="10"/>
        <color theme="1"/>
        <rFont val="Calibri"/>
        <family val="2"/>
        <scheme val="minor"/>
      </rPr>
      <t>1. Product line-</t>
    </r>
    <r>
      <rPr>
        <sz val="10"/>
        <color theme="1"/>
        <rFont val="Calibri"/>
        <family val="2"/>
        <scheme val="minor"/>
      </rPr>
      <t xml:space="preserve"> Commercial, Medicaid (report each product line separately)
</t>
    </r>
    <r>
      <rPr>
        <b/>
        <sz val="10"/>
        <color theme="1"/>
        <rFont val="Calibri"/>
        <family val="2"/>
        <scheme val="minor"/>
      </rPr>
      <t>2. Age-</t>
    </r>
    <r>
      <rPr>
        <sz val="10"/>
        <color theme="1"/>
        <rFont val="Calibri"/>
        <family val="2"/>
        <scheme val="minor"/>
      </rPr>
      <t xml:space="preserve"> 1–17 years as of December 31 of the measurement year (3 Age Stratification:1-5 years, 6-11 years, 12-17 years) &amp; Total Rate (sum of all age stratification)- Report 3 age stratifications and a total rate for each Product Line
</t>
    </r>
    <r>
      <rPr>
        <b/>
        <sz val="10"/>
        <color theme="1"/>
        <rFont val="Calibri"/>
        <family val="2"/>
        <scheme val="minor"/>
      </rPr>
      <t xml:space="preserve">3. Continuous enrollment: </t>
    </r>
    <r>
      <rPr>
        <sz val="10"/>
        <color theme="1"/>
        <rFont val="Calibri"/>
        <family val="2"/>
        <scheme val="minor"/>
      </rPr>
      <t xml:space="preserve">120 days (4 months) prior to the IPSD through 30 days after the IPSD
</t>
    </r>
    <r>
      <rPr>
        <b/>
        <sz val="10"/>
        <color theme="1"/>
        <rFont val="Calibri"/>
        <family val="2"/>
        <scheme val="minor"/>
      </rPr>
      <t xml:space="preserve">4. Allowable gap: </t>
    </r>
    <r>
      <rPr>
        <sz val="10"/>
        <color theme="1"/>
        <rFont val="Calibri"/>
        <family val="2"/>
        <scheme val="minor"/>
      </rPr>
      <t xml:space="preserve">None
</t>
    </r>
    <r>
      <rPr>
        <b/>
        <sz val="10"/>
        <color theme="1"/>
        <rFont val="Calibri"/>
        <family val="2"/>
        <scheme val="minor"/>
      </rPr>
      <t xml:space="preserve">5. Anchor date- </t>
    </r>
    <r>
      <rPr>
        <sz val="10"/>
        <color theme="1"/>
        <rFont val="Calibri"/>
        <family val="2"/>
        <scheme val="minor"/>
      </rPr>
      <t>IPSD (IPSD = Index Prescription Start Date. The earliest prescription dispensing date for an antipsychotic medication where the date is in the Intake Period and there is a Negative Medication History)</t>
    </r>
    <r>
      <rPr>
        <b/>
        <sz val="10"/>
        <color theme="1"/>
        <rFont val="Calibri"/>
        <family val="2"/>
        <scheme val="minor"/>
      </rPr>
      <t xml:space="preserve">
6. Benefit- </t>
    </r>
    <r>
      <rPr>
        <sz val="10"/>
        <color theme="1"/>
        <rFont val="Calibri"/>
        <family val="2"/>
        <scheme val="minor"/>
      </rPr>
      <t xml:space="preserve">Medical, mental health, pharmacy
</t>
    </r>
    <r>
      <rPr>
        <b/>
        <sz val="10"/>
        <color theme="1"/>
        <rFont val="Calibri"/>
        <family val="2"/>
        <scheme val="minor"/>
      </rPr>
      <t>7. Event/diagnosis-</t>
    </r>
    <r>
      <rPr>
        <sz val="10"/>
        <color theme="1"/>
        <rFont val="Calibri"/>
        <family val="2"/>
        <scheme val="minor"/>
      </rPr>
      <t xml:space="preserve"> </t>
    </r>
  </si>
  <si>
    <r>
      <rPr>
        <b/>
        <sz val="10"/>
        <color theme="1"/>
        <rFont val="Calibri"/>
        <family val="2"/>
        <scheme val="minor"/>
      </rPr>
      <t xml:space="preserve">1. Eligble Population: </t>
    </r>
    <r>
      <rPr>
        <sz val="10"/>
        <color theme="1"/>
        <rFont val="Calibri"/>
        <family val="2"/>
        <scheme val="minor"/>
      </rPr>
      <t xml:space="preserve">Follow following steps to identify denominator population:
a. Identify all members in the specified age range who were dispensed an antipsychotic medication during the Intake Period
b. Test for Negative Medication History. For each member identified in step 1, test each antipsychotic prescription for a Negative Medication History
c. Calculate continuous enrollment. Members must be continuously enrolled for 120 days (4 months) prior to the IPSD through 30 days after the IPSD
d. </t>
    </r>
    <r>
      <rPr>
        <b/>
        <sz val="10"/>
        <color theme="1"/>
        <rFont val="Calibri"/>
        <family val="2"/>
        <scheme val="minor"/>
      </rPr>
      <t>Exclusion</t>
    </r>
    <r>
      <rPr>
        <sz val="10"/>
        <color theme="1"/>
        <rFont val="Calibri"/>
        <family val="2"/>
        <scheme val="minor"/>
      </rPr>
      <t>- Exclude members for whom first-line antipsychotic medications may be clinically appropriate</t>
    </r>
  </si>
  <si>
    <r>
      <rPr>
        <b/>
        <sz val="10"/>
        <color theme="1"/>
        <rFont val="Calibri"/>
        <family val="2"/>
        <scheme val="minor"/>
      </rPr>
      <t>1. Eligible Population</t>
    </r>
    <r>
      <rPr>
        <sz val="10"/>
        <color theme="1"/>
        <rFont val="Calibri"/>
        <family val="2"/>
        <scheme val="minor"/>
      </rPr>
      <t>- Documentation of psychosocial care (Psychosocial Care Value Set) in the 121-day period from 90 days prior to the IPSD through 30 days after the IPSD</t>
    </r>
  </si>
  <si>
    <r>
      <rPr>
        <b/>
        <sz val="10"/>
        <color theme="1"/>
        <rFont val="Calibri"/>
        <family val="2"/>
        <scheme val="minor"/>
      </rPr>
      <t>1. Eligible Population</t>
    </r>
    <r>
      <rPr>
        <sz val="10"/>
        <color theme="1"/>
        <rFont val="Calibri"/>
        <family val="2"/>
        <scheme val="minor"/>
      </rPr>
      <t>- Seven separate numerators are calculated, corresponding to the number of members who received 0, 1, 2, 3, 4, 5, 6 or more well-child visits (Well-Care Value Set), on different dates of service, with a PCP during their first 15 months of life. 
The well-child visit must occur with a PCP, but the PCP does not have to be the practitioner assigned to the child</t>
    </r>
  </si>
  <si>
    <r>
      <rPr>
        <b/>
        <sz val="10"/>
        <color theme="1"/>
        <rFont val="Calibri"/>
        <family val="2"/>
        <scheme val="minor"/>
      </rPr>
      <t>1. Product line-</t>
    </r>
    <r>
      <rPr>
        <sz val="10"/>
        <color theme="1"/>
        <rFont val="Calibri"/>
        <family val="2"/>
        <scheme val="minor"/>
      </rPr>
      <t xml:space="preserve"> Commercial, Medicaid (report each product line separately)
</t>
    </r>
    <r>
      <rPr>
        <b/>
        <sz val="10"/>
        <color theme="1"/>
        <rFont val="Calibri"/>
        <family val="2"/>
        <scheme val="minor"/>
      </rPr>
      <t>2. Age-</t>
    </r>
    <r>
      <rPr>
        <sz val="10"/>
        <color theme="1"/>
        <rFont val="Calibri"/>
        <family val="2"/>
        <scheme val="minor"/>
      </rPr>
      <t xml:space="preserve"> 15 months old as of December 31 of the measurement year
</t>
    </r>
    <r>
      <rPr>
        <b/>
        <sz val="10"/>
        <color theme="1"/>
        <rFont val="Calibri"/>
        <family val="2"/>
        <scheme val="minor"/>
      </rPr>
      <t xml:space="preserve">3. Continuous enrollment: </t>
    </r>
    <r>
      <rPr>
        <sz val="10"/>
        <color theme="1"/>
        <rFont val="Calibri"/>
        <family val="2"/>
        <scheme val="minor"/>
      </rPr>
      <t xml:space="preserve">31 days–15 months of age. Calculate 31 days of age by adding 31 days to the child’s date of birth. Calculate the 15-month birthday as the child’s first birthday plus 90 days
</t>
    </r>
    <r>
      <rPr>
        <b/>
        <sz val="10"/>
        <color theme="1"/>
        <rFont val="Calibri"/>
        <family val="2"/>
        <scheme val="minor"/>
      </rPr>
      <t xml:space="preserve">4. Allowable gap: 
</t>
    </r>
    <r>
      <rPr>
        <sz val="10"/>
        <color theme="1"/>
        <rFont val="Calibri"/>
        <family val="2"/>
        <scheme val="minor"/>
      </rPr>
      <t xml:space="preserve">a. Commercial- No more than one gap in enrollment of up to 45 days during the continuous enrollment period.
b. Medicaid- No more than one gap in enrollment of up to 30 days during the continuous enrollment period.
</t>
    </r>
    <r>
      <rPr>
        <b/>
        <sz val="10"/>
        <color theme="1"/>
        <rFont val="Calibri"/>
        <family val="2"/>
        <scheme val="minor"/>
      </rPr>
      <t xml:space="preserve">5. Anchor date- </t>
    </r>
    <r>
      <rPr>
        <sz val="10"/>
        <color theme="1"/>
        <rFont val="Calibri"/>
        <family val="2"/>
        <scheme val="minor"/>
      </rPr>
      <t>Day the child turns 15 months old</t>
    </r>
    <r>
      <rPr>
        <b/>
        <sz val="10"/>
        <color theme="1"/>
        <rFont val="Calibri"/>
        <family val="2"/>
        <scheme val="minor"/>
      </rPr>
      <t xml:space="preserve">
6. Benefit- </t>
    </r>
    <r>
      <rPr>
        <sz val="10"/>
        <color theme="1"/>
        <rFont val="Calibri"/>
        <family val="2"/>
        <scheme val="minor"/>
      </rPr>
      <t xml:space="preserve">Medical
</t>
    </r>
    <r>
      <rPr>
        <b/>
        <sz val="10"/>
        <color theme="1"/>
        <rFont val="Calibri"/>
        <family val="2"/>
        <scheme val="minor"/>
      </rPr>
      <t>7. Event/diagnosis-</t>
    </r>
    <r>
      <rPr>
        <sz val="10"/>
        <color theme="1"/>
        <rFont val="Calibri"/>
        <family val="2"/>
        <scheme val="minor"/>
      </rPr>
      <t xml:space="preserve"> None</t>
    </r>
  </si>
  <si>
    <r>
      <rPr>
        <b/>
        <sz val="10"/>
        <color theme="1"/>
        <rFont val="Calibri"/>
        <family val="2"/>
        <scheme val="minor"/>
      </rPr>
      <t>1. Product line-</t>
    </r>
    <r>
      <rPr>
        <sz val="10"/>
        <color theme="1"/>
        <rFont val="Calibri"/>
        <family val="2"/>
        <scheme val="minor"/>
      </rPr>
      <t xml:space="preserve"> Commercial, Medicaid (report each product line separately)
</t>
    </r>
    <r>
      <rPr>
        <b/>
        <sz val="10"/>
        <color theme="1"/>
        <rFont val="Calibri"/>
        <family val="2"/>
        <scheme val="minor"/>
      </rPr>
      <t>2. Age-</t>
    </r>
    <r>
      <rPr>
        <sz val="10"/>
        <color theme="1"/>
        <rFont val="Calibri"/>
        <family val="2"/>
        <scheme val="minor"/>
      </rPr>
      <t xml:space="preserve"> 3–6 years old as of December 31 of the measurement year
</t>
    </r>
    <r>
      <rPr>
        <b/>
        <sz val="10"/>
        <color theme="1"/>
        <rFont val="Calibri"/>
        <family val="2"/>
        <scheme val="minor"/>
      </rPr>
      <t xml:space="preserve">3. Continuous enrollment: </t>
    </r>
    <r>
      <rPr>
        <sz val="10"/>
        <color theme="1"/>
        <rFont val="Calibri"/>
        <family val="2"/>
        <scheme val="minor"/>
      </rPr>
      <t xml:space="preserve">The measurement year
</t>
    </r>
    <r>
      <rPr>
        <b/>
        <sz val="10"/>
        <color theme="1"/>
        <rFont val="Calibri"/>
        <family val="2"/>
        <scheme val="minor"/>
      </rPr>
      <t xml:space="preserve">4. Allowable gap: 
</t>
    </r>
    <r>
      <rPr>
        <sz val="10"/>
        <color theme="1"/>
        <rFont val="Calibri"/>
        <family val="2"/>
        <scheme val="minor"/>
      </rPr>
      <t xml:space="preserve">a. Commercial- No more than one gap in enrollment of up to 45 days during the continuous enrollment period.
b. Medicaid- No more than one gap in enrollment of up to 30 days during the continuous enrollment period.
</t>
    </r>
    <r>
      <rPr>
        <b/>
        <sz val="10"/>
        <color theme="1"/>
        <rFont val="Calibri"/>
        <family val="2"/>
        <scheme val="minor"/>
      </rPr>
      <t xml:space="preserve">5. Anchor date- </t>
    </r>
    <r>
      <rPr>
        <sz val="10"/>
        <color theme="1"/>
        <rFont val="Calibri"/>
        <family val="2"/>
        <scheme val="minor"/>
      </rPr>
      <t>December 31 of the measurement year</t>
    </r>
    <r>
      <rPr>
        <b/>
        <sz val="10"/>
        <color theme="1"/>
        <rFont val="Calibri"/>
        <family val="2"/>
        <scheme val="minor"/>
      </rPr>
      <t xml:space="preserve">
6. Benefit- </t>
    </r>
    <r>
      <rPr>
        <sz val="10"/>
        <color theme="1"/>
        <rFont val="Calibri"/>
        <family val="2"/>
        <scheme val="minor"/>
      </rPr>
      <t xml:space="preserve">Medical
</t>
    </r>
    <r>
      <rPr>
        <b/>
        <sz val="10"/>
        <color theme="1"/>
        <rFont val="Calibri"/>
        <family val="2"/>
        <scheme val="minor"/>
      </rPr>
      <t>7. Event/diagnosis-</t>
    </r>
    <r>
      <rPr>
        <sz val="10"/>
        <color theme="1"/>
        <rFont val="Calibri"/>
        <family val="2"/>
        <scheme val="minor"/>
      </rPr>
      <t xml:space="preserve"> None</t>
    </r>
  </si>
  <si>
    <r>
      <rPr>
        <b/>
        <sz val="10"/>
        <color theme="1"/>
        <rFont val="Calibri"/>
        <family val="2"/>
        <scheme val="minor"/>
      </rPr>
      <t>1. Eligble Population:
a</t>
    </r>
    <r>
      <rPr>
        <sz val="10"/>
        <color theme="1"/>
        <rFont val="Calibri"/>
        <family val="2"/>
        <scheme val="minor"/>
      </rPr>
      <t>.</t>
    </r>
    <r>
      <rPr>
        <b/>
        <sz val="10"/>
        <color theme="1"/>
        <rFont val="Calibri"/>
        <family val="2"/>
        <scheme val="minor"/>
      </rPr>
      <t xml:space="preserve"> </t>
    </r>
    <r>
      <rPr>
        <sz val="10"/>
        <color theme="1"/>
        <rFont val="Calibri"/>
        <family val="2"/>
        <scheme val="minor"/>
      </rPr>
      <t xml:space="preserve">Age- 15 months old during the measurement year
b. Continuous enrollment: 31 days–15 months of age. Calculate 31 days of age by adding 31 days to the child’s date of birth. Calculate the 15-month birthday as the child’s first birthday plus 90 days
c. Allowable gap: 
1. Commercial- No more than one gap in enrollment of up to 45 days during the continuous enrollment period.
2. Medicaid- No more than one gap in enrollment of up to 30 days during the continuous enrollment period.
d. Anchor date- Day the child turns 15 months old
e. Benefit- Medical
2. </t>
    </r>
    <r>
      <rPr>
        <b/>
        <sz val="10"/>
        <color theme="1"/>
        <rFont val="Calibri"/>
        <family val="2"/>
        <scheme val="minor"/>
      </rPr>
      <t>Exclusion</t>
    </r>
    <r>
      <rPr>
        <sz val="10"/>
        <color theme="1"/>
        <rFont val="Calibri"/>
        <family val="2"/>
        <scheme val="minor"/>
      </rPr>
      <t xml:space="preserve">- </t>
    </r>
  </si>
  <si>
    <r>
      <rPr>
        <b/>
        <sz val="10"/>
        <color theme="1"/>
        <rFont val="Calibri"/>
        <family val="2"/>
        <scheme val="minor"/>
      </rPr>
      <t>1. Eligble Population:
a</t>
    </r>
    <r>
      <rPr>
        <sz val="10"/>
        <color theme="1"/>
        <rFont val="Calibri"/>
        <family val="2"/>
        <scheme val="minor"/>
      </rPr>
      <t>.</t>
    </r>
    <r>
      <rPr>
        <b/>
        <sz val="10"/>
        <color theme="1"/>
        <rFont val="Calibri"/>
        <family val="2"/>
        <scheme val="minor"/>
      </rPr>
      <t xml:space="preserve"> </t>
    </r>
    <r>
      <rPr>
        <sz val="10"/>
        <color theme="1"/>
        <rFont val="Calibri"/>
        <family val="2"/>
        <scheme val="minor"/>
      </rPr>
      <t xml:space="preserve">Age- 3–6 years old as of December 31 of the measurement year
b. Continuous enrollment: The measurement year
c. Allowable gap: 
1. Commercial- No more than one gap in enrollment of up to 45 days during the continuous enrollment period.
2. Medicaid- No more than one gap in enrollment of up to 30 days during the continuous enrollment period.
d. Anchor date- December 31 of the measurement year
e. Benefit- Medical
2. </t>
    </r>
    <r>
      <rPr>
        <b/>
        <sz val="10"/>
        <color theme="1"/>
        <rFont val="Calibri"/>
        <family val="2"/>
        <scheme val="minor"/>
      </rPr>
      <t>Exclusion</t>
    </r>
    <r>
      <rPr>
        <sz val="10"/>
        <color theme="1"/>
        <rFont val="Calibri"/>
        <family val="2"/>
        <scheme val="minor"/>
      </rPr>
      <t xml:space="preserve">- </t>
    </r>
  </si>
  <si>
    <r>
      <rPr>
        <b/>
        <sz val="10"/>
        <color theme="1"/>
        <rFont val="Calibri"/>
        <family val="2"/>
        <scheme val="minor"/>
      </rPr>
      <t>1. Eligible Population</t>
    </r>
    <r>
      <rPr>
        <sz val="10"/>
        <color theme="1"/>
        <rFont val="Calibri"/>
        <family val="2"/>
        <scheme val="minor"/>
      </rPr>
      <t>- At least one well-child visit (Well-Care Value Set) with a PCP during the measurement year.
The well-child visit must occur with a PCP, but the PCP does not have to be the practitioner assigned to the child</t>
    </r>
  </si>
  <si>
    <r>
      <rPr>
        <b/>
        <sz val="10"/>
        <color theme="1"/>
        <rFont val="Calibri"/>
        <family val="2"/>
        <scheme val="minor"/>
      </rPr>
      <t>1. Product line-</t>
    </r>
    <r>
      <rPr>
        <sz val="10"/>
        <color theme="1"/>
        <rFont val="Calibri"/>
        <family val="2"/>
        <scheme val="minor"/>
      </rPr>
      <t xml:space="preserve"> Commercial, Medicare, Medicaid (report each product line separately in defined table)
</t>
    </r>
    <r>
      <rPr>
        <b/>
        <sz val="10"/>
        <color theme="1"/>
        <rFont val="Calibri"/>
        <family val="2"/>
        <scheme val="minor"/>
      </rPr>
      <t>2. Member months-</t>
    </r>
    <r>
      <rPr>
        <sz val="10"/>
        <color theme="1"/>
        <rFont val="Calibri"/>
        <family val="2"/>
        <scheme val="minor"/>
      </rPr>
      <t xml:space="preserve"> For each product line and table, report all member months for the measurement year. 
</t>
    </r>
    <r>
      <rPr>
        <b/>
        <sz val="10"/>
        <color theme="1"/>
        <rFont val="Calibri"/>
        <family val="2"/>
        <scheme val="minor"/>
      </rPr>
      <t xml:space="preserve">3. Procedures: </t>
    </r>
    <r>
      <rPr>
        <sz val="10"/>
        <color theme="1"/>
        <rFont val="Calibri"/>
        <family val="2"/>
        <scheme val="minor"/>
      </rPr>
      <t xml:space="preserve">Report counts for the procedures as specified regardless of the site of care (e.g., inpatient or ambulatory setting). Report the number of procedures rather than the number of members who had the procedures. Do not double-count the same procedure. (For different procedures their are different age stratification to be included)
</t>
    </r>
    <r>
      <rPr>
        <b/>
        <sz val="10"/>
        <color theme="1"/>
        <rFont val="Calibri"/>
        <family val="2"/>
        <scheme val="minor"/>
      </rPr>
      <t xml:space="preserve">4. Age: </t>
    </r>
    <r>
      <rPr>
        <sz val="10"/>
        <color theme="1"/>
        <rFont val="Calibri"/>
        <family val="2"/>
        <scheme val="minor"/>
      </rPr>
      <t>0-9, 10-19, 15-44, 20-44, 30-64, 45-64</t>
    </r>
    <r>
      <rPr>
        <b/>
        <sz val="10"/>
        <color theme="1"/>
        <rFont val="Calibri"/>
        <family val="2"/>
        <scheme val="minor"/>
      </rPr>
      <t xml:space="preserve">
5. Gender</t>
    </r>
    <r>
      <rPr>
        <sz val="10"/>
        <color theme="1"/>
        <rFont val="Calibri"/>
        <family val="2"/>
        <scheme val="minor"/>
      </rPr>
      <t>- Male &amp; Feamle (we need tcount the number of member months for each age stratification for each gender group)</t>
    </r>
  </si>
  <si>
    <r>
      <rPr>
        <b/>
        <sz val="10"/>
        <color theme="1"/>
        <rFont val="Calibri"/>
        <family val="2"/>
        <scheme val="minor"/>
      </rPr>
      <t>1. Product line-</t>
    </r>
    <r>
      <rPr>
        <sz val="10"/>
        <color theme="1"/>
        <rFont val="Calibri"/>
        <family val="2"/>
        <scheme val="minor"/>
      </rPr>
      <t xml:space="preserve"> Commercial, Medicare, Medicaid (report each product line separately in defined table)
</t>
    </r>
    <r>
      <rPr>
        <b/>
        <sz val="10"/>
        <color theme="1"/>
        <rFont val="Calibri"/>
        <family val="2"/>
        <scheme val="minor"/>
      </rPr>
      <t>2. Member months-</t>
    </r>
    <r>
      <rPr>
        <sz val="10"/>
        <color theme="1"/>
        <rFont val="Calibri"/>
        <family val="2"/>
        <scheme val="minor"/>
      </rPr>
      <t xml:space="preserve"> For each product line and table, report all member months for the measurement year. 
</t>
    </r>
    <r>
      <rPr>
        <b/>
        <sz val="10"/>
        <color theme="1"/>
        <rFont val="Calibri"/>
        <family val="2"/>
        <scheme val="minor"/>
      </rPr>
      <t xml:space="preserve">3. Counting multiple services: </t>
    </r>
    <r>
      <rPr>
        <sz val="10"/>
        <color theme="1"/>
        <rFont val="Calibri"/>
        <family val="2"/>
        <scheme val="minor"/>
      </rPr>
      <t xml:space="preserve">For combinations of multiple ambulatory services falling in different categories on the same day, report each service that meets the criteria in the appropriate category (For different procedures their are different age stratification to be included)
</t>
    </r>
    <r>
      <rPr>
        <b/>
        <sz val="10"/>
        <color theme="1"/>
        <rFont val="Calibri"/>
        <family val="2"/>
        <scheme val="minor"/>
      </rPr>
      <t xml:space="preserve">4. Age: </t>
    </r>
    <r>
      <rPr>
        <sz val="10"/>
        <color theme="1"/>
        <rFont val="Calibri"/>
        <family val="2"/>
        <scheme val="minor"/>
      </rPr>
      <t>&lt;1, 1-9, 10-19, 20-44, 45-64, 65-74, 75-84, 85+</t>
    </r>
    <r>
      <rPr>
        <b/>
        <sz val="10"/>
        <color theme="1"/>
        <rFont val="Calibri"/>
        <family val="2"/>
        <scheme val="minor"/>
      </rPr>
      <t xml:space="preserve">
5. Exclusion</t>
    </r>
    <r>
      <rPr>
        <sz val="10"/>
        <color theme="1"/>
        <rFont val="Calibri"/>
        <family val="2"/>
        <scheme val="minor"/>
      </rPr>
      <t>- The measure does not include mental health or chemical dependency services. Exclude claims and encounters that indicate the encounter was for mental health or chemical dependency</t>
    </r>
  </si>
  <si>
    <t>1000 Member Months (calculated for each age strata)</t>
  </si>
  <si>
    <t>Number of procedures</t>
  </si>
  <si>
    <t>Numbe of Outpatient visit
Number of ED visits 
(report separately for each age startification for each product line)</t>
  </si>
  <si>
    <t>Numbe of Inpatient Discharges
Number of days associated with the identified discharges
(report separately for each age startification for each product line across given types of inpatient discharges)</t>
  </si>
  <si>
    <t>NA</t>
  </si>
  <si>
    <r>
      <t xml:space="preserve">1. Number of Males (calculated for each age strata across each types of visits)
2. Number of Females (calculated for each age strata across each types of visits)
3. Total= Number of Males + Number of Females (calculated for each age strata across each types of visits)
(Each need to be reported separately in the relevant column in the table)
</t>
    </r>
    <r>
      <rPr>
        <b/>
        <sz val="10"/>
        <color theme="1"/>
        <rFont val="Calibri"/>
        <family val="2"/>
        <scheme val="minor"/>
      </rPr>
      <t>Steps to Count Members:</t>
    </r>
    <r>
      <rPr>
        <sz val="10"/>
        <color theme="1"/>
        <rFont val="Calibri"/>
        <family val="2"/>
        <scheme val="minor"/>
      </rPr>
      <t xml:space="preserve">
1. Count members who received inpatient, intensive outpatient, partial hospitalization, outpatient and ED mental health services in each column. Count members only once in each column, regardless of number of visits. 
2. Count members in the Any Service column only if they had at least one inpatient, intensive outpatient, partial hospitalization, outpatient or ED claim/encounter during the measurement year.
3. For members who had more than one encounter, count only the first visit in the measurement year and report the member in the respective age category as of the date of service or discharge</t>
    </r>
  </si>
  <si>
    <r>
      <rPr>
        <b/>
        <sz val="10"/>
        <color theme="1"/>
        <rFont val="Calibri"/>
        <family val="2"/>
        <scheme val="minor"/>
      </rPr>
      <t>1. Product line-</t>
    </r>
    <r>
      <rPr>
        <sz val="10"/>
        <color theme="1"/>
        <rFont val="Calibri"/>
        <family val="2"/>
        <scheme val="minor"/>
      </rPr>
      <t xml:space="preserve"> Commercial, Medicare, Medicaid (report each product line separately in defined table)
</t>
    </r>
    <r>
      <rPr>
        <b/>
        <sz val="10"/>
        <color theme="1"/>
        <rFont val="Calibri"/>
        <family val="2"/>
        <scheme val="minor"/>
      </rPr>
      <t>2. Member months-</t>
    </r>
    <r>
      <rPr>
        <sz val="10"/>
        <color theme="1"/>
        <rFont val="Calibri"/>
        <family val="2"/>
        <scheme val="minor"/>
      </rPr>
      <t xml:space="preserve"> For each product line and table, report all member months for the measurement year. 
</t>
    </r>
    <r>
      <rPr>
        <b/>
        <sz val="10"/>
        <color theme="1"/>
        <rFont val="Calibri"/>
        <family val="2"/>
        <scheme val="minor"/>
      </rPr>
      <t xml:space="preserve">3. Days: </t>
    </r>
    <r>
      <rPr>
        <sz val="10"/>
        <color theme="1"/>
        <rFont val="Calibri"/>
        <family val="2"/>
        <scheme val="minor"/>
      </rPr>
      <t xml:space="preserve">Count all days associated with the identified discharges. Report days for total inpatient, maternity, surgery and medicine.
</t>
    </r>
    <r>
      <rPr>
        <b/>
        <sz val="10"/>
        <color theme="1"/>
        <rFont val="Calibri"/>
        <family val="2"/>
        <scheme val="minor"/>
      </rPr>
      <t xml:space="preserve">4. ALOS: </t>
    </r>
    <r>
      <rPr>
        <sz val="10"/>
        <color theme="1"/>
        <rFont val="Calibri"/>
        <family val="2"/>
        <scheme val="minor"/>
      </rPr>
      <t>Calculate average length of stay for total inpatient, maternity, surgery and medicine</t>
    </r>
    <r>
      <rPr>
        <b/>
        <sz val="10"/>
        <color theme="1"/>
        <rFont val="Calibri"/>
        <family val="2"/>
        <scheme val="minor"/>
      </rPr>
      <t xml:space="preserve">
5. Age: </t>
    </r>
    <r>
      <rPr>
        <sz val="10"/>
        <color theme="1"/>
        <rFont val="Calibri"/>
        <family val="2"/>
        <scheme val="minor"/>
      </rPr>
      <t xml:space="preserve">&lt;1, 1-9, 10-19, 20-44, 45-64, 65-74, 75-84, 85+
</t>
    </r>
    <r>
      <rPr>
        <b/>
        <sz val="10"/>
        <color theme="1"/>
        <rFont val="Calibri"/>
        <family val="2"/>
        <scheme val="minor"/>
      </rPr>
      <t>6. Gender</t>
    </r>
    <r>
      <rPr>
        <sz val="10"/>
        <color theme="1"/>
        <rFont val="Calibri"/>
        <family val="2"/>
        <scheme val="minor"/>
      </rPr>
      <t>- Male &amp; Female</t>
    </r>
  </si>
  <si>
    <r>
      <rPr>
        <b/>
        <sz val="10"/>
        <color theme="1"/>
        <rFont val="Calibri"/>
        <family val="2"/>
        <scheme val="minor"/>
      </rPr>
      <t>1. Product line-</t>
    </r>
    <r>
      <rPr>
        <sz val="10"/>
        <color theme="1"/>
        <rFont val="Calibri"/>
        <family val="2"/>
        <scheme val="minor"/>
      </rPr>
      <t xml:space="preserve"> Commercial, Medicare, Medicaid (report each product line separately in defined table)
</t>
    </r>
    <r>
      <rPr>
        <b/>
        <sz val="10"/>
        <color theme="1"/>
        <rFont val="Calibri"/>
        <family val="2"/>
        <scheme val="minor"/>
      </rPr>
      <t>2. Member months-</t>
    </r>
    <r>
      <rPr>
        <sz val="10"/>
        <color theme="1"/>
        <rFont val="Calibri"/>
        <family val="2"/>
        <scheme val="minor"/>
      </rPr>
      <t xml:space="preserve"> For each product line and table, report all member months for the measurement year. 
</t>
    </r>
    <r>
      <rPr>
        <b/>
        <sz val="10"/>
        <color theme="1"/>
        <rFont val="Calibri"/>
        <family val="2"/>
        <scheme val="minor"/>
      </rPr>
      <t xml:space="preserve">3. Benefit: </t>
    </r>
    <r>
      <rPr>
        <sz val="10"/>
        <color theme="1"/>
        <rFont val="Calibri"/>
        <family val="2"/>
        <scheme val="minor"/>
      </rPr>
      <t xml:space="preserve">Chemical Dependency
</t>
    </r>
    <r>
      <rPr>
        <b/>
        <sz val="10"/>
        <color theme="1"/>
        <rFont val="Calibri"/>
        <family val="2"/>
        <scheme val="minor"/>
      </rPr>
      <t xml:space="preserve">4. Inpatient: </t>
    </r>
    <r>
      <rPr>
        <sz val="10"/>
        <color theme="1"/>
        <rFont val="Calibri"/>
        <family val="2"/>
        <scheme val="minor"/>
      </rPr>
      <t xml:space="preserve">Include acute and nonacute inpatient discharges, including inpatient detoxification, from either a hospital or a treatment facility, with any diagnosis of chemical dependency (Chemical Dependency Value Set). 
</t>
    </r>
    <r>
      <rPr>
        <b/>
        <sz val="10"/>
        <color theme="1"/>
        <rFont val="Calibri"/>
        <family val="2"/>
        <scheme val="minor"/>
      </rPr>
      <t xml:space="preserve">5. Intensive out-patient and partial hospitalization- </t>
    </r>
    <r>
      <rPr>
        <sz val="10"/>
        <color theme="1"/>
        <rFont val="Calibri"/>
        <family val="2"/>
        <scheme val="minor"/>
      </rPr>
      <t xml:space="preserve">Report intensive outpatient and partial hospitalization claims/encounters in conjunction with any chemical dependency diagnosis
</t>
    </r>
    <r>
      <rPr>
        <b/>
        <sz val="10"/>
        <color theme="1"/>
        <rFont val="Calibri"/>
        <family val="2"/>
        <scheme val="minor"/>
      </rPr>
      <t xml:space="preserve">6. Outpatient and ED- </t>
    </r>
    <r>
      <rPr>
        <sz val="10"/>
        <color theme="1"/>
        <rFont val="Calibri"/>
        <family val="2"/>
        <scheme val="minor"/>
      </rPr>
      <t>Report outpatient and ED claims/encounters in conjunction with any chemical dependency diagnosis</t>
    </r>
    <r>
      <rPr>
        <b/>
        <sz val="10"/>
        <color theme="1"/>
        <rFont val="Calibri"/>
        <family val="2"/>
        <scheme val="minor"/>
      </rPr>
      <t xml:space="preserve">
7. Age: </t>
    </r>
    <r>
      <rPr>
        <sz val="10"/>
        <color theme="1"/>
        <rFont val="Calibri"/>
        <family val="2"/>
        <scheme val="minor"/>
      </rPr>
      <t>0-12, 13-17, 18-24, 25-34, 35-64, 65+
8</t>
    </r>
    <r>
      <rPr>
        <b/>
        <sz val="10"/>
        <color theme="1"/>
        <rFont val="Calibri"/>
        <family val="2"/>
        <scheme val="minor"/>
      </rPr>
      <t>. Gender-</t>
    </r>
    <r>
      <rPr>
        <sz val="10"/>
        <color theme="1"/>
        <rFont val="Calibri"/>
        <family val="2"/>
        <scheme val="minor"/>
      </rPr>
      <t xml:space="preserve"> Male &amp; Female</t>
    </r>
  </si>
  <si>
    <r>
      <rPr>
        <b/>
        <sz val="10"/>
        <color theme="1"/>
        <rFont val="Calibri"/>
        <family val="2"/>
        <scheme val="minor"/>
      </rPr>
      <t>1. Product line-</t>
    </r>
    <r>
      <rPr>
        <sz val="10"/>
        <color theme="1"/>
        <rFont val="Calibri"/>
        <family val="2"/>
        <scheme val="minor"/>
      </rPr>
      <t xml:space="preserve"> Commercial, Medicare, Medicaid (report each product line separately in defined table)
</t>
    </r>
    <r>
      <rPr>
        <b/>
        <sz val="10"/>
        <color theme="1"/>
        <rFont val="Calibri"/>
        <family val="2"/>
        <scheme val="minor"/>
      </rPr>
      <t>2. Member months-</t>
    </r>
    <r>
      <rPr>
        <sz val="10"/>
        <color theme="1"/>
        <rFont val="Calibri"/>
        <family val="2"/>
        <scheme val="minor"/>
      </rPr>
      <t xml:space="preserve"> For each product line and table, report all member months for the measurement year. 
</t>
    </r>
    <r>
      <rPr>
        <b/>
        <sz val="10"/>
        <color theme="1"/>
        <rFont val="Calibri"/>
        <family val="2"/>
        <scheme val="minor"/>
      </rPr>
      <t xml:space="preserve">3. Benefit: </t>
    </r>
    <r>
      <rPr>
        <sz val="10"/>
        <color theme="1"/>
        <rFont val="Calibri"/>
        <family val="2"/>
        <scheme val="minor"/>
      </rPr>
      <t xml:space="preserve">Mental Health
</t>
    </r>
    <r>
      <rPr>
        <b/>
        <sz val="10"/>
        <color theme="1"/>
        <rFont val="Calibri"/>
        <family val="2"/>
        <scheme val="minor"/>
      </rPr>
      <t xml:space="preserve">4. Inpatient: </t>
    </r>
    <r>
      <rPr>
        <sz val="10"/>
        <color theme="1"/>
        <rFont val="Calibri"/>
        <family val="2"/>
        <scheme val="minor"/>
      </rPr>
      <t xml:space="preserve">Include acute and nonacute inpatient discharges, including inpatient detoxification, from either a hospital or a treatment facility, with any diagnosis of chemical dependency (Chemical Dependency Value Set). 
</t>
    </r>
    <r>
      <rPr>
        <b/>
        <sz val="10"/>
        <color theme="1"/>
        <rFont val="Calibri"/>
        <family val="2"/>
        <scheme val="minor"/>
      </rPr>
      <t xml:space="preserve">5. Intensive out-patient and partial hospitalization- </t>
    </r>
    <r>
      <rPr>
        <sz val="10"/>
        <color theme="1"/>
        <rFont val="Calibri"/>
        <family val="2"/>
        <scheme val="minor"/>
      </rPr>
      <t xml:space="preserve">Report intensive outpatient and partial hospitalization claims/encounters in conjunction with any chemical dependency diagnosis
</t>
    </r>
    <r>
      <rPr>
        <b/>
        <sz val="10"/>
        <color theme="1"/>
        <rFont val="Calibri"/>
        <family val="2"/>
        <scheme val="minor"/>
      </rPr>
      <t xml:space="preserve">6. Outpatient and ED- </t>
    </r>
    <r>
      <rPr>
        <sz val="10"/>
        <color theme="1"/>
        <rFont val="Calibri"/>
        <family val="2"/>
        <scheme val="minor"/>
      </rPr>
      <t>Report outpatient and ED claims/encounters in conjunction with any chemical dependency diagnosis</t>
    </r>
    <r>
      <rPr>
        <b/>
        <sz val="10"/>
        <color theme="1"/>
        <rFont val="Calibri"/>
        <family val="2"/>
        <scheme val="minor"/>
      </rPr>
      <t xml:space="preserve">
7. Age: </t>
    </r>
    <r>
      <rPr>
        <sz val="10"/>
        <color theme="1"/>
        <rFont val="Calibri"/>
        <family val="2"/>
        <scheme val="minor"/>
      </rPr>
      <t>0-12, 13-17, 18-64, 65+
8</t>
    </r>
    <r>
      <rPr>
        <b/>
        <sz val="10"/>
        <color theme="1"/>
        <rFont val="Calibri"/>
        <family val="2"/>
        <scheme val="minor"/>
      </rPr>
      <t>. Gender</t>
    </r>
    <r>
      <rPr>
        <sz val="10"/>
        <color theme="1"/>
        <rFont val="Calibri"/>
        <family val="2"/>
        <scheme val="minor"/>
      </rPr>
      <t>- Male &amp; Female</t>
    </r>
  </si>
  <si>
    <r>
      <rPr>
        <b/>
        <sz val="10"/>
        <color theme="1"/>
        <rFont val="Calibri"/>
        <family val="2"/>
        <scheme val="minor"/>
      </rPr>
      <t>1. Product line-</t>
    </r>
    <r>
      <rPr>
        <sz val="10"/>
        <color theme="1"/>
        <rFont val="Calibri"/>
        <family val="2"/>
        <scheme val="minor"/>
      </rPr>
      <t xml:space="preserve"> Commercial, Medicare, Medicaid (report each product line separately in defined table)
</t>
    </r>
    <r>
      <rPr>
        <b/>
        <sz val="10"/>
        <color theme="1"/>
        <rFont val="Calibri"/>
        <family val="2"/>
        <scheme val="minor"/>
      </rPr>
      <t>2. Member months-</t>
    </r>
    <r>
      <rPr>
        <sz val="10"/>
        <color theme="1"/>
        <rFont val="Calibri"/>
        <family val="2"/>
        <scheme val="minor"/>
      </rPr>
      <t xml:space="preserve"> For each product line and table, report all member months for the measurement year. 
</t>
    </r>
    <r>
      <rPr>
        <b/>
        <sz val="10"/>
        <color theme="1"/>
        <rFont val="Calibri"/>
        <family val="2"/>
        <scheme val="minor"/>
      </rPr>
      <t xml:space="preserve">3. Benefit: </t>
    </r>
    <r>
      <rPr>
        <sz val="10"/>
        <color theme="1"/>
        <rFont val="Calibri"/>
        <family val="2"/>
        <scheme val="minor"/>
      </rPr>
      <t xml:space="preserve">Pharmacy
</t>
    </r>
    <r>
      <rPr>
        <b/>
        <sz val="10"/>
        <color theme="1"/>
        <rFont val="Calibri"/>
        <family val="2"/>
        <scheme val="minor"/>
      </rPr>
      <t xml:space="preserve">4. Antibiotic prescription- </t>
    </r>
    <r>
      <rPr>
        <sz val="10"/>
        <color theme="1"/>
        <rFont val="Calibri"/>
        <family val="2"/>
        <scheme val="minor"/>
      </rPr>
      <t>An antibiotic dispensed for any duration</t>
    </r>
    <r>
      <rPr>
        <b/>
        <sz val="10"/>
        <color theme="1"/>
        <rFont val="Calibri"/>
        <family val="2"/>
        <scheme val="minor"/>
      </rPr>
      <t xml:space="preserve">
5. Age: </t>
    </r>
    <r>
      <rPr>
        <sz val="10"/>
        <color theme="1"/>
        <rFont val="Calibri"/>
        <family val="2"/>
        <scheme val="minor"/>
      </rPr>
      <t>Age as of the date the prescription is dispensed</t>
    </r>
    <r>
      <rPr>
        <b/>
        <sz val="10"/>
        <color theme="1"/>
        <rFont val="Calibri"/>
        <family val="2"/>
        <scheme val="minor"/>
      </rPr>
      <t xml:space="preserve"> </t>
    </r>
    <r>
      <rPr>
        <sz val="10"/>
        <color theme="1"/>
        <rFont val="Calibri"/>
        <family val="2"/>
        <scheme val="minor"/>
      </rPr>
      <t>(Age Strata</t>
    </r>
    <r>
      <rPr>
        <b/>
        <sz val="10"/>
        <color theme="1"/>
        <rFont val="Calibri"/>
        <family val="2"/>
        <scheme val="minor"/>
      </rPr>
      <t xml:space="preserve">- </t>
    </r>
    <r>
      <rPr>
        <sz val="10"/>
        <color theme="1"/>
        <rFont val="Calibri"/>
        <family val="2"/>
        <scheme val="minor"/>
      </rPr>
      <t>0-9, 10-17, 18-34, 35-49, 50-64, 65-74, 75-84, 85+)
6</t>
    </r>
    <r>
      <rPr>
        <b/>
        <sz val="10"/>
        <color theme="1"/>
        <rFont val="Calibri"/>
        <family val="2"/>
        <scheme val="minor"/>
      </rPr>
      <t>. Gender-</t>
    </r>
    <r>
      <rPr>
        <sz val="10"/>
        <color theme="1"/>
        <rFont val="Calibri"/>
        <family val="2"/>
        <scheme val="minor"/>
      </rPr>
      <t xml:space="preserve"> Male &amp; Female</t>
    </r>
  </si>
  <si>
    <r>
      <rPr>
        <b/>
        <sz val="10"/>
        <color theme="1"/>
        <rFont val="Calibri"/>
        <family val="2"/>
        <scheme val="minor"/>
      </rPr>
      <t>1. Total number of antibiotic prescriptions</t>
    </r>
    <r>
      <rPr>
        <sz val="10"/>
        <color theme="1"/>
        <rFont val="Calibri"/>
        <family val="2"/>
        <scheme val="minor"/>
      </rPr>
      <t xml:space="preserve">= Total number of all antibiotic prescriptions for the measurement year of any duration of the medication. 
</t>
    </r>
    <r>
      <rPr>
        <b/>
        <sz val="10"/>
        <color theme="1"/>
        <rFont val="Calibri"/>
        <family val="2"/>
        <scheme val="minor"/>
      </rPr>
      <t>2. Average number of antibiotic prescriptions PMPY</t>
    </r>
    <r>
      <rPr>
        <sz val="10"/>
        <color theme="1"/>
        <rFont val="Calibri"/>
        <family val="2"/>
        <scheme val="minor"/>
      </rPr>
      <t xml:space="preserve">= Annual total number of antibiotic prescriptions PMPY = [Total number of antibiotic prescriptions in the year/member months for members with a pharmacy benefit] x 12 months. 
</t>
    </r>
    <r>
      <rPr>
        <b/>
        <sz val="10"/>
        <color theme="1"/>
        <rFont val="Calibri"/>
        <family val="2"/>
        <scheme val="minor"/>
      </rPr>
      <t>3. Total days supplied for all antibiotic prescriptions</t>
    </r>
    <r>
      <rPr>
        <sz val="10"/>
        <color theme="1"/>
        <rFont val="Calibri"/>
        <family val="2"/>
        <scheme val="minor"/>
      </rPr>
      <t xml:space="preserve">= Count the number of days supplied for all antibiotic prescriptions during the measurement year. Identify the number of days supplied for each antibiotic prescription and sum the days for all antibiotic prescriptions during the measurement year. 
</t>
    </r>
    <r>
      <rPr>
        <b/>
        <sz val="10"/>
        <color theme="1"/>
        <rFont val="Calibri"/>
        <family val="2"/>
        <scheme val="minor"/>
      </rPr>
      <t>4. Average number of days supplied per antibiotic prescription</t>
    </r>
    <r>
      <rPr>
        <sz val="10"/>
        <color theme="1"/>
        <rFont val="Calibri"/>
        <family val="2"/>
        <scheme val="minor"/>
      </rPr>
      <t>= Average number of days supplied per prescription = [Total days supplied for
all antibiotics prescription in the year/Total number of antibiotic prescriptions in the year]. 
Each of the above denominator needs to be calculated for both Male and Female across the age strata separately</t>
    </r>
  </si>
  <si>
    <r>
      <rPr>
        <b/>
        <sz val="10"/>
        <color theme="1"/>
        <rFont val="Calibri"/>
        <family val="2"/>
        <scheme val="minor"/>
      </rPr>
      <t>1. Product line-</t>
    </r>
    <r>
      <rPr>
        <sz val="10"/>
        <color theme="1"/>
        <rFont val="Calibri"/>
        <family val="2"/>
        <scheme val="minor"/>
      </rPr>
      <t xml:space="preserve"> Commercial, Medicare (report each product line separately)
</t>
    </r>
    <r>
      <rPr>
        <b/>
        <sz val="10"/>
        <color theme="1"/>
        <rFont val="Calibri"/>
        <family val="2"/>
        <scheme val="minor"/>
      </rPr>
      <t>2. Age-</t>
    </r>
    <r>
      <rPr>
        <sz val="10"/>
        <color theme="1"/>
        <rFont val="Calibri"/>
        <family val="2"/>
        <scheme val="minor"/>
      </rPr>
      <t xml:space="preserve"> 
a. Commercial- 18–64 as of the Index Discharge Date
b. Medicare- 18 and older as of the Index Discharge Date
</t>
    </r>
    <r>
      <rPr>
        <b/>
        <sz val="10"/>
        <color theme="1"/>
        <rFont val="Calibri"/>
        <family val="2"/>
        <scheme val="minor"/>
      </rPr>
      <t xml:space="preserve">3. Continuous enrollment: </t>
    </r>
    <r>
      <rPr>
        <sz val="10"/>
        <color theme="1"/>
        <rFont val="Calibri"/>
        <family val="2"/>
        <scheme val="minor"/>
      </rPr>
      <t xml:space="preserve">365 days prior to the Index Discharge Date through 30 days after the Index Discharge Date
</t>
    </r>
    <r>
      <rPr>
        <b/>
        <sz val="10"/>
        <color theme="1"/>
        <rFont val="Calibri"/>
        <family val="2"/>
        <scheme val="minor"/>
      </rPr>
      <t xml:space="preserve">4. Allowable gap: </t>
    </r>
    <r>
      <rPr>
        <sz val="10"/>
        <color theme="1"/>
        <rFont val="Calibri"/>
        <family val="2"/>
        <scheme val="minor"/>
      </rPr>
      <t xml:space="preserve">No more than one gap in enrollment of up to 45 days during the 365 days prior to the Index Discharge Date and no gap during the 30 days following the Index Discharge date
</t>
    </r>
    <r>
      <rPr>
        <b/>
        <sz val="10"/>
        <color theme="1"/>
        <rFont val="Calibri"/>
        <family val="2"/>
        <scheme val="minor"/>
      </rPr>
      <t xml:space="preserve">5. Anchor date- </t>
    </r>
    <r>
      <rPr>
        <sz val="10"/>
        <color theme="1"/>
        <rFont val="Calibri"/>
        <family val="2"/>
        <scheme val="minor"/>
      </rPr>
      <t>Index Discharge Date</t>
    </r>
    <r>
      <rPr>
        <b/>
        <sz val="10"/>
        <color theme="1"/>
        <rFont val="Calibri"/>
        <family val="2"/>
        <scheme val="minor"/>
      </rPr>
      <t xml:space="preserve">
6. Benefit- </t>
    </r>
    <r>
      <rPr>
        <sz val="10"/>
        <color theme="1"/>
        <rFont val="Calibri"/>
        <family val="2"/>
        <scheme val="minor"/>
      </rPr>
      <t xml:space="preserve">Medical
</t>
    </r>
    <r>
      <rPr>
        <b/>
        <sz val="10"/>
        <color theme="1"/>
        <rFont val="Calibri"/>
        <family val="2"/>
        <scheme val="minor"/>
      </rPr>
      <t>7. Event/diagnosis-</t>
    </r>
    <r>
      <rPr>
        <sz val="10"/>
        <color theme="1"/>
        <rFont val="Calibri"/>
        <family val="2"/>
        <scheme val="minor"/>
      </rPr>
      <t xml:space="preserve"> An acute inpatient discharge on or between January 1 and December 1 of the measurement year</t>
    </r>
  </si>
  <si>
    <r>
      <rPr>
        <b/>
        <sz val="10"/>
        <color theme="1"/>
        <rFont val="Calibri"/>
        <family val="2"/>
        <scheme val="minor"/>
      </rPr>
      <t xml:space="preserve">1. Eligble Population: </t>
    </r>
    <r>
      <rPr>
        <sz val="10"/>
        <color theme="1"/>
        <rFont val="Calibri"/>
        <family val="2"/>
        <scheme val="minor"/>
      </rPr>
      <t>Follow the following Steps
a. Identify all acute inpatient discharges on or between January 1 and December 1 of the measurement year
b. Acute-to-acute transfers
c. Exclude hospital stays where the Index Admission Date is the same as the Index Discharge Date
d. Exclude hospital stays for the following reasons:
• The member died during the stay.
• A principal diagnosis of pregnancy (Pregnancy Value Set). 
• A principal diagnosis of a condition originating in the perinatal period (Perinatal Conditions Value Set).
e. For all acute inpatient discharges identified using steps 1–4, determine if there was a planned hospital stay within 30 days. To identify planned hospital stays, identify all acute inpatient discharges on or between January 1 and December 31 of the measurement year
f. Calculate continuous enrollment
g. Assign each acute inpatient stay to an age category</t>
    </r>
  </si>
  <si>
    <r>
      <rPr>
        <b/>
        <sz val="10"/>
        <color theme="1"/>
        <rFont val="Calibri"/>
        <family val="2"/>
        <scheme val="minor"/>
      </rPr>
      <t xml:space="preserve">At least one acute readmission for any diagnosis within 30 days of the Index Discharge Date:
</t>
    </r>
    <r>
      <rPr>
        <sz val="10"/>
        <color theme="1"/>
        <rFont val="Calibri"/>
        <family val="2"/>
        <scheme val="minor"/>
      </rPr>
      <t>Step 1- Identify all acute inpatient stays with an admission date on or between January 2 and December 31 of the measurement year. To identify acute inpatient admissions:
1. Identify all acute and nonacute inpatient stays (Inpatient Stay Value Set).
2. Exclude nonacute inpatient stays (Nonacute Inpatient Stay Value Set).
3. Identify the admission date for the stay.
Step 2- Acute-to-acute transfers: Keep the original admission date as the Index Admission Date, but use the transfer’s discharge date as the Index Discharge Date. Organizations must identify “transfers” using their own methods and then confirm the acute inpatient care setting using the steps above.
Step 3- Exclude acute inpatient hospital discharges with a principal diagnosis of pregnancy (Pregnancy Value Set) or a principal diagnosis for a condition originating in the perinatal period (Perinatal Conditions Value Set).
Step 4- For each IHS, determine if any of the acute inpatient stays have an admission date within 30 days after the Index Discharge Date.</t>
    </r>
  </si>
  <si>
    <r>
      <rPr>
        <b/>
        <sz val="10"/>
        <color theme="1"/>
        <rFont val="Calibri"/>
        <family val="2"/>
        <scheme val="minor"/>
      </rPr>
      <t>1. Product line-</t>
    </r>
    <r>
      <rPr>
        <sz val="10"/>
        <color theme="1"/>
        <rFont val="Calibri"/>
        <family val="2"/>
        <scheme val="minor"/>
      </rPr>
      <t xml:space="preserve"> Commercial, Medicare (report each product line separately)
</t>
    </r>
    <r>
      <rPr>
        <b/>
        <sz val="10"/>
        <color theme="1"/>
        <rFont val="Calibri"/>
        <family val="2"/>
        <scheme val="minor"/>
      </rPr>
      <t>2. Age-</t>
    </r>
    <r>
      <rPr>
        <sz val="10"/>
        <color theme="1"/>
        <rFont val="Calibri"/>
        <family val="2"/>
        <scheme val="minor"/>
      </rPr>
      <t xml:space="preserve"> 18 and older as of December 31 of the measurement year
</t>
    </r>
    <r>
      <rPr>
        <b/>
        <sz val="10"/>
        <color theme="1"/>
        <rFont val="Calibri"/>
        <family val="2"/>
        <scheme val="minor"/>
      </rPr>
      <t xml:space="preserve">3. Continuous enrollment: </t>
    </r>
    <r>
      <rPr>
        <sz val="10"/>
        <color theme="1"/>
        <rFont val="Calibri"/>
        <family val="2"/>
        <scheme val="minor"/>
      </rPr>
      <t xml:space="preserve">The measurement year and the year prior to the measurement year
</t>
    </r>
    <r>
      <rPr>
        <b/>
        <sz val="10"/>
        <color theme="1"/>
        <rFont val="Calibri"/>
        <family val="2"/>
        <scheme val="minor"/>
      </rPr>
      <t xml:space="preserve">4. Allowable gap: </t>
    </r>
    <r>
      <rPr>
        <sz val="10"/>
        <color theme="1"/>
        <rFont val="Calibri"/>
        <family val="2"/>
        <scheme val="minor"/>
      </rPr>
      <t xml:space="preserve">No more than one gap in enrollment of up to 45 days during each year of continuous enrollment
</t>
    </r>
    <r>
      <rPr>
        <b/>
        <sz val="10"/>
        <color theme="1"/>
        <rFont val="Calibri"/>
        <family val="2"/>
        <scheme val="minor"/>
      </rPr>
      <t xml:space="preserve">5. Anchor date- </t>
    </r>
    <r>
      <rPr>
        <sz val="10"/>
        <color theme="1"/>
        <rFont val="Calibri"/>
        <family val="2"/>
        <scheme val="minor"/>
      </rPr>
      <t>December 31 of the measurement year</t>
    </r>
    <r>
      <rPr>
        <b/>
        <sz val="10"/>
        <color theme="1"/>
        <rFont val="Calibri"/>
        <family val="2"/>
        <scheme val="minor"/>
      </rPr>
      <t xml:space="preserve">
6. Benefit- </t>
    </r>
    <r>
      <rPr>
        <sz val="10"/>
        <color theme="1"/>
        <rFont val="Calibri"/>
        <family val="2"/>
        <scheme val="minor"/>
      </rPr>
      <t xml:space="preserve">Medical
</t>
    </r>
    <r>
      <rPr>
        <b/>
        <sz val="10"/>
        <color theme="1"/>
        <rFont val="Calibri"/>
        <family val="2"/>
        <scheme val="minor"/>
      </rPr>
      <t>7. Event/diagnosis-</t>
    </r>
    <r>
      <rPr>
        <sz val="10"/>
        <color theme="1"/>
        <rFont val="Calibri"/>
        <family val="2"/>
        <scheme val="minor"/>
      </rPr>
      <t xml:space="preserve"> None</t>
    </r>
  </si>
  <si>
    <t>Eligible Population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</si>
</sst>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
  </numFmts>
  <fonts count="11" x14ac:knownFonts="1">
    <font>
      <sz val="11"/>
      <color theme="1"/>
      <name val="Calibri"/>
      <family val="2"/>
      <scheme val="minor"/>
    </font>
    <font>
      <b/>
      <sz val="11"/>
      <color theme="1"/>
      <name val="Calibri"/>
      <family val="2"/>
      <scheme val="minor"/>
    </font>
    <font>
      <u/>
      <sz val="11"/>
      <color theme="10"/>
      <name val="Calibri"/>
      <family val="2"/>
      <scheme val="minor"/>
    </font>
    <font>
      <sz val="10"/>
      <color rgb="FF000000"/>
      <name val="Arial"/>
      <family val="2"/>
    </font>
    <font>
      <sz val="10"/>
      <color rgb="FF000000"/>
      <name val="Calibri"/>
      <family val="2"/>
    </font>
    <font>
      <sz val="10"/>
      <color theme="1"/>
      <name val="Calibri"/>
      <family val="2"/>
      <scheme val="minor"/>
    </font>
    <font>
      <sz val="10"/>
      <color rgb="FF000000"/>
      <name val="Calibri"/>
      <family val="2"/>
      <scheme val="minor"/>
    </font>
    <font>
      <vertAlign val="superscript"/>
      <sz val="10"/>
      <color theme="1"/>
      <name val="Calibri"/>
      <family val="2"/>
      <scheme val="minor"/>
    </font>
    <font>
      <b/>
      <sz val="10"/>
      <color theme="1"/>
      <name val="Calibri"/>
      <family val="2"/>
      <scheme val="minor"/>
    </font>
    <font>
      <sz val="9"/>
      <color indexed="81"/>
      <name val="Tahoma"/>
      <family val="2"/>
    </font>
    <font>
      <b/>
      <sz val="9"/>
      <color indexed="81"/>
      <name val="Tahoma"/>
      <family val="2"/>
    </font>
  </fonts>
  <fills count="4">
    <fill>
      <patternFill patternType="none"/>
    </fill>
    <fill>
      <patternFill patternType="gray125"/>
    </fill>
    <fill>
      <patternFill patternType="solid">
        <fgColor theme="3" tint="0.79998168889431442"/>
        <bgColor indexed="64"/>
      </patternFill>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47">
    <xf numFmtId="0" fontId="0" fillId="0" borderId="0" xfId="0"/>
    <xf numFmtId="0" fontId="1" fillId="2" borderId="1"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0" fillId="0" borderId="0" xfId="0" applyAlignment="1">
      <alignment vertical="center"/>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center" vertical="center" wrapText="1"/>
    </xf>
    <xf numFmtId="0" fontId="1" fillId="0" borderId="0" xfId="0" applyFont="1" applyAlignment="1">
      <alignment vertical="center" wrapText="1"/>
    </xf>
    <xf numFmtId="0" fontId="0" fillId="0" borderId="0" xfId="0" applyAlignment="1">
      <alignment horizontal="left" vertical="center"/>
    </xf>
    <xf numFmtId="0" fontId="1" fillId="0" borderId="0" xfId="0" applyFont="1" applyAlignment="1">
      <alignment horizontal="left" vertical="center"/>
    </xf>
    <xf numFmtId="0" fontId="1" fillId="2" borderId="2" xfId="0" applyFont="1" applyFill="1" applyBorder="1" applyAlignment="1">
      <alignment horizontal="center" vertical="center" wrapText="1"/>
    </xf>
    <xf numFmtId="0" fontId="1" fillId="2" borderId="2" xfId="0" applyFont="1" applyFill="1" applyBorder="1" applyAlignment="1">
      <alignment horizontal="left" vertical="center" wrapText="1"/>
    </xf>
    <xf numFmtId="0" fontId="0" fillId="0" borderId="1" xfId="0" applyBorder="1"/>
    <xf numFmtId="0" fontId="0" fillId="0" borderId="0" xfId="0" applyAlignment="1"/>
    <xf numFmtId="0" fontId="3" fillId="0" borderId="1" xfId="0" applyFont="1" applyBorder="1" applyAlignment="1">
      <alignment vertical="center" wrapText="1"/>
    </xf>
    <xf numFmtId="0" fontId="3" fillId="0" borderId="1" xfId="0" applyFont="1" applyBorder="1" applyAlignment="1">
      <alignment horizontal="center" vertical="center"/>
    </xf>
    <xf numFmtId="0" fontId="1" fillId="0" borderId="0" xfId="0" applyFont="1" applyBorder="1" applyAlignment="1">
      <alignment vertical="top"/>
    </xf>
    <xf numFmtId="0" fontId="0" fillId="0" borderId="0" xfId="0" applyBorder="1" applyAlignment="1">
      <alignment vertical="center"/>
    </xf>
    <xf numFmtId="0" fontId="1" fillId="0" borderId="0" xfId="0" applyFont="1" applyBorder="1" applyAlignment="1">
      <alignment vertical="top" wrapText="1"/>
    </xf>
    <xf numFmtId="0" fontId="0" fillId="0" borderId="0" xfId="0" applyBorder="1" applyAlignment="1">
      <alignment vertical="top"/>
    </xf>
    <xf numFmtId="0" fontId="0" fillId="0" borderId="0" xfId="0" applyBorder="1" applyAlignment="1">
      <alignment horizontal="left" vertical="center" wrapText="1"/>
    </xf>
    <xf numFmtId="0" fontId="0" fillId="0" borderId="0" xfId="0" applyBorder="1" applyAlignment="1">
      <alignment vertical="center" wrapText="1"/>
    </xf>
    <xf numFmtId="0" fontId="1" fillId="0" borderId="0" xfId="0" applyFont="1" applyBorder="1" applyAlignment="1">
      <alignment vertical="center" wrapText="1"/>
    </xf>
    <xf numFmtId="0" fontId="4" fillId="0" borderId="1" xfId="0" applyFont="1" applyBorder="1" applyAlignment="1">
      <alignment horizontal="center" vertical="center"/>
    </xf>
    <xf numFmtId="0" fontId="4" fillId="0" borderId="1" xfId="0" applyFont="1" applyBorder="1" applyAlignment="1">
      <alignment vertical="center" wrapText="1"/>
    </xf>
    <xf numFmtId="0" fontId="4" fillId="0" borderId="1" xfId="0" applyFont="1" applyBorder="1" applyAlignment="1">
      <alignment horizontal="center" vertical="center" wrapText="1"/>
    </xf>
    <xf numFmtId="0" fontId="5" fillId="0" borderId="1" xfId="0" applyFont="1" applyBorder="1" applyAlignment="1">
      <alignment vertical="center" wrapText="1"/>
    </xf>
    <xf numFmtId="0" fontId="5" fillId="0" borderId="1" xfId="0" applyFont="1" applyBorder="1" applyAlignment="1">
      <alignment horizontal="center" vertical="center"/>
    </xf>
    <xf numFmtId="0" fontId="4" fillId="0" borderId="1" xfId="0" applyFont="1" applyBorder="1" applyAlignment="1">
      <alignment vertical="center"/>
    </xf>
    <xf numFmtId="0" fontId="5" fillId="0" borderId="1" xfId="0" applyFont="1" applyBorder="1" applyAlignment="1">
      <alignment horizontal="center" vertical="center" wrapText="1"/>
    </xf>
    <xf numFmtId="0" fontId="2" fillId="0" borderId="1" xfId="1" applyBorder="1"/>
    <xf numFmtId="0" fontId="0" fillId="0" borderId="1" xfId="0" applyFont="1" applyBorder="1" applyAlignment="1">
      <alignment horizontal="center" wrapText="1"/>
    </xf>
    <xf numFmtId="0" fontId="0" fillId="0" borderId="4" xfId="0" applyFont="1" applyBorder="1"/>
    <xf numFmtId="0" fontId="0" fillId="0" borderId="1" xfId="0" applyFont="1" applyBorder="1" applyAlignment="1">
      <alignment horizontal="center" vertical="center"/>
    </xf>
    <xf numFmtId="0" fontId="0" fillId="0" borderId="5" xfId="0" applyFont="1" applyBorder="1"/>
    <xf numFmtId="0" fontId="0" fillId="0" borderId="1" xfId="0" applyFont="1" applyBorder="1"/>
    <xf numFmtId="0" fontId="0" fillId="0" borderId="1" xfId="0" applyFont="1" applyBorder="1" applyAlignment="1">
      <alignment horizontal="center" vertical="center" wrapText="1"/>
    </xf>
    <xf numFmtId="0" fontId="0" fillId="0" borderId="5" xfId="0" applyFont="1" applyBorder="1" applyAlignment="1">
      <alignment horizontal="center" vertical="center"/>
    </xf>
    <xf numFmtId="164" fontId="5" fillId="0" borderId="1" xfId="0" applyNumberFormat="1" applyFont="1" applyFill="1" applyBorder="1" applyAlignment="1">
      <alignment horizontal="center" vertical="center" wrapText="1"/>
    </xf>
    <xf numFmtId="0" fontId="5" fillId="0" borderId="1" xfId="0" applyFont="1" applyFill="1" applyBorder="1" applyAlignment="1">
      <alignment horizontal="left" vertical="center" wrapText="1"/>
    </xf>
    <xf numFmtId="0" fontId="6" fillId="0" borderId="1" xfId="0" applyFont="1" applyFill="1" applyBorder="1" applyAlignment="1">
      <alignment horizontal="left" vertical="center" wrapText="1"/>
    </xf>
    <xf numFmtId="164" fontId="5" fillId="3" borderId="1" xfId="0" applyNumberFormat="1" applyFont="1" applyFill="1" applyBorder="1" applyAlignment="1">
      <alignment horizontal="center" vertical="center" wrapText="1"/>
    </xf>
    <xf numFmtId="0" fontId="5"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5" fillId="0" borderId="0" xfId="0" applyFont="1" applyAlignment="1">
      <alignment vertical="center" wrapText="1"/>
    </xf>
    <xf numFmtId="0" fontId="0" fillId="0" borderId="1" xfId="0" applyBorder="1" applyAlignment="1">
      <alignment vertical="center"/>
    </xf>
    <xf numFmtId="0" fontId="1" fillId="0" borderId="0" xfId="0" applyFon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9" sqref="E9"/>
    </sheetView>
  </sheetViews>
  <sheetFormatPr defaultRowHeight="15" x14ac:dyDescent="0.25"/>
  <cols>
    <col min="1" max="1" width="10.85546875" customWidth="1"/>
  </cols>
  <sheetData>
    <row r="1" spans="1:7" x14ac:dyDescent="0.25">
      <c r="A1" s="46" t="s">
        <v>299</v>
      </c>
      <c r="B1" s="46"/>
      <c r="C1" s="46"/>
      <c r="D1" s="46"/>
      <c r="E1" s="46"/>
      <c r="F1" s="46"/>
      <c r="G1" s="46"/>
    </row>
    <row r="3" spans="1:7" x14ac:dyDescent="0.25">
      <c r="A3" s="30" t="s">
        <v>194</v>
      </c>
      <c r="B3" s="12">
        <v>59</v>
      </c>
    </row>
    <row r="4" spans="1:7" x14ac:dyDescent="0.25">
      <c r="A4" s="30" t="s">
        <v>296</v>
      </c>
      <c r="B4" s="12">
        <v>15</v>
      </c>
    </row>
    <row r="5" spans="1:7" x14ac:dyDescent="0.25">
      <c r="A5" s="30" t="s">
        <v>297</v>
      </c>
      <c r="B5" s="12">
        <v>8</v>
      </c>
    </row>
    <row r="6" spans="1:7" x14ac:dyDescent="0.25">
      <c r="A6" s="30" t="s">
        <v>298</v>
      </c>
      <c r="B6" s="12">
        <v>79</v>
      </c>
    </row>
    <row r="7" spans="1:7" x14ac:dyDescent="0.25">
      <c r="A7" s="12" t="s">
        <v>300</v>
      </c>
      <c r="B7" s="12">
        <f>SUM(B3:B6)</f>
        <v>161</v>
      </c>
    </row>
  </sheetData>
  <mergeCells count="1">
    <mergeCell ref="A1:G1"/>
  </mergeCells>
  <hyperlinks>
    <hyperlink ref="A3" location="HEDIS!A1" display="HEDIS"/>
    <hyperlink ref="A4" location="STAR!A1" display="STAR"/>
    <hyperlink ref="A5" location="MSSP!A1" display="MSSP"/>
    <hyperlink ref="A6" location="PQRS!A1" display="PQRS"/>
  </hyperlinks>
  <pageMargins left="0.7" right="0.7" top="0.75" bottom="0.75" header="0.3" footer="0.3"/>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89"/>
  <sheetViews>
    <sheetView tabSelected="1" zoomScaleNormal="100" workbookViewId="0">
      <pane xSplit="2" ySplit="1" topLeftCell="C25" activePane="bottomRight" state="frozen"/>
      <selection pane="topRight" activeCell="C1" sqref="C1"/>
      <selection pane="bottomLeft" activeCell="A2" sqref="A2"/>
      <selection pane="bottomRight" activeCell="D25" sqref="D25"/>
    </sheetView>
  </sheetViews>
  <sheetFormatPr defaultRowHeight="15" x14ac:dyDescent="0.25"/>
  <cols>
    <col min="1" max="1" width="4.5703125" customWidth="1"/>
    <col min="2" max="2" width="18" customWidth="1"/>
    <col min="3" max="3" width="8.42578125" customWidth="1"/>
    <col min="4" max="4" width="19.7109375" customWidth="1"/>
    <col min="5" max="5" width="45.7109375" customWidth="1"/>
    <col min="6" max="6" width="11.42578125" bestFit="1" customWidth="1"/>
    <col min="7" max="7" width="16.85546875" bestFit="1" customWidth="1"/>
    <col min="8" max="8" width="67" style="3" customWidth="1"/>
    <col min="9" max="9" width="60.28515625" style="44" customWidth="1"/>
    <col min="10" max="10" width="64.7109375" style="44" customWidth="1"/>
  </cols>
  <sheetData>
    <row r="1" spans="1:10" ht="30" x14ac:dyDescent="0.25">
      <c r="A1" s="1" t="s">
        <v>301</v>
      </c>
      <c r="B1" s="1" t="s">
        <v>0</v>
      </c>
      <c r="C1" s="1" t="s">
        <v>302</v>
      </c>
      <c r="D1" s="1" t="s">
        <v>303</v>
      </c>
      <c r="E1" s="1" t="s">
        <v>190</v>
      </c>
      <c r="F1" s="1" t="s">
        <v>191</v>
      </c>
      <c r="G1" s="1" t="s">
        <v>227</v>
      </c>
      <c r="H1" s="2" t="s">
        <v>484</v>
      </c>
      <c r="I1" s="2" t="s">
        <v>486</v>
      </c>
      <c r="J1" s="2" t="s">
        <v>487</v>
      </c>
    </row>
    <row r="2" spans="1:10" ht="216.75" x14ac:dyDescent="0.25">
      <c r="A2" s="23">
        <v>1</v>
      </c>
      <c r="B2" s="24" t="s">
        <v>304</v>
      </c>
      <c r="C2" s="25" t="s">
        <v>305</v>
      </c>
      <c r="D2" s="24" t="s">
        <v>306</v>
      </c>
      <c r="E2" s="26" t="s">
        <v>307</v>
      </c>
      <c r="F2" s="27" t="s">
        <v>308</v>
      </c>
      <c r="G2" s="27" t="s">
        <v>228</v>
      </c>
      <c r="H2" s="26" t="s">
        <v>496</v>
      </c>
      <c r="I2" s="26" t="s">
        <v>489</v>
      </c>
      <c r="J2" s="26" t="s">
        <v>488</v>
      </c>
    </row>
    <row r="3" spans="1:10" ht="280.5" x14ac:dyDescent="0.25">
      <c r="A3" s="23">
        <v>2</v>
      </c>
      <c r="B3" s="24" t="s">
        <v>304</v>
      </c>
      <c r="C3" s="25" t="s">
        <v>309</v>
      </c>
      <c r="D3" s="24" t="s">
        <v>310</v>
      </c>
      <c r="E3" s="26" t="s">
        <v>311</v>
      </c>
      <c r="F3" s="27" t="s">
        <v>308</v>
      </c>
      <c r="G3" s="27" t="s">
        <v>228</v>
      </c>
      <c r="H3" s="26" t="s">
        <v>490</v>
      </c>
      <c r="I3" s="26" t="s">
        <v>491</v>
      </c>
      <c r="J3" s="26" t="s">
        <v>492</v>
      </c>
    </row>
    <row r="4" spans="1:10" ht="318.75" x14ac:dyDescent="0.25">
      <c r="A4" s="23">
        <v>3</v>
      </c>
      <c r="B4" s="24" t="s">
        <v>304</v>
      </c>
      <c r="C4" s="25" t="s">
        <v>312</v>
      </c>
      <c r="D4" s="24" t="s">
        <v>313</v>
      </c>
      <c r="E4" s="26" t="s">
        <v>314</v>
      </c>
      <c r="F4" s="27" t="s">
        <v>308</v>
      </c>
      <c r="G4" s="27" t="s">
        <v>230</v>
      </c>
      <c r="H4" s="26" t="s">
        <v>493</v>
      </c>
      <c r="I4" s="26" t="s">
        <v>494</v>
      </c>
      <c r="J4" s="26" t="s">
        <v>495</v>
      </c>
    </row>
    <row r="5" spans="1:10" ht="191.25" x14ac:dyDescent="0.25">
      <c r="A5" s="23">
        <v>4</v>
      </c>
      <c r="B5" s="24" t="s">
        <v>304</v>
      </c>
      <c r="C5" s="25" t="s">
        <v>315</v>
      </c>
      <c r="D5" s="24" t="s">
        <v>316</v>
      </c>
      <c r="E5" s="26" t="s">
        <v>317</v>
      </c>
      <c r="F5" s="27" t="s">
        <v>308</v>
      </c>
      <c r="G5" s="27" t="s">
        <v>265</v>
      </c>
      <c r="H5" s="26" t="s">
        <v>497</v>
      </c>
      <c r="I5" s="26" t="s">
        <v>498</v>
      </c>
      <c r="J5" s="26" t="s">
        <v>499</v>
      </c>
    </row>
    <row r="6" spans="1:10" ht="76.5" x14ac:dyDescent="0.25">
      <c r="A6" s="23">
        <v>5</v>
      </c>
      <c r="B6" s="24" t="s">
        <v>304</v>
      </c>
      <c r="C6" s="25" t="s">
        <v>318</v>
      </c>
      <c r="D6" s="24" t="s">
        <v>319</v>
      </c>
      <c r="E6" s="26" t="s">
        <v>320</v>
      </c>
      <c r="F6" s="27" t="s">
        <v>308</v>
      </c>
      <c r="G6" s="27" t="s">
        <v>228</v>
      </c>
      <c r="H6" s="26" t="s">
        <v>500</v>
      </c>
      <c r="I6" s="26" t="s">
        <v>501</v>
      </c>
      <c r="J6" s="26" t="s">
        <v>502</v>
      </c>
    </row>
    <row r="7" spans="1:10" ht="153" x14ac:dyDescent="0.25">
      <c r="A7" s="23">
        <v>6</v>
      </c>
      <c r="B7" s="24" t="s">
        <v>304</v>
      </c>
      <c r="C7" s="25" t="s">
        <v>321</v>
      </c>
      <c r="D7" s="24" t="s">
        <v>322</v>
      </c>
      <c r="E7" s="26" t="s">
        <v>323</v>
      </c>
      <c r="F7" s="27" t="s">
        <v>308</v>
      </c>
      <c r="G7" s="27" t="s">
        <v>229</v>
      </c>
      <c r="H7" s="26" t="s">
        <v>503</v>
      </c>
      <c r="I7" s="26" t="s">
        <v>504</v>
      </c>
      <c r="J7" s="26" t="s">
        <v>505</v>
      </c>
    </row>
    <row r="8" spans="1:10" ht="178.5" x14ac:dyDescent="0.25">
      <c r="A8" s="23">
        <v>7</v>
      </c>
      <c r="B8" s="24" t="s">
        <v>324</v>
      </c>
      <c r="C8" s="25" t="s">
        <v>325</v>
      </c>
      <c r="D8" s="24" t="s">
        <v>326</v>
      </c>
      <c r="E8" s="26" t="s">
        <v>327</v>
      </c>
      <c r="F8" s="27" t="s">
        <v>308</v>
      </c>
      <c r="G8" s="27" t="s">
        <v>230</v>
      </c>
      <c r="H8" s="45"/>
      <c r="I8" s="26"/>
      <c r="J8" s="26"/>
    </row>
    <row r="9" spans="1:10" ht="38.25" x14ac:dyDescent="0.25">
      <c r="A9" s="23">
        <v>8</v>
      </c>
      <c r="B9" s="24" t="s">
        <v>328</v>
      </c>
      <c r="C9" s="25" t="s">
        <v>329</v>
      </c>
      <c r="D9" s="24" t="s">
        <v>330</v>
      </c>
      <c r="E9" s="26" t="s">
        <v>331</v>
      </c>
      <c r="F9" s="27" t="s">
        <v>308</v>
      </c>
      <c r="G9" s="27" t="s">
        <v>265</v>
      </c>
      <c r="H9" s="45"/>
      <c r="I9" s="26"/>
      <c r="J9" s="26"/>
    </row>
    <row r="10" spans="1:10" ht="51" x14ac:dyDescent="0.25">
      <c r="A10" s="23">
        <v>9</v>
      </c>
      <c r="B10" s="24" t="s">
        <v>328</v>
      </c>
      <c r="C10" s="25" t="s">
        <v>332</v>
      </c>
      <c r="D10" s="24" t="s">
        <v>333</v>
      </c>
      <c r="E10" s="26" t="s">
        <v>334</v>
      </c>
      <c r="F10" s="27" t="s">
        <v>308</v>
      </c>
      <c r="G10" s="27" t="s">
        <v>265</v>
      </c>
      <c r="H10" s="45"/>
      <c r="I10" s="26"/>
      <c r="J10" s="26"/>
    </row>
    <row r="11" spans="1:10" ht="38.25" x14ac:dyDescent="0.25">
      <c r="A11" s="23">
        <v>10</v>
      </c>
      <c r="B11" s="24" t="s">
        <v>328</v>
      </c>
      <c r="C11" s="25" t="s">
        <v>335</v>
      </c>
      <c r="D11" s="24" t="s">
        <v>336</v>
      </c>
      <c r="E11" s="26" t="s">
        <v>337</v>
      </c>
      <c r="F11" s="27" t="s">
        <v>308</v>
      </c>
      <c r="G11" s="27" t="s">
        <v>265</v>
      </c>
      <c r="H11" s="45"/>
      <c r="I11" s="26"/>
      <c r="J11" s="26"/>
    </row>
    <row r="12" spans="1:10" ht="25.5" x14ac:dyDescent="0.25">
      <c r="A12" s="23">
        <v>11</v>
      </c>
      <c r="B12" s="24" t="s">
        <v>328</v>
      </c>
      <c r="C12" s="25" t="s">
        <v>338</v>
      </c>
      <c r="D12" s="24" t="s">
        <v>339</v>
      </c>
      <c r="E12" s="26" t="s">
        <v>340</v>
      </c>
      <c r="F12" s="27" t="s">
        <v>308</v>
      </c>
      <c r="G12" s="27" t="s">
        <v>230</v>
      </c>
      <c r="H12" s="45"/>
      <c r="I12" s="26"/>
      <c r="J12" s="26"/>
    </row>
    <row r="13" spans="1:10" ht="38.25" x14ac:dyDescent="0.25">
      <c r="A13" s="23">
        <v>12</v>
      </c>
      <c r="B13" s="24" t="s">
        <v>328</v>
      </c>
      <c r="C13" s="25" t="s">
        <v>341</v>
      </c>
      <c r="D13" s="24" t="s">
        <v>342</v>
      </c>
      <c r="E13" s="26" t="s">
        <v>343</v>
      </c>
      <c r="F13" s="27" t="s">
        <v>308</v>
      </c>
      <c r="G13" s="27" t="s">
        <v>265</v>
      </c>
      <c r="H13" s="45"/>
      <c r="I13" s="26"/>
      <c r="J13" s="26"/>
    </row>
    <row r="14" spans="1:10" ht="178.5" x14ac:dyDescent="0.25">
      <c r="A14" s="23">
        <v>13</v>
      </c>
      <c r="B14" s="24" t="s">
        <v>3</v>
      </c>
      <c r="C14" s="25" t="s">
        <v>344</v>
      </c>
      <c r="D14" s="14" t="s">
        <v>345</v>
      </c>
      <c r="E14" s="26" t="s">
        <v>346</v>
      </c>
      <c r="F14" s="27" t="s">
        <v>308</v>
      </c>
      <c r="G14" s="27" t="s">
        <v>229</v>
      </c>
      <c r="H14" s="26" t="s">
        <v>507</v>
      </c>
      <c r="I14" s="26" t="s">
        <v>509</v>
      </c>
      <c r="J14" s="26" t="s">
        <v>506</v>
      </c>
    </row>
    <row r="15" spans="1:10" ht="153" x14ac:dyDescent="0.25">
      <c r="A15" s="23">
        <v>14</v>
      </c>
      <c r="B15" s="24" t="s">
        <v>3</v>
      </c>
      <c r="C15" s="25" t="s">
        <v>347</v>
      </c>
      <c r="D15" s="24" t="s">
        <v>348</v>
      </c>
      <c r="E15" s="26" t="s">
        <v>349</v>
      </c>
      <c r="F15" s="27" t="s">
        <v>308</v>
      </c>
      <c r="G15" s="27" t="s">
        <v>229</v>
      </c>
      <c r="H15" s="26" t="s">
        <v>508</v>
      </c>
      <c r="I15" s="26" t="s">
        <v>510</v>
      </c>
      <c r="J15" s="26" t="s">
        <v>511</v>
      </c>
    </row>
    <row r="16" spans="1:10" ht="153" x14ac:dyDescent="0.25">
      <c r="A16" s="23">
        <v>15</v>
      </c>
      <c r="B16" s="24" t="s">
        <v>3</v>
      </c>
      <c r="C16" s="25" t="s">
        <v>350</v>
      </c>
      <c r="D16" s="24" t="s">
        <v>351</v>
      </c>
      <c r="E16" s="26" t="s">
        <v>352</v>
      </c>
      <c r="F16" s="27" t="s">
        <v>308</v>
      </c>
      <c r="G16" s="27" t="s">
        <v>229</v>
      </c>
      <c r="H16" s="26" t="s">
        <v>508</v>
      </c>
      <c r="I16" s="26" t="s">
        <v>510</v>
      </c>
      <c r="J16" s="26" t="s">
        <v>511</v>
      </c>
    </row>
    <row r="17" spans="1:10" ht="153" x14ac:dyDescent="0.25">
      <c r="A17" s="23">
        <v>16</v>
      </c>
      <c r="B17" s="24" t="s">
        <v>3</v>
      </c>
      <c r="C17" s="25" t="s">
        <v>353</v>
      </c>
      <c r="D17" s="24" t="s">
        <v>354</v>
      </c>
      <c r="E17" s="26" t="s">
        <v>355</v>
      </c>
      <c r="F17" s="27" t="s">
        <v>308</v>
      </c>
      <c r="G17" s="27" t="s">
        <v>265</v>
      </c>
      <c r="H17" s="26" t="s">
        <v>512</v>
      </c>
      <c r="I17" s="26" t="s">
        <v>514</v>
      </c>
      <c r="J17" s="26" t="s">
        <v>515</v>
      </c>
    </row>
    <row r="18" spans="1:10" ht="153" x14ac:dyDescent="0.25">
      <c r="A18" s="23">
        <v>17</v>
      </c>
      <c r="B18" s="24" t="s">
        <v>3</v>
      </c>
      <c r="C18" s="25" t="s">
        <v>356</v>
      </c>
      <c r="D18" s="24" t="s">
        <v>357</v>
      </c>
      <c r="E18" s="26" t="s">
        <v>358</v>
      </c>
      <c r="F18" s="27" t="s">
        <v>308</v>
      </c>
      <c r="G18" s="27" t="s">
        <v>265</v>
      </c>
      <c r="H18" s="26" t="s">
        <v>513</v>
      </c>
      <c r="I18" s="26" t="s">
        <v>514</v>
      </c>
      <c r="J18" s="26" t="s">
        <v>516</v>
      </c>
    </row>
    <row r="19" spans="1:10" ht="127.5" x14ac:dyDescent="0.25">
      <c r="A19" s="23">
        <v>18</v>
      </c>
      <c r="B19" s="24" t="s">
        <v>3</v>
      </c>
      <c r="C19" s="25" t="s">
        <v>359</v>
      </c>
      <c r="D19" s="24" t="s">
        <v>360</v>
      </c>
      <c r="E19" s="26" t="s">
        <v>361</v>
      </c>
      <c r="F19" s="27" t="s">
        <v>308</v>
      </c>
      <c r="G19" s="27" t="s">
        <v>230</v>
      </c>
      <c r="H19" s="26" t="s">
        <v>520</v>
      </c>
      <c r="I19" s="26" t="s">
        <v>514</v>
      </c>
      <c r="J19" s="26" t="s">
        <v>517</v>
      </c>
    </row>
    <row r="20" spans="1:10" ht="255" x14ac:dyDescent="0.25">
      <c r="A20" s="23">
        <v>19</v>
      </c>
      <c r="B20" s="14" t="s">
        <v>3</v>
      </c>
      <c r="C20" s="25" t="s">
        <v>362</v>
      </c>
      <c r="D20" s="14" t="s">
        <v>363</v>
      </c>
      <c r="E20" s="26" t="s">
        <v>364</v>
      </c>
      <c r="F20" s="27" t="s">
        <v>308</v>
      </c>
      <c r="G20" s="27" t="s">
        <v>265</v>
      </c>
      <c r="H20" s="26" t="s">
        <v>521</v>
      </c>
      <c r="I20" s="26" t="s">
        <v>519</v>
      </c>
      <c r="J20" s="26" t="s">
        <v>518</v>
      </c>
    </row>
    <row r="21" spans="1:10" ht="255" x14ac:dyDescent="0.25">
      <c r="A21" s="23">
        <v>20</v>
      </c>
      <c r="B21" s="24" t="s">
        <v>365</v>
      </c>
      <c r="C21" s="25" t="s">
        <v>366</v>
      </c>
      <c r="D21" s="14" t="s">
        <v>367</v>
      </c>
      <c r="E21" s="26" t="s">
        <v>368</v>
      </c>
      <c r="F21" s="27" t="s">
        <v>308</v>
      </c>
      <c r="G21" s="27" t="s">
        <v>230</v>
      </c>
      <c r="H21" s="26" t="s">
        <v>522</v>
      </c>
      <c r="I21" s="26" t="s">
        <v>519</v>
      </c>
      <c r="J21" s="26" t="s">
        <v>518</v>
      </c>
    </row>
    <row r="22" spans="1:10" ht="242.25" x14ac:dyDescent="0.25">
      <c r="A22" s="23">
        <v>21</v>
      </c>
      <c r="B22" s="24" t="s">
        <v>365</v>
      </c>
      <c r="C22" s="25" t="s">
        <v>369</v>
      </c>
      <c r="D22" s="14" t="s">
        <v>370</v>
      </c>
      <c r="E22" s="26" t="s">
        <v>371</v>
      </c>
      <c r="F22" s="27" t="s">
        <v>308</v>
      </c>
      <c r="G22" s="27" t="s">
        <v>265</v>
      </c>
      <c r="H22" s="26" t="s">
        <v>523</v>
      </c>
      <c r="I22" s="26" t="s">
        <v>524</v>
      </c>
      <c r="J22" s="26" t="s">
        <v>518</v>
      </c>
    </row>
    <row r="23" spans="1:10" ht="216.75" x14ac:dyDescent="0.25">
      <c r="A23" s="23">
        <v>22</v>
      </c>
      <c r="B23" s="24" t="s">
        <v>365</v>
      </c>
      <c r="C23" s="25" t="s">
        <v>372</v>
      </c>
      <c r="D23" s="24" t="s">
        <v>373</v>
      </c>
      <c r="E23" s="26" t="s">
        <v>374</v>
      </c>
      <c r="F23" s="27" t="s">
        <v>308</v>
      </c>
      <c r="G23" s="27" t="s">
        <v>265</v>
      </c>
      <c r="H23" s="26" t="s">
        <v>525</v>
      </c>
      <c r="I23" s="26" t="s">
        <v>526</v>
      </c>
      <c r="J23" s="26" t="s">
        <v>527</v>
      </c>
    </row>
    <row r="24" spans="1:10" ht="114.75" x14ac:dyDescent="0.25">
      <c r="A24" s="23">
        <v>23</v>
      </c>
      <c r="B24" s="28" t="s">
        <v>365</v>
      </c>
      <c r="C24" s="23" t="s">
        <v>375</v>
      </c>
      <c r="D24" s="24" t="s">
        <v>376</v>
      </c>
      <c r="E24" s="26" t="s">
        <v>377</v>
      </c>
      <c r="F24" s="27" t="s">
        <v>308</v>
      </c>
      <c r="G24" s="27" t="s">
        <v>265</v>
      </c>
      <c r="H24" s="26" t="s">
        <v>528</v>
      </c>
      <c r="I24" s="26" t="s">
        <v>529</v>
      </c>
      <c r="J24" s="26" t="s">
        <v>518</v>
      </c>
    </row>
    <row r="25" spans="1:10" ht="114.75" x14ac:dyDescent="0.25">
      <c r="A25" s="23">
        <v>24</v>
      </c>
      <c r="B25" s="28" t="s">
        <v>365</v>
      </c>
      <c r="C25" s="23" t="s">
        <v>378</v>
      </c>
      <c r="D25" s="24" t="s">
        <v>379</v>
      </c>
      <c r="E25" s="26" t="s">
        <v>380</v>
      </c>
      <c r="F25" s="27" t="s">
        <v>308</v>
      </c>
      <c r="G25" s="27" t="s">
        <v>265</v>
      </c>
      <c r="H25" s="26" t="s">
        <v>528</v>
      </c>
      <c r="I25" s="26" t="s">
        <v>529</v>
      </c>
      <c r="J25" s="26" t="s">
        <v>518</v>
      </c>
    </row>
    <row r="26" spans="1:10" ht="114.75" x14ac:dyDescent="0.25">
      <c r="A26" s="23">
        <v>25</v>
      </c>
      <c r="B26" s="24" t="s">
        <v>324</v>
      </c>
      <c r="C26" s="25" t="s">
        <v>381</v>
      </c>
      <c r="D26" s="14" t="s">
        <v>382</v>
      </c>
      <c r="E26" s="26" t="s">
        <v>383</v>
      </c>
      <c r="F26" s="27" t="s">
        <v>308</v>
      </c>
      <c r="G26" s="27" t="s">
        <v>230</v>
      </c>
      <c r="H26" s="26"/>
      <c r="I26" s="26"/>
      <c r="J26" s="26"/>
    </row>
    <row r="27" spans="1:10" ht="38.25" x14ac:dyDescent="0.25">
      <c r="A27" s="23">
        <v>26</v>
      </c>
      <c r="B27" s="24" t="s">
        <v>324</v>
      </c>
      <c r="C27" s="25" t="s">
        <v>384</v>
      </c>
      <c r="D27" s="14" t="s">
        <v>385</v>
      </c>
      <c r="E27" s="26" t="s">
        <v>386</v>
      </c>
      <c r="F27" s="27" t="s">
        <v>308</v>
      </c>
      <c r="G27" s="27" t="s">
        <v>229</v>
      </c>
      <c r="H27" s="26"/>
      <c r="I27" s="26"/>
      <c r="J27" s="26"/>
    </row>
    <row r="28" spans="1:10" ht="63.75" x14ac:dyDescent="0.25">
      <c r="A28" s="23">
        <v>27</v>
      </c>
      <c r="B28" s="24" t="s">
        <v>324</v>
      </c>
      <c r="C28" s="25" t="s">
        <v>387</v>
      </c>
      <c r="D28" s="14" t="s">
        <v>388</v>
      </c>
      <c r="E28" s="26" t="s">
        <v>389</v>
      </c>
      <c r="F28" s="27" t="s">
        <v>308</v>
      </c>
      <c r="G28" s="27" t="s">
        <v>228</v>
      </c>
      <c r="H28" s="26"/>
      <c r="I28" s="26"/>
      <c r="J28" s="26"/>
    </row>
    <row r="29" spans="1:10" ht="76.5" x14ac:dyDescent="0.25">
      <c r="A29" s="23">
        <v>28</v>
      </c>
      <c r="B29" s="24" t="s">
        <v>324</v>
      </c>
      <c r="C29" s="25" t="s">
        <v>390</v>
      </c>
      <c r="D29" s="14" t="s">
        <v>391</v>
      </c>
      <c r="E29" s="26" t="s">
        <v>392</v>
      </c>
      <c r="F29" s="27" t="s">
        <v>308</v>
      </c>
      <c r="G29" s="27" t="s">
        <v>228</v>
      </c>
      <c r="H29" s="26"/>
      <c r="I29" s="26"/>
      <c r="J29" s="26"/>
    </row>
    <row r="30" spans="1:10" ht="63.75" x14ac:dyDescent="0.25">
      <c r="A30" s="23">
        <v>29</v>
      </c>
      <c r="B30" s="24" t="s">
        <v>324</v>
      </c>
      <c r="C30" s="25" t="s">
        <v>393</v>
      </c>
      <c r="D30" s="14" t="s">
        <v>394</v>
      </c>
      <c r="E30" s="26" t="s">
        <v>395</v>
      </c>
      <c r="F30" s="27" t="s">
        <v>308</v>
      </c>
      <c r="G30" s="27" t="s">
        <v>229</v>
      </c>
      <c r="H30" s="26"/>
      <c r="I30" s="26"/>
      <c r="J30" s="26"/>
    </row>
    <row r="31" spans="1:10" ht="38.25" x14ac:dyDescent="0.25">
      <c r="A31" s="23">
        <v>30</v>
      </c>
      <c r="B31" s="24" t="s">
        <v>324</v>
      </c>
      <c r="C31" s="15" t="s">
        <v>396</v>
      </c>
      <c r="D31" s="14" t="s">
        <v>397</v>
      </c>
      <c r="E31" s="26" t="s">
        <v>398</v>
      </c>
      <c r="F31" s="27" t="s">
        <v>308</v>
      </c>
      <c r="G31" s="27" t="s">
        <v>228</v>
      </c>
      <c r="H31" s="26"/>
      <c r="I31" s="26"/>
      <c r="J31" s="26"/>
    </row>
    <row r="32" spans="1:10" ht="89.25" x14ac:dyDescent="0.25">
      <c r="A32" s="23">
        <v>31</v>
      </c>
      <c r="B32" s="24" t="s">
        <v>2</v>
      </c>
      <c r="C32" s="15" t="s">
        <v>399</v>
      </c>
      <c r="D32" s="14" t="s">
        <v>169</v>
      </c>
      <c r="E32" s="26" t="s">
        <v>400</v>
      </c>
      <c r="F32" s="27" t="s">
        <v>308</v>
      </c>
      <c r="G32" s="27" t="s">
        <v>228</v>
      </c>
      <c r="H32" s="26" t="s">
        <v>485</v>
      </c>
      <c r="I32" s="26"/>
      <c r="J32" s="26"/>
    </row>
    <row r="33" spans="1:10" ht="76.5" x14ac:dyDescent="0.25">
      <c r="A33" s="23">
        <v>32</v>
      </c>
      <c r="B33" s="24" t="s">
        <v>2</v>
      </c>
      <c r="C33" s="15" t="s">
        <v>401</v>
      </c>
      <c r="D33" s="14" t="s">
        <v>402</v>
      </c>
      <c r="E33" s="26" t="s">
        <v>403</v>
      </c>
      <c r="F33" s="27" t="s">
        <v>308</v>
      </c>
      <c r="G33" s="27" t="s">
        <v>230</v>
      </c>
      <c r="H33" s="26"/>
      <c r="I33" s="26"/>
      <c r="J33" s="26"/>
    </row>
    <row r="34" spans="1:10" ht="127.5" x14ac:dyDescent="0.25">
      <c r="A34" s="23">
        <v>33</v>
      </c>
      <c r="B34" s="24" t="s">
        <v>2</v>
      </c>
      <c r="C34" s="15" t="s">
        <v>404</v>
      </c>
      <c r="D34" s="14" t="s">
        <v>405</v>
      </c>
      <c r="E34" s="26" t="s">
        <v>406</v>
      </c>
      <c r="F34" s="27" t="s">
        <v>308</v>
      </c>
      <c r="G34" s="27" t="s">
        <v>265</v>
      </c>
      <c r="H34" s="26"/>
      <c r="I34" s="26"/>
      <c r="J34" s="26"/>
    </row>
    <row r="35" spans="1:10" ht="76.5" x14ac:dyDescent="0.25">
      <c r="A35" s="23">
        <v>34</v>
      </c>
      <c r="B35" s="24" t="s">
        <v>2</v>
      </c>
      <c r="C35" s="15" t="s">
        <v>407</v>
      </c>
      <c r="D35" s="14" t="s">
        <v>408</v>
      </c>
      <c r="E35" s="26" t="s">
        <v>409</v>
      </c>
      <c r="F35" s="27" t="s">
        <v>308</v>
      </c>
      <c r="G35" s="27" t="s">
        <v>229</v>
      </c>
      <c r="H35" s="26"/>
      <c r="I35" s="26"/>
      <c r="J35" s="26"/>
    </row>
    <row r="36" spans="1:10" ht="38.25" x14ac:dyDescent="0.25">
      <c r="A36" s="23">
        <v>35</v>
      </c>
      <c r="B36" s="24" t="s">
        <v>2</v>
      </c>
      <c r="C36" s="15" t="s">
        <v>410</v>
      </c>
      <c r="D36" s="14" t="s">
        <v>411</v>
      </c>
      <c r="E36" s="26" t="s">
        <v>412</v>
      </c>
      <c r="F36" s="27" t="s">
        <v>308</v>
      </c>
      <c r="G36" s="27" t="s">
        <v>228</v>
      </c>
    </row>
    <row r="37" spans="1:10" ht="25.5" x14ac:dyDescent="0.25">
      <c r="A37" s="23">
        <v>36</v>
      </c>
      <c r="B37" s="24" t="s">
        <v>2</v>
      </c>
      <c r="C37" s="15" t="s">
        <v>413</v>
      </c>
      <c r="D37" s="14" t="s">
        <v>69</v>
      </c>
      <c r="E37" s="26" t="s">
        <v>414</v>
      </c>
      <c r="F37" s="27" t="s">
        <v>308</v>
      </c>
      <c r="G37" s="27" t="s">
        <v>228</v>
      </c>
    </row>
    <row r="38" spans="1:10" ht="102" x14ac:dyDescent="0.25">
      <c r="A38" s="23">
        <v>37</v>
      </c>
      <c r="B38" s="24" t="s">
        <v>2</v>
      </c>
      <c r="C38" s="15" t="s">
        <v>415</v>
      </c>
      <c r="D38" s="14" t="s">
        <v>416</v>
      </c>
      <c r="E38" s="26" t="s">
        <v>417</v>
      </c>
      <c r="F38" s="27" t="s">
        <v>308</v>
      </c>
      <c r="G38" s="27" t="s">
        <v>229</v>
      </c>
    </row>
    <row r="39" spans="1:10" ht="25.5" x14ac:dyDescent="0.25">
      <c r="A39" s="23">
        <v>38</v>
      </c>
      <c r="B39" s="24" t="s">
        <v>2</v>
      </c>
      <c r="C39" s="15" t="s">
        <v>418</v>
      </c>
      <c r="D39" s="14" t="s">
        <v>71</v>
      </c>
      <c r="E39" s="26" t="s">
        <v>419</v>
      </c>
      <c r="F39" s="27" t="s">
        <v>308</v>
      </c>
      <c r="G39" s="27" t="s">
        <v>229</v>
      </c>
    </row>
    <row r="40" spans="1:10" ht="38.25" x14ac:dyDescent="0.25">
      <c r="A40" s="23">
        <v>39</v>
      </c>
      <c r="B40" s="24" t="s">
        <v>2</v>
      </c>
      <c r="C40" s="15" t="s">
        <v>420</v>
      </c>
      <c r="D40" s="14" t="s">
        <v>421</v>
      </c>
      <c r="E40" s="26" t="s">
        <v>422</v>
      </c>
      <c r="F40" s="27" t="s">
        <v>308</v>
      </c>
      <c r="G40" s="27" t="s">
        <v>230</v>
      </c>
    </row>
    <row r="41" spans="1:10" ht="63.75" x14ac:dyDescent="0.25">
      <c r="A41" s="23">
        <v>40</v>
      </c>
      <c r="B41" s="24" t="s">
        <v>2</v>
      </c>
      <c r="C41" s="15" t="s">
        <v>423</v>
      </c>
      <c r="D41" s="14" t="s">
        <v>424</v>
      </c>
      <c r="E41" s="26" t="s">
        <v>425</v>
      </c>
      <c r="F41" s="27" t="s">
        <v>308</v>
      </c>
      <c r="G41" s="27" t="s">
        <v>230</v>
      </c>
    </row>
    <row r="42" spans="1:10" ht="51" x14ac:dyDescent="0.25">
      <c r="A42" s="23">
        <v>41</v>
      </c>
      <c r="B42" s="24" t="s">
        <v>2</v>
      </c>
      <c r="C42" s="15" t="s">
        <v>426</v>
      </c>
      <c r="D42" s="14" t="s">
        <v>427</v>
      </c>
      <c r="E42" s="26" t="s">
        <v>428</v>
      </c>
      <c r="F42" s="27" t="s">
        <v>308</v>
      </c>
      <c r="G42" s="27" t="s">
        <v>230</v>
      </c>
    </row>
    <row r="43" spans="1:10" ht="140.25" x14ac:dyDescent="0.25">
      <c r="A43" s="23">
        <v>42</v>
      </c>
      <c r="B43" s="24" t="s">
        <v>2</v>
      </c>
      <c r="C43" s="15" t="s">
        <v>429</v>
      </c>
      <c r="D43" s="14" t="s">
        <v>430</v>
      </c>
      <c r="E43" s="26" t="s">
        <v>431</v>
      </c>
      <c r="F43" s="27" t="s">
        <v>308</v>
      </c>
      <c r="G43" s="27" t="s">
        <v>265</v>
      </c>
    </row>
    <row r="44" spans="1:10" ht="140.25" x14ac:dyDescent="0.25">
      <c r="A44" s="23">
        <v>43</v>
      </c>
      <c r="B44" s="24" t="s">
        <v>2</v>
      </c>
      <c r="C44" s="15" t="s">
        <v>432</v>
      </c>
      <c r="D44" s="14" t="s">
        <v>433</v>
      </c>
      <c r="E44" s="26" t="s">
        <v>434</v>
      </c>
      <c r="F44" s="27" t="s">
        <v>308</v>
      </c>
      <c r="G44" s="27" t="s">
        <v>230</v>
      </c>
    </row>
    <row r="45" spans="1:10" ht="51" x14ac:dyDescent="0.25">
      <c r="A45" s="23">
        <v>44</v>
      </c>
      <c r="B45" s="24" t="s">
        <v>2</v>
      </c>
      <c r="C45" s="15" t="s">
        <v>435</v>
      </c>
      <c r="D45" s="14" t="s">
        <v>436</v>
      </c>
      <c r="E45" s="26" t="s">
        <v>437</v>
      </c>
      <c r="F45" s="27" t="s">
        <v>308</v>
      </c>
      <c r="G45" s="27" t="s">
        <v>265</v>
      </c>
    </row>
    <row r="46" spans="1:10" ht="76.5" x14ac:dyDescent="0.25">
      <c r="A46" s="23">
        <v>45</v>
      </c>
      <c r="B46" s="24" t="s">
        <v>2</v>
      </c>
      <c r="C46" s="15" t="s">
        <v>438</v>
      </c>
      <c r="D46" s="14" t="s">
        <v>439</v>
      </c>
      <c r="E46" s="26" t="s">
        <v>440</v>
      </c>
      <c r="F46" s="27" t="s">
        <v>308</v>
      </c>
      <c r="G46" s="27" t="s">
        <v>230</v>
      </c>
    </row>
    <row r="47" spans="1:10" ht="153" x14ac:dyDescent="0.25">
      <c r="A47" s="23">
        <v>46</v>
      </c>
      <c r="B47" s="24" t="s">
        <v>2</v>
      </c>
      <c r="C47" s="15" t="s">
        <v>441</v>
      </c>
      <c r="D47" s="14" t="s">
        <v>442</v>
      </c>
      <c r="E47" s="26" t="s">
        <v>443</v>
      </c>
      <c r="F47" s="27" t="s">
        <v>308</v>
      </c>
      <c r="G47" s="27" t="s">
        <v>265</v>
      </c>
    </row>
    <row r="48" spans="1:10" ht="127.5" x14ac:dyDescent="0.25">
      <c r="A48" s="23">
        <v>47</v>
      </c>
      <c r="B48" s="24" t="s">
        <v>2</v>
      </c>
      <c r="C48" s="15" t="s">
        <v>444</v>
      </c>
      <c r="D48" s="14" t="s">
        <v>445</v>
      </c>
      <c r="E48" s="26" t="s">
        <v>446</v>
      </c>
      <c r="F48" s="27" t="s">
        <v>308</v>
      </c>
      <c r="G48" s="27" t="s">
        <v>265</v>
      </c>
    </row>
    <row r="49" spans="1:7" ht="140.25" x14ac:dyDescent="0.25">
      <c r="A49" s="23">
        <v>48</v>
      </c>
      <c r="B49" s="24" t="s">
        <v>2</v>
      </c>
      <c r="C49" s="15" t="s">
        <v>447</v>
      </c>
      <c r="D49" s="14" t="s">
        <v>448</v>
      </c>
      <c r="E49" s="26" t="s">
        <v>449</v>
      </c>
      <c r="F49" s="27" t="s">
        <v>308</v>
      </c>
      <c r="G49" s="27" t="s">
        <v>265</v>
      </c>
    </row>
    <row r="50" spans="1:7" ht="51" x14ac:dyDescent="0.25">
      <c r="A50" s="23">
        <v>49</v>
      </c>
      <c r="B50" s="24" t="s">
        <v>2</v>
      </c>
      <c r="C50" s="15" t="s">
        <v>450</v>
      </c>
      <c r="D50" s="14" t="s">
        <v>451</v>
      </c>
      <c r="E50" s="26" t="s">
        <v>452</v>
      </c>
      <c r="F50" s="27" t="s">
        <v>308</v>
      </c>
      <c r="G50" s="27" t="s">
        <v>229</v>
      </c>
    </row>
    <row r="51" spans="1:7" ht="153" x14ac:dyDescent="0.25">
      <c r="A51" s="23">
        <v>50</v>
      </c>
      <c r="B51" s="24" t="s">
        <v>2</v>
      </c>
      <c r="C51" s="15" t="s">
        <v>453</v>
      </c>
      <c r="D51" s="14" t="s">
        <v>454</v>
      </c>
      <c r="E51" s="26" t="s">
        <v>455</v>
      </c>
      <c r="F51" s="27" t="s">
        <v>308</v>
      </c>
      <c r="G51" s="27" t="s">
        <v>230</v>
      </c>
    </row>
    <row r="52" spans="1:7" ht="242.25" x14ac:dyDescent="0.25">
      <c r="A52" s="23">
        <v>51</v>
      </c>
      <c r="B52" s="24" t="s">
        <v>2</v>
      </c>
      <c r="C52" s="15" t="s">
        <v>456</v>
      </c>
      <c r="D52" s="14" t="s">
        <v>457</v>
      </c>
      <c r="E52" s="26" t="s">
        <v>458</v>
      </c>
      <c r="F52" s="27" t="s">
        <v>308</v>
      </c>
      <c r="G52" s="27" t="s">
        <v>265</v>
      </c>
    </row>
    <row r="53" spans="1:7" ht="127.5" x14ac:dyDescent="0.25">
      <c r="A53" s="23">
        <v>52</v>
      </c>
      <c r="B53" s="24" t="s">
        <v>2</v>
      </c>
      <c r="C53" s="15" t="s">
        <v>459</v>
      </c>
      <c r="D53" s="14" t="s">
        <v>460</v>
      </c>
      <c r="E53" s="26" t="s">
        <v>461</v>
      </c>
      <c r="F53" s="27" t="s">
        <v>308</v>
      </c>
      <c r="G53" s="27" t="s">
        <v>230</v>
      </c>
    </row>
    <row r="54" spans="1:7" ht="51" x14ac:dyDescent="0.25">
      <c r="A54" s="23">
        <v>53</v>
      </c>
      <c r="B54" s="24" t="s">
        <v>2</v>
      </c>
      <c r="C54" s="15" t="s">
        <v>462</v>
      </c>
      <c r="D54" s="14" t="s">
        <v>463</v>
      </c>
      <c r="E54" s="26" t="s">
        <v>464</v>
      </c>
      <c r="F54" s="27" t="s">
        <v>308</v>
      </c>
      <c r="G54" s="27" t="s">
        <v>228</v>
      </c>
    </row>
    <row r="55" spans="1:7" ht="178.5" x14ac:dyDescent="0.25">
      <c r="A55" s="23">
        <v>54</v>
      </c>
      <c r="B55" s="24" t="s">
        <v>2</v>
      </c>
      <c r="C55" s="15" t="s">
        <v>465</v>
      </c>
      <c r="D55" s="14" t="s">
        <v>466</v>
      </c>
      <c r="E55" s="26" t="s">
        <v>467</v>
      </c>
      <c r="F55" s="27" t="s">
        <v>308</v>
      </c>
      <c r="G55" s="27" t="s">
        <v>265</v>
      </c>
    </row>
    <row r="56" spans="1:7" ht="51" x14ac:dyDescent="0.25">
      <c r="A56" s="23">
        <v>55</v>
      </c>
      <c r="B56" s="24" t="s">
        <v>2</v>
      </c>
      <c r="C56" s="15" t="s">
        <v>468</v>
      </c>
      <c r="D56" s="14" t="s">
        <v>469</v>
      </c>
      <c r="E56" s="26" t="s">
        <v>470</v>
      </c>
      <c r="F56" s="27" t="s">
        <v>308</v>
      </c>
      <c r="G56" s="27" t="s">
        <v>228</v>
      </c>
    </row>
    <row r="57" spans="1:7" ht="51" x14ac:dyDescent="0.25">
      <c r="A57" s="23">
        <v>56</v>
      </c>
      <c r="B57" s="24" t="s">
        <v>2</v>
      </c>
      <c r="C57" s="15" t="s">
        <v>471</v>
      </c>
      <c r="D57" s="14" t="s">
        <v>472</v>
      </c>
      <c r="E57" s="26" t="s">
        <v>473</v>
      </c>
      <c r="F57" s="27" t="s">
        <v>308</v>
      </c>
      <c r="G57" s="27" t="s">
        <v>230</v>
      </c>
    </row>
    <row r="58" spans="1:7" ht="51" x14ac:dyDescent="0.25">
      <c r="A58" s="23">
        <v>57</v>
      </c>
      <c r="B58" s="24" t="s">
        <v>2</v>
      </c>
      <c r="C58" s="15" t="s">
        <v>474</v>
      </c>
      <c r="D58" s="14" t="s">
        <v>475</v>
      </c>
      <c r="E58" s="26" t="s">
        <v>476</v>
      </c>
      <c r="F58" s="27" t="s">
        <v>308</v>
      </c>
      <c r="G58" s="27" t="s">
        <v>230</v>
      </c>
    </row>
    <row r="59" spans="1:7" ht="51" x14ac:dyDescent="0.25">
      <c r="A59" s="23">
        <v>58</v>
      </c>
      <c r="B59" s="24" t="s">
        <v>2</v>
      </c>
      <c r="C59" s="15" t="s">
        <v>477</v>
      </c>
      <c r="D59" s="14" t="s">
        <v>478</v>
      </c>
      <c r="E59" s="26" t="s">
        <v>479</v>
      </c>
      <c r="F59" s="27" t="s">
        <v>308</v>
      </c>
      <c r="G59" s="27" t="s">
        <v>229</v>
      </c>
    </row>
    <row r="60" spans="1:7" ht="63.75" x14ac:dyDescent="0.25">
      <c r="A60" s="23">
        <v>59</v>
      </c>
      <c r="B60" s="24" t="s">
        <v>2</v>
      </c>
      <c r="C60" s="15" t="s">
        <v>480</v>
      </c>
      <c r="D60" s="14" t="s">
        <v>481</v>
      </c>
      <c r="E60" s="26" t="s">
        <v>482</v>
      </c>
      <c r="F60" s="27" t="s">
        <v>308</v>
      </c>
      <c r="G60" s="27" t="s">
        <v>230</v>
      </c>
    </row>
    <row r="61" spans="1:7" x14ac:dyDescent="0.25">
      <c r="A61" s="16"/>
      <c r="B61" s="17"/>
      <c r="C61" s="17"/>
      <c r="D61" s="13"/>
      <c r="E61" s="13"/>
      <c r="F61" s="13"/>
      <c r="G61" s="13"/>
    </row>
    <row r="62" spans="1:7" x14ac:dyDescent="0.25">
      <c r="A62" s="16"/>
      <c r="B62" s="17"/>
      <c r="C62" s="17"/>
      <c r="D62" s="13"/>
      <c r="E62" s="13"/>
      <c r="F62" s="13"/>
      <c r="G62" s="13"/>
    </row>
    <row r="63" spans="1:7" x14ac:dyDescent="0.25">
      <c r="A63" s="18"/>
      <c r="B63" s="19"/>
      <c r="C63" s="20"/>
    </row>
    <row r="64" spans="1:7" x14ac:dyDescent="0.25">
      <c r="A64" s="18"/>
      <c r="B64" s="19"/>
      <c r="C64" s="20"/>
    </row>
    <row r="65" spans="1:3" x14ac:dyDescent="0.25">
      <c r="A65" s="18"/>
      <c r="B65" s="19"/>
      <c r="C65" s="20"/>
    </row>
    <row r="66" spans="1:3" x14ac:dyDescent="0.25">
      <c r="A66" s="18"/>
      <c r="B66" s="19"/>
      <c r="C66" s="20"/>
    </row>
    <row r="67" spans="1:3" x14ac:dyDescent="0.25">
      <c r="A67" s="18"/>
      <c r="B67" s="19"/>
      <c r="C67" s="20"/>
    </row>
    <row r="68" spans="1:3" x14ac:dyDescent="0.25">
      <c r="A68" s="18"/>
      <c r="B68" s="19"/>
      <c r="C68" s="20"/>
    </row>
    <row r="69" spans="1:3" x14ac:dyDescent="0.25">
      <c r="A69" s="18"/>
      <c r="B69" s="19"/>
      <c r="C69" s="20"/>
    </row>
    <row r="70" spans="1:3" x14ac:dyDescent="0.25">
      <c r="A70" s="18"/>
      <c r="B70" s="19"/>
      <c r="C70" s="20"/>
    </row>
    <row r="71" spans="1:3" x14ac:dyDescent="0.25">
      <c r="A71" s="18"/>
      <c r="B71" s="19"/>
      <c r="C71" s="20"/>
    </row>
    <row r="72" spans="1:3" x14ac:dyDescent="0.25">
      <c r="A72" s="18"/>
      <c r="B72" s="19"/>
      <c r="C72" s="20"/>
    </row>
    <row r="73" spans="1:3" x14ac:dyDescent="0.25">
      <c r="A73" s="18"/>
      <c r="B73" s="19"/>
      <c r="C73" s="20"/>
    </row>
    <row r="74" spans="1:3" x14ac:dyDescent="0.25">
      <c r="A74" s="18"/>
      <c r="B74" s="19"/>
      <c r="C74" s="20"/>
    </row>
    <row r="75" spans="1:3" x14ac:dyDescent="0.25">
      <c r="A75" s="18"/>
      <c r="B75" s="19"/>
      <c r="C75" s="20"/>
    </row>
    <row r="76" spans="1:3" x14ac:dyDescent="0.25">
      <c r="A76" s="18"/>
      <c r="B76" s="19"/>
      <c r="C76" s="20"/>
    </row>
    <row r="77" spans="1:3" x14ac:dyDescent="0.25">
      <c r="A77" s="18"/>
      <c r="B77" s="17"/>
      <c r="C77" s="20"/>
    </row>
    <row r="78" spans="1:3" x14ac:dyDescent="0.25">
      <c r="A78" s="18"/>
      <c r="B78" s="17"/>
      <c r="C78" s="20"/>
    </row>
    <row r="79" spans="1:3" x14ac:dyDescent="0.25">
      <c r="A79" s="18"/>
      <c r="B79" s="17"/>
      <c r="C79" s="20"/>
    </row>
    <row r="80" spans="1:3" x14ac:dyDescent="0.25">
      <c r="A80" s="18"/>
      <c r="B80" s="17"/>
      <c r="C80" s="20"/>
    </row>
    <row r="81" spans="1:3" x14ac:dyDescent="0.25">
      <c r="A81" s="18"/>
      <c r="B81" s="17"/>
      <c r="C81" s="20"/>
    </row>
    <row r="82" spans="1:3" x14ac:dyDescent="0.25">
      <c r="A82" s="18"/>
      <c r="B82" s="17"/>
      <c r="C82" s="20"/>
    </row>
    <row r="83" spans="1:3" x14ac:dyDescent="0.25">
      <c r="A83" s="18"/>
      <c r="B83" s="21"/>
      <c r="C83" s="21"/>
    </row>
    <row r="84" spans="1:3" x14ac:dyDescent="0.25">
      <c r="A84" s="18"/>
      <c r="B84" s="21"/>
      <c r="C84" s="21"/>
    </row>
    <row r="85" spans="1:3" x14ac:dyDescent="0.25">
      <c r="A85" s="18"/>
      <c r="B85" s="21"/>
      <c r="C85" s="21"/>
    </row>
    <row r="86" spans="1:3" x14ac:dyDescent="0.25">
      <c r="A86" s="18"/>
      <c r="B86" s="21"/>
      <c r="C86" s="21"/>
    </row>
    <row r="87" spans="1:3" x14ac:dyDescent="0.25">
      <c r="A87" s="18"/>
      <c r="B87" s="21"/>
      <c r="C87" s="21"/>
    </row>
    <row r="88" spans="1:3" x14ac:dyDescent="0.25">
      <c r="A88" s="18"/>
      <c r="B88" s="21"/>
      <c r="C88" s="21"/>
    </row>
    <row r="89" spans="1:3" x14ac:dyDescent="0.25">
      <c r="A89" s="22"/>
      <c r="B89" s="17"/>
      <c r="C89" s="20"/>
    </row>
  </sheetData>
  <autoFilter ref="A1:G60"/>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workbookViewId="0"/>
  </sheetViews>
  <sheetFormatPr defaultRowHeight="15" x14ac:dyDescent="0.25"/>
  <cols>
    <col min="1" max="1" width="5.85546875" style="5" bestFit="1" customWidth="1"/>
    <col min="2" max="2" width="7.28515625" style="5" bestFit="1" customWidth="1"/>
    <col min="3" max="3" width="18.42578125" style="4" customWidth="1"/>
    <col min="4" max="4" width="20.28515625" style="6" bestFit="1" customWidth="1"/>
    <col min="5" max="5" width="30" style="4" customWidth="1"/>
    <col min="6" max="6" width="59.42578125" style="4" customWidth="1"/>
    <col min="7" max="7" width="12" style="5" bestFit="1" customWidth="1"/>
    <col min="8" max="8" width="16.85546875" style="5" bestFit="1" customWidth="1"/>
    <col min="9" max="16384" width="9.140625" style="3"/>
  </cols>
  <sheetData>
    <row r="1" spans="1:8" x14ac:dyDescent="0.25">
      <c r="A1" s="1" t="s">
        <v>185</v>
      </c>
      <c r="B1" s="1" t="s">
        <v>266</v>
      </c>
      <c r="C1" s="1" t="s">
        <v>1</v>
      </c>
      <c r="D1" s="1" t="s">
        <v>0</v>
      </c>
      <c r="E1" s="1" t="s">
        <v>190</v>
      </c>
      <c r="F1" s="1" t="s">
        <v>199</v>
      </c>
      <c r="G1" s="1" t="s">
        <v>191</v>
      </c>
      <c r="H1" s="1" t="s">
        <v>227</v>
      </c>
    </row>
    <row r="2" spans="1:8" ht="38.25" x14ac:dyDescent="0.25">
      <c r="A2" s="27" t="s">
        <v>186</v>
      </c>
      <c r="B2" s="27" t="s">
        <v>267</v>
      </c>
      <c r="C2" s="26" t="s">
        <v>69</v>
      </c>
      <c r="D2" s="29" t="s">
        <v>192</v>
      </c>
      <c r="E2" s="26" t="s">
        <v>193</v>
      </c>
      <c r="F2" s="26" t="s">
        <v>223</v>
      </c>
      <c r="G2" s="27" t="s">
        <v>194</v>
      </c>
      <c r="H2" s="27" t="s">
        <v>228</v>
      </c>
    </row>
    <row r="3" spans="1:8" ht="38.25" x14ac:dyDescent="0.25">
      <c r="A3" s="27" t="s">
        <v>186</v>
      </c>
      <c r="B3" s="27" t="s">
        <v>268</v>
      </c>
      <c r="C3" s="26" t="s">
        <v>71</v>
      </c>
      <c r="D3" s="29" t="s">
        <v>192</v>
      </c>
      <c r="E3" s="26" t="s">
        <v>195</v>
      </c>
      <c r="F3" s="26" t="s">
        <v>224</v>
      </c>
      <c r="G3" s="27" t="s">
        <v>194</v>
      </c>
      <c r="H3" s="27" t="s">
        <v>228</v>
      </c>
    </row>
    <row r="4" spans="1:8" ht="76.5" x14ac:dyDescent="0.25">
      <c r="A4" s="27" t="s">
        <v>186</v>
      </c>
      <c r="B4" s="27" t="s">
        <v>269</v>
      </c>
      <c r="C4" s="26" t="s">
        <v>168</v>
      </c>
      <c r="D4" s="29" t="s">
        <v>192</v>
      </c>
      <c r="E4" s="26" t="s">
        <v>197</v>
      </c>
      <c r="F4" s="26" t="s">
        <v>225</v>
      </c>
      <c r="G4" s="27" t="s">
        <v>220</v>
      </c>
      <c r="H4" s="27" t="s">
        <v>229</v>
      </c>
    </row>
    <row r="5" spans="1:8" ht="63.75" x14ac:dyDescent="0.25">
      <c r="A5" s="27" t="s">
        <v>186</v>
      </c>
      <c r="B5" s="27" t="s">
        <v>270</v>
      </c>
      <c r="C5" s="26" t="s">
        <v>169</v>
      </c>
      <c r="D5" s="29" t="s">
        <v>192</v>
      </c>
      <c r="E5" s="26" t="s">
        <v>198</v>
      </c>
      <c r="F5" s="26" t="s">
        <v>226</v>
      </c>
      <c r="G5" s="27" t="s">
        <v>194</v>
      </c>
      <c r="H5" s="27" t="s">
        <v>228</v>
      </c>
    </row>
    <row r="6" spans="1:8" ht="127.5" x14ac:dyDescent="0.25">
      <c r="A6" s="27" t="s">
        <v>186</v>
      </c>
      <c r="B6" s="27" t="s">
        <v>271</v>
      </c>
      <c r="C6" s="26" t="s">
        <v>170</v>
      </c>
      <c r="D6" s="29" t="s">
        <v>196</v>
      </c>
      <c r="E6" s="26" t="s">
        <v>201</v>
      </c>
      <c r="F6" s="26" t="s">
        <v>200</v>
      </c>
      <c r="G6" s="27" t="s">
        <v>194</v>
      </c>
      <c r="H6" s="27" t="s">
        <v>229</v>
      </c>
    </row>
    <row r="7" spans="1:8" ht="114.75" x14ac:dyDescent="0.25">
      <c r="A7" s="27" t="s">
        <v>186</v>
      </c>
      <c r="B7" s="27" t="s">
        <v>272</v>
      </c>
      <c r="C7" s="26" t="s">
        <v>171</v>
      </c>
      <c r="D7" s="29" t="s">
        <v>196</v>
      </c>
      <c r="E7" s="26" t="s">
        <v>202</v>
      </c>
      <c r="F7" s="26" t="s">
        <v>203</v>
      </c>
      <c r="G7" s="27" t="s">
        <v>194</v>
      </c>
      <c r="H7" s="27" t="s">
        <v>228</v>
      </c>
    </row>
    <row r="8" spans="1:8" ht="102" x14ac:dyDescent="0.25">
      <c r="A8" s="27" t="s">
        <v>186</v>
      </c>
      <c r="B8" s="27" t="s">
        <v>273</v>
      </c>
      <c r="C8" s="26" t="s">
        <v>172</v>
      </c>
      <c r="D8" s="29" t="s">
        <v>196</v>
      </c>
      <c r="E8" s="26" t="s">
        <v>204</v>
      </c>
      <c r="F8" s="26" t="s">
        <v>205</v>
      </c>
      <c r="G8" s="27" t="s">
        <v>194</v>
      </c>
      <c r="H8" s="27" t="s">
        <v>228</v>
      </c>
    </row>
    <row r="9" spans="1:8" ht="51" x14ac:dyDescent="0.25">
      <c r="A9" s="27" t="s">
        <v>186</v>
      </c>
      <c r="B9" s="27" t="s">
        <v>274</v>
      </c>
      <c r="C9" s="26" t="s">
        <v>173</v>
      </c>
      <c r="D9" s="29" t="s">
        <v>196</v>
      </c>
      <c r="E9" s="26" t="s">
        <v>206</v>
      </c>
      <c r="F9" s="26" t="s">
        <v>207</v>
      </c>
      <c r="G9" s="27" t="s">
        <v>194</v>
      </c>
      <c r="H9" s="27" t="s">
        <v>230</v>
      </c>
    </row>
    <row r="10" spans="1:8" ht="51" x14ac:dyDescent="0.25">
      <c r="A10" s="27" t="s">
        <v>186</v>
      </c>
      <c r="B10" s="27" t="s">
        <v>275</v>
      </c>
      <c r="C10" s="26" t="s">
        <v>174</v>
      </c>
      <c r="D10" s="29" t="s">
        <v>196</v>
      </c>
      <c r="E10" s="26" t="s">
        <v>208</v>
      </c>
      <c r="F10" s="26" t="s">
        <v>209</v>
      </c>
      <c r="G10" s="27" t="s">
        <v>194</v>
      </c>
      <c r="H10" s="27" t="s">
        <v>228</v>
      </c>
    </row>
    <row r="11" spans="1:8" ht="51" x14ac:dyDescent="0.25">
      <c r="A11" s="27" t="s">
        <v>186</v>
      </c>
      <c r="B11" s="27" t="s">
        <v>276</v>
      </c>
      <c r="C11" s="26" t="s">
        <v>175</v>
      </c>
      <c r="D11" s="29" t="s">
        <v>196</v>
      </c>
      <c r="E11" s="26" t="s">
        <v>210</v>
      </c>
      <c r="F11" s="26" t="s">
        <v>211</v>
      </c>
      <c r="G11" s="27" t="s">
        <v>194</v>
      </c>
      <c r="H11" s="27" t="s">
        <v>228</v>
      </c>
    </row>
    <row r="12" spans="1:8" ht="76.5" x14ac:dyDescent="0.25">
      <c r="A12" s="27" t="s">
        <v>186</v>
      </c>
      <c r="B12" s="27" t="s">
        <v>277</v>
      </c>
      <c r="C12" s="26" t="s">
        <v>176</v>
      </c>
      <c r="D12" s="29" t="s">
        <v>196</v>
      </c>
      <c r="E12" s="26" t="s">
        <v>212</v>
      </c>
      <c r="F12" s="26" t="s">
        <v>213</v>
      </c>
      <c r="G12" s="27" t="s">
        <v>194</v>
      </c>
      <c r="H12" s="27" t="s">
        <v>230</v>
      </c>
    </row>
    <row r="13" spans="1:8" ht="102" x14ac:dyDescent="0.25">
      <c r="A13" s="27" t="s">
        <v>186</v>
      </c>
      <c r="B13" s="27" t="s">
        <v>278</v>
      </c>
      <c r="C13" s="26" t="s">
        <v>177</v>
      </c>
      <c r="D13" s="29" t="s">
        <v>196</v>
      </c>
      <c r="E13" s="26" t="s">
        <v>214</v>
      </c>
      <c r="F13" s="26" t="s">
        <v>215</v>
      </c>
      <c r="G13" s="27" t="s">
        <v>194</v>
      </c>
      <c r="H13" s="27" t="s">
        <v>230</v>
      </c>
    </row>
    <row r="14" spans="1:8" ht="63.75" x14ac:dyDescent="0.25">
      <c r="A14" s="27" t="s">
        <v>186</v>
      </c>
      <c r="B14" s="27" t="s">
        <v>279</v>
      </c>
      <c r="C14" s="26" t="s">
        <v>178</v>
      </c>
      <c r="D14" s="29" t="s">
        <v>196</v>
      </c>
      <c r="E14" s="26" t="s">
        <v>216</v>
      </c>
      <c r="F14" s="26" t="s">
        <v>217</v>
      </c>
      <c r="G14" s="27" t="s">
        <v>194</v>
      </c>
      <c r="H14" s="27" t="s">
        <v>229</v>
      </c>
    </row>
    <row r="15" spans="1:8" ht="63.75" x14ac:dyDescent="0.25">
      <c r="A15" s="27" t="s">
        <v>186</v>
      </c>
      <c r="B15" s="27" t="s">
        <v>280</v>
      </c>
      <c r="C15" s="26" t="s">
        <v>179</v>
      </c>
      <c r="D15" s="29" t="s">
        <v>196</v>
      </c>
      <c r="E15" s="26" t="s">
        <v>218</v>
      </c>
      <c r="F15" s="26" t="s">
        <v>219</v>
      </c>
      <c r="G15" s="27" t="s">
        <v>220</v>
      </c>
      <c r="H15" s="27" t="s">
        <v>229</v>
      </c>
    </row>
    <row r="16" spans="1:8" ht="191.25" x14ac:dyDescent="0.25">
      <c r="A16" s="27" t="s">
        <v>186</v>
      </c>
      <c r="B16" s="27" t="s">
        <v>281</v>
      </c>
      <c r="C16" s="26" t="s">
        <v>180</v>
      </c>
      <c r="D16" s="29" t="s">
        <v>196</v>
      </c>
      <c r="E16" s="26" t="s">
        <v>221</v>
      </c>
      <c r="F16" s="26" t="s">
        <v>222</v>
      </c>
      <c r="G16" s="27" t="s">
        <v>194</v>
      </c>
      <c r="H16" s="27" t="s">
        <v>230</v>
      </c>
    </row>
    <row r="17" spans="1:8" hidden="1" x14ac:dyDescent="0.25">
      <c r="A17" s="27" t="s">
        <v>187</v>
      </c>
      <c r="B17" s="27" t="s">
        <v>282</v>
      </c>
      <c r="C17" s="26" t="s">
        <v>181</v>
      </c>
      <c r="D17" s="29"/>
      <c r="E17" s="26"/>
      <c r="F17" s="26"/>
      <c r="G17" s="27"/>
      <c r="H17" s="27"/>
    </row>
    <row r="18" spans="1:8" ht="38.25" hidden="1" x14ac:dyDescent="0.25">
      <c r="A18" s="27" t="s">
        <v>187</v>
      </c>
      <c r="B18" s="27" t="s">
        <v>283</v>
      </c>
      <c r="C18" s="26" t="s">
        <v>182</v>
      </c>
      <c r="D18" s="29"/>
      <c r="E18" s="26"/>
      <c r="F18" s="26"/>
      <c r="G18" s="27"/>
      <c r="H18" s="27"/>
    </row>
    <row r="19" spans="1:8" ht="51" hidden="1" x14ac:dyDescent="0.25">
      <c r="A19" s="27" t="s">
        <v>187</v>
      </c>
      <c r="B19" s="27" t="s">
        <v>284</v>
      </c>
      <c r="C19" s="26" t="s">
        <v>183</v>
      </c>
      <c r="D19" s="29"/>
      <c r="E19" s="26"/>
      <c r="F19" s="26"/>
      <c r="G19" s="27"/>
      <c r="H19" s="27"/>
    </row>
    <row r="20" spans="1:8" ht="38.25" hidden="1" x14ac:dyDescent="0.25">
      <c r="A20" s="27" t="s">
        <v>187</v>
      </c>
      <c r="B20" s="27" t="s">
        <v>285</v>
      </c>
      <c r="C20" s="26" t="s">
        <v>184</v>
      </c>
      <c r="D20" s="29"/>
      <c r="E20" s="26"/>
      <c r="F20" s="26"/>
      <c r="G20" s="27"/>
      <c r="H20" s="27"/>
    </row>
    <row r="22" spans="1:8" x14ac:dyDescent="0.25">
      <c r="A22" s="7"/>
      <c r="B22" s="7"/>
    </row>
  </sheetData>
  <autoFilter ref="D1:H1"/>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topLeftCell="B1" workbookViewId="0">
      <selection activeCell="D3" sqref="D3"/>
    </sheetView>
  </sheetViews>
  <sheetFormatPr defaultRowHeight="15" x14ac:dyDescent="0.25"/>
  <cols>
    <col min="1" max="1" width="9.85546875" style="5" bestFit="1" customWidth="1"/>
    <col min="2" max="2" width="22.7109375" style="4" customWidth="1"/>
    <col min="3" max="3" width="25.42578125" style="6" customWidth="1"/>
    <col min="4" max="4" width="49.28515625" style="4" customWidth="1"/>
    <col min="5" max="5" width="29.7109375" style="4" bestFit="1" customWidth="1"/>
    <col min="6" max="6" width="34.7109375" style="3" bestFit="1" customWidth="1"/>
    <col min="7" max="7" width="15.7109375" style="5" bestFit="1" customWidth="1"/>
    <col min="8" max="16384" width="9.140625" style="3"/>
  </cols>
  <sheetData>
    <row r="1" spans="1:7" x14ac:dyDescent="0.25">
      <c r="A1" s="1" t="s">
        <v>185</v>
      </c>
      <c r="B1" s="1" t="s">
        <v>1</v>
      </c>
      <c r="C1" s="1" t="s">
        <v>0</v>
      </c>
      <c r="D1" s="1" t="s">
        <v>190</v>
      </c>
      <c r="E1" s="1" t="s">
        <v>251</v>
      </c>
      <c r="F1" s="1" t="s">
        <v>191</v>
      </c>
      <c r="G1" s="1" t="s">
        <v>227</v>
      </c>
    </row>
    <row r="2" spans="1:7" ht="51" x14ac:dyDescent="0.25">
      <c r="A2" s="27" t="s">
        <v>231</v>
      </c>
      <c r="B2" s="26" t="s">
        <v>188</v>
      </c>
      <c r="C2" s="29" t="s">
        <v>189</v>
      </c>
      <c r="D2" s="26" t="s">
        <v>246</v>
      </c>
      <c r="E2" s="26" t="s">
        <v>259</v>
      </c>
      <c r="F2" s="26" t="s">
        <v>247</v>
      </c>
      <c r="G2" s="27" t="s">
        <v>265</v>
      </c>
    </row>
    <row r="3" spans="1:7" ht="63.75" x14ac:dyDescent="0.25">
      <c r="A3" s="27" t="s">
        <v>232</v>
      </c>
      <c r="B3" s="26" t="s">
        <v>240</v>
      </c>
      <c r="C3" s="29" t="s">
        <v>189</v>
      </c>
      <c r="D3" s="26" t="s">
        <v>250</v>
      </c>
      <c r="E3" s="26" t="s">
        <v>252</v>
      </c>
      <c r="F3" s="26" t="s">
        <v>249</v>
      </c>
      <c r="G3" s="27" t="s">
        <v>265</v>
      </c>
    </row>
    <row r="4" spans="1:7" ht="63.75" x14ac:dyDescent="0.25">
      <c r="A4" s="27" t="s">
        <v>238</v>
      </c>
      <c r="B4" s="26" t="s">
        <v>241</v>
      </c>
      <c r="C4" s="29" t="s">
        <v>189</v>
      </c>
      <c r="D4" s="26" t="s">
        <v>255</v>
      </c>
      <c r="E4" s="26" t="s">
        <v>254</v>
      </c>
      <c r="F4" s="26" t="s">
        <v>253</v>
      </c>
      <c r="G4" s="27" t="s">
        <v>265</v>
      </c>
    </row>
    <row r="5" spans="1:7" ht="51" x14ac:dyDescent="0.25">
      <c r="A5" s="27" t="s">
        <v>242</v>
      </c>
      <c r="B5" s="26" t="s">
        <v>233</v>
      </c>
      <c r="C5" s="29" t="s">
        <v>189</v>
      </c>
      <c r="D5" s="26" t="s">
        <v>248</v>
      </c>
      <c r="E5" s="26" t="s">
        <v>259</v>
      </c>
      <c r="F5" s="26" t="s">
        <v>247</v>
      </c>
      <c r="G5" s="27" t="s">
        <v>265</v>
      </c>
    </row>
    <row r="6" spans="1:7" ht="63.75" x14ac:dyDescent="0.25">
      <c r="A6" s="27" t="s">
        <v>243</v>
      </c>
      <c r="B6" s="26" t="s">
        <v>234</v>
      </c>
      <c r="C6" s="29" t="s">
        <v>189</v>
      </c>
      <c r="D6" s="26" t="s">
        <v>262</v>
      </c>
      <c r="E6" s="26" t="s">
        <v>261</v>
      </c>
      <c r="F6" s="26" t="s">
        <v>260</v>
      </c>
      <c r="G6" s="27" t="s">
        <v>265</v>
      </c>
    </row>
    <row r="7" spans="1:7" ht="63.75" x14ac:dyDescent="0.25">
      <c r="A7" s="27" t="s">
        <v>244</v>
      </c>
      <c r="B7" s="26" t="s">
        <v>235</v>
      </c>
      <c r="C7" s="29" t="s">
        <v>189</v>
      </c>
      <c r="D7" s="26" t="s">
        <v>263</v>
      </c>
      <c r="E7" s="26" t="s">
        <v>261</v>
      </c>
      <c r="F7" s="26" t="s">
        <v>260</v>
      </c>
      <c r="G7" s="27" t="s">
        <v>265</v>
      </c>
    </row>
    <row r="8" spans="1:7" ht="63.75" x14ac:dyDescent="0.25">
      <c r="A8" s="27" t="s">
        <v>245</v>
      </c>
      <c r="B8" s="26" t="s">
        <v>236</v>
      </c>
      <c r="C8" s="29" t="s">
        <v>189</v>
      </c>
      <c r="D8" s="26" t="s">
        <v>264</v>
      </c>
      <c r="E8" s="26" t="s">
        <v>261</v>
      </c>
      <c r="F8" s="26" t="s">
        <v>260</v>
      </c>
      <c r="G8" s="27" t="s">
        <v>265</v>
      </c>
    </row>
    <row r="9" spans="1:7" ht="102" x14ac:dyDescent="0.25">
      <c r="A9" s="27" t="s">
        <v>239</v>
      </c>
      <c r="B9" s="26" t="s">
        <v>237</v>
      </c>
      <c r="C9" s="29" t="s">
        <v>189</v>
      </c>
      <c r="D9" s="26" t="s">
        <v>257</v>
      </c>
      <c r="E9" s="26" t="s">
        <v>258</v>
      </c>
      <c r="F9" s="26" t="s">
        <v>256</v>
      </c>
      <c r="G9" s="27" t="s">
        <v>265</v>
      </c>
    </row>
    <row r="11" spans="1:7" x14ac:dyDescent="0.25">
      <c r="A11" s="9"/>
    </row>
  </sheetData>
  <autoFilter ref="A1:G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0"/>
  <sheetViews>
    <sheetView workbookViewId="0">
      <pane ySplit="1" topLeftCell="A2" activePane="bottomLeft" state="frozen"/>
      <selection pane="bottomLeft" activeCell="D3" sqref="D3"/>
    </sheetView>
  </sheetViews>
  <sheetFormatPr defaultRowHeight="15" x14ac:dyDescent="0.25"/>
  <cols>
    <col min="1" max="1" width="9.5703125" style="5" customWidth="1"/>
    <col min="2" max="2" width="20.85546875" style="8" customWidth="1"/>
    <col min="3" max="3" width="30.28515625" style="8" customWidth="1"/>
    <col min="4" max="4" width="50.7109375" style="8" customWidth="1"/>
    <col min="5" max="5" width="11.42578125" style="5" customWidth="1"/>
    <col min="6" max="6" width="19.42578125" style="5" customWidth="1"/>
    <col min="7" max="7" width="11.5703125" style="5" customWidth="1"/>
    <col min="8" max="16384" width="9.140625" style="8"/>
  </cols>
  <sheetData>
    <row r="1" spans="1:7" ht="45" x14ac:dyDescent="0.25">
      <c r="A1" s="10" t="s">
        <v>286</v>
      </c>
      <c r="B1" s="11" t="s">
        <v>0</v>
      </c>
      <c r="C1" s="11" t="s">
        <v>4</v>
      </c>
      <c r="D1" s="11" t="s">
        <v>5</v>
      </c>
      <c r="E1" s="1" t="s">
        <v>227</v>
      </c>
      <c r="F1" s="2" t="s">
        <v>287</v>
      </c>
      <c r="G1" s="2" t="s">
        <v>295</v>
      </c>
    </row>
    <row r="2" spans="1:7" ht="25.5" x14ac:dyDescent="0.25">
      <c r="A2" s="38">
        <v>1</v>
      </c>
      <c r="B2" s="39" t="s">
        <v>8</v>
      </c>
      <c r="C2" s="40" t="s">
        <v>6</v>
      </c>
      <c r="D2" s="39" t="s">
        <v>7</v>
      </c>
      <c r="E2" s="31" t="s">
        <v>230</v>
      </c>
      <c r="F2" s="32" t="s">
        <v>288</v>
      </c>
      <c r="G2" s="33" t="s">
        <v>289</v>
      </c>
    </row>
    <row r="3" spans="1:7" ht="51" x14ac:dyDescent="0.25">
      <c r="A3" s="38">
        <v>12</v>
      </c>
      <c r="B3" s="39" t="s">
        <v>8</v>
      </c>
      <c r="C3" s="40" t="s">
        <v>9</v>
      </c>
      <c r="D3" s="39" t="s">
        <v>10</v>
      </c>
      <c r="E3" s="31" t="s">
        <v>229</v>
      </c>
      <c r="F3" s="34" t="s">
        <v>288</v>
      </c>
      <c r="G3" s="33" t="s">
        <v>289</v>
      </c>
    </row>
    <row r="4" spans="1:7" ht="89.25" x14ac:dyDescent="0.25">
      <c r="A4" s="38">
        <v>14</v>
      </c>
      <c r="B4" s="39" t="s">
        <v>8</v>
      </c>
      <c r="C4" s="39" t="s">
        <v>11</v>
      </c>
      <c r="D4" s="39" t="s">
        <v>12</v>
      </c>
      <c r="E4" s="31" t="s">
        <v>290</v>
      </c>
      <c r="F4" s="34" t="s">
        <v>288</v>
      </c>
      <c r="G4" s="33" t="s">
        <v>289</v>
      </c>
    </row>
    <row r="5" spans="1:7" ht="76.5" x14ac:dyDescent="0.25">
      <c r="A5" s="38">
        <v>19</v>
      </c>
      <c r="B5" s="39" t="s">
        <v>15</v>
      </c>
      <c r="C5" s="40" t="s">
        <v>13</v>
      </c>
      <c r="D5" s="39" t="s">
        <v>14</v>
      </c>
      <c r="E5" s="31" t="s">
        <v>230</v>
      </c>
      <c r="F5" s="34" t="s">
        <v>288</v>
      </c>
      <c r="G5" s="33" t="s">
        <v>289</v>
      </c>
    </row>
    <row r="6" spans="1:7" ht="63.75" x14ac:dyDescent="0.25">
      <c r="A6" s="38">
        <v>21</v>
      </c>
      <c r="B6" s="39" t="s">
        <v>18</v>
      </c>
      <c r="C6" s="39" t="s">
        <v>16</v>
      </c>
      <c r="D6" s="39" t="s">
        <v>17</v>
      </c>
      <c r="E6" s="31" t="s">
        <v>265</v>
      </c>
      <c r="F6" s="34" t="s">
        <v>288</v>
      </c>
      <c r="G6" s="33" t="s">
        <v>289</v>
      </c>
    </row>
    <row r="7" spans="1:7" ht="76.5" x14ac:dyDescent="0.25">
      <c r="A7" s="38">
        <v>22</v>
      </c>
      <c r="B7" s="39" t="s">
        <v>18</v>
      </c>
      <c r="C7" s="39" t="s">
        <v>19</v>
      </c>
      <c r="D7" s="39" t="s">
        <v>20</v>
      </c>
      <c r="E7" s="31" t="s">
        <v>265</v>
      </c>
      <c r="F7" s="34" t="s">
        <v>288</v>
      </c>
      <c r="G7" s="33" t="s">
        <v>289</v>
      </c>
    </row>
    <row r="8" spans="1:7" ht="89.25" x14ac:dyDescent="0.25">
      <c r="A8" s="38">
        <v>23</v>
      </c>
      <c r="B8" s="39" t="s">
        <v>18</v>
      </c>
      <c r="C8" s="39" t="s">
        <v>21</v>
      </c>
      <c r="D8" s="39" t="s">
        <v>22</v>
      </c>
      <c r="E8" s="31" t="s">
        <v>230</v>
      </c>
      <c r="F8" s="35" t="s">
        <v>288</v>
      </c>
      <c r="G8" s="33" t="s">
        <v>289</v>
      </c>
    </row>
    <row r="9" spans="1:7" ht="114.75" x14ac:dyDescent="0.25">
      <c r="A9" s="38">
        <v>24</v>
      </c>
      <c r="B9" s="39" t="s">
        <v>25</v>
      </c>
      <c r="C9" s="40" t="s">
        <v>23</v>
      </c>
      <c r="D9" s="39" t="s">
        <v>24</v>
      </c>
      <c r="E9" s="31" t="s">
        <v>265</v>
      </c>
      <c r="F9" s="34" t="s">
        <v>288</v>
      </c>
      <c r="G9" s="33" t="s">
        <v>289</v>
      </c>
    </row>
    <row r="10" spans="1:7" ht="63.75" x14ac:dyDescent="0.25">
      <c r="A10" s="38">
        <v>32</v>
      </c>
      <c r="B10" s="39" t="s">
        <v>8</v>
      </c>
      <c r="C10" s="39" t="s">
        <v>26</v>
      </c>
      <c r="D10" s="39" t="s">
        <v>27</v>
      </c>
      <c r="E10" s="31" t="s">
        <v>229</v>
      </c>
      <c r="F10" s="34" t="s">
        <v>288</v>
      </c>
      <c r="G10" s="33" t="s">
        <v>289</v>
      </c>
    </row>
    <row r="11" spans="1:7" ht="38.25" x14ac:dyDescent="0.25">
      <c r="A11" s="38">
        <v>39</v>
      </c>
      <c r="B11" s="39" t="s">
        <v>8</v>
      </c>
      <c r="C11" s="40" t="s">
        <v>28</v>
      </c>
      <c r="D11" s="39" t="s">
        <v>29</v>
      </c>
      <c r="E11" s="31" t="s">
        <v>291</v>
      </c>
      <c r="F11" s="34" t="s">
        <v>288</v>
      </c>
      <c r="G11" s="33" t="s">
        <v>289</v>
      </c>
    </row>
    <row r="12" spans="1:7" ht="38.25" x14ac:dyDescent="0.25">
      <c r="A12" s="38">
        <v>41</v>
      </c>
      <c r="B12" s="39" t="s">
        <v>8</v>
      </c>
      <c r="C12" s="39" t="s">
        <v>30</v>
      </c>
      <c r="D12" s="39" t="s">
        <v>31</v>
      </c>
      <c r="E12" s="31" t="s">
        <v>230</v>
      </c>
      <c r="F12" s="34" t="s">
        <v>288</v>
      </c>
      <c r="G12" s="33" t="s">
        <v>289</v>
      </c>
    </row>
    <row r="13" spans="1:7" ht="178.5" x14ac:dyDescent="0.25">
      <c r="A13" s="38">
        <v>46</v>
      </c>
      <c r="B13" s="39" t="s">
        <v>25</v>
      </c>
      <c r="C13" s="40" t="s">
        <v>32</v>
      </c>
      <c r="D13" s="39" t="s">
        <v>33</v>
      </c>
      <c r="E13" s="31" t="s">
        <v>229</v>
      </c>
      <c r="F13" s="34" t="s">
        <v>288</v>
      </c>
      <c r="G13" s="33" t="s">
        <v>289</v>
      </c>
    </row>
    <row r="14" spans="1:7" ht="76.5" x14ac:dyDescent="0.25">
      <c r="A14" s="38">
        <v>47</v>
      </c>
      <c r="B14" s="39" t="s">
        <v>25</v>
      </c>
      <c r="C14" s="40" t="s">
        <v>34</v>
      </c>
      <c r="D14" s="39" t="s">
        <v>35</v>
      </c>
      <c r="E14" s="31" t="s">
        <v>229</v>
      </c>
      <c r="F14" s="34" t="s">
        <v>288</v>
      </c>
      <c r="G14" s="33" t="s">
        <v>289</v>
      </c>
    </row>
    <row r="15" spans="1:7" ht="51" x14ac:dyDescent="0.25">
      <c r="A15" s="38">
        <v>48</v>
      </c>
      <c r="B15" s="39" t="s">
        <v>8</v>
      </c>
      <c r="C15" s="39" t="s">
        <v>36</v>
      </c>
      <c r="D15" s="39" t="s">
        <v>37</v>
      </c>
      <c r="E15" s="31" t="s">
        <v>290</v>
      </c>
      <c r="F15" s="34" t="s">
        <v>288</v>
      </c>
      <c r="G15" s="33" t="s">
        <v>289</v>
      </c>
    </row>
    <row r="16" spans="1:7" ht="38.25" x14ac:dyDescent="0.25">
      <c r="A16" s="38">
        <v>50</v>
      </c>
      <c r="B16" s="39" t="s">
        <v>40</v>
      </c>
      <c r="C16" s="40" t="s">
        <v>38</v>
      </c>
      <c r="D16" s="39" t="s">
        <v>39</v>
      </c>
      <c r="E16" s="31" t="s">
        <v>290</v>
      </c>
      <c r="F16" s="34" t="s">
        <v>288</v>
      </c>
      <c r="G16" s="33" t="s">
        <v>289</v>
      </c>
    </row>
    <row r="17" spans="1:7" ht="38.25" x14ac:dyDescent="0.25">
      <c r="A17" s="38">
        <v>51</v>
      </c>
      <c r="B17" s="39" t="s">
        <v>8</v>
      </c>
      <c r="C17" s="40" t="s">
        <v>41</v>
      </c>
      <c r="D17" s="39" t="s">
        <v>42</v>
      </c>
      <c r="E17" s="31" t="s">
        <v>229</v>
      </c>
      <c r="F17" s="34" t="s">
        <v>288</v>
      </c>
      <c r="G17" s="33" t="s">
        <v>289</v>
      </c>
    </row>
    <row r="18" spans="1:7" ht="51" x14ac:dyDescent="0.25">
      <c r="A18" s="38">
        <v>52</v>
      </c>
      <c r="B18" s="39" t="s">
        <v>8</v>
      </c>
      <c r="C18" s="40" t="s">
        <v>43</v>
      </c>
      <c r="D18" s="39" t="s">
        <v>44</v>
      </c>
      <c r="E18" s="31" t="s">
        <v>229</v>
      </c>
      <c r="F18" s="34" t="s">
        <v>288</v>
      </c>
      <c r="G18" s="33" t="s">
        <v>289</v>
      </c>
    </row>
    <row r="19" spans="1:7" ht="51" x14ac:dyDescent="0.25">
      <c r="A19" s="38">
        <v>54</v>
      </c>
      <c r="B19" s="39" t="s">
        <v>8</v>
      </c>
      <c r="C19" s="40" t="s">
        <v>45</v>
      </c>
      <c r="D19" s="39" t="s">
        <v>46</v>
      </c>
      <c r="E19" s="31" t="s">
        <v>229</v>
      </c>
      <c r="F19" s="34" t="s">
        <v>288</v>
      </c>
      <c r="G19" s="33" t="s">
        <v>289</v>
      </c>
    </row>
    <row r="20" spans="1:7" ht="51" x14ac:dyDescent="0.25">
      <c r="A20" s="38">
        <v>71</v>
      </c>
      <c r="B20" s="39" t="s">
        <v>8</v>
      </c>
      <c r="C20" s="40" t="s">
        <v>48</v>
      </c>
      <c r="D20" s="39" t="s">
        <v>49</v>
      </c>
      <c r="E20" s="31" t="s">
        <v>229</v>
      </c>
      <c r="F20" s="34" t="s">
        <v>288</v>
      </c>
      <c r="G20" s="33" t="s">
        <v>289</v>
      </c>
    </row>
    <row r="21" spans="1:7" ht="63.75" x14ac:dyDescent="0.25">
      <c r="A21" s="38">
        <v>72</v>
      </c>
      <c r="B21" s="39" t="s">
        <v>8</v>
      </c>
      <c r="C21" s="40" t="s">
        <v>50</v>
      </c>
      <c r="D21" s="39" t="s">
        <v>51</v>
      </c>
      <c r="E21" s="31" t="s">
        <v>229</v>
      </c>
      <c r="F21" s="34" t="s">
        <v>288</v>
      </c>
      <c r="G21" s="33" t="s">
        <v>289</v>
      </c>
    </row>
    <row r="22" spans="1:7" ht="63.75" x14ac:dyDescent="0.25">
      <c r="A22" s="38">
        <v>76</v>
      </c>
      <c r="B22" s="39" t="s">
        <v>18</v>
      </c>
      <c r="C22" s="40" t="s">
        <v>52</v>
      </c>
      <c r="D22" s="39" t="s">
        <v>53</v>
      </c>
      <c r="E22" s="31" t="s">
        <v>290</v>
      </c>
      <c r="F22" s="34" t="s">
        <v>288</v>
      </c>
      <c r="G22" s="33" t="s">
        <v>289</v>
      </c>
    </row>
    <row r="23" spans="1:7" ht="30" x14ac:dyDescent="0.25">
      <c r="A23" s="38">
        <v>91</v>
      </c>
      <c r="B23" s="39" t="s">
        <v>8</v>
      </c>
      <c r="C23" s="40" t="s">
        <v>54</v>
      </c>
      <c r="D23" s="39" t="s">
        <v>55</v>
      </c>
      <c r="E23" s="31" t="s">
        <v>229</v>
      </c>
      <c r="F23" s="34" t="s">
        <v>288</v>
      </c>
      <c r="G23" s="33" t="s">
        <v>289</v>
      </c>
    </row>
    <row r="24" spans="1:7" ht="38.25" x14ac:dyDescent="0.25">
      <c r="A24" s="38">
        <v>93</v>
      </c>
      <c r="B24" s="39" t="s">
        <v>47</v>
      </c>
      <c r="C24" s="40" t="s">
        <v>56</v>
      </c>
      <c r="D24" s="39" t="s">
        <v>57</v>
      </c>
      <c r="E24" s="31" t="s">
        <v>290</v>
      </c>
      <c r="F24" s="34" t="s">
        <v>288</v>
      </c>
      <c r="G24" s="33" t="s">
        <v>289</v>
      </c>
    </row>
    <row r="25" spans="1:7" ht="51" x14ac:dyDescent="0.25">
      <c r="A25" s="38">
        <v>99</v>
      </c>
      <c r="B25" s="39" t="s">
        <v>8</v>
      </c>
      <c r="C25" s="40" t="s">
        <v>58</v>
      </c>
      <c r="D25" s="39" t="s">
        <v>59</v>
      </c>
      <c r="E25" s="31" t="s">
        <v>230</v>
      </c>
      <c r="F25" s="34" t="s">
        <v>288</v>
      </c>
      <c r="G25" s="33" t="s">
        <v>289</v>
      </c>
    </row>
    <row r="26" spans="1:7" ht="63.75" x14ac:dyDescent="0.25">
      <c r="A26" s="38">
        <v>100</v>
      </c>
      <c r="B26" s="39" t="s">
        <v>8</v>
      </c>
      <c r="C26" s="40" t="s">
        <v>60</v>
      </c>
      <c r="D26" s="39" t="s">
        <v>61</v>
      </c>
      <c r="E26" s="31" t="s">
        <v>229</v>
      </c>
      <c r="F26" s="34" t="s">
        <v>288</v>
      </c>
      <c r="G26" s="33" t="s">
        <v>289</v>
      </c>
    </row>
    <row r="27" spans="1:7" ht="38.25" x14ac:dyDescent="0.25">
      <c r="A27" s="38">
        <v>109</v>
      </c>
      <c r="B27" s="39" t="s">
        <v>40</v>
      </c>
      <c r="C27" s="40" t="s">
        <v>62</v>
      </c>
      <c r="D27" s="39" t="s">
        <v>63</v>
      </c>
      <c r="E27" s="31" t="s">
        <v>230</v>
      </c>
      <c r="F27" s="34" t="s">
        <v>288</v>
      </c>
      <c r="G27" s="33" t="s">
        <v>289</v>
      </c>
    </row>
    <row r="28" spans="1:7" ht="51" x14ac:dyDescent="0.25">
      <c r="A28" s="38">
        <v>110</v>
      </c>
      <c r="B28" s="39" t="s">
        <v>66</v>
      </c>
      <c r="C28" s="40" t="s">
        <v>64</v>
      </c>
      <c r="D28" s="39" t="s">
        <v>65</v>
      </c>
      <c r="E28" s="31" t="s">
        <v>229</v>
      </c>
      <c r="F28" s="34" t="s">
        <v>288</v>
      </c>
      <c r="G28" s="33" t="s">
        <v>289</v>
      </c>
    </row>
    <row r="29" spans="1:7" ht="25.5" x14ac:dyDescent="0.25">
      <c r="A29" s="38">
        <v>111</v>
      </c>
      <c r="B29" s="39" t="s">
        <v>66</v>
      </c>
      <c r="C29" s="40" t="s">
        <v>67</v>
      </c>
      <c r="D29" s="39" t="s">
        <v>68</v>
      </c>
      <c r="E29" s="31" t="s">
        <v>290</v>
      </c>
      <c r="F29" s="34" t="s">
        <v>288</v>
      </c>
      <c r="G29" s="33" t="s">
        <v>289</v>
      </c>
    </row>
    <row r="30" spans="1:7" ht="30" x14ac:dyDescent="0.25">
      <c r="A30" s="38">
        <v>112</v>
      </c>
      <c r="B30" s="39" t="s">
        <v>8</v>
      </c>
      <c r="C30" s="40" t="s">
        <v>69</v>
      </c>
      <c r="D30" s="39" t="s">
        <v>70</v>
      </c>
      <c r="E30" s="31" t="s">
        <v>229</v>
      </c>
      <c r="F30" s="34" t="s">
        <v>288</v>
      </c>
      <c r="G30" s="33" t="s">
        <v>289</v>
      </c>
    </row>
    <row r="31" spans="1:7" ht="30" x14ac:dyDescent="0.25">
      <c r="A31" s="38">
        <v>113</v>
      </c>
      <c r="B31" s="39" t="s">
        <v>8</v>
      </c>
      <c r="C31" s="40" t="s">
        <v>71</v>
      </c>
      <c r="D31" s="39" t="s">
        <v>72</v>
      </c>
      <c r="E31" s="31" t="s">
        <v>229</v>
      </c>
      <c r="F31" s="34" t="s">
        <v>288</v>
      </c>
      <c r="G31" s="33" t="s">
        <v>289</v>
      </c>
    </row>
    <row r="32" spans="1:7" ht="63.75" x14ac:dyDescent="0.25">
      <c r="A32" s="38">
        <v>117</v>
      </c>
      <c r="B32" s="39" t="s">
        <v>8</v>
      </c>
      <c r="C32" s="40" t="s">
        <v>73</v>
      </c>
      <c r="D32" s="39" t="s">
        <v>74</v>
      </c>
      <c r="E32" s="31" t="s">
        <v>230</v>
      </c>
      <c r="F32" s="34" t="s">
        <v>288</v>
      </c>
      <c r="G32" s="33" t="s">
        <v>289</v>
      </c>
    </row>
    <row r="33" spans="1:7" ht="117" x14ac:dyDescent="0.25">
      <c r="A33" s="38">
        <v>128</v>
      </c>
      <c r="B33" s="39" t="s">
        <v>66</v>
      </c>
      <c r="C33" s="40" t="s">
        <v>75</v>
      </c>
      <c r="D33" s="39" t="s">
        <v>483</v>
      </c>
      <c r="E33" s="31" t="s">
        <v>265</v>
      </c>
      <c r="F33" s="34" t="s">
        <v>288</v>
      </c>
      <c r="G33" s="33" t="s">
        <v>289</v>
      </c>
    </row>
    <row r="34" spans="1:7" ht="102" x14ac:dyDescent="0.25">
      <c r="A34" s="38">
        <v>130</v>
      </c>
      <c r="B34" s="39" t="s">
        <v>18</v>
      </c>
      <c r="C34" s="40" t="s">
        <v>76</v>
      </c>
      <c r="D34" s="39" t="s">
        <v>77</v>
      </c>
      <c r="E34" s="31" t="s">
        <v>229</v>
      </c>
      <c r="F34" s="34" t="s">
        <v>288</v>
      </c>
      <c r="G34" s="33" t="s">
        <v>289</v>
      </c>
    </row>
    <row r="35" spans="1:7" ht="51" x14ac:dyDescent="0.25">
      <c r="A35" s="38">
        <v>131</v>
      </c>
      <c r="B35" s="39" t="s">
        <v>25</v>
      </c>
      <c r="C35" s="40" t="s">
        <v>78</v>
      </c>
      <c r="D35" s="39" t="s">
        <v>79</v>
      </c>
      <c r="E35" s="31" t="s">
        <v>229</v>
      </c>
      <c r="F35" s="34" t="s">
        <v>288</v>
      </c>
      <c r="G35" s="33" t="s">
        <v>289</v>
      </c>
    </row>
    <row r="36" spans="1:7" ht="63.75" x14ac:dyDescent="0.25">
      <c r="A36" s="38">
        <v>134</v>
      </c>
      <c r="B36" s="39" t="s">
        <v>66</v>
      </c>
      <c r="C36" s="40" t="s">
        <v>80</v>
      </c>
      <c r="D36" s="39" t="s">
        <v>81</v>
      </c>
      <c r="E36" s="31" t="s">
        <v>229</v>
      </c>
      <c r="F36" s="34" t="s">
        <v>288</v>
      </c>
      <c r="G36" s="33" t="s">
        <v>289</v>
      </c>
    </row>
    <row r="37" spans="1:7" ht="63.75" x14ac:dyDescent="0.25">
      <c r="A37" s="38">
        <v>140</v>
      </c>
      <c r="B37" s="39" t="s">
        <v>8</v>
      </c>
      <c r="C37" s="39" t="s">
        <v>82</v>
      </c>
      <c r="D37" s="39" t="s">
        <v>83</v>
      </c>
      <c r="E37" s="31" t="s">
        <v>290</v>
      </c>
      <c r="F37" s="34" t="s">
        <v>288</v>
      </c>
      <c r="G37" s="33" t="s">
        <v>289</v>
      </c>
    </row>
    <row r="38" spans="1:7" ht="89.25" x14ac:dyDescent="0.25">
      <c r="A38" s="38">
        <v>141</v>
      </c>
      <c r="B38" s="39" t="s">
        <v>25</v>
      </c>
      <c r="C38" s="40" t="s">
        <v>84</v>
      </c>
      <c r="D38" s="39" t="s">
        <v>85</v>
      </c>
      <c r="E38" s="31" t="s">
        <v>230</v>
      </c>
      <c r="F38" s="34" t="s">
        <v>288</v>
      </c>
      <c r="G38" s="33" t="s">
        <v>289</v>
      </c>
    </row>
    <row r="39" spans="1:7" ht="51" x14ac:dyDescent="0.25">
      <c r="A39" s="38">
        <v>145</v>
      </c>
      <c r="B39" s="39" t="s">
        <v>18</v>
      </c>
      <c r="C39" s="40" t="s">
        <v>86</v>
      </c>
      <c r="D39" s="39" t="s">
        <v>87</v>
      </c>
      <c r="E39" s="31" t="s">
        <v>229</v>
      </c>
      <c r="F39" s="34" t="s">
        <v>288</v>
      </c>
      <c r="G39" s="33" t="s">
        <v>289</v>
      </c>
    </row>
    <row r="40" spans="1:7" ht="51" x14ac:dyDescent="0.25">
      <c r="A40" s="38">
        <v>146</v>
      </c>
      <c r="B40" s="39" t="s">
        <v>47</v>
      </c>
      <c r="C40" s="39" t="s">
        <v>88</v>
      </c>
      <c r="D40" s="39" t="s">
        <v>89</v>
      </c>
      <c r="E40" s="31" t="s">
        <v>230</v>
      </c>
      <c r="F40" s="34" t="s">
        <v>288</v>
      </c>
      <c r="G40" s="33" t="s">
        <v>289</v>
      </c>
    </row>
    <row r="41" spans="1:7" ht="51" x14ac:dyDescent="0.25">
      <c r="A41" s="38">
        <v>147</v>
      </c>
      <c r="B41" s="39" t="s">
        <v>25</v>
      </c>
      <c r="C41" s="40" t="s">
        <v>90</v>
      </c>
      <c r="D41" s="39" t="s">
        <v>91</v>
      </c>
      <c r="E41" s="31" t="s">
        <v>290</v>
      </c>
      <c r="F41" s="34" t="s">
        <v>288</v>
      </c>
      <c r="G41" s="33" t="s">
        <v>289</v>
      </c>
    </row>
    <row r="42" spans="1:7" ht="38.25" x14ac:dyDescent="0.25">
      <c r="A42" s="38">
        <v>154</v>
      </c>
      <c r="B42" s="39" t="s">
        <v>18</v>
      </c>
      <c r="C42" s="40" t="s">
        <v>92</v>
      </c>
      <c r="D42" s="39" t="s">
        <v>93</v>
      </c>
      <c r="E42" s="31" t="s">
        <v>265</v>
      </c>
      <c r="F42" s="34" t="s">
        <v>288</v>
      </c>
      <c r="G42" s="33" t="s">
        <v>289</v>
      </c>
    </row>
    <row r="43" spans="1:7" ht="38.25" x14ac:dyDescent="0.25">
      <c r="A43" s="38">
        <v>155</v>
      </c>
      <c r="B43" s="39" t="s">
        <v>25</v>
      </c>
      <c r="C43" s="40" t="s">
        <v>94</v>
      </c>
      <c r="D43" s="39" t="s">
        <v>95</v>
      </c>
      <c r="E43" s="31" t="s">
        <v>229</v>
      </c>
      <c r="F43" s="34" t="s">
        <v>288</v>
      </c>
      <c r="G43" s="33" t="s">
        <v>289</v>
      </c>
    </row>
    <row r="44" spans="1:7" ht="76.5" x14ac:dyDescent="0.25">
      <c r="A44" s="38">
        <v>156</v>
      </c>
      <c r="B44" s="39" t="s">
        <v>18</v>
      </c>
      <c r="C44" s="40" t="s">
        <v>96</v>
      </c>
      <c r="D44" s="39" t="s">
        <v>97</v>
      </c>
      <c r="E44" s="31" t="s">
        <v>230</v>
      </c>
      <c r="F44" s="34" t="s">
        <v>288</v>
      </c>
      <c r="G44" s="33" t="s">
        <v>289</v>
      </c>
    </row>
    <row r="45" spans="1:7" ht="51" x14ac:dyDescent="0.25">
      <c r="A45" s="38">
        <v>181</v>
      </c>
      <c r="B45" s="39" t="s">
        <v>18</v>
      </c>
      <c r="C45" s="40" t="s">
        <v>98</v>
      </c>
      <c r="D45" s="39" t="s">
        <v>99</v>
      </c>
      <c r="E45" s="31" t="s">
        <v>229</v>
      </c>
      <c r="F45" s="34" t="s">
        <v>288</v>
      </c>
      <c r="G45" s="33" t="s">
        <v>289</v>
      </c>
    </row>
    <row r="46" spans="1:7" ht="76.5" x14ac:dyDescent="0.25">
      <c r="A46" s="41">
        <v>182</v>
      </c>
      <c r="B46" s="42" t="s">
        <v>25</v>
      </c>
      <c r="C46" s="43" t="s">
        <v>100</v>
      </c>
      <c r="D46" s="42" t="s">
        <v>101</v>
      </c>
      <c r="E46" s="36" t="s">
        <v>265</v>
      </c>
      <c r="F46" s="37" t="s">
        <v>288</v>
      </c>
      <c r="G46" s="33" t="s">
        <v>289</v>
      </c>
    </row>
    <row r="47" spans="1:7" ht="63.75" x14ac:dyDescent="0.25">
      <c r="A47" s="38">
        <v>185</v>
      </c>
      <c r="B47" s="39" t="s">
        <v>25</v>
      </c>
      <c r="C47" s="40" t="s">
        <v>102</v>
      </c>
      <c r="D47" s="39" t="s">
        <v>103</v>
      </c>
      <c r="E47" s="36" t="s">
        <v>265</v>
      </c>
      <c r="F47" s="37" t="s">
        <v>288</v>
      </c>
      <c r="G47" s="33" t="s">
        <v>289</v>
      </c>
    </row>
    <row r="48" spans="1:7" ht="76.5" x14ac:dyDescent="0.25">
      <c r="A48" s="38">
        <v>195</v>
      </c>
      <c r="B48" s="39" t="s">
        <v>8</v>
      </c>
      <c r="C48" s="40" t="s">
        <v>104</v>
      </c>
      <c r="D48" s="39" t="s">
        <v>105</v>
      </c>
      <c r="E48" s="36" t="s">
        <v>229</v>
      </c>
      <c r="F48" s="37" t="s">
        <v>288</v>
      </c>
      <c r="G48" s="33" t="s">
        <v>289</v>
      </c>
    </row>
    <row r="49" spans="1:7" ht="102" x14ac:dyDescent="0.25">
      <c r="A49" s="38">
        <v>204</v>
      </c>
      <c r="B49" s="39" t="s">
        <v>8</v>
      </c>
      <c r="C49" s="40" t="s">
        <v>106</v>
      </c>
      <c r="D49" s="39" t="s">
        <v>107</v>
      </c>
      <c r="E49" s="36" t="s">
        <v>293</v>
      </c>
      <c r="F49" s="37" t="s">
        <v>288</v>
      </c>
      <c r="G49" s="33" t="s">
        <v>289</v>
      </c>
    </row>
    <row r="50" spans="1:7" ht="38.25" x14ac:dyDescent="0.25">
      <c r="A50" s="38">
        <v>225</v>
      </c>
      <c r="B50" s="39" t="s">
        <v>25</v>
      </c>
      <c r="C50" s="40" t="s">
        <v>108</v>
      </c>
      <c r="D50" s="39" t="s">
        <v>109</v>
      </c>
      <c r="E50" s="36" t="s">
        <v>228</v>
      </c>
      <c r="F50" s="37" t="s">
        <v>288</v>
      </c>
      <c r="G50" s="33" t="s">
        <v>289</v>
      </c>
    </row>
    <row r="51" spans="1:7" ht="51" x14ac:dyDescent="0.25">
      <c r="A51" s="38">
        <v>226</v>
      </c>
      <c r="B51" s="39" t="s">
        <v>66</v>
      </c>
      <c r="C51" s="40" t="s">
        <v>110</v>
      </c>
      <c r="D51" s="39" t="s">
        <v>111</v>
      </c>
      <c r="E51" s="36" t="s">
        <v>293</v>
      </c>
      <c r="F51" s="37" t="s">
        <v>288</v>
      </c>
      <c r="G51" s="33" t="s">
        <v>289</v>
      </c>
    </row>
    <row r="52" spans="1:7" ht="51" x14ac:dyDescent="0.25">
      <c r="A52" s="38">
        <v>236</v>
      </c>
      <c r="B52" s="39" t="s">
        <v>8</v>
      </c>
      <c r="C52" s="40" t="s">
        <v>112</v>
      </c>
      <c r="D52" s="39" t="s">
        <v>113</v>
      </c>
      <c r="E52" s="36" t="s">
        <v>265</v>
      </c>
      <c r="F52" s="37" t="s">
        <v>288</v>
      </c>
      <c r="G52" s="33" t="s">
        <v>289</v>
      </c>
    </row>
    <row r="53" spans="1:7" ht="38.25" x14ac:dyDescent="0.25">
      <c r="A53" s="38">
        <v>249</v>
      </c>
      <c r="B53" s="39" t="s">
        <v>8</v>
      </c>
      <c r="C53" s="40" t="s">
        <v>114</v>
      </c>
      <c r="D53" s="39" t="s">
        <v>115</v>
      </c>
      <c r="E53" s="36" t="s">
        <v>293</v>
      </c>
      <c r="F53" s="37" t="s">
        <v>288</v>
      </c>
      <c r="G53" s="33" t="s">
        <v>289</v>
      </c>
    </row>
    <row r="54" spans="1:7" ht="38.25" x14ac:dyDescent="0.25">
      <c r="A54" s="38">
        <v>250</v>
      </c>
      <c r="B54" s="39" t="s">
        <v>8</v>
      </c>
      <c r="C54" s="40" t="s">
        <v>116</v>
      </c>
      <c r="D54" s="39" t="s">
        <v>117</v>
      </c>
      <c r="E54" s="36" t="s">
        <v>293</v>
      </c>
      <c r="F54" s="37" t="s">
        <v>288</v>
      </c>
      <c r="G54" s="33" t="s">
        <v>289</v>
      </c>
    </row>
    <row r="55" spans="1:7" ht="63.75" x14ac:dyDescent="0.25">
      <c r="A55" s="38">
        <v>251</v>
      </c>
      <c r="B55" s="39" t="s">
        <v>8</v>
      </c>
      <c r="C55" s="40" t="s">
        <v>118</v>
      </c>
      <c r="D55" s="39" t="s">
        <v>119</v>
      </c>
      <c r="E55" s="36" t="s">
        <v>229</v>
      </c>
      <c r="F55" s="37" t="s">
        <v>288</v>
      </c>
      <c r="G55" s="33" t="s">
        <v>289</v>
      </c>
    </row>
    <row r="56" spans="1:7" ht="63.75" x14ac:dyDescent="0.25">
      <c r="A56" s="38">
        <v>254</v>
      </c>
      <c r="B56" s="39" t="s">
        <v>8</v>
      </c>
      <c r="C56" s="40" t="s">
        <v>120</v>
      </c>
      <c r="D56" s="39" t="s">
        <v>121</v>
      </c>
      <c r="E56" s="36" t="s">
        <v>293</v>
      </c>
      <c r="F56" s="37" t="s">
        <v>288</v>
      </c>
      <c r="G56" s="33" t="s">
        <v>289</v>
      </c>
    </row>
    <row r="57" spans="1:7" ht="38.25" x14ac:dyDescent="0.25">
      <c r="A57" s="38">
        <v>255</v>
      </c>
      <c r="B57" s="39" t="s">
        <v>8</v>
      </c>
      <c r="C57" s="40" t="s">
        <v>122</v>
      </c>
      <c r="D57" s="39" t="s">
        <v>123</v>
      </c>
      <c r="E57" s="36" t="s">
        <v>229</v>
      </c>
      <c r="F57" s="37" t="s">
        <v>288</v>
      </c>
      <c r="G57" s="33" t="s">
        <v>289</v>
      </c>
    </row>
    <row r="58" spans="1:7" ht="63.75" x14ac:dyDescent="0.25">
      <c r="A58" s="38">
        <v>261</v>
      </c>
      <c r="B58" s="39" t="s">
        <v>25</v>
      </c>
      <c r="C58" s="39" t="s">
        <v>124</v>
      </c>
      <c r="D58" s="39" t="s">
        <v>125</v>
      </c>
      <c r="E58" s="36" t="s">
        <v>229</v>
      </c>
      <c r="F58" s="37" t="s">
        <v>288</v>
      </c>
      <c r="G58" s="33" t="s">
        <v>289</v>
      </c>
    </row>
    <row r="59" spans="1:7" ht="51" x14ac:dyDescent="0.25">
      <c r="A59" s="38">
        <v>268</v>
      </c>
      <c r="B59" s="39" t="s">
        <v>8</v>
      </c>
      <c r="C59" s="39" t="s">
        <v>126</v>
      </c>
      <c r="D59" s="39" t="s">
        <v>127</v>
      </c>
      <c r="E59" s="36" t="s">
        <v>293</v>
      </c>
      <c r="F59" s="37" t="s">
        <v>288</v>
      </c>
      <c r="G59" s="33" t="s">
        <v>289</v>
      </c>
    </row>
    <row r="60" spans="1:7" ht="63.75" x14ac:dyDescent="0.25">
      <c r="A60" s="38">
        <v>317</v>
      </c>
      <c r="B60" s="39" t="s">
        <v>66</v>
      </c>
      <c r="C60" s="39" t="s">
        <v>128</v>
      </c>
      <c r="D60" s="39" t="s">
        <v>129</v>
      </c>
      <c r="E60" s="36" t="s">
        <v>265</v>
      </c>
      <c r="F60" s="37" t="s">
        <v>288</v>
      </c>
      <c r="G60" s="33" t="s">
        <v>289</v>
      </c>
    </row>
    <row r="61" spans="1:7" ht="63.75" x14ac:dyDescent="0.25">
      <c r="A61" s="38">
        <v>320</v>
      </c>
      <c r="B61" s="39" t="s">
        <v>25</v>
      </c>
      <c r="C61" s="39" t="s">
        <v>130</v>
      </c>
      <c r="D61" s="39" t="s">
        <v>131</v>
      </c>
      <c r="E61" s="36" t="s">
        <v>293</v>
      </c>
      <c r="F61" s="37" t="s">
        <v>288</v>
      </c>
      <c r="G61" s="33" t="s">
        <v>289</v>
      </c>
    </row>
    <row r="62" spans="1:7" ht="102" x14ac:dyDescent="0.25">
      <c r="A62" s="38">
        <v>326</v>
      </c>
      <c r="B62" s="39" t="s">
        <v>8</v>
      </c>
      <c r="C62" s="39" t="s">
        <v>132</v>
      </c>
      <c r="D62" s="39" t="s">
        <v>133</v>
      </c>
      <c r="E62" s="36" t="s">
        <v>265</v>
      </c>
      <c r="F62" s="37" t="s">
        <v>288</v>
      </c>
      <c r="G62" s="33" t="s">
        <v>289</v>
      </c>
    </row>
    <row r="63" spans="1:7" ht="63.75" x14ac:dyDescent="0.25">
      <c r="A63" s="38">
        <v>395</v>
      </c>
      <c r="B63" s="39" t="s">
        <v>25</v>
      </c>
      <c r="C63" s="39" t="s">
        <v>134</v>
      </c>
      <c r="D63" s="39" t="s">
        <v>135</v>
      </c>
      <c r="E63" s="36" t="s">
        <v>293</v>
      </c>
      <c r="F63" s="37" t="s">
        <v>288</v>
      </c>
      <c r="G63" s="33" t="s">
        <v>289</v>
      </c>
    </row>
    <row r="64" spans="1:7" ht="51" x14ac:dyDescent="0.25">
      <c r="A64" s="38">
        <v>396</v>
      </c>
      <c r="B64" s="39" t="s">
        <v>25</v>
      </c>
      <c r="C64" s="39" t="s">
        <v>136</v>
      </c>
      <c r="D64" s="39" t="s">
        <v>137</v>
      </c>
      <c r="E64" s="36" t="s">
        <v>293</v>
      </c>
      <c r="F64" s="37" t="s">
        <v>288</v>
      </c>
      <c r="G64" s="33" t="s">
        <v>289</v>
      </c>
    </row>
    <row r="65" spans="1:7" ht="38.25" x14ac:dyDescent="0.25">
      <c r="A65" s="38">
        <v>397</v>
      </c>
      <c r="B65" s="39" t="s">
        <v>25</v>
      </c>
      <c r="C65" s="39" t="s">
        <v>138</v>
      </c>
      <c r="D65" s="39" t="s">
        <v>139</v>
      </c>
      <c r="E65" s="36" t="s">
        <v>293</v>
      </c>
      <c r="F65" s="37" t="s">
        <v>288</v>
      </c>
      <c r="G65" s="33" t="s">
        <v>289</v>
      </c>
    </row>
    <row r="66" spans="1:7" ht="89.25" x14ac:dyDescent="0.25">
      <c r="A66" s="38">
        <v>405</v>
      </c>
      <c r="B66" s="39" t="s">
        <v>8</v>
      </c>
      <c r="C66" s="39" t="s">
        <v>140</v>
      </c>
      <c r="D66" s="39" t="s">
        <v>294</v>
      </c>
      <c r="E66" s="36" t="s">
        <v>265</v>
      </c>
      <c r="F66" s="37" t="s">
        <v>288</v>
      </c>
      <c r="G66" s="33" t="s">
        <v>289</v>
      </c>
    </row>
    <row r="67" spans="1:7" ht="76.5" x14ac:dyDescent="0.25">
      <c r="A67" s="38">
        <v>406</v>
      </c>
      <c r="B67" s="39" t="s">
        <v>8</v>
      </c>
      <c r="C67" s="39" t="s">
        <v>141</v>
      </c>
      <c r="D67" s="39" t="s">
        <v>142</v>
      </c>
      <c r="E67" s="36" t="s">
        <v>293</v>
      </c>
      <c r="F67" s="37" t="s">
        <v>288</v>
      </c>
      <c r="G67" s="33" t="s">
        <v>289</v>
      </c>
    </row>
    <row r="68" spans="1:7" ht="51" x14ac:dyDescent="0.25">
      <c r="A68" s="38">
        <v>407</v>
      </c>
      <c r="B68" s="39" t="s">
        <v>8</v>
      </c>
      <c r="C68" s="39" t="s">
        <v>143</v>
      </c>
      <c r="D68" s="39" t="s">
        <v>144</v>
      </c>
      <c r="E68" s="36" t="s">
        <v>228</v>
      </c>
      <c r="F68" s="37" t="s">
        <v>288</v>
      </c>
      <c r="G68" s="33" t="s">
        <v>289</v>
      </c>
    </row>
    <row r="69" spans="1:7" ht="89.25" x14ac:dyDescent="0.25">
      <c r="A69" s="38">
        <v>410</v>
      </c>
      <c r="B69" s="39" t="s">
        <v>40</v>
      </c>
      <c r="C69" s="39" t="s">
        <v>145</v>
      </c>
      <c r="D69" s="39" t="s">
        <v>146</v>
      </c>
      <c r="E69" s="36" t="s">
        <v>293</v>
      </c>
      <c r="F69" s="37" t="s">
        <v>288</v>
      </c>
      <c r="G69" s="33" t="s">
        <v>289</v>
      </c>
    </row>
    <row r="70" spans="1:7" ht="76.5" x14ac:dyDescent="0.25">
      <c r="A70" s="38">
        <v>415</v>
      </c>
      <c r="B70" s="39" t="s">
        <v>47</v>
      </c>
      <c r="C70" s="39" t="s">
        <v>147</v>
      </c>
      <c r="D70" s="39" t="s">
        <v>148</v>
      </c>
      <c r="E70" s="36" t="s">
        <v>265</v>
      </c>
      <c r="F70" s="37" t="s">
        <v>288</v>
      </c>
      <c r="G70" s="33" t="s">
        <v>289</v>
      </c>
    </row>
    <row r="71" spans="1:7" ht="89.25" x14ac:dyDescent="0.25">
      <c r="A71" s="38">
        <v>416</v>
      </c>
      <c r="B71" s="39" t="s">
        <v>47</v>
      </c>
      <c r="C71" s="39" t="s">
        <v>149</v>
      </c>
      <c r="D71" s="39" t="s">
        <v>150</v>
      </c>
      <c r="E71" s="36" t="s">
        <v>265</v>
      </c>
      <c r="F71" s="37" t="s">
        <v>288</v>
      </c>
      <c r="G71" s="33" t="s">
        <v>289</v>
      </c>
    </row>
    <row r="72" spans="1:7" ht="38.25" x14ac:dyDescent="0.25">
      <c r="A72" s="38">
        <v>418</v>
      </c>
      <c r="B72" s="39" t="s">
        <v>8</v>
      </c>
      <c r="C72" s="39" t="s">
        <v>292</v>
      </c>
      <c r="D72" s="39" t="s">
        <v>151</v>
      </c>
      <c r="E72" s="36" t="s">
        <v>265</v>
      </c>
      <c r="F72" s="37" t="s">
        <v>288</v>
      </c>
      <c r="G72" s="33" t="s">
        <v>289</v>
      </c>
    </row>
    <row r="73" spans="1:7" ht="51" x14ac:dyDescent="0.25">
      <c r="A73" s="38">
        <v>419</v>
      </c>
      <c r="B73" s="39" t="s">
        <v>47</v>
      </c>
      <c r="C73" s="39" t="s">
        <v>152</v>
      </c>
      <c r="D73" s="39" t="s">
        <v>153</v>
      </c>
      <c r="E73" s="36" t="s">
        <v>293</v>
      </c>
      <c r="F73" s="37" t="s">
        <v>288</v>
      </c>
      <c r="G73" s="33" t="s">
        <v>289</v>
      </c>
    </row>
    <row r="74" spans="1:7" ht="51" x14ac:dyDescent="0.25">
      <c r="A74" s="38">
        <v>422</v>
      </c>
      <c r="B74" s="39" t="s">
        <v>18</v>
      </c>
      <c r="C74" s="39" t="s">
        <v>154</v>
      </c>
      <c r="D74" s="39" t="s">
        <v>155</v>
      </c>
      <c r="E74" s="36" t="s">
        <v>230</v>
      </c>
      <c r="F74" s="37" t="s">
        <v>288</v>
      </c>
      <c r="G74" s="33" t="s">
        <v>289</v>
      </c>
    </row>
    <row r="75" spans="1:7" ht="63.75" x14ac:dyDescent="0.25">
      <c r="A75" s="38">
        <v>423</v>
      </c>
      <c r="B75" s="39" t="s">
        <v>8</v>
      </c>
      <c r="C75" s="39" t="s">
        <v>156</v>
      </c>
      <c r="D75" s="39" t="s">
        <v>157</v>
      </c>
      <c r="E75" s="36" t="s">
        <v>228</v>
      </c>
      <c r="F75" s="37" t="s">
        <v>288</v>
      </c>
      <c r="G75" s="33" t="s">
        <v>289</v>
      </c>
    </row>
    <row r="76" spans="1:7" ht="38.25" x14ac:dyDescent="0.25">
      <c r="A76" s="38">
        <v>425</v>
      </c>
      <c r="B76" s="39" t="s">
        <v>8</v>
      </c>
      <c r="C76" s="39" t="s">
        <v>158</v>
      </c>
      <c r="D76" s="39" t="s">
        <v>159</v>
      </c>
      <c r="E76" s="36" t="s">
        <v>229</v>
      </c>
      <c r="F76" s="37" t="s">
        <v>288</v>
      </c>
      <c r="G76" s="33" t="s">
        <v>289</v>
      </c>
    </row>
    <row r="77" spans="1:7" ht="30" x14ac:dyDescent="0.25">
      <c r="A77" s="38">
        <v>429</v>
      </c>
      <c r="B77" s="39" t="s">
        <v>18</v>
      </c>
      <c r="C77" s="42" t="s">
        <v>160</v>
      </c>
      <c r="D77" s="39" t="s">
        <v>161</v>
      </c>
      <c r="E77" s="36" t="s">
        <v>229</v>
      </c>
      <c r="F77" s="37" t="s">
        <v>288</v>
      </c>
      <c r="G77" s="33" t="s">
        <v>289</v>
      </c>
    </row>
    <row r="78" spans="1:7" ht="63.75" x14ac:dyDescent="0.25">
      <c r="A78" s="38">
        <v>435</v>
      </c>
      <c r="B78" s="39" t="s">
        <v>8</v>
      </c>
      <c r="C78" s="39" t="s">
        <v>162</v>
      </c>
      <c r="D78" s="39" t="s">
        <v>163</v>
      </c>
      <c r="E78" s="36" t="s">
        <v>229</v>
      </c>
      <c r="F78" s="37" t="s">
        <v>288</v>
      </c>
      <c r="G78" s="33" t="s">
        <v>289</v>
      </c>
    </row>
    <row r="79" spans="1:7" ht="89.25" x14ac:dyDescent="0.25">
      <c r="A79" s="38">
        <v>436</v>
      </c>
      <c r="B79" s="39" t="s">
        <v>8</v>
      </c>
      <c r="C79" s="39" t="s">
        <v>164</v>
      </c>
      <c r="D79" s="39" t="s">
        <v>165</v>
      </c>
      <c r="E79" s="36" t="s">
        <v>229</v>
      </c>
      <c r="F79" s="37" t="s">
        <v>288</v>
      </c>
      <c r="G79" s="33" t="s">
        <v>289</v>
      </c>
    </row>
    <row r="80" spans="1:7" ht="51" x14ac:dyDescent="0.25">
      <c r="A80" s="38">
        <v>437</v>
      </c>
      <c r="B80" s="39" t="s">
        <v>18</v>
      </c>
      <c r="C80" s="39" t="s">
        <v>166</v>
      </c>
      <c r="D80" s="39" t="s">
        <v>167</v>
      </c>
      <c r="E80" s="36" t="s">
        <v>229</v>
      </c>
      <c r="F80" s="37" t="s">
        <v>288</v>
      </c>
      <c r="G80" s="33" t="s">
        <v>289</v>
      </c>
    </row>
  </sheetData>
  <autoFilter ref="A1:G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Totals</vt:lpstr>
      <vt:lpstr>HEDIS</vt:lpstr>
      <vt:lpstr>STAR</vt:lpstr>
      <vt:lpstr>MSSP</vt:lpstr>
      <vt:lpstr>PQRS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Vineeta Mishra</dc:creator>
  <cp:lastModifiedBy>Vishesh Bhawsar</cp:lastModifiedBy>
  <dcterms:created xsi:type="dcterms:W3CDTF">2016-07-13T08:27:14Z</dcterms:created>
  <dcterms:modified xsi:type="dcterms:W3CDTF">2016-12-22T09:33:15Z</dcterms:modified>
</cp:coreProperties>
</file>