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07"/>
  <workbookPr defaultThemeVersion="124226"/>
  <xr:revisionPtr revIDLastSave="76" documentId="11_A433F010E408BFFA6A42CC62FA7FEB8DC67E62E7" xr6:coauthVersionLast="45" xr6:coauthVersionMax="45" xr10:uidLastSave="{60C5200A-047C-495E-B6BC-E6895CA46725}"/>
  <bookViews>
    <workbookView xWindow="480" yWindow="336" windowWidth="18804" windowHeight="9228" activeTab="1" xr2:uid="{00000000-000D-0000-FFFF-FFFF00000000}"/>
  </bookViews>
  <sheets>
    <sheet name="calc" sheetId="1" r:id="rId1"/>
    <sheet name="targets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F2" i="1" l="1"/>
  <c r="E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<sst xmlns="http://schemas.openxmlformats.org/spreadsheetml/2006/main" count="159" uniqueCount="40">
  <si>
    <t>District</t>
  </si>
  <si>
    <t>confirmed_Cases_09_07</t>
  </si>
  <si>
    <t>predicted_confirmed_cases_16_07</t>
  </si>
  <si>
    <t>new_cases_16_07</t>
  </si>
  <si>
    <t>new_target_std_16_07</t>
  </si>
  <si>
    <t>new_target_cur_capacity_16_07</t>
  </si>
  <si>
    <t>Bagalkote</t>
  </si>
  <si>
    <t>Bengaluru Urban</t>
  </si>
  <si>
    <t>Bengaluru Rural</t>
  </si>
  <si>
    <t>Belagavi</t>
  </si>
  <si>
    <t>Ballari</t>
  </si>
  <si>
    <t>Bidar</t>
  </si>
  <si>
    <t>Vijayapura</t>
  </si>
  <si>
    <t>Chamarajanagara</t>
  </si>
  <si>
    <t>Chikkaballapura</t>
  </si>
  <si>
    <t>Chikkamagaluru</t>
  </si>
  <si>
    <t>Chitradurga</t>
  </si>
  <si>
    <t>Dakshina Kannada</t>
  </si>
  <si>
    <t>Davanagere</t>
  </si>
  <si>
    <t>Dharwad</t>
  </si>
  <si>
    <t>Gadag</t>
  </si>
  <si>
    <t>Kalaburagi</t>
  </si>
  <si>
    <t>Hassan</t>
  </si>
  <si>
    <t>Haveri</t>
  </si>
  <si>
    <t>Kodagu</t>
  </si>
  <si>
    <t>Kolar</t>
  </si>
  <si>
    <t>Koppal</t>
  </si>
  <si>
    <t>Mandya</t>
  </si>
  <si>
    <t>Mysuru</t>
  </si>
  <si>
    <t>Raichur</t>
  </si>
  <si>
    <t>Ramanagara</t>
  </si>
  <si>
    <t>Shivamogga</t>
  </si>
  <si>
    <t>Tumakuru</t>
  </si>
  <si>
    <t>Udupi</t>
  </si>
  <si>
    <t>Uttara Kannada</t>
  </si>
  <si>
    <t>Yadgir</t>
  </si>
  <si>
    <t>Type</t>
  </si>
  <si>
    <t>targets</t>
  </si>
  <si>
    <t>Standard</t>
  </si>
  <si>
    <t>Cur_Capacity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</si>
</sst>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workbookViewId="0">
      <selection activeCell="E1" sqref="E1:F1048576"/>
    </sheetView>
  </sheetViews>
  <sheetFormatPr defaultRowHeight="14.45"/>
  <cols>
    <col min="1" max="1" width="17.7109375" customWidth="1"/>
    <col min="2" max="2" width="40.28515625" customWidth="1"/>
    <col min="3" max="3" width="35.7109375" customWidth="1"/>
    <col min="4" max="4" width="21.7109375" customWidth="1"/>
    <col min="5" max="5" width="24.42578125" customWidth="1"/>
    <col min="6" max="6" width="33.8554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313</v>
      </c>
      <c r="C2">
        <v>372</v>
      </c>
      <c r="D2">
        <f xml:space="preserve"> C2-B2</f>
        <v>59</v>
      </c>
      <c r="E2">
        <f>_xlfn.FLOOR.MATH(D2/2) * 100</f>
        <v>2900</v>
      </c>
      <c r="F2">
        <f>_xlfn.CEILING.MATH((105000*D2)/10866)</f>
        <v>571</v>
      </c>
    </row>
    <row r="3" spans="1:6">
      <c r="A3" t="s">
        <v>7</v>
      </c>
      <c r="B3">
        <v>12509</v>
      </c>
      <c r="C3">
        <v>18318</v>
      </c>
      <c r="D3">
        <f t="shared" ref="D3:D31" si="0" xml:space="preserve"> C3-B3</f>
        <v>5809</v>
      </c>
      <c r="E3">
        <f>_xlfn.FLOOR.MATH(D3/2) * 100</f>
        <v>290400</v>
      </c>
      <c r="F3">
        <f>_xlfn.CEILING.MATH((105000*D3)/10866)</f>
        <v>56134</v>
      </c>
    </row>
    <row r="4" spans="1:6">
      <c r="A4" t="s">
        <v>8</v>
      </c>
      <c r="B4">
        <v>323</v>
      </c>
      <c r="C4">
        <v>635</v>
      </c>
      <c r="D4">
        <f t="shared" si="0"/>
        <v>312</v>
      </c>
      <c r="E4">
        <f>_xlfn.FLOOR.MATH(D4/2) * 100</f>
        <v>15600</v>
      </c>
      <c r="F4">
        <f t="shared" ref="F4:F31" si="1">_xlfn.CEILING.MATH((105000*D4)/10866)</f>
        <v>3015</v>
      </c>
    </row>
    <row r="5" spans="1:6">
      <c r="A5" t="s">
        <v>9</v>
      </c>
      <c r="B5">
        <v>441</v>
      </c>
      <c r="C5">
        <v>514</v>
      </c>
      <c r="D5">
        <f t="shared" si="0"/>
        <v>73</v>
      </c>
      <c r="E5">
        <f t="shared" ref="E5:E31" si="2">_xlfn.FLOOR.MATH(D5/2) * 100</f>
        <v>3600</v>
      </c>
      <c r="F5">
        <f t="shared" si="1"/>
        <v>706</v>
      </c>
    </row>
    <row r="6" spans="1:6">
      <c r="A6" t="s">
        <v>10</v>
      </c>
      <c r="B6">
        <v>1447</v>
      </c>
      <c r="C6">
        <v>1879</v>
      </c>
      <c r="D6">
        <f t="shared" si="0"/>
        <v>432</v>
      </c>
      <c r="E6">
        <f t="shared" si="2"/>
        <v>21600</v>
      </c>
      <c r="F6">
        <f t="shared" si="1"/>
        <v>4175</v>
      </c>
    </row>
    <row r="7" spans="1:6">
      <c r="A7" t="s">
        <v>11</v>
      </c>
      <c r="B7">
        <v>879</v>
      </c>
      <c r="C7">
        <v>1029</v>
      </c>
      <c r="D7">
        <f t="shared" si="0"/>
        <v>150</v>
      </c>
      <c r="E7">
        <f t="shared" si="2"/>
        <v>7500</v>
      </c>
      <c r="F7">
        <f t="shared" si="1"/>
        <v>1450</v>
      </c>
    </row>
    <row r="8" spans="1:6">
      <c r="A8" t="s">
        <v>12</v>
      </c>
      <c r="B8">
        <v>620</v>
      </c>
      <c r="C8">
        <v>792</v>
      </c>
      <c r="D8">
        <f t="shared" si="0"/>
        <v>172</v>
      </c>
      <c r="E8">
        <f t="shared" si="2"/>
        <v>8600</v>
      </c>
      <c r="F8">
        <f t="shared" si="1"/>
        <v>1663</v>
      </c>
    </row>
    <row r="9" spans="1:6">
      <c r="A9" t="s">
        <v>13</v>
      </c>
      <c r="B9">
        <v>120</v>
      </c>
      <c r="C9">
        <v>142</v>
      </c>
      <c r="D9">
        <f t="shared" si="0"/>
        <v>22</v>
      </c>
      <c r="E9">
        <f t="shared" si="2"/>
        <v>1100</v>
      </c>
      <c r="F9">
        <f t="shared" si="1"/>
        <v>213</v>
      </c>
    </row>
    <row r="10" spans="1:6">
      <c r="A10" t="s">
        <v>14</v>
      </c>
      <c r="B10">
        <v>300</v>
      </c>
      <c r="C10">
        <v>306</v>
      </c>
      <c r="D10">
        <f t="shared" si="0"/>
        <v>6</v>
      </c>
      <c r="E10">
        <f t="shared" si="2"/>
        <v>300</v>
      </c>
      <c r="F10">
        <f t="shared" si="1"/>
        <v>58</v>
      </c>
    </row>
    <row r="11" spans="1:6">
      <c r="A11" t="s">
        <v>15</v>
      </c>
      <c r="B11">
        <v>125</v>
      </c>
      <c r="C11">
        <v>186</v>
      </c>
      <c r="D11">
        <f t="shared" si="0"/>
        <v>61</v>
      </c>
      <c r="E11">
        <f t="shared" si="2"/>
        <v>3000</v>
      </c>
      <c r="F11">
        <f t="shared" si="1"/>
        <v>590</v>
      </c>
    </row>
    <row r="12" spans="1:6">
      <c r="A12" t="s">
        <v>16</v>
      </c>
      <c r="B12">
        <v>92</v>
      </c>
      <c r="C12">
        <v>104</v>
      </c>
      <c r="D12">
        <f t="shared" si="0"/>
        <v>12</v>
      </c>
      <c r="E12">
        <f t="shared" si="2"/>
        <v>600</v>
      </c>
      <c r="F12">
        <f t="shared" si="1"/>
        <v>116</v>
      </c>
    </row>
    <row r="13" spans="1:6">
      <c r="A13" t="s">
        <v>17</v>
      </c>
      <c r="B13">
        <v>1534</v>
      </c>
      <c r="C13">
        <v>2405</v>
      </c>
      <c r="D13">
        <f t="shared" si="0"/>
        <v>871</v>
      </c>
      <c r="E13">
        <f t="shared" si="2"/>
        <v>43500</v>
      </c>
      <c r="F13">
        <f t="shared" si="1"/>
        <v>8417</v>
      </c>
    </row>
    <row r="14" spans="1:6">
      <c r="A14" t="s">
        <v>18</v>
      </c>
      <c r="B14">
        <v>383</v>
      </c>
      <c r="C14">
        <v>437</v>
      </c>
      <c r="D14">
        <f t="shared" si="0"/>
        <v>54</v>
      </c>
      <c r="E14">
        <f t="shared" si="2"/>
        <v>2700</v>
      </c>
      <c r="F14">
        <f t="shared" si="1"/>
        <v>522</v>
      </c>
    </row>
    <row r="15" spans="1:6">
      <c r="A15" t="s">
        <v>19</v>
      </c>
      <c r="B15">
        <v>757</v>
      </c>
      <c r="C15">
        <v>1224</v>
      </c>
      <c r="D15">
        <f t="shared" si="0"/>
        <v>467</v>
      </c>
      <c r="E15">
        <f t="shared" si="2"/>
        <v>23300</v>
      </c>
      <c r="F15">
        <f t="shared" si="1"/>
        <v>4513</v>
      </c>
    </row>
    <row r="16" spans="1:6">
      <c r="A16" t="s">
        <v>20</v>
      </c>
      <c r="B16">
        <v>237</v>
      </c>
      <c r="C16">
        <v>326</v>
      </c>
      <c r="D16">
        <f t="shared" si="0"/>
        <v>89</v>
      </c>
      <c r="E16">
        <f t="shared" si="2"/>
        <v>4400</v>
      </c>
      <c r="F16">
        <f t="shared" si="1"/>
        <v>861</v>
      </c>
    </row>
    <row r="17" spans="1:6">
      <c r="A17" t="s">
        <v>21</v>
      </c>
      <c r="B17">
        <v>237</v>
      </c>
      <c r="C17">
        <v>327</v>
      </c>
      <c r="D17">
        <f t="shared" si="0"/>
        <v>90</v>
      </c>
      <c r="E17">
        <f t="shared" si="2"/>
        <v>4500</v>
      </c>
      <c r="F17">
        <f t="shared" si="1"/>
        <v>870</v>
      </c>
    </row>
    <row r="18" spans="1:6">
      <c r="A18" t="s">
        <v>22</v>
      </c>
      <c r="B18">
        <v>593</v>
      </c>
      <c r="C18">
        <v>703</v>
      </c>
      <c r="D18">
        <f t="shared" si="0"/>
        <v>110</v>
      </c>
      <c r="E18">
        <f t="shared" si="2"/>
        <v>5500</v>
      </c>
      <c r="F18">
        <f t="shared" si="1"/>
        <v>1063</v>
      </c>
    </row>
    <row r="19" spans="1:6">
      <c r="A19" t="s">
        <v>23</v>
      </c>
      <c r="B19">
        <v>213</v>
      </c>
      <c r="C19">
        <v>393</v>
      </c>
      <c r="D19">
        <f t="shared" si="0"/>
        <v>180</v>
      </c>
      <c r="E19">
        <f t="shared" si="2"/>
        <v>9000</v>
      </c>
      <c r="F19">
        <f t="shared" si="1"/>
        <v>1740</v>
      </c>
    </row>
    <row r="20" spans="1:6">
      <c r="A20" t="s">
        <v>24</v>
      </c>
      <c r="B20">
        <v>92</v>
      </c>
      <c r="C20">
        <v>97</v>
      </c>
      <c r="D20">
        <f t="shared" si="0"/>
        <v>5</v>
      </c>
      <c r="E20">
        <f t="shared" si="2"/>
        <v>200</v>
      </c>
      <c r="F20">
        <f t="shared" si="1"/>
        <v>49</v>
      </c>
    </row>
    <row r="21" spans="1:6">
      <c r="A21" t="s">
        <v>25</v>
      </c>
      <c r="B21">
        <v>206</v>
      </c>
      <c r="C21">
        <v>318</v>
      </c>
      <c r="D21">
        <f t="shared" si="0"/>
        <v>112</v>
      </c>
      <c r="E21">
        <f t="shared" si="2"/>
        <v>5600</v>
      </c>
      <c r="F21">
        <f t="shared" si="1"/>
        <v>1083</v>
      </c>
    </row>
    <row r="22" spans="1:6">
      <c r="A22" t="s">
        <v>26</v>
      </c>
      <c r="B22">
        <v>155</v>
      </c>
      <c r="C22">
        <v>191</v>
      </c>
      <c r="D22">
        <f t="shared" si="0"/>
        <v>36</v>
      </c>
      <c r="E22">
        <f t="shared" si="2"/>
        <v>1800</v>
      </c>
      <c r="F22">
        <f t="shared" si="1"/>
        <v>348</v>
      </c>
    </row>
    <row r="23" spans="1:6">
      <c r="A23" t="s">
        <v>27</v>
      </c>
      <c r="B23">
        <v>606</v>
      </c>
      <c r="C23">
        <v>770</v>
      </c>
      <c r="D23">
        <f t="shared" si="0"/>
        <v>164</v>
      </c>
      <c r="E23">
        <f t="shared" si="2"/>
        <v>8200</v>
      </c>
      <c r="F23">
        <f t="shared" si="1"/>
        <v>1585</v>
      </c>
    </row>
    <row r="24" spans="1:6">
      <c r="A24" t="s">
        <v>28</v>
      </c>
      <c r="B24">
        <v>528</v>
      </c>
      <c r="C24">
        <v>752</v>
      </c>
      <c r="D24">
        <f t="shared" si="0"/>
        <v>224</v>
      </c>
      <c r="E24">
        <f t="shared" si="2"/>
        <v>11200</v>
      </c>
      <c r="F24">
        <f t="shared" si="1"/>
        <v>2165</v>
      </c>
    </row>
    <row r="25" spans="1:6">
      <c r="A25" t="s">
        <v>29</v>
      </c>
      <c r="B25">
        <v>615</v>
      </c>
      <c r="C25">
        <v>672</v>
      </c>
      <c r="D25">
        <f t="shared" si="0"/>
        <v>57</v>
      </c>
      <c r="E25">
        <f t="shared" si="2"/>
        <v>2800</v>
      </c>
      <c r="F25">
        <f t="shared" si="1"/>
        <v>551</v>
      </c>
    </row>
    <row r="26" spans="1:6">
      <c r="A26" t="s">
        <v>30</v>
      </c>
      <c r="B26">
        <v>315</v>
      </c>
      <c r="C26">
        <v>352</v>
      </c>
      <c r="D26">
        <f t="shared" si="0"/>
        <v>37</v>
      </c>
      <c r="E26">
        <f t="shared" si="2"/>
        <v>1800</v>
      </c>
      <c r="F26">
        <f t="shared" si="1"/>
        <v>358</v>
      </c>
    </row>
    <row r="27" spans="1:6">
      <c r="A27" t="s">
        <v>31</v>
      </c>
      <c r="B27">
        <v>315</v>
      </c>
      <c r="C27">
        <v>352</v>
      </c>
      <c r="D27">
        <f t="shared" si="0"/>
        <v>37</v>
      </c>
      <c r="E27">
        <f t="shared" si="2"/>
        <v>1800</v>
      </c>
      <c r="F27">
        <f t="shared" si="1"/>
        <v>358</v>
      </c>
    </row>
    <row r="28" spans="1:6">
      <c r="A28" t="s">
        <v>32</v>
      </c>
      <c r="B28">
        <v>292</v>
      </c>
      <c r="C28">
        <v>568</v>
      </c>
      <c r="D28">
        <f t="shared" si="0"/>
        <v>276</v>
      </c>
      <c r="E28">
        <f t="shared" si="2"/>
        <v>13800</v>
      </c>
      <c r="F28">
        <f t="shared" si="1"/>
        <v>2668</v>
      </c>
    </row>
    <row r="29" spans="1:6">
      <c r="A29" t="s">
        <v>33</v>
      </c>
      <c r="B29">
        <v>1420</v>
      </c>
      <c r="C29">
        <v>1592</v>
      </c>
      <c r="D29">
        <f t="shared" si="0"/>
        <v>172</v>
      </c>
      <c r="E29">
        <f t="shared" si="2"/>
        <v>8600</v>
      </c>
      <c r="F29">
        <f t="shared" si="1"/>
        <v>1663</v>
      </c>
    </row>
    <row r="30" spans="1:6">
      <c r="A30" t="s">
        <v>34</v>
      </c>
      <c r="B30">
        <v>489</v>
      </c>
      <c r="C30">
        <v>700</v>
      </c>
      <c r="D30">
        <f t="shared" si="0"/>
        <v>211</v>
      </c>
      <c r="E30">
        <f t="shared" si="2"/>
        <v>10500</v>
      </c>
      <c r="F30">
        <f t="shared" si="1"/>
        <v>2039</v>
      </c>
    </row>
    <row r="31" spans="1:6" ht="15">
      <c r="A31" t="s">
        <v>35</v>
      </c>
      <c r="B31">
        <v>1027</v>
      </c>
      <c r="C31">
        <v>1593</v>
      </c>
      <c r="D31">
        <f t="shared" si="0"/>
        <v>566</v>
      </c>
      <c r="E31">
        <f t="shared" si="2"/>
        <v>28300</v>
      </c>
      <c r="F31">
        <f t="shared" si="1"/>
        <v>5470</v>
      </c>
    </row>
    <row r="32" spans="1:6">
      <c r="D32" t="e">
        <f>SUM(targets!#REF!)</f>
        <v>#REF!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1"/>
  <sheetViews>
    <sheetView tabSelected="1" workbookViewId="0">
      <selection activeCell="D1" sqref="D1:D1048576"/>
    </sheetView>
  </sheetViews>
  <sheetFormatPr defaultRowHeight="14.45"/>
  <cols>
    <col min="1" max="2" width="17.7109375" customWidth="1"/>
  </cols>
  <sheetData>
    <row r="1" spans="1:3">
      <c r="A1" t="s">
        <v>0</v>
      </c>
      <c r="B1" t="s">
        <v>36</v>
      </c>
      <c r="C1" t="s">
        <v>37</v>
      </c>
    </row>
    <row r="2" spans="1:3">
      <c r="A2" t="s">
        <v>6</v>
      </c>
      <c r="B2" t="s">
        <v>38</v>
      </c>
      <c r="C2">
        <v>2900</v>
      </c>
    </row>
    <row r="3" spans="1:3">
      <c r="A3" t="s">
        <v>7</v>
      </c>
      <c r="B3" t="s">
        <v>38</v>
      </c>
      <c r="C3">
        <v>290400</v>
      </c>
    </row>
    <row r="4" spans="1:3">
      <c r="A4" t="s">
        <v>8</v>
      </c>
      <c r="B4" t="s">
        <v>38</v>
      </c>
      <c r="C4">
        <v>15600</v>
      </c>
    </row>
    <row r="5" spans="1:3">
      <c r="A5" t="s">
        <v>9</v>
      </c>
      <c r="B5" t="s">
        <v>38</v>
      </c>
      <c r="C5">
        <v>3600</v>
      </c>
    </row>
    <row r="6" spans="1:3">
      <c r="A6" t="s">
        <v>10</v>
      </c>
      <c r="B6" t="s">
        <v>38</v>
      </c>
      <c r="C6">
        <v>21600</v>
      </c>
    </row>
    <row r="7" spans="1:3">
      <c r="A7" t="s">
        <v>11</v>
      </c>
      <c r="B7" t="s">
        <v>38</v>
      </c>
      <c r="C7">
        <v>7500</v>
      </c>
    </row>
    <row r="8" spans="1:3">
      <c r="A8" t="s">
        <v>12</v>
      </c>
      <c r="B8" t="s">
        <v>38</v>
      </c>
      <c r="C8">
        <v>8600</v>
      </c>
    </row>
    <row r="9" spans="1:3">
      <c r="A9" t="s">
        <v>13</v>
      </c>
      <c r="B9" t="s">
        <v>38</v>
      </c>
      <c r="C9">
        <v>1100</v>
      </c>
    </row>
    <row r="10" spans="1:3">
      <c r="A10" t="s">
        <v>14</v>
      </c>
      <c r="B10" t="s">
        <v>38</v>
      </c>
      <c r="C10">
        <v>300</v>
      </c>
    </row>
    <row r="11" spans="1:3">
      <c r="A11" t="s">
        <v>15</v>
      </c>
      <c r="B11" t="s">
        <v>38</v>
      </c>
      <c r="C11">
        <v>3000</v>
      </c>
    </row>
    <row r="12" spans="1:3">
      <c r="A12" t="s">
        <v>16</v>
      </c>
      <c r="B12" t="s">
        <v>38</v>
      </c>
      <c r="C12">
        <v>600</v>
      </c>
    </row>
    <row r="13" spans="1:3">
      <c r="A13" t="s">
        <v>17</v>
      </c>
      <c r="B13" t="s">
        <v>38</v>
      </c>
      <c r="C13">
        <v>43500</v>
      </c>
    </row>
    <row r="14" spans="1:3">
      <c r="A14" t="s">
        <v>18</v>
      </c>
      <c r="B14" t="s">
        <v>38</v>
      </c>
      <c r="C14">
        <v>2700</v>
      </c>
    </row>
    <row r="15" spans="1:3">
      <c r="A15" t="s">
        <v>19</v>
      </c>
      <c r="B15" t="s">
        <v>38</v>
      </c>
      <c r="C15">
        <v>23300</v>
      </c>
    </row>
    <row r="16" spans="1:3">
      <c r="A16" t="s">
        <v>20</v>
      </c>
      <c r="B16" t="s">
        <v>38</v>
      </c>
      <c r="C16">
        <v>4400</v>
      </c>
    </row>
    <row r="17" spans="1:3">
      <c r="A17" t="s">
        <v>21</v>
      </c>
      <c r="B17" t="s">
        <v>38</v>
      </c>
      <c r="C17">
        <v>4500</v>
      </c>
    </row>
    <row r="18" spans="1:3">
      <c r="A18" t="s">
        <v>22</v>
      </c>
      <c r="B18" t="s">
        <v>38</v>
      </c>
      <c r="C18">
        <v>5500</v>
      </c>
    </row>
    <row r="19" spans="1:3">
      <c r="A19" t="s">
        <v>23</v>
      </c>
      <c r="B19" t="s">
        <v>38</v>
      </c>
      <c r="C19">
        <v>9000</v>
      </c>
    </row>
    <row r="20" spans="1:3">
      <c r="A20" t="s">
        <v>24</v>
      </c>
      <c r="B20" t="s">
        <v>38</v>
      </c>
      <c r="C20">
        <v>200</v>
      </c>
    </row>
    <row r="21" spans="1:3">
      <c r="A21" t="s">
        <v>25</v>
      </c>
      <c r="B21" t="s">
        <v>38</v>
      </c>
      <c r="C21">
        <v>5600</v>
      </c>
    </row>
    <row r="22" spans="1:3">
      <c r="A22" t="s">
        <v>26</v>
      </c>
      <c r="B22" t="s">
        <v>38</v>
      </c>
      <c r="C22">
        <v>1800</v>
      </c>
    </row>
    <row r="23" spans="1:3">
      <c r="A23" t="s">
        <v>27</v>
      </c>
      <c r="B23" t="s">
        <v>38</v>
      </c>
      <c r="C23">
        <v>8200</v>
      </c>
    </row>
    <row r="24" spans="1:3">
      <c r="A24" t="s">
        <v>28</v>
      </c>
      <c r="B24" t="s">
        <v>38</v>
      </c>
      <c r="C24">
        <v>11200</v>
      </c>
    </row>
    <row r="25" spans="1:3">
      <c r="A25" t="s">
        <v>29</v>
      </c>
      <c r="B25" t="s">
        <v>38</v>
      </c>
      <c r="C25">
        <v>2800</v>
      </c>
    </row>
    <row r="26" spans="1:3">
      <c r="A26" t="s">
        <v>30</v>
      </c>
      <c r="B26" t="s">
        <v>38</v>
      </c>
      <c r="C26">
        <v>1800</v>
      </c>
    </row>
    <row r="27" spans="1:3">
      <c r="A27" t="s">
        <v>31</v>
      </c>
      <c r="B27" t="s">
        <v>38</v>
      </c>
      <c r="C27">
        <v>1800</v>
      </c>
    </row>
    <row r="28" spans="1:3">
      <c r="A28" t="s">
        <v>32</v>
      </c>
      <c r="B28" t="s">
        <v>38</v>
      </c>
      <c r="C28">
        <v>13800</v>
      </c>
    </row>
    <row r="29" spans="1:3">
      <c r="A29" t="s">
        <v>33</v>
      </c>
      <c r="B29" t="s">
        <v>38</v>
      </c>
      <c r="C29">
        <v>8600</v>
      </c>
    </row>
    <row r="30" spans="1:3">
      <c r="A30" t="s">
        <v>34</v>
      </c>
      <c r="B30" t="s">
        <v>38</v>
      </c>
      <c r="C30">
        <v>10500</v>
      </c>
    </row>
    <row r="31" spans="1:3">
      <c r="A31" t="s">
        <v>35</v>
      </c>
      <c r="B31" t="s">
        <v>38</v>
      </c>
      <c r="C31">
        <v>28300</v>
      </c>
    </row>
    <row r="32" spans="1:3">
      <c r="A32" t="s">
        <v>6</v>
      </c>
      <c r="B32" t="s">
        <v>39</v>
      </c>
      <c r="C32">
        <v>571</v>
      </c>
    </row>
    <row r="33" spans="1:3">
      <c r="A33" t="s">
        <v>7</v>
      </c>
      <c r="B33" t="s">
        <v>39</v>
      </c>
      <c r="C33">
        <v>56134</v>
      </c>
    </row>
    <row r="34" spans="1:3">
      <c r="A34" t="s">
        <v>8</v>
      </c>
      <c r="B34" t="s">
        <v>39</v>
      </c>
      <c r="C34">
        <v>3015</v>
      </c>
    </row>
    <row r="35" spans="1:3">
      <c r="A35" t="s">
        <v>9</v>
      </c>
      <c r="B35" t="s">
        <v>39</v>
      </c>
      <c r="C35">
        <v>706</v>
      </c>
    </row>
    <row r="36" spans="1:3">
      <c r="A36" t="s">
        <v>10</v>
      </c>
      <c r="B36" t="s">
        <v>39</v>
      </c>
      <c r="C36">
        <v>4175</v>
      </c>
    </row>
    <row r="37" spans="1:3">
      <c r="A37" t="s">
        <v>11</v>
      </c>
      <c r="B37" t="s">
        <v>39</v>
      </c>
      <c r="C37">
        <v>1450</v>
      </c>
    </row>
    <row r="38" spans="1:3">
      <c r="A38" t="s">
        <v>12</v>
      </c>
      <c r="B38" t="s">
        <v>39</v>
      </c>
      <c r="C38">
        <v>1663</v>
      </c>
    </row>
    <row r="39" spans="1:3">
      <c r="A39" t="s">
        <v>13</v>
      </c>
      <c r="B39" t="s">
        <v>39</v>
      </c>
      <c r="C39">
        <v>213</v>
      </c>
    </row>
    <row r="40" spans="1:3">
      <c r="A40" t="s">
        <v>14</v>
      </c>
      <c r="B40" t="s">
        <v>39</v>
      </c>
      <c r="C40">
        <v>58</v>
      </c>
    </row>
    <row r="41" spans="1:3">
      <c r="A41" t="s">
        <v>15</v>
      </c>
      <c r="B41" t="s">
        <v>39</v>
      </c>
      <c r="C41">
        <v>590</v>
      </c>
    </row>
    <row r="42" spans="1:3">
      <c r="A42" t="s">
        <v>16</v>
      </c>
      <c r="B42" t="s">
        <v>39</v>
      </c>
      <c r="C42">
        <v>116</v>
      </c>
    </row>
    <row r="43" spans="1:3">
      <c r="A43" t="s">
        <v>17</v>
      </c>
      <c r="B43" t="s">
        <v>39</v>
      </c>
      <c r="C43">
        <v>8417</v>
      </c>
    </row>
    <row r="44" spans="1:3">
      <c r="A44" t="s">
        <v>18</v>
      </c>
      <c r="B44" t="s">
        <v>39</v>
      </c>
      <c r="C44">
        <v>522</v>
      </c>
    </row>
    <row r="45" spans="1:3">
      <c r="A45" t="s">
        <v>19</v>
      </c>
      <c r="B45" t="s">
        <v>39</v>
      </c>
      <c r="C45">
        <v>4513</v>
      </c>
    </row>
    <row r="46" spans="1:3">
      <c r="A46" t="s">
        <v>20</v>
      </c>
      <c r="B46" t="s">
        <v>39</v>
      </c>
      <c r="C46">
        <v>861</v>
      </c>
    </row>
    <row r="47" spans="1:3">
      <c r="A47" t="s">
        <v>21</v>
      </c>
      <c r="B47" t="s">
        <v>39</v>
      </c>
      <c r="C47">
        <v>870</v>
      </c>
    </row>
    <row r="48" spans="1:3">
      <c r="A48" t="s">
        <v>22</v>
      </c>
      <c r="B48" t="s">
        <v>39</v>
      </c>
      <c r="C48">
        <v>1063</v>
      </c>
    </row>
    <row r="49" spans="1:3">
      <c r="A49" t="s">
        <v>23</v>
      </c>
      <c r="B49" t="s">
        <v>39</v>
      </c>
      <c r="C49">
        <v>1740</v>
      </c>
    </row>
    <row r="50" spans="1:3">
      <c r="A50" t="s">
        <v>24</v>
      </c>
      <c r="B50" t="s">
        <v>39</v>
      </c>
      <c r="C50">
        <v>49</v>
      </c>
    </row>
    <row r="51" spans="1:3">
      <c r="A51" t="s">
        <v>25</v>
      </c>
      <c r="B51" t="s">
        <v>39</v>
      </c>
      <c r="C51">
        <v>1083</v>
      </c>
    </row>
    <row r="52" spans="1:3">
      <c r="A52" t="s">
        <v>26</v>
      </c>
      <c r="B52" t="s">
        <v>39</v>
      </c>
      <c r="C52">
        <v>348</v>
      </c>
    </row>
    <row r="53" spans="1:3">
      <c r="A53" t="s">
        <v>27</v>
      </c>
      <c r="B53" t="s">
        <v>39</v>
      </c>
      <c r="C53">
        <v>1585</v>
      </c>
    </row>
    <row r="54" spans="1:3">
      <c r="A54" t="s">
        <v>28</v>
      </c>
      <c r="B54" t="s">
        <v>39</v>
      </c>
      <c r="C54">
        <v>2165</v>
      </c>
    </row>
    <row r="55" spans="1:3">
      <c r="A55" t="s">
        <v>29</v>
      </c>
      <c r="B55" t="s">
        <v>39</v>
      </c>
      <c r="C55">
        <v>551</v>
      </c>
    </row>
    <row r="56" spans="1:3">
      <c r="A56" t="s">
        <v>30</v>
      </c>
      <c r="B56" t="s">
        <v>39</v>
      </c>
      <c r="C56">
        <v>358</v>
      </c>
    </row>
    <row r="57" spans="1:3">
      <c r="A57" t="s">
        <v>31</v>
      </c>
      <c r="B57" t="s">
        <v>39</v>
      </c>
      <c r="C57">
        <v>358</v>
      </c>
    </row>
    <row r="58" spans="1:3">
      <c r="A58" t="s">
        <v>32</v>
      </c>
      <c r="B58" t="s">
        <v>39</v>
      </c>
      <c r="C58">
        <v>2668</v>
      </c>
    </row>
    <row r="59" spans="1:3">
      <c r="A59" t="s">
        <v>33</v>
      </c>
      <c r="B59" t="s">
        <v>39</v>
      </c>
      <c r="C59">
        <v>1663</v>
      </c>
    </row>
    <row r="60" spans="1:3">
      <c r="A60" t="s">
        <v>34</v>
      </c>
      <c r="B60" t="s">
        <v>39</v>
      </c>
      <c r="C60">
        <v>2039</v>
      </c>
    </row>
    <row r="61" spans="1:3">
      <c r="A61" t="s">
        <v>35</v>
      </c>
      <c r="B61" t="s">
        <v>39</v>
      </c>
      <c r="C61">
        <v>5470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Ashish</dc:creator>
  <cp:keywords/>
  <dc:description/>
  <cp:lastModifiedBy>mrinalini.sukumar mrinalini.sukumar</cp:lastModifiedBy>
  <cp:revision/>
  <dcterms:created xsi:type="dcterms:W3CDTF">2020-07-09T06:56:45Z</dcterms:created>
  <dcterms:modified xsi:type="dcterms:W3CDTF">2020-07-10T03:16:29Z</dcterms:modified>
  <cp:category/>
  <cp:contentStatus/>
</cp:coreProperties>
</file>