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1" authorId="0">
      <text>
        <r>
          <rPr>
            <sz val="10"/>
            <color rgb="FF000000"/>
            <rFont val="Arial"/>
            <family val="0"/>
            <charset val="1"/>
          </rPr>
          <t xml:space="preserve">He is in overdue
	-Sheila Oroma</t>
        </r>
      </text>
    </comment>
  </commentList>
</comments>
</file>

<file path=xl/sharedStrings.xml><?xml version="1.0" encoding="utf-8"?>
<sst xmlns="http://schemas.openxmlformats.org/spreadsheetml/2006/main" count="1072" uniqueCount="987">
  <si>
    <t xml:space="preserve">Cust ID</t>
  </si>
  <si>
    <t xml:space="preserve">Contact number</t>
  </si>
  <si>
    <t xml:space="preserve">Data Prvdr Cust ID</t>
  </si>
  <si>
    <t xml:space="preserve">Biz Name</t>
  </si>
  <si>
    <t xml:space="preserve">No of recent ontime FAs</t>
  </si>
  <si>
    <t xml:space="preserve">Reward per 10 FAs</t>
  </si>
  <si>
    <t xml:space="preserve">Amount</t>
  </si>
  <si>
    <t xml:space="preserve">Cashback</t>
  </si>
  <si>
    <t xml:space="preserve">Status</t>
  </si>
  <si>
    <t xml:space="preserve">SMS</t>
  </si>
  <si>
    <t xml:space="preserve">Transfer Status</t>
  </si>
  <si>
    <t xml:space="preserve">Feed back//Remarks</t>
  </si>
  <si>
    <t xml:space="preserve">UEZM-598427</t>
  </si>
  <si>
    <t xml:space="preserve">BUMOOZI ENTERPRISES</t>
  </si>
  <si>
    <t xml:space="preserve">Called</t>
  </si>
  <si>
    <t xml:space="preserve">Ready for transfer</t>
  </si>
  <si>
    <t xml:space="preserve">CCA-716662</t>
  </si>
  <si>
    <t xml:space="preserve">MUGERWA CHARLES</t>
  </si>
  <si>
    <t xml:space="preserve">CCA-496904</t>
  </si>
  <si>
    <t xml:space="preserve">CISSY NAMUZIMULE</t>
  </si>
  <si>
    <t xml:space="preserve">Very happy and excited about the cash back</t>
  </si>
  <si>
    <t xml:space="preserve">CCA-728039</t>
  </si>
  <si>
    <t xml:space="preserve">ARINAITWE MICHAEL</t>
  </si>
  <si>
    <t xml:space="preserve">CCA-274733</t>
  </si>
  <si>
    <t xml:space="preserve">BADHAKE AND SONS SERVICES(YEKO)</t>
  </si>
  <si>
    <t xml:space="preserve">CCA-360548</t>
  </si>
  <si>
    <t xml:space="preserve">ACHAN SYLVIA</t>
  </si>
  <si>
    <t xml:space="preserve">Appreciates the good service offered by Flow </t>
  </si>
  <si>
    <t xml:space="preserve">CCA-337428</t>
  </si>
  <si>
    <t xml:space="preserve">Nakibuule Sandra Kirabo</t>
  </si>
  <si>
    <t xml:space="preserve">CCA-145998</t>
  </si>
  <si>
    <t xml:space="preserve">OSINDE WILSON GEORGE</t>
  </si>
  <si>
    <t xml:space="preserve">CCA-516141</t>
  </si>
  <si>
    <t xml:space="preserve">wasswa mike</t>
  </si>
  <si>
    <t xml:space="preserve">Customer complained of unstable network with chapchap,advised that the issue would be resolved</t>
  </si>
  <si>
    <t xml:space="preserve">CCA-366111</t>
  </si>
  <si>
    <t xml:space="preserve">Ntundi Arnold</t>
  </si>
  <si>
    <t xml:space="preserve">CCA-975542</t>
  </si>
  <si>
    <t xml:space="preserve">Nabirye Edith</t>
  </si>
  <si>
    <t xml:space="preserve">CCA-183659</t>
  </si>
  <si>
    <t xml:space="preserve">NAKAIZI LUKIA</t>
  </si>
  <si>
    <t xml:space="preserve">CCA-839513</t>
  </si>
  <si>
    <t xml:space="preserve">BANAIRA HAMUZA</t>
  </si>
  <si>
    <t xml:space="preserve">CCA-383623</t>
  </si>
  <si>
    <t xml:space="preserve">KALANDA AMUZA</t>
  </si>
  <si>
    <t xml:space="preserve">CCA-684536</t>
  </si>
  <si>
    <t xml:space="preserve">Bazanya Sulaiman</t>
  </si>
  <si>
    <t xml:space="preserve">UEZM-666257</t>
  </si>
  <si>
    <t xml:space="preserve">CALF AND COLT TRADERS</t>
  </si>
  <si>
    <t xml:space="preserve">UEZM-680593</t>
  </si>
  <si>
    <t xml:space="preserve">KAZUNGU VEDTSE</t>
  </si>
  <si>
    <t xml:space="preserve">CCA-246414</t>
  </si>
  <si>
    <t xml:space="preserve">KALEMA ADAM TRATSINZE</t>
  </si>
  <si>
    <t xml:space="preserve">CCA-941788</t>
  </si>
  <si>
    <t xml:space="preserve">WOTSUNA JAMES</t>
  </si>
  <si>
    <t xml:space="preserve">CCA-164947</t>
  </si>
  <si>
    <t xml:space="preserve">OKIA SIMON MORRIS</t>
  </si>
  <si>
    <t xml:space="preserve">CCA-603404</t>
  </si>
  <si>
    <t xml:space="preserve">Omoding Emma</t>
  </si>
  <si>
    <t xml:space="preserve">Customer appreciates the service offered by Flow</t>
  </si>
  <si>
    <t xml:space="preserve">CCA-350437</t>
  </si>
  <si>
    <t xml:space="preserve">NALUKWAGO JEANIPHER</t>
  </si>
  <si>
    <t xml:space="preserve">Customer appreciates the services offered and also requests for Flow masks</t>
  </si>
  <si>
    <t xml:space="preserve">CCA-390285</t>
  </si>
  <si>
    <t xml:space="preserve">Muyomba Noah</t>
  </si>
  <si>
    <t xml:space="preserve">Not reachable</t>
  </si>
  <si>
    <t xml:space="preserve">CCA-214522</t>
  </si>
  <si>
    <t xml:space="preserve">KWESIGA WILLIAM SHONE</t>
  </si>
  <si>
    <t xml:space="preserve">CCA-696652</t>
  </si>
  <si>
    <t xml:space="preserve">MUKIIBI RONNIE MAGALA</t>
  </si>
  <si>
    <t xml:space="preserve">CCA-713253</t>
  </si>
  <si>
    <t xml:space="preserve">KISSEKKA IVAN MORRIS</t>
  </si>
  <si>
    <t xml:space="preserve">CCA-757834</t>
  </si>
  <si>
    <t xml:space="preserve">KIBUKA SANON</t>
  </si>
  <si>
    <t xml:space="preserve">CCA-238918</t>
  </si>
  <si>
    <t xml:space="preserve">KATUMBA ANDREW</t>
  </si>
  <si>
    <t xml:space="preserve">CCA-435692</t>
  </si>
  <si>
    <t xml:space="preserve">KEERA EMMANUEL</t>
  </si>
  <si>
    <t xml:space="preserve">UEZM-518370</t>
  </si>
  <si>
    <t xml:space="preserve">JUDITH KASSUJJA</t>
  </si>
  <si>
    <t xml:space="preserve">CCA-478681</t>
  </si>
  <si>
    <t xml:space="preserve">LUYIGA RITAH</t>
  </si>
  <si>
    <t xml:space="preserve">CCA-718903</t>
  </si>
  <si>
    <t xml:space="preserve">NAKAZZI SARAH</t>
  </si>
  <si>
    <t xml:space="preserve">CCA-596455</t>
  </si>
  <si>
    <t xml:space="preserve">TOMUSANGE GERALD</t>
  </si>
  <si>
    <t xml:space="preserve">CCA-559273</t>
  </si>
  <si>
    <t xml:space="preserve">EMOTU  FRANCIS</t>
  </si>
  <si>
    <t xml:space="preserve">CCA-668825</t>
  </si>
  <si>
    <t xml:space="preserve">NALUKENGE JANE</t>
  </si>
  <si>
    <t xml:space="preserve">CCA-268903</t>
  </si>
  <si>
    <t xml:space="preserve">ORISHABA DOREEN</t>
  </si>
  <si>
    <t xml:space="preserve">CCA-375764</t>
  </si>
  <si>
    <t xml:space="preserve">MUBIRU GIDEON</t>
  </si>
  <si>
    <t xml:space="preserve">CCA-830530</t>
  </si>
  <si>
    <t xml:space="preserve">Henry Besigye</t>
  </si>
  <si>
    <t xml:space="preserve">UEZM-861743</t>
  </si>
  <si>
    <t xml:space="preserve">NANSUBUGA JUSTINE</t>
  </si>
  <si>
    <t xml:space="preserve">CCA-258899</t>
  </si>
  <si>
    <t xml:space="preserve">KABOGGOZA JOEL</t>
  </si>
  <si>
    <t xml:space="preserve">CCA-705251</t>
  </si>
  <si>
    <t xml:space="preserve">NABIRYO AMINAH</t>
  </si>
  <si>
    <t xml:space="preserve">CCA-290964</t>
  </si>
  <si>
    <t xml:space="preserve">MUKOSE JUMA</t>
  </si>
  <si>
    <t xml:space="preserve">UEZM-263090</t>
  </si>
  <si>
    <t xml:space="preserve">KAWEESA ROGERS</t>
  </si>
  <si>
    <t xml:space="preserve">CCA-301747</t>
  </si>
  <si>
    <t xml:space="preserve">NAMUKOSE AISHA</t>
  </si>
  <si>
    <t xml:space="preserve">CCA-132754</t>
  </si>
  <si>
    <t xml:space="preserve">NABASA EDIMAND</t>
  </si>
  <si>
    <t xml:space="preserve">UEZM-968560</t>
  </si>
  <si>
    <t xml:space="preserve">SEKANDI JAMES</t>
  </si>
  <si>
    <t xml:space="preserve">CCA-172149</t>
  </si>
  <si>
    <t xml:space="preserve">LUTAMAGUZI MUSHINI</t>
  </si>
  <si>
    <t xml:space="preserve">UEZM-839608</t>
  </si>
  <si>
    <t xml:space="preserve">SSEBIDO BONNY</t>
  </si>
  <si>
    <t xml:space="preserve">CCA-482069</t>
  </si>
  <si>
    <t xml:space="preserve">NAMAWEJJE AFISA (BRANCH2)</t>
  </si>
  <si>
    <t xml:space="preserve">CCA-322804</t>
  </si>
  <si>
    <t xml:space="preserve">HIRE GERALD HIGENYI</t>
  </si>
  <si>
    <t xml:space="preserve">Appreciates the services offered even during the previous lockdown</t>
  </si>
  <si>
    <t xml:space="preserve">CCA-175052</t>
  </si>
  <si>
    <t xml:space="preserve">NAMATOVU PHIONA MARION</t>
  </si>
  <si>
    <t xml:space="preserve">CCA-750113</t>
  </si>
  <si>
    <t xml:space="preserve">OBETE EMMANUEL</t>
  </si>
  <si>
    <t xml:space="preserve">CCA-907202</t>
  </si>
  <si>
    <t xml:space="preserve">NABUMATI RITAH</t>
  </si>
  <si>
    <t xml:space="preserve">CCA-336272</t>
  </si>
  <si>
    <t xml:space="preserve">YIGA - TO TRADE LINKS LTD</t>
  </si>
  <si>
    <t xml:space="preserve">CCA-825820</t>
  </si>
  <si>
    <t xml:space="preserve">NAMAGEMBE MARY</t>
  </si>
  <si>
    <t xml:space="preserve">CCA-545998</t>
  </si>
  <si>
    <t xml:space="preserve">NANZIRI ROSE NAMPALA</t>
  </si>
  <si>
    <t xml:space="preserve">CCA-433436</t>
  </si>
  <si>
    <t xml:space="preserve">ATUSASIRE SARAH</t>
  </si>
  <si>
    <t xml:space="preserve">CCA-956916</t>
  </si>
  <si>
    <t xml:space="preserve">SERWADDA ERIC</t>
  </si>
  <si>
    <t xml:space="preserve">CCA-568081</t>
  </si>
  <si>
    <t xml:space="preserve">MAKOHA JOSEPH EMMANUEL</t>
  </si>
  <si>
    <t xml:space="preserve">CCA-912380</t>
  </si>
  <si>
    <t xml:space="preserve">NAMYALO AISHA</t>
  </si>
  <si>
    <t xml:space="preserve">CCA-150486</t>
  </si>
  <si>
    <t xml:space="preserve">MUKEMBO JOSEPH</t>
  </si>
  <si>
    <t xml:space="preserve">CCA-219354</t>
  </si>
  <si>
    <t xml:space="preserve">NDUKU PAUL</t>
  </si>
  <si>
    <t xml:space="preserve">UEZM-904919</t>
  </si>
  <si>
    <t xml:space="preserve">VISION SUPERMARKET LIMITED</t>
  </si>
  <si>
    <t xml:space="preserve">CCA-634338</t>
  </si>
  <si>
    <t xml:space="preserve">ADUMA MICHEAL</t>
  </si>
  <si>
    <t xml:space="preserve">CCA-453405</t>
  </si>
  <si>
    <t xml:space="preserve">NAKKAZI SHARIFAH</t>
  </si>
  <si>
    <t xml:space="preserve">UEZM-323009</t>
  </si>
  <si>
    <t xml:space="preserve">NSANJA HINDU</t>
  </si>
  <si>
    <t xml:space="preserve">CCA-967457</t>
  </si>
  <si>
    <t xml:space="preserve">GOLDNAP AGENCIES(DORCUS)</t>
  </si>
  <si>
    <t xml:space="preserve">CCA-144296</t>
  </si>
  <si>
    <t xml:space="preserve">NASSOLO PROSSY</t>
  </si>
  <si>
    <t xml:space="preserve">CCA-796493</t>
  </si>
  <si>
    <t xml:space="preserve">GALIWANGO FRANK</t>
  </si>
  <si>
    <t xml:space="preserve">CCA-435800</t>
  </si>
  <si>
    <t xml:space="preserve">KIZITO KHALID</t>
  </si>
  <si>
    <t xml:space="preserve">UEZM-852689</t>
  </si>
  <si>
    <t xml:space="preserve">STAR HOME APPLIANCES LTD</t>
  </si>
  <si>
    <t xml:space="preserve">CCA-666838</t>
  </si>
  <si>
    <t xml:space="preserve">NAKYANZI BRENDA</t>
  </si>
  <si>
    <t xml:space="preserve">CCA-560945</t>
  </si>
  <si>
    <t xml:space="preserve">JOHN RM FLOW</t>
  </si>
  <si>
    <t xml:space="preserve">CCA-771721</t>
  </si>
  <si>
    <t xml:space="preserve">NANGOBI SUMAYYAH</t>
  </si>
  <si>
    <t xml:space="preserve">UEZM-984653</t>
  </si>
  <si>
    <t xml:space="preserve">TTWALI HARRIET</t>
  </si>
  <si>
    <t xml:space="preserve">CCA-673421</t>
  </si>
  <si>
    <t xml:space="preserve">WAMALA HERBERT</t>
  </si>
  <si>
    <t xml:space="preserve">CCA-396359</t>
  </si>
  <si>
    <t xml:space="preserve">Nanteza Annet</t>
  </si>
  <si>
    <t xml:space="preserve">CCA-851033</t>
  </si>
  <si>
    <t xml:space="preserve">Kawooya Frank</t>
  </si>
  <si>
    <t xml:space="preserve">CCA-248531</t>
  </si>
  <si>
    <t xml:space="preserve">BWAMBALE SANDE</t>
  </si>
  <si>
    <t xml:space="preserve">CCA-545222</t>
  </si>
  <si>
    <t xml:space="preserve">Jesse Robert</t>
  </si>
  <si>
    <t xml:space="preserve">CCA-842241</t>
  </si>
  <si>
    <t xml:space="preserve">SSEBIDDE FAHAD</t>
  </si>
  <si>
    <t xml:space="preserve">CCA-381827</t>
  </si>
  <si>
    <t xml:space="preserve">OMODING EMMA</t>
  </si>
  <si>
    <t xml:space="preserve">CCA-452394</t>
  </si>
  <si>
    <t xml:space="preserve">NAKIMULI SHARIFAH HAMIDAH</t>
  </si>
  <si>
    <t xml:space="preserve">CCA-532389</t>
  </si>
  <si>
    <t xml:space="preserve">WAMALA HEBERT</t>
  </si>
  <si>
    <t xml:space="preserve">CCA-921757</t>
  </si>
  <si>
    <t xml:space="preserve">NAMUZIRA WINFRED</t>
  </si>
  <si>
    <t xml:space="preserve">CCA-594250</t>
  </si>
  <si>
    <t xml:space="preserve">MOSES JESSE ROBERT BRANCH 2</t>
  </si>
  <si>
    <t xml:space="preserve">CCA-370438</t>
  </si>
  <si>
    <t xml:space="preserve">SEKATUGA HENRY</t>
  </si>
  <si>
    <t xml:space="preserve">CCA-670672</t>
  </si>
  <si>
    <t xml:space="preserve">BUKENYA MIKE</t>
  </si>
  <si>
    <t xml:space="preserve">CCA-116347</t>
  </si>
  <si>
    <t xml:space="preserve">LWANGA ABUDUL FATAHU</t>
  </si>
  <si>
    <t xml:space="preserve">CCA-119875</t>
  </si>
  <si>
    <t xml:space="preserve">ANYANGO JANNET</t>
  </si>
  <si>
    <t xml:space="preserve">CCA-664488</t>
  </si>
  <si>
    <t xml:space="preserve">MUGISHA NATHAN</t>
  </si>
  <si>
    <t xml:space="preserve">CCA-973186</t>
  </si>
  <si>
    <t xml:space="preserve">KAIMA MUZAMIRU</t>
  </si>
  <si>
    <t xml:space="preserve">CCA-815157</t>
  </si>
  <si>
    <t xml:space="preserve">MUKASA STEVEN</t>
  </si>
  <si>
    <t xml:space="preserve">CCA-778198</t>
  </si>
  <si>
    <t xml:space="preserve">SUUBI DAVID</t>
  </si>
  <si>
    <t xml:space="preserve">CCA-790554</t>
  </si>
  <si>
    <t xml:space="preserve">MUKALAZI JUMAH</t>
  </si>
  <si>
    <t xml:space="preserve">CCA-721522</t>
  </si>
  <si>
    <t xml:space="preserve">MUBUGUMYA SALAMA</t>
  </si>
  <si>
    <t xml:space="preserve">CCA-671384</t>
  </si>
  <si>
    <t xml:space="preserve">BWAMBALE ABDULMAJID</t>
  </si>
  <si>
    <t xml:space="preserve">UEZM-930040</t>
  </si>
  <si>
    <t xml:space="preserve">NANZIRI AISHA</t>
  </si>
  <si>
    <t xml:space="preserve">UEZM-123508</t>
  </si>
  <si>
    <t xml:space="preserve">MUDIIMA FRANCIS SALONGO</t>
  </si>
  <si>
    <t xml:space="preserve">CCA-207547</t>
  </si>
  <si>
    <t xml:space="preserve">KADAYA RACHEAL</t>
  </si>
  <si>
    <t xml:space="preserve">CCA-595834</t>
  </si>
  <si>
    <t xml:space="preserve">NAYEBARE CAROLINE</t>
  </si>
  <si>
    <t xml:space="preserve">UEZM-330200</t>
  </si>
  <si>
    <t xml:space="preserve">TUMWESIGE WILLINGTON(BRIAN)</t>
  </si>
  <si>
    <t xml:space="preserve">UEZM-631665</t>
  </si>
  <si>
    <t xml:space="preserve">SEDEN ENTERPRISE LIMITED</t>
  </si>
  <si>
    <t xml:space="preserve">CCA-256308</t>
  </si>
  <si>
    <t xml:space="preserve">TUMWIJUKYE BRIAN</t>
  </si>
  <si>
    <t xml:space="preserve">CCA-755231</t>
  </si>
  <si>
    <t xml:space="preserve">LUTAAYA SHAFIK</t>
  </si>
  <si>
    <t xml:space="preserve">CCA-139017</t>
  </si>
  <si>
    <t xml:space="preserve">MUBEEZI DANIEL ENTERPRISE(DANIEL)</t>
  </si>
  <si>
    <t xml:space="preserve">CCA-186085</t>
  </si>
  <si>
    <t xml:space="preserve">NAGGITA PATRICIA</t>
  </si>
  <si>
    <t xml:space="preserve">CCA-330158</t>
  </si>
  <si>
    <t xml:space="preserve">NAKIJJOBA ROSE</t>
  </si>
  <si>
    <t xml:space="preserve">CCA-940199</t>
  </si>
  <si>
    <t xml:space="preserve">Isaac Kambere</t>
  </si>
  <si>
    <t xml:space="preserve">CCA-580405</t>
  </si>
  <si>
    <t xml:space="preserve">Norah Nankya</t>
  </si>
  <si>
    <t xml:space="preserve">CCA-964775</t>
  </si>
  <si>
    <t xml:space="preserve">ATUHEIRE IMMACULATE</t>
  </si>
  <si>
    <t xml:space="preserve">CCA-693596</t>
  </si>
  <si>
    <t xml:space="preserve">Magret Kayesu</t>
  </si>
  <si>
    <t xml:space="preserve">CCA-706046</t>
  </si>
  <si>
    <t xml:space="preserve">Nalumaga Milly</t>
  </si>
  <si>
    <t xml:space="preserve">CCA-597637</t>
  </si>
  <si>
    <t xml:space="preserve">Namukwaya Shadia</t>
  </si>
  <si>
    <t xml:space="preserve">CCA-490526</t>
  </si>
  <si>
    <t xml:space="preserve">NIZEIMANA WILBERFORCE</t>
  </si>
  <si>
    <t xml:space="preserve">CCA-389348</t>
  </si>
  <si>
    <t xml:space="preserve">MUKOMAZA ASHIRAF</t>
  </si>
  <si>
    <t xml:space="preserve">CCA-670344</t>
  </si>
  <si>
    <t xml:space="preserve">BARUNGI DEOGRATIUS NSUBUGA</t>
  </si>
  <si>
    <t xml:space="preserve">CCA-968107</t>
  </si>
  <si>
    <t xml:space="preserve">KASAGGA RASHID</t>
  </si>
  <si>
    <t xml:space="preserve">CCA-575676</t>
  </si>
  <si>
    <t xml:space="preserve">NAKIYONGA FLORENCE</t>
  </si>
  <si>
    <t xml:space="preserve">CCA-874207</t>
  </si>
  <si>
    <t xml:space="preserve">NAKAYE GORRETHI</t>
  </si>
  <si>
    <t xml:space="preserve">UEZM-598735</t>
  </si>
  <si>
    <t xml:space="preserve">23574656/0</t>
  </si>
  <si>
    <t xml:space="preserve">KYAMUSHAIJA GORDON</t>
  </si>
  <si>
    <t xml:space="preserve">CCA-376833</t>
  </si>
  <si>
    <t xml:space="preserve">MUSANA EDDIE HUSSEIN</t>
  </si>
  <si>
    <t xml:space="preserve">CCA-563237</t>
  </si>
  <si>
    <t xml:space="preserve">MUKAMA AYUBU</t>
  </si>
  <si>
    <t xml:space="preserve">CCA-476770</t>
  </si>
  <si>
    <t xml:space="preserve">KABAALE SWALEHE</t>
  </si>
  <si>
    <t xml:space="preserve">CCA-896460</t>
  </si>
  <si>
    <t xml:space="preserve">MAKANDE HUSSEIN</t>
  </si>
  <si>
    <t xml:space="preserve">CCA-855939</t>
  </si>
  <si>
    <t xml:space="preserve">Happy Dinah</t>
  </si>
  <si>
    <t xml:space="preserve">UEZM-244091</t>
  </si>
  <si>
    <t xml:space="preserve">KISEKKA J</t>
  </si>
  <si>
    <t xml:space="preserve">UEZM-238050</t>
  </si>
  <si>
    <t xml:space="preserve">NANDDUGA JUDITH</t>
  </si>
  <si>
    <t xml:space="preserve">UEZM-754216</t>
  </si>
  <si>
    <t xml:space="preserve">NALUBUGA OLIVER</t>
  </si>
  <si>
    <t xml:space="preserve">CCA-548784</t>
  </si>
  <si>
    <t xml:space="preserve">MAYANJA GEOFREY</t>
  </si>
  <si>
    <t xml:space="preserve">CCA-700085</t>
  </si>
  <si>
    <t xml:space="preserve">MALE LAWRENCE</t>
  </si>
  <si>
    <t xml:space="preserve">CCA-573124</t>
  </si>
  <si>
    <t xml:space="preserve">NAKAWALA AISHA</t>
  </si>
  <si>
    <t xml:space="preserve">CCA-462556</t>
  </si>
  <si>
    <t xml:space="preserve">MWIGO GRACE</t>
  </si>
  <si>
    <t xml:space="preserve">CCA-154442</t>
  </si>
  <si>
    <t xml:space="preserve">NAMAWEJJE AFISA</t>
  </si>
  <si>
    <t xml:space="preserve">CCA-695215</t>
  </si>
  <si>
    <t xml:space="preserve">NANKYA JOAN</t>
  </si>
  <si>
    <t xml:space="preserve">CCA-292063</t>
  </si>
  <si>
    <t xml:space="preserve">KATEREGA JOSEPH</t>
  </si>
  <si>
    <t xml:space="preserve">CCA-621275</t>
  </si>
  <si>
    <t xml:space="preserve">NALUBEGA TAUSI NAMBALIRWA</t>
  </si>
  <si>
    <t xml:space="preserve">CCA-323252</t>
  </si>
  <si>
    <t xml:space="preserve">BAHUJRAH DESIGNERS LTD (HUSSEIN)</t>
  </si>
  <si>
    <t xml:space="preserve">CCA-593304</t>
  </si>
  <si>
    <t xml:space="preserve">JANCTURE ENTERPRISES(NUMAN)</t>
  </si>
  <si>
    <t xml:space="preserve">CCA-708123</t>
  </si>
  <si>
    <t xml:space="preserve">DIN AND SHIDA(SEBIDDE)</t>
  </si>
  <si>
    <t xml:space="preserve">CCA-747368</t>
  </si>
  <si>
    <t xml:space="preserve">JANCTURE ENTERPRISES(MIREMBE LILLIAN)</t>
  </si>
  <si>
    <t xml:space="preserve">CCA-541092</t>
  </si>
  <si>
    <t xml:space="preserve">BOGERE ALI AND SONS(DHABANGI)</t>
  </si>
  <si>
    <t xml:space="preserve">CCA-270716</t>
  </si>
  <si>
    <t xml:space="preserve">Alowo Winifred</t>
  </si>
  <si>
    <t xml:space="preserve">CCA-735071</t>
  </si>
  <si>
    <t xml:space="preserve">TASI ZUHAJI ZZIWA</t>
  </si>
  <si>
    <t xml:space="preserve">CCA-549287</t>
  </si>
  <si>
    <t xml:space="preserve">BOGERE ALI</t>
  </si>
  <si>
    <t xml:space="preserve">CCA-315050</t>
  </si>
  <si>
    <t xml:space="preserve">NAKAVUMA  JUSTINE(SONS APP-ISABIRYE)</t>
  </si>
  <si>
    <t xml:space="preserve">CCA-914057</t>
  </si>
  <si>
    <t xml:space="preserve">Mutesi  Nawwaru</t>
  </si>
  <si>
    <t xml:space="preserve">CCA-801067</t>
  </si>
  <si>
    <t xml:space="preserve">Sserwanja Ashirafu</t>
  </si>
  <si>
    <t xml:space="preserve">CCA-140054</t>
  </si>
  <si>
    <t xml:space="preserve">Namugenyi Rashidah</t>
  </si>
  <si>
    <t xml:space="preserve">CCA-263352</t>
  </si>
  <si>
    <t xml:space="preserve">Nakajjiri Sarah</t>
  </si>
  <si>
    <t xml:space="preserve">CCA-703286</t>
  </si>
  <si>
    <t xml:space="preserve">Mugabi Halid</t>
  </si>
  <si>
    <t xml:space="preserve">CCA-721070</t>
  </si>
  <si>
    <t xml:space="preserve">Nabbosa Hajara Babirye</t>
  </si>
  <si>
    <t xml:space="preserve">CCA-665478</t>
  </si>
  <si>
    <t xml:space="preserve">NINSIIMA AZIDAH</t>
  </si>
  <si>
    <t xml:space="preserve">CCA-466276</t>
  </si>
  <si>
    <t xml:space="preserve">TIBAMANYA BLAIR</t>
  </si>
  <si>
    <t xml:space="preserve">CCA-447429</t>
  </si>
  <si>
    <t xml:space="preserve">NANKABIRWA MADREENE</t>
  </si>
  <si>
    <t xml:space="preserve">UEZM-129304</t>
  </si>
  <si>
    <t xml:space="preserve">35217614/0</t>
  </si>
  <si>
    <t xml:space="preserve">MUSAMALI RICHARD</t>
  </si>
  <si>
    <t xml:space="preserve">CCA-465791</t>
  </si>
  <si>
    <t xml:space="preserve">NABISUBILA HASIFAH</t>
  </si>
  <si>
    <t xml:space="preserve">CCA-638375</t>
  </si>
  <si>
    <t xml:space="preserve">TWINAMASIKO EDWIN</t>
  </si>
  <si>
    <t xml:space="preserve">CCA-834222</t>
  </si>
  <si>
    <t xml:space="preserve">HAMDAN ABDULKARIM</t>
  </si>
  <si>
    <t xml:space="preserve">CCA-119041</t>
  </si>
  <si>
    <t xml:space="preserve">MUGENDI BAYATI</t>
  </si>
  <si>
    <t xml:space="preserve">CCA-452169</t>
  </si>
  <si>
    <t xml:space="preserve">CCA-134768</t>
  </si>
  <si>
    <t xml:space="preserve">KANYUNYUUZI AGNES</t>
  </si>
  <si>
    <t xml:space="preserve">CCA-933511</t>
  </si>
  <si>
    <t xml:space="preserve">BUYINZA MATIYA</t>
  </si>
  <si>
    <t xml:space="preserve">UEZM-392156</t>
  </si>
  <si>
    <t xml:space="preserve">NAKABITO LILIAN</t>
  </si>
  <si>
    <t xml:space="preserve">UEZM-477326</t>
  </si>
  <si>
    <t xml:space="preserve">Turyemuhaki Titus</t>
  </si>
  <si>
    <t xml:space="preserve">CCA-804729</t>
  </si>
  <si>
    <t xml:space="preserve">KYALIGONZA LILLIAN(LILLIAN/AUGUSTUS)</t>
  </si>
  <si>
    <t xml:space="preserve">CCA-955084</t>
  </si>
  <si>
    <t xml:space="preserve">KF ELECTRONICS KIWANGA</t>
  </si>
  <si>
    <t xml:space="preserve">CCA-197921</t>
  </si>
  <si>
    <t xml:space="preserve">LIKAMBO SHIRAJI</t>
  </si>
  <si>
    <t xml:space="preserve">CCA-859297</t>
  </si>
  <si>
    <t xml:space="preserve">ALINDA PETERSON</t>
  </si>
  <si>
    <t xml:space="preserve">CCA-623982</t>
  </si>
  <si>
    <t xml:space="preserve">SUBI SAM</t>
  </si>
  <si>
    <t xml:space="preserve">CCA-524464</t>
  </si>
  <si>
    <t xml:space="preserve">BABIRYE BETTY</t>
  </si>
  <si>
    <t xml:space="preserve">CCA-497948</t>
  </si>
  <si>
    <t xml:space="preserve">MUGABI HALID</t>
  </si>
  <si>
    <t xml:space="preserve">CCA-460791</t>
  </si>
  <si>
    <t xml:space="preserve">BIFAMINGO UTHUMAN ISABIRYE</t>
  </si>
  <si>
    <t xml:space="preserve">UEZM-993568</t>
  </si>
  <si>
    <t xml:space="preserve">AGNES TUMUSIIME</t>
  </si>
  <si>
    <t xml:space="preserve">UEZM-805617</t>
  </si>
  <si>
    <t xml:space="preserve">KALYANGO EDWARD</t>
  </si>
  <si>
    <t xml:space="preserve">CCA-429366</t>
  </si>
  <si>
    <t xml:space="preserve">SSEMPEREZA YUNUSU</t>
  </si>
  <si>
    <t xml:space="preserve">UEZM-826998</t>
  </si>
  <si>
    <t xml:space="preserve">FRANKMATIC</t>
  </si>
  <si>
    <t xml:space="preserve">UEZM-446276</t>
  </si>
  <si>
    <t xml:space="preserve">MPINGA NASIFI</t>
  </si>
  <si>
    <t xml:space="preserve">CCA-693734</t>
  </si>
  <si>
    <t xml:space="preserve">AKANKUNDA MALLEN</t>
  </si>
  <si>
    <t xml:space="preserve">UEZM-971137</t>
  </si>
  <si>
    <t xml:space="preserve">HOME CARE REFRESHMENT</t>
  </si>
  <si>
    <t xml:space="preserve">CCA-503980</t>
  </si>
  <si>
    <t xml:space="preserve">LUBUUKA DISAN</t>
  </si>
  <si>
    <t xml:space="preserve">CCA-333550</t>
  </si>
  <si>
    <t xml:space="preserve">KABOMBO ALLAN</t>
  </si>
  <si>
    <t xml:space="preserve">CCA-449936</t>
  </si>
  <si>
    <t xml:space="preserve">LUBUUKA DISAN( SECOND ACCOUNT)</t>
  </si>
  <si>
    <t xml:space="preserve">UEZM-662949</t>
  </si>
  <si>
    <t xml:space="preserve">HARRIET NALUBEGA GIFT FAHADUG LTD</t>
  </si>
  <si>
    <t xml:space="preserve">UEZM-873713</t>
  </si>
  <si>
    <t xml:space="preserve">ATUHAIRWE PATIENCE</t>
  </si>
  <si>
    <t xml:space="preserve">CCA-139356</t>
  </si>
  <si>
    <t xml:space="preserve">Sejira Suud</t>
  </si>
  <si>
    <t xml:space="preserve">CCA-494122</t>
  </si>
  <si>
    <t xml:space="preserve">HASSAN KALUNGI</t>
  </si>
  <si>
    <t xml:space="preserve">CCA-454067</t>
  </si>
  <si>
    <t xml:space="preserve">Asiimwe James</t>
  </si>
  <si>
    <t xml:space="preserve">CCA-860097</t>
  </si>
  <si>
    <t xml:space="preserve">KAMUKAMA IVAN</t>
  </si>
  <si>
    <t xml:space="preserve">UEZM-569604</t>
  </si>
  <si>
    <t xml:space="preserve">79669605/0</t>
  </si>
  <si>
    <t xml:space="preserve">KASULE BEN</t>
  </si>
  <si>
    <t xml:space="preserve">UEZM-300545</t>
  </si>
  <si>
    <t xml:space="preserve">NALUBEGA GIFT FAHAD LTD</t>
  </si>
  <si>
    <t xml:space="preserve">CCA-950473</t>
  </si>
  <si>
    <t xml:space="preserve">BAMUWAMYE</t>
  </si>
  <si>
    <t xml:space="preserve">UEZM-584398</t>
  </si>
  <si>
    <t xml:space="preserve">SSEBIDDO BONNY 2</t>
  </si>
  <si>
    <t xml:space="preserve">CCA-714732</t>
  </si>
  <si>
    <t xml:space="preserve">WANYANA ROSE</t>
  </si>
  <si>
    <t xml:space="preserve">CCA-351126</t>
  </si>
  <si>
    <t xml:space="preserve">NABBUTO WINNIE SSENABULYA</t>
  </si>
  <si>
    <t xml:space="preserve">CCA-657603</t>
  </si>
  <si>
    <t xml:space="preserve">QUALITY WORKS (BUGEMBE MUSA)</t>
  </si>
  <si>
    <t xml:space="preserve">CCA-579361</t>
  </si>
  <si>
    <t xml:space="preserve">MAKUMBI EBENEZER MOBILE SERVICES</t>
  </si>
  <si>
    <t xml:space="preserve">CCA-737367</t>
  </si>
  <si>
    <t xml:space="preserve">Wezimule Grace</t>
  </si>
  <si>
    <t xml:space="preserve">CCA-116066</t>
  </si>
  <si>
    <t xml:space="preserve">NABISENKE MARIAM</t>
  </si>
  <si>
    <t xml:space="preserve">UEZM-832747</t>
  </si>
  <si>
    <t xml:space="preserve">TABITHA MAWANDA MASERUKA</t>
  </si>
  <si>
    <t xml:space="preserve">CCA-841867</t>
  </si>
  <si>
    <t xml:space="preserve">MUKALAZI JUMAH 2</t>
  </si>
  <si>
    <t xml:space="preserve">CCA-503156</t>
  </si>
  <si>
    <t xml:space="preserve">GOLOLA BASHIR</t>
  </si>
  <si>
    <t xml:space="preserve">CCA-261226</t>
  </si>
  <si>
    <t xml:space="preserve">KATWE NICHOLAS</t>
  </si>
  <si>
    <t xml:space="preserve">CCA-997141</t>
  </si>
  <si>
    <t xml:space="preserve">NALUBEGA SARAH</t>
  </si>
  <si>
    <t xml:space="preserve">CCA-154477</t>
  </si>
  <si>
    <t xml:space="preserve">BWONSO CHRISTINE</t>
  </si>
  <si>
    <t xml:space="preserve">CCA-721432</t>
  </si>
  <si>
    <t xml:space="preserve">MUTYABA BRUHAN</t>
  </si>
  <si>
    <t xml:space="preserve">CCA-207411</t>
  </si>
  <si>
    <t xml:space="preserve">KYOBE EMMANUEL</t>
  </si>
  <si>
    <t xml:space="preserve">CCA-339720</t>
  </si>
  <si>
    <t xml:space="preserve">BIRUNGI RONALD</t>
  </si>
  <si>
    <t xml:space="preserve">UEZM-997198</t>
  </si>
  <si>
    <t xml:space="preserve">KALUNGI ANDREW</t>
  </si>
  <si>
    <t xml:space="preserve">UEZM-265227</t>
  </si>
  <si>
    <t xml:space="preserve">TAMALI HARRIET</t>
  </si>
  <si>
    <t xml:space="preserve">CCA-657376</t>
  </si>
  <si>
    <t xml:space="preserve">Kaikara Prossy</t>
  </si>
  <si>
    <t xml:space="preserve">CCA-930762</t>
  </si>
  <si>
    <t xml:space="preserve">AGABA COLLIN</t>
  </si>
  <si>
    <t xml:space="preserve">CCA-354544</t>
  </si>
  <si>
    <t xml:space="preserve">NALUKENGE EDITH</t>
  </si>
  <si>
    <t xml:space="preserve">CCA-702017</t>
  </si>
  <si>
    <t xml:space="preserve">NAMUGANZA SHADIA</t>
  </si>
  <si>
    <t xml:space="preserve">CCA-902223</t>
  </si>
  <si>
    <t xml:space="preserve">NAMUYIMBA ABUDUSWAMADU</t>
  </si>
  <si>
    <t xml:space="preserve">CCA-755521</t>
  </si>
  <si>
    <t xml:space="preserve">KITUMBA ABUBAKER EMMANUEL</t>
  </si>
  <si>
    <t xml:space="preserve">CCA-958938</t>
  </si>
  <si>
    <t xml:space="preserve">AHIMBISIBWE OLIVIA</t>
  </si>
  <si>
    <t xml:space="preserve">CCA-347817</t>
  </si>
  <si>
    <t xml:space="preserve">NSUBUGA BASHIR MALCOM</t>
  </si>
  <si>
    <t xml:space="preserve">UEZM-523535</t>
  </si>
  <si>
    <t xml:space="preserve">BAGUMA JOHN</t>
  </si>
  <si>
    <t xml:space="preserve">CCA-426371</t>
  </si>
  <si>
    <t xml:space="preserve">OBONGO HOWARD</t>
  </si>
  <si>
    <t xml:space="preserve">CCA-907590</t>
  </si>
  <si>
    <t xml:space="preserve">NAKAMWA SUZAN</t>
  </si>
  <si>
    <t xml:space="preserve">CCA-100282</t>
  </si>
  <si>
    <t xml:space="preserve">MADABA REUBEN</t>
  </si>
  <si>
    <t xml:space="preserve">CCA-240750</t>
  </si>
  <si>
    <t xml:space="preserve">NABACWA DOREEN</t>
  </si>
  <si>
    <t xml:space="preserve">CCA-687880</t>
  </si>
  <si>
    <t xml:space="preserve">SULYA ALI</t>
  </si>
  <si>
    <t xml:space="preserve">CCA-721447</t>
  </si>
  <si>
    <t xml:space="preserve">BASIIMA MARGRET</t>
  </si>
  <si>
    <t xml:space="preserve">UEZM-613837</t>
  </si>
  <si>
    <t xml:space="preserve">nalumoso rashid</t>
  </si>
  <si>
    <t xml:space="preserve">UEZM-884681</t>
  </si>
  <si>
    <t xml:space="preserve">KIRWANDA JACKSON</t>
  </si>
  <si>
    <t xml:space="preserve">UEZM-387744</t>
  </si>
  <si>
    <t xml:space="preserve">PATRICKS RETAIL SHOP</t>
  </si>
  <si>
    <t xml:space="preserve">UEZM-319385</t>
  </si>
  <si>
    <t xml:space="preserve">NASSIMBWA SANDRA</t>
  </si>
  <si>
    <t xml:space="preserve">UEZM-987479</t>
  </si>
  <si>
    <t xml:space="preserve">KEMIREMBE SARAH</t>
  </si>
  <si>
    <t xml:space="preserve">UEZM-304570</t>
  </si>
  <si>
    <t xml:space="preserve">Mukuye abdu</t>
  </si>
  <si>
    <t xml:space="preserve">CCA-333729</t>
  </si>
  <si>
    <t xml:space="preserve">APAI ANNET</t>
  </si>
  <si>
    <t xml:space="preserve">UEZM-947349</t>
  </si>
  <si>
    <t xml:space="preserve">MUDIBA INNOCENT</t>
  </si>
  <si>
    <t xml:space="preserve">CCA-452817</t>
  </si>
  <si>
    <t xml:space="preserve">NSUBUGA SAMUEL</t>
  </si>
  <si>
    <t xml:space="preserve">UEZM-856219</t>
  </si>
  <si>
    <t xml:space="preserve">MURERWA MAUREEN</t>
  </si>
  <si>
    <t xml:space="preserve">CCA-245132</t>
  </si>
  <si>
    <t xml:space="preserve">OMUA RICHARD ESIRU</t>
  </si>
  <si>
    <t xml:space="preserve">CCA-889132</t>
  </si>
  <si>
    <t xml:space="preserve">KALYESUBULA SAMUEL</t>
  </si>
  <si>
    <t xml:space="preserve">UEZM-869760</t>
  </si>
  <si>
    <t xml:space="preserve">MWANJJE DAVIS</t>
  </si>
  <si>
    <t xml:space="preserve">UEZM-293420</t>
  </si>
  <si>
    <t xml:space="preserve">JERRY MUWUMUZA</t>
  </si>
  <si>
    <t xml:space="preserve">UEZM-761951</t>
  </si>
  <si>
    <t xml:space="preserve">KALYANGO EDWARD NEW</t>
  </si>
  <si>
    <t xml:space="preserve">CCA-805216</t>
  </si>
  <si>
    <t xml:space="preserve">MUSANA SAMUEL</t>
  </si>
  <si>
    <t xml:space="preserve">UEZM-317135</t>
  </si>
  <si>
    <t xml:space="preserve">REGCOM INVESTMENTS &amp; DISTRIBUTORS LIMITED</t>
  </si>
  <si>
    <t xml:space="preserve">CCA-480988</t>
  </si>
  <si>
    <t xml:space="preserve">JAYANG AGNES</t>
  </si>
  <si>
    <t xml:space="preserve">UEZM-866190</t>
  </si>
  <si>
    <t xml:space="preserve">NANSUBUGA CHRISTINE</t>
  </si>
  <si>
    <t xml:space="preserve">CCA-234716</t>
  </si>
  <si>
    <t xml:space="preserve">MASABE OLIVER</t>
  </si>
  <si>
    <t xml:space="preserve">CCA-479463</t>
  </si>
  <si>
    <t xml:space="preserve">Nabagereka Sarah</t>
  </si>
  <si>
    <t xml:space="preserve">CCA-676265</t>
  </si>
  <si>
    <t xml:space="preserve">SSERUMAGA THOMAS</t>
  </si>
  <si>
    <t xml:space="preserve">UEZM-466888</t>
  </si>
  <si>
    <t xml:space="preserve">AYESIGYE ISAAC</t>
  </si>
  <si>
    <t xml:space="preserve">UEZM-185570</t>
  </si>
  <si>
    <t xml:space="preserve">WASSWA HASSAN</t>
  </si>
  <si>
    <t xml:space="preserve">CCA-649794</t>
  </si>
  <si>
    <t xml:space="preserve">KITAAKULE STEPHEN</t>
  </si>
  <si>
    <t xml:space="preserve">CCA-469622</t>
  </si>
  <si>
    <t xml:space="preserve">NAMAGANDA CHRISTINE</t>
  </si>
  <si>
    <t xml:space="preserve">UEZM-501638</t>
  </si>
  <si>
    <t xml:space="preserve">EXCEL VIDEO LIBRARY &amp; STATIONERS</t>
  </si>
  <si>
    <t xml:space="preserve">UEZM-372403</t>
  </si>
  <si>
    <t xml:space="preserve">CLUB SAWA SAWA</t>
  </si>
  <si>
    <t xml:space="preserve">CCA-333215</t>
  </si>
  <si>
    <t xml:space="preserve">EMWODU DANIEL</t>
  </si>
  <si>
    <t xml:space="preserve">CCA-537045</t>
  </si>
  <si>
    <t xml:space="preserve">NAKITTO ESTHER</t>
  </si>
  <si>
    <t xml:space="preserve">CCA-662082</t>
  </si>
  <si>
    <t xml:space="preserve">ITAMAITI IREN LOY</t>
  </si>
  <si>
    <t xml:space="preserve">CCA-415400</t>
  </si>
  <si>
    <t xml:space="preserve">NALULE HELLEN</t>
  </si>
  <si>
    <t xml:space="preserve">CCA-867855</t>
  </si>
  <si>
    <t xml:space="preserve">KUSEMERERWA ANNET</t>
  </si>
  <si>
    <t xml:space="preserve">UEZM-340089</t>
  </si>
  <si>
    <t xml:space="preserve">NADDUMBA JUSTINE</t>
  </si>
  <si>
    <t xml:space="preserve">CCA-171901</t>
  </si>
  <si>
    <t xml:space="preserve">AYESIGA SALAPIO</t>
  </si>
  <si>
    <t xml:space="preserve">UEZM-774460</t>
  </si>
  <si>
    <t xml:space="preserve">MPAGI AND FAMILY (NEW MACHINE)</t>
  </si>
  <si>
    <t xml:space="preserve">CCA-392356</t>
  </si>
  <si>
    <t xml:space="preserve">NISHIMAT MOBILE SOLUTIONS(NDEJJE RD)</t>
  </si>
  <si>
    <t xml:space="preserve">CCA-931932</t>
  </si>
  <si>
    <t xml:space="preserve">NISHIMAT MOBILE SOLUTIONS(KIBUTIKA RD)HADIJAH DALAUS</t>
  </si>
  <si>
    <t xml:space="preserve">UEZM-425067</t>
  </si>
  <si>
    <t xml:space="preserve">MUHINDO ISAAC</t>
  </si>
  <si>
    <t xml:space="preserve">UEZM-810178</t>
  </si>
  <si>
    <t xml:space="preserve">LUZZE SIMON PETER</t>
  </si>
  <si>
    <t xml:space="preserve">CCA-816868</t>
  </si>
  <si>
    <t xml:space="preserve">NAMULEME ZULUFAH</t>
  </si>
  <si>
    <t xml:space="preserve">CCA-367085</t>
  </si>
  <si>
    <t xml:space="preserve">MUGISHA JOHN</t>
  </si>
  <si>
    <t xml:space="preserve">CCA-429664</t>
  </si>
  <si>
    <t xml:space="preserve">NAMULUNDU PAULINE</t>
  </si>
  <si>
    <t xml:space="preserve">UEZM-640296</t>
  </si>
  <si>
    <t xml:space="preserve">MUTESASIRA ANDREW</t>
  </si>
  <si>
    <t xml:space="preserve">CCA-752052</t>
  </si>
  <si>
    <t xml:space="preserve">KASENENE CAROLE</t>
  </si>
  <si>
    <t xml:space="preserve">CCA-101207</t>
  </si>
  <si>
    <t xml:space="preserve">NANGENDE LYDIA</t>
  </si>
  <si>
    <t xml:space="preserve">CCA-681419</t>
  </si>
  <si>
    <t xml:space="preserve">KAAHWA ABOOKI I VAN</t>
  </si>
  <si>
    <t xml:space="preserve">UEZM-138307</t>
  </si>
  <si>
    <t xml:space="preserve">LUKOLE SELF HELP SACCO(TURYASINGURA MOSES)</t>
  </si>
  <si>
    <t xml:space="preserve">CCA-449991</t>
  </si>
  <si>
    <t xml:space="preserve">AMONGI PASQUINE</t>
  </si>
  <si>
    <t xml:space="preserve">CCA-110706</t>
  </si>
  <si>
    <t xml:space="preserve">KITYAMUWEESI YASIN</t>
  </si>
  <si>
    <t xml:space="preserve">UEZM-964670</t>
  </si>
  <si>
    <t xml:space="preserve">DIVINE MINI SUPER MARKET</t>
  </si>
  <si>
    <t xml:space="preserve">UEZM-252122</t>
  </si>
  <si>
    <t xml:space="preserve">LUMALIZA MASIKA</t>
  </si>
  <si>
    <t xml:space="preserve">UEZM-884869</t>
  </si>
  <si>
    <t xml:space="preserve">LINING FOUNDATION AGENCY</t>
  </si>
  <si>
    <t xml:space="preserve">UEZM-936496</t>
  </si>
  <si>
    <t xml:space="preserve">OMITO FRED GENERAL ENTERPRISES</t>
  </si>
  <si>
    <t xml:space="preserve">UEZM-191328</t>
  </si>
  <si>
    <t xml:space="preserve">NAKIRANDA GRACE</t>
  </si>
  <si>
    <t xml:space="preserve">UEZM-640498</t>
  </si>
  <si>
    <t xml:space="preserve">MAGEZI RONALD</t>
  </si>
  <si>
    <t xml:space="preserve">CCA-805635</t>
  </si>
  <si>
    <t xml:space="preserve">KIMBUGWE ABDU</t>
  </si>
  <si>
    <t xml:space="preserve">UEZM-986050</t>
  </si>
  <si>
    <t xml:space="preserve">AINOMUGISHA BABRA</t>
  </si>
  <si>
    <t xml:space="preserve">UEZM-965266</t>
  </si>
  <si>
    <t xml:space="preserve">BUTONZI ENTERPRISES LTD</t>
  </si>
  <si>
    <t xml:space="preserve">CCA-700632</t>
  </si>
  <si>
    <t xml:space="preserve">Tenywa Rashid</t>
  </si>
  <si>
    <t xml:space="preserve">CCA-113892</t>
  </si>
  <si>
    <t xml:space="preserve">Kiligola Aggrey</t>
  </si>
  <si>
    <t xml:space="preserve">CCA-450620</t>
  </si>
  <si>
    <t xml:space="preserve">Nakyanzi carol</t>
  </si>
  <si>
    <t xml:space="preserve">CCA-446601</t>
  </si>
  <si>
    <t xml:space="preserve">ASIIMWE PHIONA</t>
  </si>
  <si>
    <t xml:space="preserve">UEZM-666502</t>
  </si>
  <si>
    <t xml:space="preserve">SSETUMBA JOSEPH</t>
  </si>
  <si>
    <t xml:space="preserve">CCA-651572</t>
  </si>
  <si>
    <t xml:space="preserve">CHELANGAT SHARON TOPISTA</t>
  </si>
  <si>
    <t xml:space="preserve">CCA-224790</t>
  </si>
  <si>
    <t xml:space="preserve">MAYANJA MICHEAL</t>
  </si>
  <si>
    <t xml:space="preserve">CCA-664358</t>
  </si>
  <si>
    <t xml:space="preserve">IRAGUHA PASCAL</t>
  </si>
  <si>
    <t xml:space="preserve">CCA-839389</t>
  </si>
  <si>
    <t xml:space="preserve">KIZZA JOHNMAXION</t>
  </si>
  <si>
    <t xml:space="preserve">CCA-857779</t>
  </si>
  <si>
    <t xml:space="preserve">OMOME GOERGE WILLIAM</t>
  </si>
  <si>
    <t xml:space="preserve">CCA-391215</t>
  </si>
  <si>
    <t xml:space="preserve">GALIWANGO DAVID</t>
  </si>
  <si>
    <t xml:space="preserve">UEZM-724940</t>
  </si>
  <si>
    <t xml:space="preserve">TUMWESIGYE WILLINGTON</t>
  </si>
  <si>
    <t xml:space="preserve">UEZM-710209</t>
  </si>
  <si>
    <t xml:space="preserve">CCA-137917</t>
  </si>
  <si>
    <t xml:space="preserve">MIREMBE DIANA</t>
  </si>
  <si>
    <t xml:space="preserve">CCA-769473</t>
  </si>
  <si>
    <t xml:space="preserve">BAKKA BASHIR</t>
  </si>
  <si>
    <t xml:space="preserve">UEZM-439167</t>
  </si>
  <si>
    <t xml:space="preserve">IRUNGU ENTERPRISES</t>
  </si>
  <si>
    <t xml:space="preserve">UEZM-617755</t>
  </si>
  <si>
    <t xml:space="preserve">NAYEBARE ELLY</t>
  </si>
  <si>
    <t xml:space="preserve">CCA-557057</t>
  </si>
  <si>
    <t xml:space="preserve">NAKANWAGI JACKYLINE</t>
  </si>
  <si>
    <t xml:space="preserve">UEZM-170502</t>
  </si>
  <si>
    <t xml:space="preserve">NWSC KANYANTOROGO</t>
  </si>
  <si>
    <t xml:space="preserve">UEZM-172290</t>
  </si>
  <si>
    <t xml:space="preserve">NAGWERE RICHARD</t>
  </si>
  <si>
    <t xml:space="preserve">CCA-446176</t>
  </si>
  <si>
    <t xml:space="preserve">KIRUMIRA MARIAM (SECOND ACCOUNT)</t>
  </si>
  <si>
    <t xml:space="preserve">UEZM-364651</t>
  </si>
  <si>
    <t xml:space="preserve">Ezee Enterprise</t>
  </si>
  <si>
    <t xml:space="preserve">UEZM-903973</t>
  </si>
  <si>
    <t xml:space="preserve">Natukunda Christine</t>
  </si>
  <si>
    <t xml:space="preserve">UEZM-380822</t>
  </si>
  <si>
    <t xml:space="preserve">KIRUMIRA DENIS</t>
  </si>
  <si>
    <t xml:space="preserve">UEZM-868172</t>
  </si>
  <si>
    <t xml:space="preserve">NANTALE SYLVIA</t>
  </si>
  <si>
    <t xml:space="preserve">UEZM-216673</t>
  </si>
  <si>
    <t xml:space="preserve">NAKALEMA  GORRET</t>
  </si>
  <si>
    <t xml:space="preserve">UEZM-174401</t>
  </si>
  <si>
    <t xml:space="preserve">SENDAGE ERIC</t>
  </si>
  <si>
    <t xml:space="preserve">UEZM-582240</t>
  </si>
  <si>
    <t xml:space="preserve">OKULUL SILVER DAN</t>
  </si>
  <si>
    <t xml:space="preserve">CCA-676610</t>
  </si>
  <si>
    <t xml:space="preserve">KIRUMIRA MARIAM</t>
  </si>
  <si>
    <t xml:space="preserve">UEZM-872501</t>
  </si>
  <si>
    <t xml:space="preserve">MWUWS BUNDIBUJO</t>
  </si>
  <si>
    <t xml:space="preserve">CCA-642239</t>
  </si>
  <si>
    <t xml:space="preserve">NABUUMA FARIDAH</t>
  </si>
  <si>
    <t xml:space="preserve">UEZM-980393</t>
  </si>
  <si>
    <t xml:space="preserve">TUMWESIGE WILLINGTON</t>
  </si>
  <si>
    <t xml:space="preserve">UEZM-326848</t>
  </si>
  <si>
    <t xml:space="preserve">SHALOM STUDIO</t>
  </si>
  <si>
    <t xml:space="preserve">CCA-794815</t>
  </si>
  <si>
    <t xml:space="preserve">BASHAIJA EMMA</t>
  </si>
  <si>
    <t xml:space="preserve">UEZM-533831</t>
  </si>
  <si>
    <t xml:space="preserve">MBK PRINTERS</t>
  </si>
  <si>
    <t xml:space="preserve">CCA-895518</t>
  </si>
  <si>
    <t xml:space="preserve">KIWANUKA PETER</t>
  </si>
  <si>
    <t xml:space="preserve">CCA-690407</t>
  </si>
  <si>
    <t xml:space="preserve">LUNKUSE ANNET RUTH</t>
  </si>
  <si>
    <t xml:space="preserve">CCA-225628</t>
  </si>
  <si>
    <t xml:space="preserve">NANKYA MONIC</t>
  </si>
  <si>
    <t xml:space="preserve">UEZM-853830</t>
  </si>
  <si>
    <t xml:space="preserve">Nyange John</t>
  </si>
  <si>
    <t xml:space="preserve">UEZM-267430</t>
  </si>
  <si>
    <t xml:space="preserve">GODS WILL INVESTMENT LIMITED</t>
  </si>
  <si>
    <t xml:space="preserve">UEZM-571484</t>
  </si>
  <si>
    <t xml:space="preserve">UEZM-659658</t>
  </si>
  <si>
    <t xml:space="preserve">KD AND SONS</t>
  </si>
  <si>
    <t xml:space="preserve">UEZM-609859</t>
  </si>
  <si>
    <t xml:space="preserve">WINGER SOFT TEC</t>
  </si>
  <si>
    <t xml:space="preserve">UEZM-853494</t>
  </si>
  <si>
    <t xml:space="preserve">NAZIWA RUTH LUZIGGE</t>
  </si>
  <si>
    <t xml:space="preserve">CCA-771482</t>
  </si>
  <si>
    <t xml:space="preserve">WASSAJJA GEORGE BRIAN</t>
  </si>
  <si>
    <t xml:space="preserve">CCA-604810</t>
  </si>
  <si>
    <t xml:space="preserve">TWAMBALE MUHAMMAD</t>
  </si>
  <si>
    <t xml:space="preserve">CCA-406453</t>
  </si>
  <si>
    <t xml:space="preserve">Kibode Auzia</t>
  </si>
  <si>
    <t xml:space="preserve">CCA-205723</t>
  </si>
  <si>
    <t xml:space="preserve">ARINDA AGNES ASASIRA</t>
  </si>
  <si>
    <t xml:space="preserve">CCA-459151</t>
  </si>
  <si>
    <t xml:space="preserve">SSOZI JOSEPH</t>
  </si>
  <si>
    <t xml:space="preserve">CCA-876047</t>
  </si>
  <si>
    <t xml:space="preserve">FATUMA YUSUF</t>
  </si>
  <si>
    <t xml:space="preserve">CCA-279570</t>
  </si>
  <si>
    <t xml:space="preserve">AGENORWOTH PEACE LYDIA</t>
  </si>
  <si>
    <t xml:space="preserve">CCA-326932</t>
  </si>
  <si>
    <t xml:space="preserve">ODONGO SAMUEL</t>
  </si>
  <si>
    <t xml:space="preserve">CCA-128547</t>
  </si>
  <si>
    <t xml:space="preserve">KINANHE MICHEAL</t>
  </si>
  <si>
    <t xml:space="preserve">CCA-114406</t>
  </si>
  <si>
    <t xml:space="preserve">NAKALYANGO PHIONA</t>
  </si>
  <si>
    <t xml:space="preserve">UEZM-140667</t>
  </si>
  <si>
    <t xml:space="preserve">KAWEESA MARGARET</t>
  </si>
  <si>
    <t xml:space="preserve">UEZM-944082</t>
  </si>
  <si>
    <t xml:space="preserve">TURYATEMBA ISMAIL</t>
  </si>
  <si>
    <t xml:space="preserve">UEZM-404376</t>
  </si>
  <si>
    <t xml:space="preserve">NANTALE INVESTMENTS</t>
  </si>
  <si>
    <t xml:space="preserve">CCA-643976</t>
  </si>
  <si>
    <t xml:space="preserve">NAKIVUMBI JULIET</t>
  </si>
  <si>
    <t xml:space="preserve">CCA-823474</t>
  </si>
  <si>
    <t xml:space="preserve">NAMANDE JULIET</t>
  </si>
  <si>
    <t xml:space="preserve">CCA-780427</t>
  </si>
  <si>
    <t xml:space="preserve">NDAGIRE SHAMIRAH</t>
  </si>
  <si>
    <t xml:space="preserve">CCA-326255</t>
  </si>
  <si>
    <t xml:space="preserve">MUNYEGERA GODFREY</t>
  </si>
  <si>
    <t xml:space="preserve">CCA-268662</t>
  </si>
  <si>
    <t xml:space="preserve">AMUTUHAIRE RITAH</t>
  </si>
  <si>
    <t xml:space="preserve">UEZM-452728</t>
  </si>
  <si>
    <t xml:space="preserve">GULAITA NORAH</t>
  </si>
  <si>
    <t xml:space="preserve">CCA-140339</t>
  </si>
  <si>
    <t xml:space="preserve">NASIMIYU ZAINABU WANUME</t>
  </si>
  <si>
    <t xml:space="preserve">CCA-138031</t>
  </si>
  <si>
    <t xml:space="preserve">KAMITI BRENDA</t>
  </si>
  <si>
    <t xml:space="preserve">CCA-149920</t>
  </si>
  <si>
    <t xml:space="preserve">KABAALE HAMUZA</t>
  </si>
  <si>
    <t xml:space="preserve">CCA-179802</t>
  </si>
  <si>
    <t xml:space="preserve">SAMANYA ESTHER</t>
  </si>
  <si>
    <t xml:space="preserve">CCA-838546</t>
  </si>
  <si>
    <t xml:space="preserve">BIRUNGI GRACE</t>
  </si>
  <si>
    <t xml:space="preserve">CCA-183599</t>
  </si>
  <si>
    <t xml:space="preserve">SSALI JOHN</t>
  </si>
  <si>
    <t xml:space="preserve">UEZM-128808</t>
  </si>
  <si>
    <t xml:space="preserve">COUNTINHO TEDDY</t>
  </si>
  <si>
    <t xml:space="preserve">UEZM-996224</t>
  </si>
  <si>
    <t xml:space="preserve">SEBADDUKA STEPHEN</t>
  </si>
  <si>
    <t xml:space="preserve">UEZM-195009</t>
  </si>
  <si>
    <t xml:space="preserve">MAWANDA JAQUIELINE</t>
  </si>
  <si>
    <t xml:space="preserve">UEZM-199080</t>
  </si>
  <si>
    <t xml:space="preserve">UEZM-833766</t>
  </si>
  <si>
    <t xml:space="preserve">MUKUYE ABDU</t>
  </si>
  <si>
    <t xml:space="preserve">UEZM-331120</t>
  </si>
  <si>
    <t xml:space="preserve">NTIBZ ALEX AND SONS</t>
  </si>
  <si>
    <t xml:space="preserve">UEZM-794042</t>
  </si>
  <si>
    <t xml:space="preserve">MESCO SUPERMARKET</t>
  </si>
  <si>
    <t xml:space="preserve">UEZM-742583</t>
  </si>
  <si>
    <t xml:space="preserve">ZINY HOLDINGS LTD</t>
  </si>
  <si>
    <t xml:space="preserve">UEZM-305072</t>
  </si>
  <si>
    <t xml:space="preserve">BALIJJA ALEX</t>
  </si>
  <si>
    <t xml:space="preserve">UEZM-424364</t>
  </si>
  <si>
    <t xml:space="preserve">AYESIGA DERRICK</t>
  </si>
  <si>
    <t xml:space="preserve">UEZM-561644</t>
  </si>
  <si>
    <t xml:space="preserve">KIYEMBA AISHA</t>
  </si>
  <si>
    <t xml:space="preserve">UEZM-736043</t>
  </si>
  <si>
    <t xml:space="preserve">KIA MICROFINANCE</t>
  </si>
  <si>
    <t xml:space="preserve">UEZM-836186</t>
  </si>
  <si>
    <t xml:space="preserve">LUNYOLO LOICE GENERAL SERVICES</t>
  </si>
  <si>
    <t xml:space="preserve">UEZM-445727</t>
  </si>
  <si>
    <t xml:space="preserve">STALDO ROTIM (U) LTD</t>
  </si>
  <si>
    <t xml:space="preserve">CCA-534429</t>
  </si>
  <si>
    <t xml:space="preserve">TYA MUKAMA MOTOCYCLE SPARES(TEOPISTA)</t>
  </si>
  <si>
    <t xml:space="preserve">CCA-199868</t>
  </si>
  <si>
    <t xml:space="preserve">KISADHA MOBI BUSINESS LINK(FAIZO)</t>
  </si>
  <si>
    <t xml:space="preserve">CCA-588924</t>
  </si>
  <si>
    <t xml:space="preserve">Juliet Nakityo Nansubuga</t>
  </si>
  <si>
    <t xml:space="preserve">CCA-488278</t>
  </si>
  <si>
    <t xml:space="preserve">Agnes Kirimani</t>
  </si>
  <si>
    <t xml:space="preserve">CCA-611631</t>
  </si>
  <si>
    <t xml:space="preserve">Katwesigye Fred</t>
  </si>
  <si>
    <t xml:space="preserve">CCA-800978</t>
  </si>
  <si>
    <t xml:space="preserve">KYESWA STEPHEN</t>
  </si>
  <si>
    <t xml:space="preserve">UEZM-740881</t>
  </si>
  <si>
    <t xml:space="preserve">KAIRUKO PENINAH</t>
  </si>
  <si>
    <t xml:space="preserve">CCA-664317</t>
  </si>
  <si>
    <t xml:space="preserve">TUMUSIIME LABAN</t>
  </si>
  <si>
    <t xml:space="preserve">CCA-219650</t>
  </si>
  <si>
    <t xml:space="preserve">KAWANGUZI HAMUZA</t>
  </si>
  <si>
    <t xml:space="preserve">CCA-205012</t>
  </si>
  <si>
    <t xml:space="preserve">NANSUBUGA HASIFAH</t>
  </si>
  <si>
    <t xml:space="preserve">CCA-790419</t>
  </si>
  <si>
    <t xml:space="preserve">NABUNYA RITA</t>
  </si>
  <si>
    <t xml:space="preserve">CCA-124316</t>
  </si>
  <si>
    <t xml:space="preserve">BAGONZA RONAH</t>
  </si>
  <si>
    <t xml:space="preserve">UEZM-502664</t>
  </si>
  <si>
    <t xml:space="preserve">NAKITTO</t>
  </si>
  <si>
    <t xml:space="preserve">CCA-874627</t>
  </si>
  <si>
    <t xml:space="preserve">NAMUYA HALIMA</t>
  </si>
  <si>
    <t xml:space="preserve">CCA-820898</t>
  </si>
  <si>
    <t xml:space="preserve">MUMBYA RONALD KIIZA</t>
  </si>
  <si>
    <t xml:space="preserve">CCA-573705</t>
  </si>
  <si>
    <t xml:space="preserve">NAKAYIZA ALLEN KISAKYE</t>
  </si>
  <si>
    <t xml:space="preserve">CCA-846696</t>
  </si>
  <si>
    <t xml:space="preserve">KIRUNDA IVAN</t>
  </si>
  <si>
    <t xml:space="preserve">CCA-949627</t>
  </si>
  <si>
    <t xml:space="preserve">KIIZA DANIEL</t>
  </si>
  <si>
    <t xml:space="preserve">CCA-219244</t>
  </si>
  <si>
    <t xml:space="preserve">LULEKA ANNETPATRICIA</t>
  </si>
  <si>
    <t xml:space="preserve">CCA-373654</t>
  </si>
  <si>
    <t xml:space="preserve">MUYIMBWA ERIPHAZ</t>
  </si>
  <si>
    <t xml:space="preserve">UEZM-169069</t>
  </si>
  <si>
    <t xml:space="preserve">NAMATOVU PROSSY</t>
  </si>
  <si>
    <t xml:space="preserve">CCA-502993</t>
  </si>
  <si>
    <t xml:space="preserve">NAKAJIRI PAULINE</t>
  </si>
  <si>
    <t xml:space="preserve">CCA-993982</t>
  </si>
  <si>
    <t xml:space="preserve">KISEMBO STEPHEN</t>
  </si>
  <si>
    <t xml:space="preserve">CCA-758018</t>
  </si>
  <si>
    <t xml:space="preserve">TUHAIRWE SYLVIA</t>
  </si>
  <si>
    <t xml:space="preserve">CCA-586398</t>
  </si>
  <si>
    <t xml:space="preserve">KIKAHILWE DIRIISA</t>
  </si>
  <si>
    <t xml:space="preserve">CCA-994556</t>
  </si>
  <si>
    <t xml:space="preserve">KENGONZI LILLIAN</t>
  </si>
  <si>
    <t xml:space="preserve">CCA-911365</t>
  </si>
  <si>
    <t xml:space="preserve">MUSENE BRIAN</t>
  </si>
  <si>
    <t xml:space="preserve">CCA-607416</t>
  </si>
  <si>
    <t xml:space="preserve">NAKIYINJI GRACE</t>
  </si>
  <si>
    <t xml:space="preserve">CCA-578899</t>
  </si>
  <si>
    <t xml:space="preserve">NAMUGENYI MAYI</t>
  </si>
  <si>
    <t xml:space="preserve">UEZM-303938</t>
  </si>
  <si>
    <t xml:space="preserve">KULABAKO RACHEAL</t>
  </si>
  <si>
    <t xml:space="preserve">UEZM-795992</t>
  </si>
  <si>
    <t xml:space="preserve">28655432/0</t>
  </si>
  <si>
    <t xml:space="preserve">NSUMBA GENERAL TRADERS</t>
  </si>
  <si>
    <t xml:space="preserve">CCA-709022</t>
  </si>
  <si>
    <t xml:space="preserve">NAKUBULWA JACKLINE</t>
  </si>
  <si>
    <t xml:space="preserve">CCA-679759</t>
  </si>
  <si>
    <t xml:space="preserve">NAMUGENYI KASOZI ENID</t>
  </si>
  <si>
    <t xml:space="preserve">CCA-664216</t>
  </si>
  <si>
    <t xml:space="preserve">BUSINGYE ESTHER</t>
  </si>
  <si>
    <t xml:space="preserve">UEZM-251438</t>
  </si>
  <si>
    <t xml:space="preserve">SSENYONDO  DENIS</t>
  </si>
  <si>
    <t xml:space="preserve">UEZM-378394</t>
  </si>
  <si>
    <t xml:space="preserve">NAKITENDE HANIFAH</t>
  </si>
  <si>
    <t xml:space="preserve">UEZM-547862</t>
  </si>
  <si>
    <t xml:space="preserve">NAMULI SARAH</t>
  </si>
  <si>
    <t xml:space="preserve">UEZM-382566</t>
  </si>
  <si>
    <t xml:space="preserve">TUMWEBAZE FAROUQ</t>
  </si>
  <si>
    <t xml:space="preserve">UEZM-734020</t>
  </si>
  <si>
    <t xml:space="preserve">Korm Investments and trade intenational</t>
  </si>
  <si>
    <t xml:space="preserve">UEZM-570466</t>
  </si>
  <si>
    <t xml:space="preserve">Sseguya Joseph</t>
  </si>
  <si>
    <t xml:space="preserve">UEZM-163298</t>
  </si>
  <si>
    <t xml:space="preserve">Feni Patrick</t>
  </si>
  <si>
    <t xml:space="preserve">UEZM-757546</t>
  </si>
  <si>
    <t xml:space="preserve">David brian Sekamate</t>
  </si>
  <si>
    <t xml:space="preserve">UEZM-379250</t>
  </si>
  <si>
    <t xml:space="preserve">Amish Systems</t>
  </si>
  <si>
    <t xml:space="preserve">UEZM-320692</t>
  </si>
  <si>
    <t xml:space="preserve">ALINEGOWON LILLIAN</t>
  </si>
  <si>
    <t xml:space="preserve">UEZM-374689</t>
  </si>
  <si>
    <t xml:space="preserve">WAISWA JACKSON</t>
  </si>
  <si>
    <t xml:space="preserve">UEZM-121601</t>
  </si>
  <si>
    <t xml:space="preserve">UEZM-100405</t>
  </si>
  <si>
    <t xml:space="preserve">SEREKA INVESTMENT</t>
  </si>
  <si>
    <t xml:space="preserve">UEZM-514358</t>
  </si>
  <si>
    <t xml:space="preserve">KAKUNGULU BADRU</t>
  </si>
  <si>
    <t xml:space="preserve">UEZM-274641</t>
  </si>
  <si>
    <t xml:space="preserve">TUSUBIRA SARAH</t>
  </si>
  <si>
    <t xml:space="preserve">UEZM-524095</t>
  </si>
  <si>
    <t xml:space="preserve">TEBYASA SAMUEL</t>
  </si>
  <si>
    <t xml:space="preserve">UEZM-959839</t>
  </si>
  <si>
    <t xml:space="preserve">LITTLE EDENINVESTMENTLTD4</t>
  </si>
  <si>
    <t xml:space="preserve">CCA-284237</t>
  </si>
  <si>
    <t xml:space="preserve">M AND M SUPERMARKET(MIRIAM)</t>
  </si>
  <si>
    <t xml:space="preserve">CCA-542301</t>
  </si>
  <si>
    <t xml:space="preserve">DIN AND SHIDA(SHARIFAH)</t>
  </si>
  <si>
    <t xml:space="preserve">CCA-381551</t>
  </si>
  <si>
    <t xml:space="preserve">Namubiru Dorothy</t>
  </si>
  <si>
    <t xml:space="preserve">CCA-161991</t>
  </si>
  <si>
    <t xml:space="preserve">NANDAWULA SARAH</t>
  </si>
  <si>
    <t xml:space="preserve">UEZM-147085</t>
  </si>
  <si>
    <t xml:space="preserve">NANSEREKO HANIFA</t>
  </si>
  <si>
    <t xml:space="preserve">CCA-351101</t>
  </si>
  <si>
    <t xml:space="preserve">MUTABAZI JACKSON</t>
  </si>
  <si>
    <t xml:space="preserve">CCA-400660</t>
  </si>
  <si>
    <t xml:space="preserve">NAIGAGA FARIDAH</t>
  </si>
  <si>
    <t xml:space="preserve">CCA-842532</t>
  </si>
  <si>
    <t xml:space="preserve">MORGAN POLLINE</t>
  </si>
  <si>
    <t xml:space="preserve">CCA-718268</t>
  </si>
  <si>
    <t xml:space="preserve">NASAMULA ROSE</t>
  </si>
  <si>
    <t xml:space="preserve">CCA-777212</t>
  </si>
  <si>
    <t xml:space="preserve">NIMUSIIMA RITAH</t>
  </si>
  <si>
    <t xml:space="preserve">CCA-390125</t>
  </si>
  <si>
    <t xml:space="preserve">MUYOMBA ISAAC</t>
  </si>
  <si>
    <t xml:space="preserve">UEZM-315937</t>
  </si>
  <si>
    <t xml:space="preserve">SEN SLANDA CORPORATION</t>
  </si>
  <si>
    <t xml:space="preserve">UEZM-239789</t>
  </si>
  <si>
    <t xml:space="preserve">NAKALEMA ZAAMU</t>
  </si>
  <si>
    <t xml:space="preserve">UEZM-115458</t>
  </si>
  <si>
    <t xml:space="preserve">MUGANDA RICHARD(NEW)</t>
  </si>
  <si>
    <t xml:space="preserve">UEZM-373510</t>
  </si>
  <si>
    <t xml:space="preserve">AINEMBABAZI BRENDA</t>
  </si>
  <si>
    <t xml:space="preserve">CCA-195491</t>
  </si>
  <si>
    <t xml:space="preserve">WAISWA SAMILU</t>
  </si>
  <si>
    <t xml:space="preserve">CCA-684319</t>
  </si>
  <si>
    <t xml:space="preserve">SSENGOBA ISA</t>
  </si>
  <si>
    <t xml:space="preserve">UEZM-427424</t>
  </si>
  <si>
    <t xml:space="preserve">MAGENZI RONALD</t>
  </si>
  <si>
    <t xml:space="preserve">CCA-708285</t>
  </si>
  <si>
    <t xml:space="preserve">NAMUSISI MARGRET NAMUYANJA</t>
  </si>
  <si>
    <t xml:space="preserve">CCA-342487</t>
  </si>
  <si>
    <t xml:space="preserve">NAMBALA MARIAM</t>
  </si>
  <si>
    <t xml:space="preserve">CCA-864979</t>
  </si>
  <si>
    <t xml:space="preserve">WAMBEDE MUSA</t>
  </si>
  <si>
    <t xml:space="preserve">CCA-199731</t>
  </si>
  <si>
    <t xml:space="preserve">MWAMULE ABUBAKAR</t>
  </si>
  <si>
    <t xml:space="preserve">CCA-613855</t>
  </si>
  <si>
    <t xml:space="preserve">KAWANGUZI SIRAJI</t>
  </si>
  <si>
    <t xml:space="preserve">CCA-852587</t>
  </si>
  <si>
    <t xml:space="preserve">MUYEGWE ABASA BIN MUBARAK</t>
  </si>
  <si>
    <t xml:space="preserve">CCA-650010</t>
  </si>
  <si>
    <t xml:space="preserve">GALIWANGO DAVID(BRANCH2)</t>
  </si>
  <si>
    <t xml:space="preserve">CCA-559147</t>
  </si>
  <si>
    <t xml:space="preserve">MUGISHA JAMES</t>
  </si>
  <si>
    <t xml:space="preserve">CCA-855491</t>
  </si>
  <si>
    <t xml:space="preserve">OJULONG RAYMOND</t>
  </si>
  <si>
    <t xml:space="preserve">CCA-604987</t>
  </si>
  <si>
    <t xml:space="preserve">BIRUNGI GORET</t>
  </si>
  <si>
    <t xml:space="preserve">CCA-765317</t>
  </si>
  <si>
    <t xml:space="preserve">NAJJEMBA DAPHINE</t>
  </si>
  <si>
    <t xml:space="preserve">UEZM-874226</t>
  </si>
  <si>
    <t xml:space="preserve">MAWANDA K. COLLINS</t>
  </si>
  <si>
    <t xml:space="preserve">CCA-494361</t>
  </si>
  <si>
    <t xml:space="preserve">WALUSIMBI CHARLES</t>
  </si>
  <si>
    <t xml:space="preserve">UEZM-862669</t>
  </si>
  <si>
    <t xml:space="preserve">SHAMMIE AND HAFFIE ENTERPRISES LTD</t>
  </si>
  <si>
    <t xml:space="preserve">UEZM-928221</t>
  </si>
  <si>
    <t xml:space="preserve">SABRINA\'S MERCHANDISE</t>
  </si>
  <si>
    <t xml:space="preserve">CCA-717369</t>
  </si>
  <si>
    <t xml:space="preserve">BIZIMA DERICK</t>
  </si>
  <si>
    <t xml:space="preserve">CCA-276263</t>
  </si>
  <si>
    <t xml:space="preserve">NAMIYINGO SARAH</t>
  </si>
  <si>
    <t xml:space="preserve">CCA-537986</t>
  </si>
  <si>
    <t xml:space="preserve">NDEBESA DANIEL</t>
  </si>
  <si>
    <t xml:space="preserve">CCA-794461</t>
  </si>
  <si>
    <t xml:space="preserve">NAKAVUMA JUSTINE</t>
  </si>
  <si>
    <t xml:space="preserve">CCA-742733</t>
  </si>
  <si>
    <t xml:space="preserve">TAYEBWA NOBERT BRANDON</t>
  </si>
  <si>
    <t xml:space="preserve">CCA-651096</t>
  </si>
  <si>
    <t xml:space="preserve">TOM R.M FLOW</t>
  </si>
  <si>
    <t xml:space="preserve">CCA-903153</t>
  </si>
  <si>
    <t xml:space="preserve">LUUTU MICHEAL</t>
  </si>
  <si>
    <t xml:space="preserve">CCA-221322</t>
  </si>
  <si>
    <t xml:space="preserve">KIBIRIGE NAKAWOOYA RASHIDAH</t>
  </si>
  <si>
    <t xml:space="preserve">CCA-606134</t>
  </si>
  <si>
    <t xml:space="preserve">BITALI SHAKIRAH MANVUWA</t>
  </si>
  <si>
    <t xml:space="preserve">CCA-184585</t>
  </si>
  <si>
    <t xml:space="preserve">MUKASA RASULI</t>
  </si>
  <si>
    <t xml:space="preserve">CCA-265433</t>
  </si>
  <si>
    <t xml:space="preserve">NGOBI EDWARD SSERWADDA</t>
  </si>
  <si>
    <t xml:space="preserve">CCA-817164</t>
  </si>
  <si>
    <t xml:space="preserve">NAKITTENDE RUTH</t>
  </si>
  <si>
    <t xml:space="preserve">UEZM-713308</t>
  </si>
  <si>
    <t xml:space="preserve">NAMUSOKE SAIDAT</t>
  </si>
  <si>
    <t xml:space="preserve">UEZM-441303</t>
  </si>
  <si>
    <t xml:space="preserve">BUYONDO BAKER ENTERPRISES</t>
  </si>
  <si>
    <t xml:space="preserve">CCA-292118</t>
  </si>
  <si>
    <t xml:space="preserve">GODFREY MAKOVA</t>
  </si>
  <si>
    <t xml:space="preserve">CCA-157787</t>
  </si>
  <si>
    <t xml:space="preserve">NABIMANYA JONAN AZIZ</t>
  </si>
  <si>
    <t xml:space="preserve">UEZM-106502</t>
  </si>
  <si>
    <t xml:space="preserve">SSALI IBRAHIM ENTERPRISES</t>
  </si>
  <si>
    <t xml:space="preserve">UEZM-951601</t>
  </si>
  <si>
    <t xml:space="preserve">UEZM-241172</t>
  </si>
  <si>
    <t xml:space="preserve">SSEMWOGERERE HENRY</t>
  </si>
  <si>
    <t xml:space="preserve">UEZM-603886</t>
  </si>
  <si>
    <t xml:space="preserve">ATUKWASA ABIAS</t>
  </si>
  <si>
    <t xml:space="preserve">UEZM-123661</t>
  </si>
  <si>
    <t xml:space="preserve">MOBILE MONEY OUT LET</t>
  </si>
  <si>
    <t xml:space="preserve">UEZM-559741</t>
  </si>
  <si>
    <t xml:space="preserve">NUWAKUNDA LILLIAN</t>
  </si>
  <si>
    <t xml:space="preserve">UEZM-362083</t>
  </si>
  <si>
    <t xml:space="preserve">NABULYA DANIELAH</t>
  </si>
  <si>
    <t xml:space="preserve">CCA-925200</t>
  </si>
  <si>
    <t xml:space="preserve">NAKIMULI JANNET</t>
  </si>
  <si>
    <t xml:space="preserve">CCA-139657</t>
  </si>
  <si>
    <t xml:space="preserve">MULIKA TONNY</t>
  </si>
  <si>
    <t xml:space="preserve">CCA-965405</t>
  </si>
  <si>
    <t xml:space="preserve">BABIRYE VANESSA AGNES</t>
  </si>
  <si>
    <t xml:space="preserve">CCA-345803</t>
  </si>
  <si>
    <t xml:space="preserve">BASHEIJA EMMA</t>
  </si>
  <si>
    <t xml:space="preserve">UEZM-964381</t>
  </si>
  <si>
    <t xml:space="preserve">JESCA BASAMU ATUHAIRE</t>
  </si>
  <si>
    <t xml:space="preserve">CCA-492032</t>
  </si>
  <si>
    <t xml:space="preserve">KYAWOLA PHILIP</t>
  </si>
  <si>
    <t xml:space="preserve">UEZM-293600</t>
  </si>
  <si>
    <t xml:space="preserve">DK ELECTRONICS</t>
  </si>
  <si>
    <t xml:space="preserve">CCA-289225</t>
  </si>
  <si>
    <t xml:space="preserve">KATUSIIME PROVIA</t>
  </si>
  <si>
    <t xml:space="preserve">CCA-206061</t>
  </si>
  <si>
    <t xml:space="preserve">KANGWAGYE IVAN</t>
  </si>
  <si>
    <t xml:space="preserve">CCA-159769</t>
  </si>
  <si>
    <t xml:space="preserve">KIZZA JULIUS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</si>
</sst>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UGX]#,##0"/>
    <numFmt numFmtId="166" formatCode="\$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FFFFFF"/>
      <name val="Arial"/>
      <family val="0"/>
      <charset val="1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4.4609375" defaultRowHeight="15.75" zeroHeight="false" outlineLevelRow="0" outlineLevelCol="0"/>
  <cols>
    <col collapsed="false" customWidth="true" hidden="false" outlineLevel="0" max="3" min="2" style="0" width="18"/>
    <col collapsed="false" customWidth="true" hidden="false" outlineLevel="0" max="4" min="4" style="0" width="58.87"/>
    <col collapsed="false" customWidth="true" hidden="false" outlineLevel="0" max="5" min="5" style="0" width="21.95"/>
    <col collapsed="false" customWidth="true" hidden="false" outlineLevel="0" max="6" min="6" style="0" width="24.45"/>
    <col collapsed="false" customWidth="true" hidden="false" outlineLevel="0" max="7" min="7" style="0" width="22.92"/>
    <col collapsed="false" customWidth="true" hidden="false" outlineLevel="0" max="11" min="11" style="0" width="19.43"/>
    <col collapsed="false" customWidth="true" hidden="false" outlineLevel="0" max="12" min="12" style="0" width="78"/>
  </cols>
  <sheetData>
    <row r="1" customFormat="false" ht="15.75" hidden="true" customHeight="false" outlineLevel="0" collapsed="false">
      <c r="A1" s="1"/>
      <c r="B1" s="1"/>
      <c r="C1" s="1"/>
      <c r="D1" s="1"/>
      <c r="E1" s="1"/>
      <c r="F1" s="2"/>
      <c r="G1" s="2"/>
      <c r="H1" s="3"/>
      <c r="L1" s="4"/>
    </row>
    <row r="2" customFormat="false" ht="15.75" hidden="true" customHeight="false" outlineLevel="0" collapsed="false">
      <c r="A2" s="1"/>
      <c r="B2" s="1"/>
      <c r="C2" s="1"/>
      <c r="D2" s="1"/>
      <c r="E2" s="1"/>
      <c r="F2" s="2"/>
      <c r="G2" s="2"/>
      <c r="H2" s="5" t="n">
        <f aca="false">SUM(H5:H489)</f>
        <v>9415000</v>
      </c>
      <c r="I2" s="6" t="n">
        <f aca="false">H2/3700</f>
        <v>2544.594595</v>
      </c>
      <c r="J2" s="6"/>
      <c r="K2" s="6"/>
      <c r="L2" s="7"/>
    </row>
    <row r="3" customFormat="false" ht="15.75" hidden="false" customHeight="false" outlineLevel="0" collapsed="false">
      <c r="A3" s="8"/>
      <c r="B3" s="8"/>
      <c r="C3" s="8"/>
      <c r="D3" s="8"/>
      <c r="E3" s="8"/>
      <c r="F3" s="9"/>
      <c r="G3" s="9"/>
      <c r="H3" s="10"/>
      <c r="I3" s="9" t="n">
        <f aca="false">COUNTIF(I5:I489,"Called")</f>
        <v>45</v>
      </c>
      <c r="J3" s="9"/>
      <c r="K3" s="9"/>
      <c r="L3" s="11"/>
    </row>
    <row r="4" customFormat="false" ht="14.9" hidden="false" customHeight="false" outlineLevel="0" collapsed="false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9" t="s">
        <v>5</v>
      </c>
      <c r="G4" s="9" t="s">
        <v>6</v>
      </c>
      <c r="H4" s="10" t="s">
        <v>7</v>
      </c>
      <c r="I4" s="9" t="s">
        <v>8</v>
      </c>
      <c r="J4" s="13" t="s">
        <v>9</v>
      </c>
      <c r="K4" s="13" t="s">
        <v>10</v>
      </c>
      <c r="L4" s="14" t="s">
        <v>11</v>
      </c>
    </row>
    <row r="5" customFormat="false" ht="15.75" hidden="false" customHeight="false" outlineLevel="0" collapsed="false">
      <c r="A5" s="15" t="s">
        <v>12</v>
      </c>
      <c r="B5" s="15" t="n">
        <v>753699104</v>
      </c>
      <c r="C5" s="15" t="n">
        <v>53171886</v>
      </c>
      <c r="D5" s="15" t="s">
        <v>13</v>
      </c>
      <c r="E5" s="15" t="n">
        <v>56</v>
      </c>
      <c r="F5" s="2" t="n">
        <v>25000</v>
      </c>
      <c r="G5" s="2" t="n">
        <f aca="false">$F$5*(E5/10)</f>
        <v>140000</v>
      </c>
      <c r="H5" s="16" t="n">
        <f aca="false">$F$5*5</f>
        <v>125000</v>
      </c>
      <c r="I5" s="2" t="s">
        <v>14</v>
      </c>
      <c r="J5" s="2"/>
      <c r="K5" s="2" t="s">
        <v>15</v>
      </c>
      <c r="L5" s="17"/>
    </row>
    <row r="6" customFormat="false" ht="15.75" hidden="false" customHeight="false" outlineLevel="0" collapsed="false">
      <c r="A6" s="15" t="s">
        <v>16</v>
      </c>
      <c r="B6" s="15" t="n">
        <v>754021261</v>
      </c>
      <c r="C6" s="15" t="n">
        <v>754021261</v>
      </c>
      <c r="D6" s="15" t="s">
        <v>17</v>
      </c>
      <c r="E6" s="15" t="n">
        <v>50</v>
      </c>
      <c r="F6" s="2"/>
      <c r="G6" s="2" t="n">
        <f aca="false">$F$5*(E6/10)</f>
        <v>125000</v>
      </c>
      <c r="H6" s="16" t="n">
        <f aca="false">$F$5*5</f>
        <v>125000</v>
      </c>
      <c r="I6" s="2" t="s">
        <v>14</v>
      </c>
      <c r="J6" s="2"/>
      <c r="K6" s="2" t="s">
        <v>15</v>
      </c>
      <c r="L6" s="17"/>
    </row>
    <row r="7" customFormat="false" ht="15.75" hidden="false" customHeight="false" outlineLevel="0" collapsed="false">
      <c r="A7" s="15" t="s">
        <v>18</v>
      </c>
      <c r="B7" s="15" t="n">
        <v>703767338</v>
      </c>
      <c r="C7" s="15" t="n">
        <v>703767338</v>
      </c>
      <c r="D7" s="15" t="s">
        <v>19</v>
      </c>
      <c r="E7" s="15" t="n">
        <v>49</v>
      </c>
      <c r="F7" s="2"/>
      <c r="G7" s="2" t="n">
        <f aca="false">$F$5*(E7/10)</f>
        <v>122500</v>
      </c>
      <c r="H7" s="16" t="n">
        <f aca="false">$F$5*4</f>
        <v>100000</v>
      </c>
      <c r="I7" s="2" t="s">
        <v>14</v>
      </c>
      <c r="J7" s="2"/>
      <c r="K7" s="2" t="s">
        <v>15</v>
      </c>
      <c r="L7" s="17" t="s">
        <v>20</v>
      </c>
    </row>
    <row r="8" customFormat="false" ht="15.75" hidden="false" customHeight="false" outlineLevel="0" collapsed="false">
      <c r="A8" s="15" t="s">
        <v>21</v>
      </c>
      <c r="B8" s="15" t="n">
        <v>779697516</v>
      </c>
      <c r="C8" s="15" t="n">
        <v>779697516</v>
      </c>
      <c r="D8" s="15" t="s">
        <v>22</v>
      </c>
      <c r="E8" s="15" t="n">
        <v>48</v>
      </c>
      <c r="F8" s="2"/>
      <c r="G8" s="2" t="n">
        <f aca="false">$F$5*(E8/10)</f>
        <v>120000</v>
      </c>
      <c r="H8" s="16" t="n">
        <f aca="false">$F$5*4</f>
        <v>100000</v>
      </c>
      <c r="I8" s="2" t="s">
        <v>14</v>
      </c>
      <c r="J8" s="18"/>
      <c r="K8" s="18"/>
      <c r="L8" s="4"/>
    </row>
    <row r="9" customFormat="false" ht="15.75" hidden="false" customHeight="false" outlineLevel="0" collapsed="false">
      <c r="A9" s="15" t="s">
        <v>23</v>
      </c>
      <c r="B9" s="15" t="n">
        <v>759919698</v>
      </c>
      <c r="C9" s="15" t="n">
        <v>759919698</v>
      </c>
      <c r="D9" s="15" t="s">
        <v>24</v>
      </c>
      <c r="E9" s="15" t="n">
        <v>46</v>
      </c>
      <c r="F9" s="2"/>
      <c r="G9" s="2" t="n">
        <f aca="false">$F$5*(E9/10)</f>
        <v>115000</v>
      </c>
      <c r="H9" s="16" t="n">
        <f aca="false">$F$5*4</f>
        <v>100000</v>
      </c>
      <c r="I9" s="2" t="s">
        <v>14</v>
      </c>
      <c r="J9" s="2"/>
      <c r="K9" s="2" t="s">
        <v>15</v>
      </c>
      <c r="L9" s="17"/>
    </row>
    <row r="10" customFormat="false" ht="15.75" hidden="false" customHeight="false" outlineLevel="0" collapsed="false">
      <c r="A10" s="15" t="s">
        <v>25</v>
      </c>
      <c r="B10" s="15" t="n">
        <v>752486440</v>
      </c>
      <c r="C10" s="15" t="n">
        <v>752486440</v>
      </c>
      <c r="D10" s="15" t="s">
        <v>26</v>
      </c>
      <c r="E10" s="15" t="n">
        <v>43</v>
      </c>
      <c r="F10" s="2"/>
      <c r="G10" s="2" t="n">
        <f aca="false">$F$5*(E10/10)</f>
        <v>107500</v>
      </c>
      <c r="H10" s="16" t="n">
        <f aca="false">$F$5*4</f>
        <v>100000</v>
      </c>
      <c r="I10" s="2" t="s">
        <v>14</v>
      </c>
      <c r="J10" s="2"/>
      <c r="K10" s="2" t="s">
        <v>15</v>
      </c>
      <c r="L10" s="17" t="s">
        <v>27</v>
      </c>
    </row>
    <row r="11" customFormat="false" ht="15.75" hidden="false" customHeight="false" outlineLevel="0" collapsed="false">
      <c r="A11" s="15" t="s">
        <v>28</v>
      </c>
      <c r="B11" s="15" t="n">
        <v>756434966</v>
      </c>
      <c r="C11" s="15" t="n">
        <v>756434966</v>
      </c>
      <c r="D11" s="15" t="s">
        <v>29</v>
      </c>
      <c r="E11" s="15" t="n">
        <v>39</v>
      </c>
      <c r="F11" s="2"/>
      <c r="G11" s="2" t="n">
        <f aca="false">$F$5*(E11/10)</f>
        <v>97500</v>
      </c>
      <c r="H11" s="3" t="n">
        <f aca="false">$F$5*3</f>
        <v>75000</v>
      </c>
      <c r="I11" s="2" t="s">
        <v>14</v>
      </c>
      <c r="J11" s="2"/>
      <c r="K11" s="2" t="s">
        <v>15</v>
      </c>
      <c r="L11" s="4"/>
    </row>
    <row r="12" customFormat="false" ht="15.75" hidden="false" customHeight="false" outlineLevel="0" collapsed="false">
      <c r="A12" s="15" t="s">
        <v>30</v>
      </c>
      <c r="B12" s="15" t="n">
        <v>702387476</v>
      </c>
      <c r="C12" s="15" t="n">
        <v>759853080</v>
      </c>
      <c r="D12" s="15" t="s">
        <v>31</v>
      </c>
      <c r="E12" s="15" t="n">
        <v>39</v>
      </c>
      <c r="F12" s="2"/>
      <c r="G12" s="2" t="n">
        <f aca="false">$F$5*(E12/10)</f>
        <v>97500</v>
      </c>
      <c r="H12" s="3" t="n">
        <f aca="false">$F$5*3</f>
        <v>75000</v>
      </c>
      <c r="I12" s="2" t="s">
        <v>14</v>
      </c>
      <c r="J12" s="2"/>
      <c r="K12" s="2" t="s">
        <v>15</v>
      </c>
      <c r="L12" s="4"/>
    </row>
    <row r="13" customFormat="false" ht="21" hidden="false" customHeight="true" outlineLevel="0" collapsed="false">
      <c r="A13" s="15" t="s">
        <v>32</v>
      </c>
      <c r="B13" s="15" t="n">
        <v>705362497</v>
      </c>
      <c r="C13" s="15" t="n">
        <v>705362497</v>
      </c>
      <c r="D13" s="15" t="s">
        <v>33</v>
      </c>
      <c r="E13" s="15" t="n">
        <v>38</v>
      </c>
      <c r="F13" s="2"/>
      <c r="G13" s="2" t="n">
        <f aca="false">$F$5*(E13/10)</f>
        <v>95000</v>
      </c>
      <c r="H13" s="3" t="n">
        <f aca="false">$F$5*3</f>
        <v>75000</v>
      </c>
      <c r="I13" s="2" t="s">
        <v>14</v>
      </c>
      <c r="J13" s="2"/>
      <c r="K13" s="2" t="s">
        <v>15</v>
      </c>
      <c r="L13" s="17" t="s">
        <v>34</v>
      </c>
    </row>
    <row r="14" customFormat="false" ht="15.75" hidden="false" customHeight="false" outlineLevel="0" collapsed="false">
      <c r="A14" s="15" t="s">
        <v>35</v>
      </c>
      <c r="B14" s="15" t="n">
        <v>708845632</v>
      </c>
      <c r="C14" s="15" t="n">
        <v>754062972</v>
      </c>
      <c r="D14" s="15" t="s">
        <v>36</v>
      </c>
      <c r="E14" s="15" t="n">
        <v>38</v>
      </c>
      <c r="F14" s="2"/>
      <c r="G14" s="2" t="n">
        <f aca="false">$F$5*(E14/10)</f>
        <v>95000</v>
      </c>
      <c r="H14" s="3" t="n">
        <f aca="false">$F$5*3</f>
        <v>75000</v>
      </c>
      <c r="I14" s="2" t="s">
        <v>14</v>
      </c>
      <c r="J14" s="2"/>
      <c r="K14" s="2" t="s">
        <v>15</v>
      </c>
      <c r="L14" s="4"/>
    </row>
    <row r="15" customFormat="false" ht="15.75" hidden="false" customHeight="false" outlineLevel="0" collapsed="false">
      <c r="A15" s="15" t="s">
        <v>37</v>
      </c>
      <c r="B15" s="15" t="n">
        <v>756255062</v>
      </c>
      <c r="C15" s="15" t="n">
        <v>756255062</v>
      </c>
      <c r="D15" s="15" t="s">
        <v>38</v>
      </c>
      <c r="E15" s="15" t="n">
        <v>37</v>
      </c>
      <c r="F15" s="2"/>
      <c r="G15" s="2" t="n">
        <f aca="false">$F$5*(E15/10)</f>
        <v>92500</v>
      </c>
      <c r="H15" s="3" t="n">
        <f aca="false">$F$5*3</f>
        <v>75000</v>
      </c>
      <c r="I15" s="2" t="s">
        <v>14</v>
      </c>
      <c r="J15" s="2"/>
      <c r="K15" s="2" t="s">
        <v>15</v>
      </c>
      <c r="L15" s="4"/>
    </row>
    <row r="16" customFormat="false" ht="15.75" hidden="false" customHeight="false" outlineLevel="0" collapsed="false">
      <c r="A16" s="15" t="s">
        <v>39</v>
      </c>
      <c r="B16" s="15" t="n">
        <v>752108051</v>
      </c>
      <c r="C16" s="15" t="n">
        <v>752108051</v>
      </c>
      <c r="D16" s="15" t="s">
        <v>40</v>
      </c>
      <c r="E16" s="15" t="n">
        <v>37</v>
      </c>
      <c r="F16" s="2"/>
      <c r="G16" s="2" t="n">
        <f aca="false">$F$5*(E16/10)</f>
        <v>92500</v>
      </c>
      <c r="H16" s="3" t="n">
        <f aca="false">$F$5*3</f>
        <v>75000</v>
      </c>
      <c r="I16" s="2" t="s">
        <v>14</v>
      </c>
      <c r="J16" s="2"/>
      <c r="K16" s="2" t="s">
        <v>15</v>
      </c>
      <c r="L16" s="4"/>
    </row>
    <row r="17" customFormat="false" ht="15.75" hidden="false" customHeight="false" outlineLevel="0" collapsed="false">
      <c r="A17" s="15" t="s">
        <v>41</v>
      </c>
      <c r="B17" s="15" t="n">
        <v>750113511</v>
      </c>
      <c r="C17" s="15" t="n">
        <v>750113511</v>
      </c>
      <c r="D17" s="15" t="s">
        <v>42</v>
      </c>
      <c r="E17" s="15" t="n">
        <v>37</v>
      </c>
      <c r="F17" s="2"/>
      <c r="G17" s="2" t="n">
        <f aca="false">$F$5*(E17/10)</f>
        <v>92500</v>
      </c>
      <c r="H17" s="3" t="n">
        <f aca="false">$F$5*3</f>
        <v>75000</v>
      </c>
      <c r="I17" s="2" t="s">
        <v>14</v>
      </c>
      <c r="J17" s="2"/>
      <c r="K17" s="2" t="s">
        <v>15</v>
      </c>
      <c r="L17" s="4"/>
    </row>
    <row r="18" customFormat="false" ht="15.75" hidden="false" customHeight="false" outlineLevel="0" collapsed="false">
      <c r="A18" s="15" t="s">
        <v>43</v>
      </c>
      <c r="B18" s="15" t="n">
        <v>751655511</v>
      </c>
      <c r="C18" s="15" t="n">
        <v>754627029</v>
      </c>
      <c r="D18" s="15" t="s">
        <v>44</v>
      </c>
      <c r="E18" s="15" t="n">
        <v>36</v>
      </c>
      <c r="F18" s="2"/>
      <c r="G18" s="2" t="n">
        <f aca="false">$F$5*(E18/10)</f>
        <v>90000</v>
      </c>
      <c r="H18" s="3" t="n">
        <f aca="false">$F$5*3</f>
        <v>75000</v>
      </c>
      <c r="I18" s="2" t="s">
        <v>14</v>
      </c>
      <c r="J18" s="2"/>
      <c r="K18" s="2" t="s">
        <v>15</v>
      </c>
      <c r="L18" s="4"/>
    </row>
    <row r="19" customFormat="false" ht="15.75" hidden="false" customHeight="false" outlineLevel="0" collapsed="false">
      <c r="A19" s="19" t="s">
        <v>45</v>
      </c>
      <c r="B19" s="19" t="n">
        <v>756697618</v>
      </c>
      <c r="C19" s="19" t="n">
        <v>756697618</v>
      </c>
      <c r="D19" s="19" t="s">
        <v>46</v>
      </c>
      <c r="E19" s="19" t="n">
        <v>35</v>
      </c>
      <c r="F19" s="20"/>
      <c r="G19" s="20" t="n">
        <f aca="false">$F$5*(E19/10)</f>
        <v>87500</v>
      </c>
      <c r="H19" s="21" t="n">
        <f aca="false">$F$5*3</f>
        <v>75000</v>
      </c>
      <c r="I19" s="22"/>
      <c r="J19" s="22"/>
      <c r="K19" s="22"/>
      <c r="L19" s="23"/>
    </row>
    <row r="20" customFormat="false" ht="15.75" hidden="false" customHeight="false" outlineLevel="0" collapsed="false">
      <c r="A20" s="15" t="s">
        <v>47</v>
      </c>
      <c r="B20" s="15" t="n">
        <v>706812667</v>
      </c>
      <c r="C20" s="15" t="n">
        <v>15310349</v>
      </c>
      <c r="D20" s="15" t="s">
        <v>48</v>
      </c>
      <c r="E20" s="15" t="n">
        <v>35</v>
      </c>
      <c r="F20" s="2"/>
      <c r="G20" s="2" t="n">
        <f aca="false">$F$5*(E20/10)</f>
        <v>87500</v>
      </c>
      <c r="H20" s="3" t="n">
        <f aca="false">$F$5*3</f>
        <v>75000</v>
      </c>
      <c r="I20" s="2" t="s">
        <v>14</v>
      </c>
      <c r="J20" s="2"/>
      <c r="K20" s="2" t="s">
        <v>15</v>
      </c>
      <c r="L20" s="4"/>
    </row>
    <row r="21" customFormat="false" ht="15.75" hidden="false" customHeight="false" outlineLevel="0" collapsed="false">
      <c r="A21" s="15" t="s">
        <v>49</v>
      </c>
      <c r="B21" s="15" t="n">
        <v>754880844</v>
      </c>
      <c r="C21" s="15" t="n">
        <v>71355091</v>
      </c>
      <c r="D21" s="15" t="s">
        <v>50</v>
      </c>
      <c r="E21" s="15" t="n">
        <v>34</v>
      </c>
      <c r="F21" s="2"/>
      <c r="G21" s="2" t="n">
        <f aca="false">$F$5*(E21/10)</f>
        <v>85000</v>
      </c>
      <c r="H21" s="3" t="n">
        <f aca="false">$F$5*3</f>
        <v>75000</v>
      </c>
      <c r="I21" s="2" t="s">
        <v>14</v>
      </c>
      <c r="J21" s="2"/>
      <c r="K21" s="2" t="s">
        <v>15</v>
      </c>
      <c r="L21" s="4"/>
    </row>
    <row r="22" customFormat="false" ht="15.75" hidden="false" customHeight="false" outlineLevel="0" collapsed="false">
      <c r="A22" s="15" t="s">
        <v>51</v>
      </c>
      <c r="B22" s="15" t="n">
        <v>782855172</v>
      </c>
      <c r="C22" s="15" t="n">
        <v>754855172</v>
      </c>
      <c r="D22" s="15" t="s">
        <v>52</v>
      </c>
      <c r="E22" s="15" t="n">
        <v>34</v>
      </c>
      <c r="F22" s="2"/>
      <c r="G22" s="2" t="n">
        <f aca="false">$F$5*(E22/10)</f>
        <v>85000</v>
      </c>
      <c r="H22" s="3" t="n">
        <f aca="false">$F$5*3</f>
        <v>75000</v>
      </c>
      <c r="I22" s="2" t="s">
        <v>14</v>
      </c>
      <c r="J22" s="2"/>
      <c r="K22" s="2" t="s">
        <v>15</v>
      </c>
      <c r="L22" s="4"/>
    </row>
    <row r="23" customFormat="false" ht="15.75" hidden="false" customHeight="false" outlineLevel="0" collapsed="false">
      <c r="A23" s="15" t="s">
        <v>53</v>
      </c>
      <c r="B23" s="15" t="n">
        <v>755455020</v>
      </c>
      <c r="C23" s="15" t="n">
        <v>755455020</v>
      </c>
      <c r="D23" s="15" t="s">
        <v>54</v>
      </c>
      <c r="E23" s="15" t="n">
        <v>34</v>
      </c>
      <c r="F23" s="2"/>
      <c r="G23" s="2" t="n">
        <f aca="false">$F$5*(E23/10)</f>
        <v>85000</v>
      </c>
      <c r="H23" s="3" t="n">
        <f aca="false">$F$5*3</f>
        <v>75000</v>
      </c>
      <c r="I23" s="2" t="s">
        <v>14</v>
      </c>
      <c r="J23" s="2"/>
      <c r="K23" s="2" t="s">
        <v>15</v>
      </c>
      <c r="L23" s="4"/>
    </row>
    <row r="24" customFormat="false" ht="15.75" hidden="false" customHeight="false" outlineLevel="0" collapsed="false">
      <c r="A24" s="15" t="s">
        <v>55</v>
      </c>
      <c r="B24" s="15" t="n">
        <v>782923847</v>
      </c>
      <c r="C24" s="15" t="n">
        <v>782923847</v>
      </c>
      <c r="D24" s="15" t="s">
        <v>56</v>
      </c>
      <c r="E24" s="15" t="n">
        <v>33</v>
      </c>
      <c r="F24" s="2"/>
      <c r="G24" s="2" t="n">
        <f aca="false">$F$5*(E24/10)</f>
        <v>82500</v>
      </c>
      <c r="H24" s="3" t="n">
        <f aca="false">$F$5*3</f>
        <v>75000</v>
      </c>
      <c r="I24" s="2" t="s">
        <v>14</v>
      </c>
      <c r="J24" s="2"/>
      <c r="K24" s="2" t="s">
        <v>15</v>
      </c>
      <c r="L24" s="4"/>
    </row>
    <row r="25" customFormat="false" ht="15.75" hidden="false" customHeight="false" outlineLevel="0" collapsed="false">
      <c r="A25" s="15" t="s">
        <v>57</v>
      </c>
      <c r="B25" s="15" t="n">
        <v>700314417</v>
      </c>
      <c r="C25" s="15" t="n">
        <v>753596112</v>
      </c>
      <c r="D25" s="15" t="s">
        <v>58</v>
      </c>
      <c r="E25" s="15" t="n">
        <v>32</v>
      </c>
      <c r="F25" s="2"/>
      <c r="G25" s="2" t="n">
        <f aca="false">$F$5*(E25/10)</f>
        <v>80000</v>
      </c>
      <c r="H25" s="3" t="n">
        <f aca="false">$F$5*3</f>
        <v>75000</v>
      </c>
      <c r="I25" s="2" t="s">
        <v>14</v>
      </c>
      <c r="J25" s="2"/>
      <c r="K25" s="2" t="s">
        <v>15</v>
      </c>
      <c r="L25" s="17" t="s">
        <v>59</v>
      </c>
    </row>
    <row r="26" customFormat="false" ht="15.75" hidden="false" customHeight="false" outlineLevel="0" collapsed="false">
      <c r="A26" s="15" t="s">
        <v>60</v>
      </c>
      <c r="B26" s="15" t="n">
        <v>700593764</v>
      </c>
      <c r="C26" s="15" t="n">
        <v>700593764</v>
      </c>
      <c r="D26" s="15" t="s">
        <v>61</v>
      </c>
      <c r="E26" s="15" t="n">
        <v>32</v>
      </c>
      <c r="F26" s="2"/>
      <c r="G26" s="2" t="n">
        <f aca="false">$F$5*(E26/10)</f>
        <v>80000</v>
      </c>
      <c r="H26" s="3" t="n">
        <f aca="false">$F$5*3</f>
        <v>75000</v>
      </c>
      <c r="I26" s="2" t="s">
        <v>14</v>
      </c>
      <c r="J26" s="2"/>
      <c r="K26" s="2" t="s">
        <v>15</v>
      </c>
      <c r="L26" s="17" t="s">
        <v>62</v>
      </c>
    </row>
    <row r="27" customFormat="false" ht="15.75" hidden="false" customHeight="false" outlineLevel="0" collapsed="false">
      <c r="A27" s="15" t="s">
        <v>63</v>
      </c>
      <c r="B27" s="15" t="n">
        <v>786823347</v>
      </c>
      <c r="C27" s="15" t="n">
        <v>786823347</v>
      </c>
      <c r="D27" s="15" t="s">
        <v>64</v>
      </c>
      <c r="E27" s="15" t="n">
        <v>31</v>
      </c>
      <c r="F27" s="2"/>
      <c r="G27" s="2" t="n">
        <f aca="false">$F$5*(E27/10)</f>
        <v>77500</v>
      </c>
      <c r="H27" s="3" t="n">
        <f aca="false">$F$5*3</f>
        <v>75000</v>
      </c>
      <c r="I27" s="2" t="s">
        <v>65</v>
      </c>
      <c r="J27" s="2"/>
      <c r="K27" s="2"/>
      <c r="L27" s="4"/>
    </row>
    <row r="28" customFormat="false" ht="15.75" hidden="false" customHeight="false" outlineLevel="0" collapsed="false">
      <c r="A28" s="15" t="s">
        <v>66</v>
      </c>
      <c r="B28" s="15" t="n">
        <v>758009500</v>
      </c>
      <c r="C28" s="15" t="n">
        <v>705311834</v>
      </c>
      <c r="D28" s="15" t="s">
        <v>67</v>
      </c>
      <c r="E28" s="15" t="n">
        <v>31</v>
      </c>
      <c r="F28" s="2"/>
      <c r="G28" s="2" t="n">
        <f aca="false">$F$5*(E28/10)</f>
        <v>77500</v>
      </c>
      <c r="H28" s="3" t="n">
        <f aca="false">$F$5*3</f>
        <v>75000</v>
      </c>
      <c r="I28" s="2" t="s">
        <v>14</v>
      </c>
      <c r="J28" s="2"/>
      <c r="K28" s="2" t="s">
        <v>15</v>
      </c>
      <c r="L28" s="4"/>
    </row>
    <row r="29" customFormat="false" ht="15.75" hidden="false" customHeight="false" outlineLevel="0" collapsed="false">
      <c r="A29" s="15" t="s">
        <v>68</v>
      </c>
      <c r="B29" s="15" t="n">
        <v>708942574</v>
      </c>
      <c r="C29" s="15" t="n">
        <v>712816968</v>
      </c>
      <c r="D29" s="15" t="s">
        <v>69</v>
      </c>
      <c r="E29" s="15" t="n">
        <v>31</v>
      </c>
      <c r="F29" s="2"/>
      <c r="G29" s="2" t="n">
        <f aca="false">$F$5*(E29/10)</f>
        <v>77500</v>
      </c>
      <c r="H29" s="3" t="n">
        <f aca="false">$F$5*3</f>
        <v>75000</v>
      </c>
      <c r="I29" s="2" t="s">
        <v>14</v>
      </c>
      <c r="J29" s="2"/>
      <c r="K29" s="2" t="s">
        <v>15</v>
      </c>
      <c r="L29" s="4"/>
    </row>
    <row r="30" customFormat="false" ht="15.75" hidden="false" customHeight="false" outlineLevel="0" collapsed="false">
      <c r="A30" s="15" t="s">
        <v>70</v>
      </c>
      <c r="B30" s="15" t="n">
        <v>754979707</v>
      </c>
      <c r="C30" s="15" t="n">
        <v>754979707</v>
      </c>
      <c r="D30" s="15" t="s">
        <v>71</v>
      </c>
      <c r="E30" s="15" t="n">
        <v>31</v>
      </c>
      <c r="F30" s="2"/>
      <c r="G30" s="2" t="n">
        <f aca="false">$F$5*(E30/10)</f>
        <v>77500</v>
      </c>
      <c r="H30" s="3" t="n">
        <f aca="false">$F$5*3</f>
        <v>75000</v>
      </c>
      <c r="I30" s="2" t="s">
        <v>14</v>
      </c>
      <c r="J30" s="2"/>
      <c r="K30" s="2" t="s">
        <v>15</v>
      </c>
      <c r="L30" s="4"/>
    </row>
    <row r="31" customFormat="false" ht="15.75" hidden="false" customHeight="false" outlineLevel="0" collapsed="false">
      <c r="A31" s="15" t="s">
        <v>72</v>
      </c>
      <c r="B31" s="15" t="n">
        <v>758252850</v>
      </c>
      <c r="C31" s="15" t="n">
        <v>758252850</v>
      </c>
      <c r="D31" s="15" t="s">
        <v>73</v>
      </c>
      <c r="E31" s="15" t="n">
        <v>31</v>
      </c>
      <c r="F31" s="2"/>
      <c r="G31" s="2" t="n">
        <f aca="false">$F$5*(E31/10)</f>
        <v>77500</v>
      </c>
      <c r="H31" s="3" t="n">
        <f aca="false">$F$5*3</f>
        <v>75000</v>
      </c>
      <c r="I31" s="2" t="s">
        <v>14</v>
      </c>
      <c r="J31" s="2"/>
      <c r="K31" s="2" t="s">
        <v>15</v>
      </c>
      <c r="L31" s="4"/>
    </row>
    <row r="32" customFormat="false" ht="15.75" hidden="false" customHeight="false" outlineLevel="0" collapsed="false">
      <c r="A32" s="15" t="s">
        <v>74</v>
      </c>
      <c r="B32" s="15" t="n">
        <v>703968272</v>
      </c>
      <c r="C32" s="15" t="n">
        <v>703968272</v>
      </c>
      <c r="D32" s="15" t="s">
        <v>75</v>
      </c>
      <c r="E32" s="15" t="n">
        <v>31</v>
      </c>
      <c r="F32" s="2"/>
      <c r="G32" s="2" t="n">
        <f aca="false">$F$5*(E32/10)</f>
        <v>77500</v>
      </c>
      <c r="H32" s="3" t="n">
        <f aca="false">$F$5*3</f>
        <v>75000</v>
      </c>
      <c r="I32" s="2" t="s">
        <v>14</v>
      </c>
      <c r="J32" s="2"/>
      <c r="K32" s="2" t="s">
        <v>15</v>
      </c>
      <c r="L32" s="4"/>
    </row>
    <row r="33" customFormat="false" ht="15.75" hidden="false" customHeight="false" outlineLevel="0" collapsed="false">
      <c r="A33" s="15" t="s">
        <v>76</v>
      </c>
      <c r="B33" s="15" t="n">
        <v>700335539</v>
      </c>
      <c r="C33" s="15" t="n">
        <v>700335539</v>
      </c>
      <c r="D33" s="15" t="s">
        <v>77</v>
      </c>
      <c r="E33" s="15" t="n">
        <v>31</v>
      </c>
      <c r="F33" s="2"/>
      <c r="G33" s="2" t="n">
        <f aca="false">$F$5*(E33/10)</f>
        <v>77500</v>
      </c>
      <c r="H33" s="3" t="n">
        <f aca="false">$F$5*3</f>
        <v>75000</v>
      </c>
      <c r="I33" s="2" t="s">
        <v>14</v>
      </c>
      <c r="J33" s="2"/>
      <c r="K33" s="2" t="s">
        <v>15</v>
      </c>
      <c r="L33" s="4"/>
    </row>
    <row r="34" customFormat="false" ht="15.75" hidden="false" customHeight="false" outlineLevel="0" collapsed="false">
      <c r="A34" s="15" t="s">
        <v>78</v>
      </c>
      <c r="B34" s="15" t="n">
        <v>701782446</v>
      </c>
      <c r="C34" s="15" t="n">
        <v>35667260</v>
      </c>
      <c r="D34" s="15" t="s">
        <v>79</v>
      </c>
      <c r="E34" s="15" t="n">
        <v>30</v>
      </c>
      <c r="F34" s="2"/>
      <c r="G34" s="2" t="n">
        <f aca="false">$F$5*(E34/10)</f>
        <v>75000</v>
      </c>
      <c r="H34" s="3" t="n">
        <f aca="false">$F$5*3</f>
        <v>75000</v>
      </c>
      <c r="I34" s="2" t="s">
        <v>65</v>
      </c>
      <c r="J34" s="18"/>
      <c r="K34" s="18"/>
      <c r="L34" s="4"/>
    </row>
    <row r="35" customFormat="false" ht="15.75" hidden="false" customHeight="false" outlineLevel="0" collapsed="false">
      <c r="A35" s="15" t="s">
        <v>80</v>
      </c>
      <c r="B35" s="15" t="n">
        <v>754050108</v>
      </c>
      <c r="C35" s="15" t="n">
        <v>785662638</v>
      </c>
      <c r="D35" s="15" t="s">
        <v>81</v>
      </c>
      <c r="E35" s="15" t="n">
        <v>30</v>
      </c>
      <c r="F35" s="2"/>
      <c r="G35" s="2" t="n">
        <f aca="false">$F$5*(E35/10)</f>
        <v>75000</v>
      </c>
      <c r="H35" s="3" t="n">
        <f aca="false">$F$5*3</f>
        <v>75000</v>
      </c>
      <c r="I35" s="2" t="s">
        <v>65</v>
      </c>
      <c r="J35" s="2"/>
      <c r="K35" s="2"/>
      <c r="L35" s="4"/>
    </row>
    <row r="36" customFormat="false" ht="15.75" hidden="false" customHeight="false" outlineLevel="0" collapsed="false">
      <c r="A36" s="15" t="s">
        <v>82</v>
      </c>
      <c r="B36" s="15"/>
      <c r="C36" s="15" t="n">
        <v>753807861</v>
      </c>
      <c r="D36" s="15" t="s">
        <v>83</v>
      </c>
      <c r="E36" s="15" t="n">
        <v>30</v>
      </c>
      <c r="F36" s="2"/>
      <c r="G36" s="2" t="n">
        <f aca="false">$F$5*(E36/10)</f>
        <v>75000</v>
      </c>
      <c r="H36" s="3" t="n">
        <f aca="false">$F$5*3</f>
        <v>75000</v>
      </c>
      <c r="I36" s="2" t="s">
        <v>14</v>
      </c>
      <c r="J36" s="18"/>
      <c r="K36" s="18"/>
      <c r="L36" s="4"/>
    </row>
    <row r="37" customFormat="false" ht="15.75" hidden="false" customHeight="false" outlineLevel="0" collapsed="false">
      <c r="A37" s="15" t="s">
        <v>84</v>
      </c>
      <c r="B37" s="15"/>
      <c r="C37" s="15" t="n">
        <v>705470939</v>
      </c>
      <c r="D37" s="15" t="s">
        <v>85</v>
      </c>
      <c r="E37" s="15" t="n">
        <v>28</v>
      </c>
      <c r="F37" s="2"/>
      <c r="G37" s="2" t="n">
        <f aca="false">$F$5*(E37/10)</f>
        <v>70000</v>
      </c>
      <c r="H37" s="3" t="n">
        <f aca="false">$F$5*2</f>
        <v>50000</v>
      </c>
      <c r="I37" s="2" t="s">
        <v>14</v>
      </c>
      <c r="J37" s="18"/>
      <c r="K37" s="18"/>
      <c r="L37" s="4"/>
    </row>
    <row r="38" customFormat="false" ht="15.75" hidden="false" customHeight="false" outlineLevel="0" collapsed="false">
      <c r="A38" s="15" t="s">
        <v>86</v>
      </c>
      <c r="B38" s="15"/>
      <c r="C38" s="15" t="n">
        <v>757704160</v>
      </c>
      <c r="D38" s="15" t="s">
        <v>87</v>
      </c>
      <c r="E38" s="15" t="n">
        <v>28</v>
      </c>
      <c r="F38" s="2"/>
      <c r="G38" s="2" t="n">
        <f aca="false">$F$5*(E38/10)</f>
        <v>70000</v>
      </c>
      <c r="H38" s="3" t="n">
        <f aca="false">$F$5*2</f>
        <v>50000</v>
      </c>
      <c r="I38" s="2" t="s">
        <v>14</v>
      </c>
      <c r="J38" s="18"/>
      <c r="K38" s="18"/>
      <c r="L38" s="4"/>
    </row>
    <row r="39" customFormat="false" ht="15.75" hidden="false" customHeight="false" outlineLevel="0" collapsed="false">
      <c r="A39" s="15" t="s">
        <v>88</v>
      </c>
      <c r="B39" s="15"/>
      <c r="C39" s="15" t="n">
        <v>702248771</v>
      </c>
      <c r="D39" s="15" t="s">
        <v>89</v>
      </c>
      <c r="E39" s="15" t="n">
        <v>28</v>
      </c>
      <c r="F39" s="2"/>
      <c r="G39" s="2" t="n">
        <f aca="false">$F$5*(E39/10)</f>
        <v>70000</v>
      </c>
      <c r="H39" s="3" t="n">
        <f aca="false">$F$5*2</f>
        <v>50000</v>
      </c>
      <c r="I39" s="2" t="s">
        <v>14</v>
      </c>
      <c r="J39" s="18"/>
      <c r="K39" s="18"/>
      <c r="L39" s="4"/>
    </row>
    <row r="40" customFormat="false" ht="15.75" hidden="false" customHeight="false" outlineLevel="0" collapsed="false">
      <c r="A40" s="15" t="s">
        <v>90</v>
      </c>
      <c r="B40" s="15"/>
      <c r="C40" s="15" t="n">
        <v>701244402</v>
      </c>
      <c r="D40" s="15" t="s">
        <v>91</v>
      </c>
      <c r="E40" s="15" t="n">
        <v>28</v>
      </c>
      <c r="F40" s="2"/>
      <c r="G40" s="2" t="n">
        <f aca="false">$F$5*(E40/10)</f>
        <v>70000</v>
      </c>
      <c r="H40" s="3" t="n">
        <f aca="false">$F$5*2</f>
        <v>50000</v>
      </c>
      <c r="I40" s="2" t="s">
        <v>14</v>
      </c>
      <c r="J40" s="18"/>
      <c r="K40" s="18"/>
      <c r="L40" s="4"/>
    </row>
    <row r="41" customFormat="false" ht="15.75" hidden="false" customHeight="false" outlineLevel="0" collapsed="false">
      <c r="A41" s="15" t="s">
        <v>92</v>
      </c>
      <c r="B41" s="15"/>
      <c r="C41" s="15" t="n">
        <v>705915203</v>
      </c>
      <c r="D41" s="15" t="s">
        <v>93</v>
      </c>
      <c r="E41" s="15" t="n">
        <v>28</v>
      </c>
      <c r="F41" s="2"/>
      <c r="G41" s="2" t="n">
        <f aca="false">$F$5*(E41/10)</f>
        <v>70000</v>
      </c>
      <c r="H41" s="3" t="n">
        <f aca="false">$F$5*2</f>
        <v>50000</v>
      </c>
      <c r="I41" s="2" t="s">
        <v>14</v>
      </c>
      <c r="J41" s="18"/>
      <c r="K41" s="18"/>
      <c r="L41" s="4"/>
    </row>
    <row r="42" customFormat="false" ht="15.75" hidden="false" customHeight="false" outlineLevel="0" collapsed="false">
      <c r="A42" s="15" t="s">
        <v>94</v>
      </c>
      <c r="B42" s="15"/>
      <c r="C42" s="15" t="n">
        <v>701430489</v>
      </c>
      <c r="D42" s="15" t="s">
        <v>95</v>
      </c>
      <c r="E42" s="15" t="n">
        <v>27</v>
      </c>
      <c r="F42" s="2"/>
      <c r="G42" s="2" t="n">
        <f aca="false">$F$5*(E42/10)</f>
        <v>67500</v>
      </c>
      <c r="H42" s="3" t="n">
        <f aca="false">$F$5*2</f>
        <v>50000</v>
      </c>
      <c r="I42" s="2" t="s">
        <v>14</v>
      </c>
      <c r="J42" s="18"/>
      <c r="K42" s="18"/>
      <c r="L42" s="4"/>
    </row>
    <row r="43" customFormat="false" ht="15.75" hidden="false" customHeight="false" outlineLevel="0" collapsed="false">
      <c r="A43" s="15" t="s">
        <v>96</v>
      </c>
      <c r="B43" s="15" t="n">
        <v>753422517</v>
      </c>
      <c r="C43" s="15" t="n">
        <v>5473570</v>
      </c>
      <c r="D43" s="15" t="s">
        <v>97</v>
      </c>
      <c r="E43" s="15" t="n">
        <v>26</v>
      </c>
      <c r="F43" s="2"/>
      <c r="G43" s="2" t="n">
        <f aca="false">$F$5*(E43/10)</f>
        <v>65000</v>
      </c>
      <c r="H43" s="3" t="n">
        <f aca="false">$F$5*2</f>
        <v>50000</v>
      </c>
      <c r="I43" s="2" t="s">
        <v>14</v>
      </c>
      <c r="J43" s="18"/>
      <c r="K43" s="18"/>
      <c r="L43" s="4"/>
    </row>
    <row r="44" customFormat="false" ht="15.75" hidden="false" customHeight="false" outlineLevel="0" collapsed="false">
      <c r="A44" s="15" t="s">
        <v>98</v>
      </c>
      <c r="B44" s="15"/>
      <c r="C44" s="15" t="n">
        <v>786551192</v>
      </c>
      <c r="D44" s="15" t="s">
        <v>99</v>
      </c>
      <c r="E44" s="15" t="n">
        <v>26</v>
      </c>
      <c r="F44" s="2"/>
      <c r="G44" s="2" t="n">
        <f aca="false">$F$5*(E44/10)</f>
        <v>65000</v>
      </c>
      <c r="H44" s="3" t="n">
        <f aca="false">$F$5*2</f>
        <v>50000</v>
      </c>
      <c r="I44" s="2" t="s">
        <v>65</v>
      </c>
      <c r="J44" s="18"/>
      <c r="K44" s="18"/>
      <c r="L44" s="4"/>
    </row>
    <row r="45" customFormat="false" ht="15.75" hidden="false" customHeight="false" outlineLevel="0" collapsed="false">
      <c r="A45" s="15" t="s">
        <v>100</v>
      </c>
      <c r="B45" s="15"/>
      <c r="C45" s="15" t="n">
        <v>706003564</v>
      </c>
      <c r="D45" s="15" t="s">
        <v>101</v>
      </c>
      <c r="E45" s="15" t="n">
        <v>26</v>
      </c>
      <c r="F45" s="2"/>
      <c r="G45" s="2" t="n">
        <f aca="false">$F$5*(E45/10)</f>
        <v>65000</v>
      </c>
      <c r="H45" s="3" t="n">
        <f aca="false">$F$5*2</f>
        <v>50000</v>
      </c>
      <c r="I45" s="2" t="s">
        <v>65</v>
      </c>
      <c r="J45" s="18"/>
      <c r="K45" s="18"/>
      <c r="L45" s="4"/>
    </row>
    <row r="46" customFormat="false" ht="15.75" hidden="false" customHeight="false" outlineLevel="0" collapsed="false">
      <c r="A46" s="15" t="s">
        <v>102</v>
      </c>
      <c r="B46" s="15"/>
      <c r="C46" s="15" t="n">
        <v>751236121</v>
      </c>
      <c r="D46" s="15" t="s">
        <v>103</v>
      </c>
      <c r="E46" s="15" t="n">
        <v>26</v>
      </c>
      <c r="F46" s="2"/>
      <c r="G46" s="2" t="n">
        <f aca="false">$F$5*(E46/10)</f>
        <v>65000</v>
      </c>
      <c r="H46" s="3" t="n">
        <f aca="false">$F$5*2</f>
        <v>50000</v>
      </c>
      <c r="I46" s="18"/>
      <c r="J46" s="18"/>
      <c r="K46" s="18"/>
      <c r="L46" s="4"/>
    </row>
    <row r="47" customFormat="false" ht="15.75" hidden="false" customHeight="false" outlineLevel="0" collapsed="false">
      <c r="A47" s="15" t="s">
        <v>104</v>
      </c>
      <c r="B47" s="15" t="n">
        <v>705940829</v>
      </c>
      <c r="C47" s="15" t="n">
        <v>72707246</v>
      </c>
      <c r="D47" s="15" t="s">
        <v>105</v>
      </c>
      <c r="E47" s="15" t="n">
        <v>26</v>
      </c>
      <c r="F47" s="2"/>
      <c r="G47" s="2" t="n">
        <f aca="false">$F$5*(E47/10)</f>
        <v>65000</v>
      </c>
      <c r="H47" s="3" t="n">
        <f aca="false">$F$5*2</f>
        <v>50000</v>
      </c>
      <c r="I47" s="18"/>
      <c r="J47" s="18"/>
      <c r="K47" s="18"/>
      <c r="L47" s="4"/>
    </row>
    <row r="48" customFormat="false" ht="15.75" hidden="false" customHeight="false" outlineLevel="0" collapsed="false">
      <c r="A48" s="15" t="s">
        <v>106</v>
      </c>
      <c r="B48" s="15"/>
      <c r="C48" s="15" t="n">
        <v>759689495</v>
      </c>
      <c r="D48" s="15" t="s">
        <v>107</v>
      </c>
      <c r="E48" s="15" t="n">
        <v>25</v>
      </c>
      <c r="F48" s="2"/>
      <c r="G48" s="2" t="n">
        <f aca="false">$F$5*(E48/10)</f>
        <v>62500</v>
      </c>
      <c r="H48" s="3" t="n">
        <f aca="false">$F$5*2</f>
        <v>50000</v>
      </c>
      <c r="I48" s="18"/>
      <c r="J48" s="18"/>
      <c r="K48" s="18"/>
      <c r="L48" s="4"/>
    </row>
    <row r="49" customFormat="false" ht="15.75" hidden="false" customHeight="false" outlineLevel="0" collapsed="false">
      <c r="A49" s="15" t="s">
        <v>108</v>
      </c>
      <c r="B49" s="15"/>
      <c r="C49" s="15" t="n">
        <v>781882719</v>
      </c>
      <c r="D49" s="15" t="s">
        <v>109</v>
      </c>
      <c r="E49" s="15" t="n">
        <v>25</v>
      </c>
      <c r="F49" s="2"/>
      <c r="G49" s="2" t="n">
        <f aca="false">$F$5*(E49/10)</f>
        <v>62500</v>
      </c>
      <c r="H49" s="3" t="n">
        <f aca="false">$F$5*2</f>
        <v>50000</v>
      </c>
      <c r="I49" s="18"/>
      <c r="J49" s="18"/>
      <c r="K49" s="18"/>
      <c r="L49" s="4"/>
    </row>
    <row r="50" customFormat="false" ht="15.75" hidden="false" customHeight="false" outlineLevel="0" collapsed="false">
      <c r="A50" s="15" t="s">
        <v>110</v>
      </c>
      <c r="B50" s="15" t="n">
        <v>706898025</v>
      </c>
      <c r="C50" s="15" t="n">
        <v>53649055</v>
      </c>
      <c r="D50" s="15" t="s">
        <v>111</v>
      </c>
      <c r="E50" s="15" t="n">
        <v>25</v>
      </c>
      <c r="F50" s="2"/>
      <c r="G50" s="2" t="n">
        <f aca="false">$F$5*(E50/10)</f>
        <v>62500</v>
      </c>
      <c r="H50" s="3" t="n">
        <f aca="false">$F$5*2</f>
        <v>50000</v>
      </c>
      <c r="I50" s="18"/>
      <c r="J50" s="18"/>
      <c r="K50" s="18"/>
      <c r="L50" s="4"/>
    </row>
    <row r="51" customFormat="false" ht="15.75" hidden="false" customHeight="false" outlineLevel="0" collapsed="false">
      <c r="A51" s="15" t="s">
        <v>112</v>
      </c>
      <c r="B51" s="15"/>
      <c r="C51" s="15" t="n">
        <v>704663121</v>
      </c>
      <c r="D51" s="15" t="s">
        <v>113</v>
      </c>
      <c r="E51" s="15" t="n">
        <v>25</v>
      </c>
      <c r="F51" s="2"/>
      <c r="G51" s="2" t="n">
        <f aca="false">$F$5*(E51/10)</f>
        <v>62500</v>
      </c>
      <c r="H51" s="3" t="n">
        <f aca="false">$F$5*2</f>
        <v>50000</v>
      </c>
      <c r="I51" s="18"/>
      <c r="J51" s="18"/>
      <c r="K51" s="18"/>
      <c r="L51" s="4"/>
    </row>
    <row r="52" customFormat="false" ht="15.75" hidden="false" customHeight="false" outlineLevel="0" collapsed="false">
      <c r="A52" s="15" t="s">
        <v>114</v>
      </c>
      <c r="B52" s="15" t="n">
        <v>703112761</v>
      </c>
      <c r="C52" s="15" t="n">
        <v>26510599</v>
      </c>
      <c r="D52" s="15" t="s">
        <v>115</v>
      </c>
      <c r="E52" s="15" t="n">
        <v>25</v>
      </c>
      <c r="F52" s="2"/>
      <c r="G52" s="2" t="n">
        <f aca="false">$F$5*(E52/10)</f>
        <v>62500</v>
      </c>
      <c r="H52" s="3" t="n">
        <f aca="false">$F$5*2</f>
        <v>50000</v>
      </c>
      <c r="I52" s="18"/>
      <c r="J52" s="18"/>
      <c r="K52" s="18"/>
      <c r="L52" s="4"/>
    </row>
    <row r="53" customFormat="false" ht="15.75" hidden="false" customHeight="false" outlineLevel="0" collapsed="false">
      <c r="A53" s="15" t="s">
        <v>116</v>
      </c>
      <c r="B53" s="15"/>
      <c r="C53" s="15" t="n">
        <v>706430404</v>
      </c>
      <c r="D53" s="15" t="s">
        <v>117</v>
      </c>
      <c r="E53" s="15" t="n">
        <v>25</v>
      </c>
      <c r="F53" s="2"/>
      <c r="G53" s="2" t="n">
        <f aca="false">$F$5*(E53/10)</f>
        <v>62500</v>
      </c>
      <c r="H53" s="3" t="n">
        <f aca="false">$F$5*2</f>
        <v>50000</v>
      </c>
      <c r="I53" s="18"/>
      <c r="J53" s="18"/>
      <c r="K53" s="18"/>
      <c r="L53" s="4"/>
    </row>
    <row r="54" customFormat="false" ht="15.75" hidden="false" customHeight="false" outlineLevel="0" collapsed="false">
      <c r="A54" s="15" t="s">
        <v>118</v>
      </c>
      <c r="B54" s="15"/>
      <c r="C54" s="15" t="n">
        <v>779076450</v>
      </c>
      <c r="D54" s="15" t="s">
        <v>119</v>
      </c>
      <c r="E54" s="15" t="n">
        <v>25</v>
      </c>
      <c r="F54" s="2"/>
      <c r="G54" s="2" t="n">
        <f aca="false">$F$5*(E54/10)</f>
        <v>62500</v>
      </c>
      <c r="H54" s="3" t="n">
        <f aca="false">$F$5*2</f>
        <v>50000</v>
      </c>
      <c r="I54" s="18"/>
      <c r="J54" s="18"/>
      <c r="K54" s="18"/>
      <c r="L54" s="17" t="s">
        <v>120</v>
      </c>
    </row>
    <row r="55" customFormat="false" ht="15.75" hidden="false" customHeight="false" outlineLevel="0" collapsed="false">
      <c r="A55" s="15" t="s">
        <v>121</v>
      </c>
      <c r="B55" s="15"/>
      <c r="C55" s="15" t="n">
        <v>701219030</v>
      </c>
      <c r="D55" s="15" t="s">
        <v>122</v>
      </c>
      <c r="E55" s="15" t="n">
        <v>24</v>
      </c>
      <c r="F55" s="2"/>
      <c r="G55" s="2" t="n">
        <f aca="false">$F$5*(E55/10)</f>
        <v>60000</v>
      </c>
      <c r="H55" s="3" t="n">
        <f aca="false">$F$5*2</f>
        <v>50000</v>
      </c>
      <c r="I55" s="18"/>
      <c r="J55" s="18"/>
      <c r="K55" s="18"/>
      <c r="L55" s="4"/>
    </row>
    <row r="56" customFormat="false" ht="15.75" hidden="false" customHeight="false" outlineLevel="0" collapsed="false">
      <c r="A56" s="15" t="s">
        <v>123</v>
      </c>
      <c r="B56" s="15"/>
      <c r="C56" s="15" t="n">
        <v>792573853</v>
      </c>
      <c r="D56" s="15" t="s">
        <v>124</v>
      </c>
      <c r="E56" s="15" t="n">
        <v>24</v>
      </c>
      <c r="F56" s="2"/>
      <c r="G56" s="2" t="n">
        <f aca="false">$F$5*(E56/10)</f>
        <v>60000</v>
      </c>
      <c r="H56" s="3" t="n">
        <f aca="false">$F$5*2</f>
        <v>50000</v>
      </c>
      <c r="I56" s="18"/>
      <c r="J56" s="18"/>
      <c r="K56" s="18"/>
      <c r="L56" s="4"/>
    </row>
    <row r="57" customFormat="false" ht="15.75" hidden="false" customHeight="false" outlineLevel="0" collapsed="false">
      <c r="A57" s="15" t="s">
        <v>125</v>
      </c>
      <c r="B57" s="15"/>
      <c r="C57" s="15" t="n">
        <v>759038785</v>
      </c>
      <c r="D57" s="15" t="s">
        <v>126</v>
      </c>
      <c r="E57" s="15" t="n">
        <v>24</v>
      </c>
      <c r="F57" s="2"/>
      <c r="G57" s="2" t="n">
        <f aca="false">$F$5*(E57/10)</f>
        <v>60000</v>
      </c>
      <c r="H57" s="3" t="n">
        <f aca="false">$F$5*2</f>
        <v>50000</v>
      </c>
      <c r="I57" s="18"/>
      <c r="J57" s="18"/>
      <c r="K57" s="18"/>
      <c r="L57" s="4"/>
    </row>
    <row r="58" customFormat="false" ht="15.75" hidden="false" customHeight="false" outlineLevel="0" collapsed="false">
      <c r="A58" s="15" t="s">
        <v>127</v>
      </c>
      <c r="B58" s="15"/>
      <c r="C58" s="15" t="n">
        <v>783719795</v>
      </c>
      <c r="D58" s="15" t="s">
        <v>128</v>
      </c>
      <c r="E58" s="15" t="n">
        <v>23</v>
      </c>
      <c r="F58" s="2"/>
      <c r="G58" s="2" t="n">
        <f aca="false">$F$5*(E58/10)</f>
        <v>57500</v>
      </c>
      <c r="H58" s="3" t="n">
        <f aca="false">$F$5*2</f>
        <v>50000</v>
      </c>
      <c r="I58" s="18"/>
      <c r="J58" s="18"/>
      <c r="K58" s="18"/>
      <c r="L58" s="4"/>
    </row>
    <row r="59" customFormat="false" ht="15.75" hidden="false" customHeight="false" outlineLevel="0" collapsed="false">
      <c r="A59" s="15" t="s">
        <v>129</v>
      </c>
      <c r="B59" s="15"/>
      <c r="C59" s="15" t="n">
        <v>778092468</v>
      </c>
      <c r="D59" s="15" t="s">
        <v>130</v>
      </c>
      <c r="E59" s="15" t="n">
        <v>23</v>
      </c>
      <c r="F59" s="2"/>
      <c r="G59" s="2" t="n">
        <f aca="false">$F$5*(E59/10)</f>
        <v>57500</v>
      </c>
      <c r="H59" s="3" t="n">
        <f aca="false">$F$5*2</f>
        <v>50000</v>
      </c>
      <c r="I59" s="18"/>
      <c r="J59" s="18"/>
      <c r="K59" s="18"/>
      <c r="L59" s="4"/>
    </row>
    <row r="60" customFormat="false" ht="15.75" hidden="false" customHeight="false" outlineLevel="0" collapsed="false">
      <c r="A60" s="15" t="s">
        <v>131</v>
      </c>
      <c r="B60" s="15"/>
      <c r="C60" s="15" t="n">
        <v>773538455</v>
      </c>
      <c r="D60" s="15" t="s">
        <v>132</v>
      </c>
      <c r="E60" s="15" t="n">
        <v>23</v>
      </c>
      <c r="F60" s="2"/>
      <c r="G60" s="2" t="n">
        <f aca="false">$F$5*(E60/10)</f>
        <v>57500</v>
      </c>
      <c r="H60" s="3" t="n">
        <f aca="false">$F$5*2</f>
        <v>50000</v>
      </c>
      <c r="I60" s="18"/>
      <c r="J60" s="18"/>
      <c r="K60" s="18"/>
      <c r="L60" s="4"/>
    </row>
    <row r="61" customFormat="false" ht="15.75" hidden="false" customHeight="false" outlineLevel="0" collapsed="false">
      <c r="A61" s="15" t="s">
        <v>133</v>
      </c>
      <c r="B61" s="15"/>
      <c r="C61" s="15" t="n">
        <v>700300841</v>
      </c>
      <c r="D61" s="15" t="s">
        <v>134</v>
      </c>
      <c r="E61" s="15" t="n">
        <v>22</v>
      </c>
      <c r="F61" s="2"/>
      <c r="G61" s="2" t="n">
        <f aca="false">$F$5*(E61/10)</f>
        <v>55000</v>
      </c>
      <c r="H61" s="3" t="n">
        <f aca="false">$F$5*2</f>
        <v>50000</v>
      </c>
      <c r="I61" s="18"/>
      <c r="J61" s="18"/>
      <c r="K61" s="18"/>
      <c r="L61" s="4"/>
    </row>
    <row r="62" customFormat="false" ht="15.75" hidden="false" customHeight="false" outlineLevel="0" collapsed="false">
      <c r="A62" s="15" t="s">
        <v>135</v>
      </c>
      <c r="B62" s="15"/>
      <c r="C62" s="15" t="n">
        <v>785140025</v>
      </c>
      <c r="D62" s="15" t="s">
        <v>136</v>
      </c>
      <c r="E62" s="15" t="n">
        <v>22</v>
      </c>
      <c r="F62" s="2"/>
      <c r="G62" s="2" t="n">
        <f aca="false">$F$5*(E62/10)</f>
        <v>55000</v>
      </c>
      <c r="H62" s="3" t="n">
        <f aca="false">$F$5*2</f>
        <v>50000</v>
      </c>
      <c r="I62" s="18"/>
      <c r="J62" s="18"/>
      <c r="K62" s="18"/>
      <c r="L62" s="4"/>
    </row>
    <row r="63" customFormat="false" ht="15.75" hidden="false" customHeight="false" outlineLevel="0" collapsed="false">
      <c r="A63" s="15" t="s">
        <v>137</v>
      </c>
      <c r="B63" s="15"/>
      <c r="C63" s="15" t="n">
        <v>752025050</v>
      </c>
      <c r="D63" s="15" t="s">
        <v>138</v>
      </c>
      <c r="E63" s="15" t="n">
        <v>21</v>
      </c>
      <c r="F63" s="2"/>
      <c r="G63" s="2" t="n">
        <f aca="false">$F$5*(E63/10)</f>
        <v>52500</v>
      </c>
      <c r="H63" s="3" t="n">
        <f aca="false">$F$5*2</f>
        <v>50000</v>
      </c>
      <c r="I63" s="18"/>
      <c r="J63" s="18"/>
      <c r="K63" s="18"/>
      <c r="L63" s="4"/>
    </row>
    <row r="64" customFormat="false" ht="15.75" hidden="false" customHeight="false" outlineLevel="0" collapsed="false">
      <c r="A64" s="15" t="s">
        <v>139</v>
      </c>
      <c r="B64" s="15"/>
      <c r="C64" s="15" t="n">
        <v>756894873</v>
      </c>
      <c r="D64" s="15" t="s">
        <v>140</v>
      </c>
      <c r="E64" s="15" t="n">
        <v>21</v>
      </c>
      <c r="F64" s="2"/>
      <c r="G64" s="2" t="n">
        <f aca="false">$F$5*(E64/10)</f>
        <v>52500</v>
      </c>
      <c r="H64" s="3" t="n">
        <f aca="false">$F$5*2</f>
        <v>50000</v>
      </c>
      <c r="I64" s="18"/>
      <c r="J64" s="18"/>
      <c r="K64" s="18"/>
      <c r="L64" s="4"/>
    </row>
    <row r="65" customFormat="false" ht="15.75" hidden="false" customHeight="false" outlineLevel="0" collapsed="false">
      <c r="A65" s="15" t="s">
        <v>141</v>
      </c>
      <c r="B65" s="15"/>
      <c r="C65" s="15" t="n">
        <v>703131615</v>
      </c>
      <c r="D65" s="15" t="s">
        <v>142</v>
      </c>
      <c r="E65" s="15" t="n">
        <v>21</v>
      </c>
      <c r="F65" s="2"/>
      <c r="G65" s="2" t="n">
        <f aca="false">$F$5*(E65/10)</f>
        <v>52500</v>
      </c>
      <c r="H65" s="3" t="n">
        <f aca="false">$F$5*2</f>
        <v>50000</v>
      </c>
      <c r="I65" s="18"/>
      <c r="J65" s="18"/>
      <c r="K65" s="18"/>
      <c r="L65" s="4"/>
    </row>
    <row r="66" customFormat="false" ht="15.75" hidden="false" customHeight="false" outlineLevel="0" collapsed="false">
      <c r="A66" s="15" t="s">
        <v>143</v>
      </c>
      <c r="B66" s="15"/>
      <c r="C66" s="15" t="n">
        <v>755432062</v>
      </c>
      <c r="D66" s="15" t="s">
        <v>144</v>
      </c>
      <c r="E66" s="15" t="n">
        <v>21</v>
      </c>
      <c r="F66" s="2"/>
      <c r="G66" s="2" t="n">
        <f aca="false">$F$5*(E66/10)</f>
        <v>52500</v>
      </c>
      <c r="H66" s="3" t="n">
        <f aca="false">$F$5*2</f>
        <v>50000</v>
      </c>
      <c r="I66" s="18"/>
      <c r="J66" s="18"/>
      <c r="K66" s="18"/>
      <c r="L66" s="4"/>
    </row>
    <row r="67" customFormat="false" ht="15.75" hidden="false" customHeight="false" outlineLevel="0" collapsed="false">
      <c r="A67" s="15" t="s">
        <v>145</v>
      </c>
      <c r="B67" s="15" t="n">
        <v>704201883</v>
      </c>
      <c r="C67" s="15" t="n">
        <v>36416935</v>
      </c>
      <c r="D67" s="15" t="s">
        <v>146</v>
      </c>
      <c r="E67" s="15" t="n">
        <v>21</v>
      </c>
      <c r="F67" s="2"/>
      <c r="G67" s="2" t="n">
        <f aca="false">$F$5*(E67/10)</f>
        <v>52500</v>
      </c>
      <c r="H67" s="3" t="n">
        <f aca="false">$F$5*2</f>
        <v>50000</v>
      </c>
      <c r="I67" s="18"/>
      <c r="J67" s="18"/>
      <c r="K67" s="18"/>
      <c r="L67" s="4"/>
    </row>
    <row r="68" customFormat="false" ht="15.75" hidden="false" customHeight="false" outlineLevel="0" collapsed="false">
      <c r="A68" s="15" t="s">
        <v>147</v>
      </c>
      <c r="B68" s="15"/>
      <c r="C68" s="15" t="n">
        <v>705014488</v>
      </c>
      <c r="D68" s="15" t="s">
        <v>148</v>
      </c>
      <c r="E68" s="15" t="n">
        <v>21</v>
      </c>
      <c r="F68" s="2"/>
      <c r="G68" s="2" t="n">
        <f aca="false">$F$5*(E68/10)</f>
        <v>52500</v>
      </c>
      <c r="H68" s="3" t="n">
        <f aca="false">$F$5*2</f>
        <v>50000</v>
      </c>
      <c r="I68" s="18"/>
      <c r="J68" s="18"/>
      <c r="K68" s="18"/>
      <c r="L68" s="4"/>
    </row>
    <row r="69" customFormat="false" ht="15.75" hidden="false" customHeight="false" outlineLevel="0" collapsed="false">
      <c r="A69" s="15" t="s">
        <v>149</v>
      </c>
      <c r="B69" s="15"/>
      <c r="C69" s="15" t="n">
        <v>752549180</v>
      </c>
      <c r="D69" s="15" t="s">
        <v>150</v>
      </c>
      <c r="E69" s="15" t="n">
        <v>21</v>
      </c>
      <c r="F69" s="2"/>
      <c r="G69" s="2" t="n">
        <f aca="false">$F$5*(E69/10)</f>
        <v>52500</v>
      </c>
      <c r="H69" s="3" t="n">
        <f aca="false">$F$5*2</f>
        <v>50000</v>
      </c>
      <c r="I69" s="18"/>
      <c r="J69" s="18"/>
      <c r="K69" s="18"/>
      <c r="L69" s="4"/>
    </row>
    <row r="70" customFormat="false" ht="15.75" hidden="false" customHeight="false" outlineLevel="0" collapsed="false">
      <c r="A70" s="15" t="s">
        <v>151</v>
      </c>
      <c r="B70" s="15" t="n">
        <v>704894044</v>
      </c>
      <c r="C70" s="15" t="n">
        <v>11668943</v>
      </c>
      <c r="D70" s="15" t="s">
        <v>152</v>
      </c>
      <c r="E70" s="15" t="n">
        <v>20</v>
      </c>
      <c r="F70" s="2"/>
      <c r="G70" s="2" t="n">
        <f aca="false">$F$5*(E70/10)</f>
        <v>50000</v>
      </c>
      <c r="H70" s="3" t="n">
        <f aca="false">$F$5*2</f>
        <v>50000</v>
      </c>
      <c r="I70" s="18"/>
      <c r="J70" s="18"/>
      <c r="K70" s="18"/>
      <c r="L70" s="4"/>
    </row>
    <row r="71" customFormat="false" ht="15.75" hidden="false" customHeight="false" outlineLevel="0" collapsed="false">
      <c r="A71" s="15" t="s">
        <v>153</v>
      </c>
      <c r="B71" s="15"/>
      <c r="C71" s="15" t="n">
        <v>706521053</v>
      </c>
      <c r="D71" s="15" t="s">
        <v>154</v>
      </c>
      <c r="E71" s="15" t="n">
        <v>20</v>
      </c>
      <c r="F71" s="2"/>
      <c r="G71" s="2" t="n">
        <f aca="false">$F$5*(E71/10)</f>
        <v>50000</v>
      </c>
      <c r="H71" s="3" t="n">
        <f aca="false">$F$5*2</f>
        <v>50000</v>
      </c>
      <c r="I71" s="18"/>
      <c r="J71" s="18"/>
      <c r="K71" s="18"/>
      <c r="L71" s="4"/>
    </row>
    <row r="72" customFormat="false" ht="15.75" hidden="false" customHeight="false" outlineLevel="0" collapsed="false">
      <c r="A72" s="15" t="s">
        <v>155</v>
      </c>
      <c r="B72" s="15"/>
      <c r="C72" s="15" t="n">
        <v>754652594</v>
      </c>
      <c r="D72" s="15" t="s">
        <v>156</v>
      </c>
      <c r="E72" s="15" t="n">
        <v>20</v>
      </c>
      <c r="F72" s="2"/>
      <c r="G72" s="2" t="n">
        <f aca="false">$F$5*(E72/10)</f>
        <v>50000</v>
      </c>
      <c r="H72" s="3" t="n">
        <f aca="false">$F$5*2</f>
        <v>50000</v>
      </c>
      <c r="I72" s="18"/>
      <c r="J72" s="18"/>
      <c r="K72" s="18"/>
      <c r="L72" s="4"/>
    </row>
    <row r="73" customFormat="false" ht="15.75" hidden="false" customHeight="false" outlineLevel="0" collapsed="false">
      <c r="A73" s="15" t="s">
        <v>157</v>
      </c>
      <c r="B73" s="15"/>
      <c r="C73" s="15" t="n">
        <v>788152349</v>
      </c>
      <c r="D73" s="15" t="s">
        <v>158</v>
      </c>
      <c r="E73" s="15" t="n">
        <v>20</v>
      </c>
      <c r="F73" s="2"/>
      <c r="G73" s="2" t="n">
        <f aca="false">$F$5*(E73/10)</f>
        <v>50000</v>
      </c>
      <c r="H73" s="3" t="n">
        <f aca="false">$F$5*2</f>
        <v>50000</v>
      </c>
      <c r="I73" s="18"/>
      <c r="J73" s="18"/>
      <c r="K73" s="18"/>
      <c r="L73" s="4"/>
    </row>
    <row r="74" customFormat="false" ht="15.75" hidden="false" customHeight="false" outlineLevel="0" collapsed="false">
      <c r="A74" s="15" t="s">
        <v>159</v>
      </c>
      <c r="B74" s="15"/>
      <c r="C74" s="15" t="n">
        <v>702482220</v>
      </c>
      <c r="D74" s="15" t="s">
        <v>160</v>
      </c>
      <c r="E74" s="15" t="n">
        <v>20</v>
      </c>
      <c r="F74" s="2"/>
      <c r="G74" s="2" t="n">
        <f aca="false">$F$5*(E74/10)</f>
        <v>50000</v>
      </c>
      <c r="H74" s="3" t="n">
        <f aca="false">$F$5*2</f>
        <v>50000</v>
      </c>
      <c r="I74" s="18"/>
      <c r="J74" s="18"/>
      <c r="K74" s="18"/>
      <c r="L74" s="4"/>
    </row>
    <row r="75" customFormat="false" ht="15.75" hidden="false" customHeight="false" outlineLevel="0" collapsed="false">
      <c r="A75" s="15" t="s">
        <v>161</v>
      </c>
      <c r="B75" s="15" t="n">
        <v>701274903</v>
      </c>
      <c r="C75" s="15" t="n">
        <v>31129248</v>
      </c>
      <c r="D75" s="15" t="s">
        <v>162</v>
      </c>
      <c r="E75" s="15" t="n">
        <v>19</v>
      </c>
      <c r="F75" s="2"/>
      <c r="G75" s="2" t="n">
        <f aca="false">$F$5*(E75/10)</f>
        <v>47500</v>
      </c>
      <c r="H75" s="3" t="n">
        <f aca="false">$F$5*1</f>
        <v>25000</v>
      </c>
      <c r="I75" s="18"/>
      <c r="J75" s="18"/>
      <c r="K75" s="18"/>
      <c r="L75" s="4"/>
    </row>
    <row r="76" customFormat="false" ht="15.75" hidden="false" customHeight="false" outlineLevel="0" collapsed="false">
      <c r="A76" s="15" t="s">
        <v>163</v>
      </c>
      <c r="B76" s="15"/>
      <c r="C76" s="15" t="n">
        <v>752245830</v>
      </c>
      <c r="D76" s="15" t="s">
        <v>164</v>
      </c>
      <c r="E76" s="15" t="n">
        <v>19</v>
      </c>
      <c r="F76" s="2"/>
      <c r="G76" s="2" t="n">
        <f aca="false">$F$5*(E76/10)</f>
        <v>47500</v>
      </c>
      <c r="H76" s="3" t="n">
        <f aca="false">$F$5*1</f>
        <v>25000</v>
      </c>
      <c r="I76" s="18"/>
      <c r="J76" s="18"/>
      <c r="K76" s="18"/>
      <c r="L76" s="4"/>
    </row>
    <row r="77" customFormat="false" ht="15.75" hidden="false" customHeight="false" outlineLevel="0" collapsed="false">
      <c r="A77" s="15" t="s">
        <v>165</v>
      </c>
      <c r="B77" s="15"/>
      <c r="C77" s="15" t="n">
        <v>785157870</v>
      </c>
      <c r="D77" s="15" t="s">
        <v>166</v>
      </c>
      <c r="E77" s="15" t="n">
        <v>19</v>
      </c>
      <c r="F77" s="2"/>
      <c r="G77" s="2" t="n">
        <f aca="false">$F$5*(E77/10)</f>
        <v>47500</v>
      </c>
      <c r="H77" s="3" t="n">
        <f aca="false">$F$5*1</f>
        <v>25000</v>
      </c>
      <c r="I77" s="18"/>
      <c r="J77" s="18"/>
      <c r="K77" s="18"/>
      <c r="L77" s="4"/>
    </row>
    <row r="78" customFormat="false" ht="15.75" hidden="false" customHeight="false" outlineLevel="0" collapsed="false">
      <c r="A78" s="15" t="s">
        <v>167</v>
      </c>
      <c r="B78" s="15"/>
      <c r="C78" s="15" t="n">
        <v>705650801</v>
      </c>
      <c r="D78" s="15" t="s">
        <v>168</v>
      </c>
      <c r="E78" s="15" t="n">
        <v>19</v>
      </c>
      <c r="F78" s="2"/>
      <c r="G78" s="2" t="n">
        <f aca="false">$F$5*(E78/10)</f>
        <v>47500</v>
      </c>
      <c r="H78" s="3" t="n">
        <f aca="false">$F$5*1</f>
        <v>25000</v>
      </c>
      <c r="I78" s="18"/>
      <c r="J78" s="18"/>
      <c r="K78" s="18"/>
      <c r="L78" s="4"/>
    </row>
    <row r="79" customFormat="false" ht="15.75" hidden="false" customHeight="false" outlineLevel="0" collapsed="false">
      <c r="A79" s="15" t="s">
        <v>169</v>
      </c>
      <c r="B79" s="15" t="n">
        <v>700207114</v>
      </c>
      <c r="C79" s="15" t="n">
        <v>40181895</v>
      </c>
      <c r="D79" s="15" t="s">
        <v>170</v>
      </c>
      <c r="E79" s="15" t="n">
        <v>18</v>
      </c>
      <c r="F79" s="2"/>
      <c r="G79" s="2" t="n">
        <f aca="false">$F$5*(E79/10)</f>
        <v>45000</v>
      </c>
      <c r="H79" s="3" t="n">
        <f aca="false">$F$5*1</f>
        <v>25000</v>
      </c>
      <c r="I79" s="18"/>
      <c r="J79" s="18"/>
      <c r="K79" s="18"/>
      <c r="L79" s="4"/>
    </row>
    <row r="80" customFormat="false" ht="15.75" hidden="false" customHeight="false" outlineLevel="0" collapsed="false">
      <c r="A80" s="15" t="s">
        <v>171</v>
      </c>
      <c r="B80" s="15"/>
      <c r="C80" s="15" t="n">
        <v>757419382</v>
      </c>
      <c r="D80" s="15" t="s">
        <v>172</v>
      </c>
      <c r="E80" s="15" t="n">
        <v>18</v>
      </c>
      <c r="F80" s="2"/>
      <c r="G80" s="2" t="n">
        <f aca="false">$F$5*(E80/10)</f>
        <v>45000</v>
      </c>
      <c r="H80" s="3" t="n">
        <f aca="false">$F$5*1</f>
        <v>25000</v>
      </c>
      <c r="I80" s="18"/>
      <c r="J80" s="18"/>
      <c r="K80" s="18"/>
      <c r="L80" s="4"/>
    </row>
    <row r="81" customFormat="false" ht="15.75" hidden="false" customHeight="false" outlineLevel="0" collapsed="false">
      <c r="A81" s="15" t="s">
        <v>173</v>
      </c>
      <c r="B81" s="15"/>
      <c r="C81" s="15" t="n">
        <v>773330981</v>
      </c>
      <c r="D81" s="15" t="s">
        <v>174</v>
      </c>
      <c r="E81" s="15" t="n">
        <v>18</v>
      </c>
      <c r="F81" s="2"/>
      <c r="G81" s="2" t="n">
        <f aca="false">$F$5*(E81/10)</f>
        <v>45000</v>
      </c>
      <c r="H81" s="3" t="n">
        <f aca="false">$F$5*1</f>
        <v>25000</v>
      </c>
      <c r="I81" s="18"/>
      <c r="J81" s="18"/>
      <c r="K81" s="18"/>
      <c r="L81" s="4"/>
    </row>
    <row r="82" customFormat="false" ht="15.75" hidden="false" customHeight="false" outlineLevel="0" collapsed="false">
      <c r="A82" s="15" t="s">
        <v>175</v>
      </c>
      <c r="B82" s="15"/>
      <c r="C82" s="15" t="n">
        <v>754632863</v>
      </c>
      <c r="D82" s="15" t="s">
        <v>176</v>
      </c>
      <c r="E82" s="15" t="n">
        <v>18</v>
      </c>
      <c r="F82" s="2"/>
      <c r="G82" s="2" t="n">
        <f aca="false">$F$5*(E82/10)</f>
        <v>45000</v>
      </c>
      <c r="H82" s="3" t="n">
        <f aca="false">$F$5*1</f>
        <v>25000</v>
      </c>
      <c r="I82" s="18"/>
      <c r="J82" s="18"/>
      <c r="K82" s="18"/>
      <c r="L82" s="4"/>
    </row>
    <row r="83" customFormat="false" ht="15.75" hidden="false" customHeight="false" outlineLevel="0" collapsed="false">
      <c r="A83" s="15" t="s">
        <v>177</v>
      </c>
      <c r="B83" s="15"/>
      <c r="C83" s="15" t="n">
        <v>759954512</v>
      </c>
      <c r="D83" s="15" t="s">
        <v>178</v>
      </c>
      <c r="E83" s="15" t="n">
        <v>18</v>
      </c>
      <c r="F83" s="2"/>
      <c r="G83" s="2" t="n">
        <f aca="false">$F$5*(E83/10)</f>
        <v>45000</v>
      </c>
      <c r="H83" s="3" t="n">
        <f aca="false">$F$5*1</f>
        <v>25000</v>
      </c>
      <c r="I83" s="18"/>
      <c r="J83" s="18"/>
      <c r="K83" s="18"/>
      <c r="L83" s="4"/>
    </row>
    <row r="84" customFormat="false" ht="15.75" hidden="false" customHeight="false" outlineLevel="0" collapsed="false">
      <c r="A84" s="15" t="s">
        <v>179</v>
      </c>
      <c r="B84" s="15"/>
      <c r="C84" s="15" t="n">
        <v>777555005</v>
      </c>
      <c r="D84" s="15" t="s">
        <v>180</v>
      </c>
      <c r="E84" s="15" t="n">
        <v>18</v>
      </c>
      <c r="F84" s="2"/>
      <c r="G84" s="2" t="n">
        <f aca="false">$F$5*(E84/10)</f>
        <v>45000</v>
      </c>
      <c r="H84" s="3" t="n">
        <f aca="false">$F$5*1</f>
        <v>25000</v>
      </c>
      <c r="I84" s="18"/>
      <c r="J84" s="18"/>
      <c r="K84" s="18"/>
      <c r="L84" s="4"/>
    </row>
    <row r="85" customFormat="false" ht="15.75" hidden="false" customHeight="false" outlineLevel="0" collapsed="false">
      <c r="A85" s="15" t="s">
        <v>181</v>
      </c>
      <c r="B85" s="15"/>
      <c r="C85" s="15" t="n">
        <v>751397064</v>
      </c>
      <c r="D85" s="15" t="s">
        <v>182</v>
      </c>
      <c r="E85" s="15" t="n">
        <v>18</v>
      </c>
      <c r="F85" s="2"/>
      <c r="G85" s="2" t="n">
        <f aca="false">$F$5*(E85/10)</f>
        <v>45000</v>
      </c>
      <c r="H85" s="3" t="n">
        <f aca="false">$F$5*1</f>
        <v>25000</v>
      </c>
      <c r="I85" s="18"/>
      <c r="J85" s="18"/>
      <c r="K85" s="18"/>
      <c r="L85" s="4"/>
    </row>
    <row r="86" customFormat="false" ht="15.75" hidden="false" customHeight="false" outlineLevel="0" collapsed="false">
      <c r="A86" s="15" t="s">
        <v>183</v>
      </c>
      <c r="B86" s="15"/>
      <c r="C86" s="15" t="n">
        <v>700314417</v>
      </c>
      <c r="D86" s="15" t="s">
        <v>184</v>
      </c>
      <c r="E86" s="15" t="n">
        <v>18</v>
      </c>
      <c r="F86" s="2"/>
      <c r="G86" s="2" t="n">
        <f aca="false">$F$5*(E86/10)</f>
        <v>45000</v>
      </c>
      <c r="H86" s="3" t="n">
        <f aca="false">$F$5*1</f>
        <v>25000</v>
      </c>
      <c r="I86" s="18"/>
      <c r="J86" s="18"/>
      <c r="K86" s="18"/>
      <c r="L86" s="4"/>
    </row>
    <row r="87" customFormat="false" ht="15.75" hidden="false" customHeight="false" outlineLevel="0" collapsed="false">
      <c r="A87" s="15" t="s">
        <v>185</v>
      </c>
      <c r="B87" s="15"/>
      <c r="C87" s="15" t="n">
        <v>703388915</v>
      </c>
      <c r="D87" s="15" t="s">
        <v>186</v>
      </c>
      <c r="E87" s="15" t="n">
        <v>18</v>
      </c>
      <c r="F87" s="2"/>
      <c r="G87" s="2" t="n">
        <f aca="false">$F$5*(E87/10)</f>
        <v>45000</v>
      </c>
      <c r="H87" s="3" t="n">
        <f aca="false">$F$5*1</f>
        <v>25000</v>
      </c>
      <c r="I87" s="18"/>
      <c r="J87" s="18"/>
      <c r="K87" s="18"/>
      <c r="L87" s="4"/>
    </row>
    <row r="88" customFormat="false" ht="15.75" hidden="false" customHeight="false" outlineLevel="0" collapsed="false">
      <c r="A88" s="15" t="s">
        <v>187</v>
      </c>
      <c r="B88" s="15"/>
      <c r="C88" s="15" t="n">
        <v>783055904</v>
      </c>
      <c r="D88" s="15" t="s">
        <v>188</v>
      </c>
      <c r="E88" s="15" t="n">
        <v>18</v>
      </c>
      <c r="F88" s="2"/>
      <c r="G88" s="2" t="n">
        <f aca="false">$F$5*(E88/10)</f>
        <v>45000</v>
      </c>
      <c r="H88" s="3" t="n">
        <f aca="false">$F$5*1</f>
        <v>25000</v>
      </c>
      <c r="I88" s="18"/>
      <c r="J88" s="18"/>
      <c r="K88" s="18"/>
      <c r="L88" s="4"/>
    </row>
    <row r="89" customFormat="false" ht="15.75" hidden="false" customHeight="false" outlineLevel="0" collapsed="false">
      <c r="A89" s="15" t="s">
        <v>189</v>
      </c>
      <c r="B89" s="15"/>
      <c r="C89" s="15" t="n">
        <v>789662988</v>
      </c>
      <c r="D89" s="15" t="s">
        <v>190</v>
      </c>
      <c r="E89" s="15" t="n">
        <v>18</v>
      </c>
      <c r="F89" s="2"/>
      <c r="G89" s="2" t="n">
        <f aca="false">$F$5*(E89/10)</f>
        <v>45000</v>
      </c>
      <c r="H89" s="3" t="n">
        <f aca="false">$F$5*1</f>
        <v>25000</v>
      </c>
      <c r="I89" s="18"/>
      <c r="J89" s="18"/>
      <c r="K89" s="18"/>
      <c r="L89" s="4"/>
    </row>
    <row r="90" customFormat="false" ht="15.75" hidden="false" customHeight="false" outlineLevel="0" collapsed="false">
      <c r="A90" s="15" t="s">
        <v>191</v>
      </c>
      <c r="B90" s="15"/>
      <c r="C90" s="15" t="n">
        <v>781828854</v>
      </c>
      <c r="D90" s="15" t="s">
        <v>192</v>
      </c>
      <c r="E90" s="15" t="n">
        <v>18</v>
      </c>
      <c r="F90" s="2"/>
      <c r="G90" s="2" t="n">
        <f aca="false">$F$5*(E90/10)</f>
        <v>45000</v>
      </c>
      <c r="H90" s="3" t="n">
        <f aca="false">$F$5*1</f>
        <v>25000</v>
      </c>
      <c r="I90" s="18"/>
      <c r="J90" s="18"/>
      <c r="K90" s="18"/>
      <c r="L90" s="4"/>
    </row>
    <row r="91" customFormat="false" ht="15.75" hidden="false" customHeight="false" outlineLevel="0" collapsed="false">
      <c r="A91" s="15" t="s">
        <v>193</v>
      </c>
      <c r="B91" s="15"/>
      <c r="C91" s="15" t="n">
        <v>782357681</v>
      </c>
      <c r="D91" s="15" t="s">
        <v>194</v>
      </c>
      <c r="E91" s="15" t="n">
        <v>18</v>
      </c>
      <c r="F91" s="2"/>
      <c r="G91" s="2" t="n">
        <f aca="false">$F$5*(E91/10)</f>
        <v>45000</v>
      </c>
      <c r="H91" s="3" t="n">
        <f aca="false">$F$5*1</f>
        <v>25000</v>
      </c>
      <c r="I91" s="18"/>
      <c r="J91" s="18"/>
      <c r="K91" s="18"/>
      <c r="L91" s="4"/>
    </row>
    <row r="92" customFormat="false" ht="15.75" hidden="false" customHeight="false" outlineLevel="0" collapsed="false">
      <c r="A92" s="15" t="s">
        <v>195</v>
      </c>
      <c r="B92" s="15"/>
      <c r="C92" s="15" t="n">
        <v>759956684</v>
      </c>
      <c r="D92" s="15" t="s">
        <v>196</v>
      </c>
      <c r="E92" s="15" t="n">
        <v>18</v>
      </c>
      <c r="F92" s="2"/>
      <c r="G92" s="2" t="n">
        <f aca="false">$F$5*(E92/10)</f>
        <v>45000</v>
      </c>
      <c r="H92" s="3" t="n">
        <f aca="false">$F$5*1</f>
        <v>25000</v>
      </c>
      <c r="I92" s="18"/>
      <c r="J92" s="18"/>
      <c r="K92" s="18"/>
      <c r="L92" s="4"/>
    </row>
    <row r="93" customFormat="false" ht="15.75" hidden="false" customHeight="false" outlineLevel="0" collapsed="false">
      <c r="A93" s="15" t="s">
        <v>197</v>
      </c>
      <c r="B93" s="15"/>
      <c r="C93" s="15" t="n">
        <v>705650732</v>
      </c>
      <c r="D93" s="15" t="s">
        <v>198</v>
      </c>
      <c r="E93" s="15" t="n">
        <v>18</v>
      </c>
      <c r="F93" s="2"/>
      <c r="G93" s="2" t="n">
        <f aca="false">$F$5*(E93/10)</f>
        <v>45000</v>
      </c>
      <c r="H93" s="3" t="n">
        <f aca="false">$F$5*1</f>
        <v>25000</v>
      </c>
      <c r="I93" s="18"/>
      <c r="J93" s="18"/>
      <c r="K93" s="18"/>
      <c r="L93" s="4"/>
    </row>
    <row r="94" customFormat="false" ht="15.75" hidden="false" customHeight="false" outlineLevel="0" collapsed="false">
      <c r="A94" s="15" t="s">
        <v>199</v>
      </c>
      <c r="B94" s="15"/>
      <c r="C94" s="15" t="n">
        <v>775706296</v>
      </c>
      <c r="D94" s="15" t="s">
        <v>200</v>
      </c>
      <c r="E94" s="24" t="n">
        <v>18</v>
      </c>
      <c r="F94" s="25"/>
      <c r="G94" s="2" t="n">
        <f aca="false">$F$5*(E94/10)</f>
        <v>45000</v>
      </c>
      <c r="H94" s="3" t="n">
        <f aca="false">$F$5*1</f>
        <v>25000</v>
      </c>
      <c r="I94" s="18"/>
      <c r="J94" s="18"/>
      <c r="K94" s="18"/>
      <c r="L94" s="4"/>
    </row>
    <row r="95" customFormat="false" ht="15.75" hidden="false" customHeight="false" outlineLevel="0" collapsed="false">
      <c r="A95" s="15" t="s">
        <v>201</v>
      </c>
      <c r="B95" s="15"/>
      <c r="C95" s="15" t="n">
        <v>753673748</v>
      </c>
      <c r="D95" s="15" t="s">
        <v>202</v>
      </c>
      <c r="E95" s="24" t="n">
        <v>18</v>
      </c>
      <c r="F95" s="25"/>
      <c r="G95" s="2" t="n">
        <f aca="false">$F$5*(E95/10)</f>
        <v>45000</v>
      </c>
      <c r="H95" s="3" t="n">
        <f aca="false">$F$5*1</f>
        <v>25000</v>
      </c>
      <c r="I95" s="18"/>
      <c r="J95" s="18"/>
      <c r="K95" s="18"/>
      <c r="L95" s="4"/>
    </row>
    <row r="96" customFormat="false" ht="15.75" hidden="false" customHeight="false" outlineLevel="0" collapsed="false">
      <c r="A96" s="15" t="s">
        <v>203</v>
      </c>
      <c r="B96" s="15"/>
      <c r="C96" s="15" t="n">
        <v>759984841</v>
      </c>
      <c r="D96" s="15" t="s">
        <v>204</v>
      </c>
      <c r="E96" s="24" t="n">
        <v>18</v>
      </c>
      <c r="F96" s="25"/>
      <c r="G96" s="2" t="n">
        <f aca="false">$F$5*(E96/10)</f>
        <v>45000</v>
      </c>
      <c r="H96" s="3" t="n">
        <f aca="false">$F$5*1</f>
        <v>25000</v>
      </c>
      <c r="I96" s="18"/>
      <c r="J96" s="18"/>
      <c r="K96" s="18"/>
      <c r="L96" s="4"/>
    </row>
    <row r="97" customFormat="false" ht="15.75" hidden="false" customHeight="false" outlineLevel="0" collapsed="false">
      <c r="A97" s="15" t="s">
        <v>205</v>
      </c>
      <c r="B97" s="15"/>
      <c r="C97" s="15" t="n">
        <v>704748043</v>
      </c>
      <c r="D97" s="15" t="s">
        <v>206</v>
      </c>
      <c r="E97" s="24" t="n">
        <v>18</v>
      </c>
      <c r="F97" s="25"/>
      <c r="G97" s="2" t="n">
        <f aca="false">$F$5*(E97/10)</f>
        <v>45000</v>
      </c>
      <c r="H97" s="3" t="n">
        <f aca="false">$F$5*1</f>
        <v>25000</v>
      </c>
      <c r="I97" s="18"/>
      <c r="J97" s="18"/>
      <c r="K97" s="18"/>
      <c r="L97" s="4"/>
    </row>
    <row r="98" customFormat="false" ht="15.75" hidden="false" customHeight="false" outlineLevel="0" collapsed="false">
      <c r="A98" s="15" t="s">
        <v>207</v>
      </c>
      <c r="B98" s="15"/>
      <c r="C98" s="15" t="n">
        <v>759809683</v>
      </c>
      <c r="D98" s="15" t="s">
        <v>208</v>
      </c>
      <c r="E98" s="24" t="n">
        <v>18</v>
      </c>
      <c r="F98" s="25"/>
      <c r="G98" s="2" t="n">
        <f aca="false">$F$5*(E98/10)</f>
        <v>45000</v>
      </c>
      <c r="H98" s="3" t="n">
        <f aca="false">$F$5*1</f>
        <v>25000</v>
      </c>
      <c r="I98" s="18"/>
      <c r="J98" s="18"/>
      <c r="K98" s="18"/>
      <c r="L98" s="4"/>
    </row>
    <row r="99" customFormat="false" ht="15.75" hidden="false" customHeight="false" outlineLevel="0" collapsed="false">
      <c r="A99" s="15" t="s">
        <v>209</v>
      </c>
      <c r="B99" s="15"/>
      <c r="C99" s="15" t="n">
        <v>703202071</v>
      </c>
      <c r="D99" s="15" t="s">
        <v>210</v>
      </c>
      <c r="E99" s="24" t="n">
        <v>17</v>
      </c>
      <c r="F99" s="25"/>
      <c r="G99" s="2" t="n">
        <f aca="false">$F$5*(E99/10)</f>
        <v>42500</v>
      </c>
      <c r="H99" s="3" t="n">
        <f aca="false">$F$5*1</f>
        <v>25000</v>
      </c>
      <c r="I99" s="2" t="s">
        <v>65</v>
      </c>
      <c r="J99" s="18"/>
      <c r="K99" s="18"/>
      <c r="L99" s="4"/>
    </row>
    <row r="100" customFormat="false" ht="15.75" hidden="false" customHeight="false" outlineLevel="0" collapsed="false">
      <c r="A100" s="15" t="s">
        <v>211</v>
      </c>
      <c r="B100" s="15"/>
      <c r="C100" s="15" t="n">
        <v>757360727</v>
      </c>
      <c r="D100" s="15" t="s">
        <v>212</v>
      </c>
      <c r="E100" s="24" t="n">
        <v>17</v>
      </c>
      <c r="F100" s="25"/>
      <c r="G100" s="2" t="n">
        <f aca="false">$F$5*(E100/10)</f>
        <v>42500</v>
      </c>
      <c r="H100" s="3" t="n">
        <f aca="false">$F$5*1</f>
        <v>25000</v>
      </c>
      <c r="I100" s="2" t="s">
        <v>14</v>
      </c>
      <c r="J100" s="18"/>
      <c r="K100" s="18"/>
      <c r="L100" s="4"/>
    </row>
    <row r="101" customFormat="false" ht="15.75" hidden="false" customHeight="false" outlineLevel="0" collapsed="false">
      <c r="A101" s="15" t="s">
        <v>213</v>
      </c>
      <c r="B101" s="15"/>
      <c r="C101" s="15" t="n">
        <v>757687878</v>
      </c>
      <c r="D101" s="15" t="s">
        <v>214</v>
      </c>
      <c r="E101" s="24" t="n">
        <v>17</v>
      </c>
      <c r="F101" s="25"/>
      <c r="G101" s="2" t="n">
        <f aca="false">$F$5*(E101/10)</f>
        <v>42500</v>
      </c>
      <c r="H101" s="3" t="n">
        <f aca="false">$F$5*1</f>
        <v>25000</v>
      </c>
      <c r="I101" s="2" t="s">
        <v>14</v>
      </c>
      <c r="J101" s="18"/>
      <c r="K101" s="18"/>
      <c r="L101" s="4"/>
    </row>
    <row r="102" customFormat="false" ht="15.75" hidden="false" customHeight="false" outlineLevel="0" collapsed="false">
      <c r="A102" s="15" t="s">
        <v>215</v>
      </c>
      <c r="B102" s="15" t="n">
        <v>759492674</v>
      </c>
      <c r="C102" s="15" t="n">
        <v>64536355</v>
      </c>
      <c r="D102" s="15" t="s">
        <v>216</v>
      </c>
      <c r="E102" s="24" t="n">
        <v>17</v>
      </c>
      <c r="F102" s="25"/>
      <c r="G102" s="2" t="n">
        <f aca="false">$F$5*(E102/10)</f>
        <v>42500</v>
      </c>
      <c r="H102" s="3" t="n">
        <f aca="false">$F$5*1</f>
        <v>25000</v>
      </c>
      <c r="I102" s="2" t="s">
        <v>65</v>
      </c>
      <c r="J102" s="18"/>
      <c r="K102" s="18"/>
      <c r="L102" s="4"/>
    </row>
    <row r="103" customFormat="false" ht="15.75" hidden="false" customHeight="false" outlineLevel="0" collapsed="false">
      <c r="A103" s="15" t="s">
        <v>217</v>
      </c>
      <c r="B103" s="15" t="n">
        <v>751247144</v>
      </c>
      <c r="C103" s="15" t="n">
        <v>93624911</v>
      </c>
      <c r="D103" s="15" t="s">
        <v>218</v>
      </c>
      <c r="E103" s="24" t="n">
        <v>17</v>
      </c>
      <c r="F103" s="25"/>
      <c r="G103" s="2" t="n">
        <f aca="false">$F$5*(E103/10)</f>
        <v>42500</v>
      </c>
      <c r="H103" s="3" t="n">
        <f aca="false">$F$5*1</f>
        <v>25000</v>
      </c>
      <c r="I103" s="2" t="s">
        <v>65</v>
      </c>
      <c r="J103" s="18"/>
      <c r="K103" s="18"/>
      <c r="L103" s="4"/>
    </row>
    <row r="104" customFormat="false" ht="15.75" hidden="false" customHeight="false" outlineLevel="0" collapsed="false">
      <c r="A104" s="15" t="s">
        <v>219</v>
      </c>
      <c r="B104" s="15"/>
      <c r="C104" s="15" t="n">
        <v>773725295</v>
      </c>
      <c r="D104" s="15" t="s">
        <v>220</v>
      </c>
      <c r="E104" s="24" t="n">
        <v>17</v>
      </c>
      <c r="F104" s="25"/>
      <c r="G104" s="2" t="n">
        <f aca="false">$F$5*(E104/10)</f>
        <v>42500</v>
      </c>
      <c r="H104" s="3" t="n">
        <f aca="false">$F$5*1</f>
        <v>25000</v>
      </c>
      <c r="I104" s="2" t="s">
        <v>65</v>
      </c>
      <c r="J104" s="18"/>
      <c r="K104" s="18"/>
      <c r="L104" s="4"/>
    </row>
    <row r="105" customFormat="false" ht="15.75" hidden="false" customHeight="false" outlineLevel="0" collapsed="false">
      <c r="A105" s="15" t="s">
        <v>221</v>
      </c>
      <c r="B105" s="15"/>
      <c r="C105" s="15" t="n">
        <v>702064384</v>
      </c>
      <c r="D105" s="15" t="s">
        <v>222</v>
      </c>
      <c r="E105" s="24" t="n">
        <v>17</v>
      </c>
      <c r="F105" s="25"/>
      <c r="G105" s="2" t="n">
        <f aca="false">$F$5*(E105/10)</f>
        <v>42500</v>
      </c>
      <c r="H105" s="3" t="n">
        <f aca="false">$F$5*1</f>
        <v>25000</v>
      </c>
      <c r="I105" s="2" t="s">
        <v>14</v>
      </c>
      <c r="J105" s="18"/>
      <c r="K105" s="18"/>
      <c r="L105" s="4"/>
    </row>
    <row r="106" customFormat="false" ht="15.75" hidden="false" customHeight="false" outlineLevel="0" collapsed="false">
      <c r="A106" s="15" t="s">
        <v>223</v>
      </c>
      <c r="B106" s="15" t="n">
        <v>705018207</v>
      </c>
      <c r="C106" s="15" t="n">
        <v>83081695</v>
      </c>
      <c r="D106" s="15" t="s">
        <v>224</v>
      </c>
      <c r="E106" s="24" t="n">
        <v>17</v>
      </c>
      <c r="F106" s="25"/>
      <c r="G106" s="2" t="n">
        <f aca="false">$F$5*(E106/10)</f>
        <v>42500</v>
      </c>
      <c r="H106" s="3" t="n">
        <f aca="false">$F$5*1</f>
        <v>25000</v>
      </c>
      <c r="I106" s="2" t="s">
        <v>65</v>
      </c>
      <c r="J106" s="18"/>
      <c r="K106" s="18"/>
      <c r="L106" s="4"/>
    </row>
    <row r="107" customFormat="false" ht="15.75" hidden="false" customHeight="false" outlineLevel="0" collapsed="false">
      <c r="A107" s="15" t="s">
        <v>225</v>
      </c>
      <c r="B107" s="15" t="n">
        <v>757009816</v>
      </c>
      <c r="C107" s="15" t="n">
        <v>33899311</v>
      </c>
      <c r="D107" s="15" t="s">
        <v>226</v>
      </c>
      <c r="E107" s="24" t="n">
        <v>17</v>
      </c>
      <c r="F107" s="25"/>
      <c r="G107" s="2" t="n">
        <f aca="false">$F$5*(E107/10)</f>
        <v>42500</v>
      </c>
      <c r="H107" s="3" t="n">
        <f aca="false">$F$5*1</f>
        <v>25000</v>
      </c>
      <c r="I107" s="2" t="s">
        <v>14</v>
      </c>
      <c r="J107" s="18"/>
      <c r="K107" s="18"/>
      <c r="L107" s="4"/>
    </row>
    <row r="108" customFormat="false" ht="15.75" hidden="false" customHeight="false" outlineLevel="0" collapsed="false">
      <c r="A108" s="15" t="s">
        <v>227</v>
      </c>
      <c r="B108" s="15"/>
      <c r="C108" s="15" t="n">
        <v>753172214</v>
      </c>
      <c r="D108" s="15" t="s">
        <v>228</v>
      </c>
      <c r="E108" s="24" t="n">
        <v>17</v>
      </c>
      <c r="F108" s="25"/>
      <c r="G108" s="2" t="n">
        <f aca="false">$F$5*(E108/10)</f>
        <v>42500</v>
      </c>
      <c r="H108" s="3" t="n">
        <f aca="false">$F$5*1</f>
        <v>25000</v>
      </c>
      <c r="I108" s="2" t="s">
        <v>14</v>
      </c>
      <c r="J108" s="18"/>
      <c r="K108" s="18"/>
      <c r="L108" s="4"/>
    </row>
    <row r="109" customFormat="false" ht="15.75" hidden="false" customHeight="false" outlineLevel="0" collapsed="false">
      <c r="A109" s="15" t="s">
        <v>229</v>
      </c>
      <c r="B109" s="15"/>
      <c r="C109" s="15" t="n">
        <v>751137144</v>
      </c>
      <c r="D109" s="15" t="s">
        <v>230</v>
      </c>
      <c r="E109" s="24" t="n">
        <v>17</v>
      </c>
      <c r="F109" s="25"/>
      <c r="G109" s="2" t="n">
        <f aca="false">$F$5*(E109/10)</f>
        <v>42500</v>
      </c>
      <c r="H109" s="3" t="n">
        <f aca="false">$F$5*1</f>
        <v>25000</v>
      </c>
      <c r="I109" s="2" t="s">
        <v>14</v>
      </c>
      <c r="J109" s="18"/>
      <c r="K109" s="18"/>
      <c r="L109" s="4"/>
    </row>
    <row r="110" customFormat="false" ht="15.75" hidden="false" customHeight="false" outlineLevel="0" collapsed="false">
      <c r="A110" s="15" t="s">
        <v>231</v>
      </c>
      <c r="B110" s="15"/>
      <c r="C110" s="15" t="n">
        <v>701396589</v>
      </c>
      <c r="D110" s="15" t="s">
        <v>232</v>
      </c>
      <c r="E110" s="24" t="n">
        <v>16</v>
      </c>
      <c r="F110" s="25"/>
      <c r="G110" s="2" t="n">
        <f aca="false">$F$5*(E110/10)</f>
        <v>40000</v>
      </c>
      <c r="H110" s="3" t="n">
        <f aca="false">$F$5*1</f>
        <v>25000</v>
      </c>
      <c r="I110" s="2" t="s">
        <v>14</v>
      </c>
      <c r="J110" s="18"/>
      <c r="K110" s="18"/>
      <c r="L110" s="4"/>
    </row>
    <row r="111" customFormat="false" ht="15.75" hidden="false" customHeight="false" outlineLevel="0" collapsed="false">
      <c r="A111" s="15" t="s">
        <v>233</v>
      </c>
      <c r="B111" s="15"/>
      <c r="C111" s="15" t="n">
        <v>702656811</v>
      </c>
      <c r="D111" s="15" t="s">
        <v>234</v>
      </c>
      <c r="E111" s="24" t="n">
        <v>16</v>
      </c>
      <c r="F111" s="25"/>
      <c r="G111" s="2" t="n">
        <f aca="false">$F$5*(E111/10)</f>
        <v>40000</v>
      </c>
      <c r="H111" s="3" t="n">
        <f aca="false">$F$5*1</f>
        <v>25000</v>
      </c>
      <c r="I111" s="2" t="s">
        <v>14</v>
      </c>
      <c r="J111" s="18"/>
      <c r="K111" s="18"/>
      <c r="L111" s="4"/>
    </row>
    <row r="112" customFormat="false" ht="15.75" hidden="false" customHeight="false" outlineLevel="0" collapsed="false">
      <c r="A112" s="15" t="s">
        <v>235</v>
      </c>
      <c r="B112" s="15"/>
      <c r="C112" s="15" t="n">
        <v>753243954</v>
      </c>
      <c r="D112" s="15" t="s">
        <v>236</v>
      </c>
      <c r="E112" s="24" t="n">
        <v>16</v>
      </c>
      <c r="F112" s="25"/>
      <c r="G112" s="2" t="n">
        <f aca="false">$F$5*(E112/10)</f>
        <v>40000</v>
      </c>
      <c r="H112" s="3" t="n">
        <f aca="false">$F$5*1</f>
        <v>25000</v>
      </c>
      <c r="I112" s="2" t="s">
        <v>65</v>
      </c>
      <c r="J112" s="18"/>
      <c r="K112" s="18"/>
      <c r="L112" s="4"/>
    </row>
    <row r="113" customFormat="false" ht="15.75" hidden="false" customHeight="false" outlineLevel="0" collapsed="false">
      <c r="A113" s="15" t="s">
        <v>237</v>
      </c>
      <c r="B113" s="15"/>
      <c r="C113" s="15" t="n">
        <v>783198336</v>
      </c>
      <c r="D113" s="15" t="s">
        <v>238</v>
      </c>
      <c r="E113" s="24" t="n">
        <v>16</v>
      </c>
      <c r="F113" s="25"/>
      <c r="G113" s="2" t="n">
        <f aca="false">$F$5*(E113/10)</f>
        <v>40000</v>
      </c>
      <c r="H113" s="3" t="n">
        <f aca="false">$F$5*1</f>
        <v>25000</v>
      </c>
      <c r="I113" s="2" t="s">
        <v>14</v>
      </c>
      <c r="J113" s="18"/>
      <c r="K113" s="18"/>
      <c r="L113" s="4"/>
    </row>
    <row r="114" customFormat="false" ht="15.75" hidden="false" customHeight="false" outlineLevel="0" collapsed="false">
      <c r="A114" s="15" t="s">
        <v>239</v>
      </c>
      <c r="B114" s="15"/>
      <c r="C114" s="15" t="n">
        <v>782081331</v>
      </c>
      <c r="D114" s="15" t="s">
        <v>240</v>
      </c>
      <c r="E114" s="24" t="n">
        <v>16</v>
      </c>
      <c r="F114" s="25"/>
      <c r="G114" s="2" t="n">
        <f aca="false">$F$5*(E114/10)</f>
        <v>40000</v>
      </c>
      <c r="H114" s="3" t="n">
        <f aca="false">$F$5*1</f>
        <v>25000</v>
      </c>
      <c r="I114" s="2" t="s">
        <v>14</v>
      </c>
      <c r="J114" s="18"/>
      <c r="K114" s="18"/>
      <c r="L114" s="4"/>
    </row>
    <row r="115" customFormat="false" ht="15.75" hidden="false" customHeight="false" outlineLevel="0" collapsed="false">
      <c r="A115" s="15" t="s">
        <v>241</v>
      </c>
      <c r="B115" s="15"/>
      <c r="C115" s="15" t="n">
        <v>703906940</v>
      </c>
      <c r="D115" s="15" t="s">
        <v>242</v>
      </c>
      <c r="E115" s="24" t="n">
        <v>16</v>
      </c>
      <c r="F115" s="25"/>
      <c r="G115" s="2" t="n">
        <f aca="false">$F$5*(E115/10)</f>
        <v>40000</v>
      </c>
      <c r="H115" s="3" t="n">
        <f aca="false">$F$5*1</f>
        <v>25000</v>
      </c>
      <c r="I115" s="18"/>
      <c r="J115" s="18"/>
      <c r="K115" s="18"/>
      <c r="L115" s="4"/>
    </row>
    <row r="116" customFormat="false" ht="15.75" hidden="false" customHeight="false" outlineLevel="0" collapsed="false">
      <c r="A116" s="15" t="s">
        <v>243</v>
      </c>
      <c r="B116" s="15"/>
      <c r="C116" s="15" t="n">
        <v>702425752</v>
      </c>
      <c r="D116" s="15" t="s">
        <v>244</v>
      </c>
      <c r="E116" s="24" t="n">
        <v>16</v>
      </c>
      <c r="F116" s="25"/>
      <c r="G116" s="2" t="n">
        <f aca="false">$F$5*(E116/10)</f>
        <v>40000</v>
      </c>
      <c r="H116" s="3" t="n">
        <f aca="false">$F$5*1</f>
        <v>25000</v>
      </c>
      <c r="I116" s="18"/>
      <c r="J116" s="18"/>
      <c r="K116" s="18"/>
      <c r="L116" s="4"/>
    </row>
    <row r="117" customFormat="false" ht="15.75" hidden="false" customHeight="false" outlineLevel="0" collapsed="false">
      <c r="A117" s="15" t="s">
        <v>245</v>
      </c>
      <c r="B117" s="15"/>
      <c r="C117" s="15" t="n">
        <v>700275754</v>
      </c>
      <c r="D117" s="15" t="s">
        <v>246</v>
      </c>
      <c r="E117" s="24" t="n">
        <v>16</v>
      </c>
      <c r="F117" s="25"/>
      <c r="G117" s="2" t="n">
        <f aca="false">$F$5*(E117/10)</f>
        <v>40000</v>
      </c>
      <c r="H117" s="3" t="n">
        <f aca="false">$F$5*1</f>
        <v>25000</v>
      </c>
      <c r="I117" s="18"/>
      <c r="J117" s="18"/>
      <c r="K117" s="18"/>
      <c r="L117" s="4"/>
    </row>
    <row r="118" customFormat="false" ht="15.75" hidden="false" customHeight="false" outlineLevel="0" collapsed="false">
      <c r="A118" s="15" t="s">
        <v>247</v>
      </c>
      <c r="B118" s="15"/>
      <c r="C118" s="15" t="n">
        <v>705661604</v>
      </c>
      <c r="D118" s="15" t="s">
        <v>248</v>
      </c>
      <c r="E118" s="24" t="n">
        <v>16</v>
      </c>
      <c r="F118" s="25"/>
      <c r="G118" s="2" t="n">
        <f aca="false">$F$5*(E118/10)</f>
        <v>40000</v>
      </c>
      <c r="H118" s="3" t="n">
        <f aca="false">$F$5*1</f>
        <v>25000</v>
      </c>
      <c r="I118" s="18"/>
      <c r="J118" s="18"/>
      <c r="K118" s="18"/>
      <c r="L118" s="4"/>
    </row>
    <row r="119" customFormat="false" ht="15.75" hidden="false" customHeight="false" outlineLevel="0" collapsed="false">
      <c r="A119" s="15" t="s">
        <v>249</v>
      </c>
      <c r="B119" s="15"/>
      <c r="C119" s="15" t="n">
        <v>754691601</v>
      </c>
      <c r="D119" s="15" t="s">
        <v>250</v>
      </c>
      <c r="E119" s="24" t="n">
        <v>16</v>
      </c>
      <c r="F119" s="25"/>
      <c r="G119" s="2" t="n">
        <f aca="false">$F$5*(E119/10)</f>
        <v>40000</v>
      </c>
      <c r="H119" s="3" t="n">
        <f aca="false">$F$5*1</f>
        <v>25000</v>
      </c>
      <c r="I119" s="18"/>
      <c r="J119" s="18"/>
      <c r="K119" s="18"/>
      <c r="L119" s="4"/>
    </row>
    <row r="120" customFormat="false" ht="15.75" hidden="false" customHeight="false" outlineLevel="0" collapsed="false">
      <c r="A120" s="15" t="s">
        <v>251</v>
      </c>
      <c r="B120" s="15"/>
      <c r="C120" s="15" t="n">
        <v>751856159</v>
      </c>
      <c r="D120" s="15" t="s">
        <v>252</v>
      </c>
      <c r="E120" s="24" t="n">
        <v>16</v>
      </c>
      <c r="F120" s="25"/>
      <c r="G120" s="2" t="n">
        <f aca="false">$F$5*(E120/10)</f>
        <v>40000</v>
      </c>
      <c r="H120" s="3" t="n">
        <f aca="false">$F$5*1</f>
        <v>25000</v>
      </c>
      <c r="I120" s="18"/>
      <c r="J120" s="18"/>
      <c r="K120" s="18"/>
      <c r="L120" s="4"/>
    </row>
    <row r="121" customFormat="false" ht="15.75" hidden="false" customHeight="false" outlineLevel="0" collapsed="false">
      <c r="A121" s="15" t="s">
        <v>253</v>
      </c>
      <c r="B121" s="15"/>
      <c r="C121" s="15" t="n">
        <v>775562800</v>
      </c>
      <c r="D121" s="15" t="s">
        <v>254</v>
      </c>
      <c r="E121" s="24" t="n">
        <v>16</v>
      </c>
      <c r="F121" s="25"/>
      <c r="G121" s="2" t="n">
        <f aca="false">$F$5*(E121/10)</f>
        <v>40000</v>
      </c>
      <c r="H121" s="3" t="n">
        <f aca="false">$F$5*1</f>
        <v>25000</v>
      </c>
      <c r="I121" s="18"/>
      <c r="J121" s="18"/>
      <c r="K121" s="18"/>
      <c r="L121" s="4"/>
    </row>
    <row r="122" customFormat="false" ht="15.75" hidden="false" customHeight="false" outlineLevel="0" collapsed="false">
      <c r="A122" s="15" t="s">
        <v>255</v>
      </c>
      <c r="B122" s="15"/>
      <c r="C122" s="15" t="n">
        <v>777490195</v>
      </c>
      <c r="D122" s="15" t="s">
        <v>256</v>
      </c>
      <c r="E122" s="24" t="n">
        <v>16</v>
      </c>
      <c r="F122" s="25"/>
      <c r="G122" s="2" t="n">
        <f aca="false">$F$5*(E122/10)</f>
        <v>40000</v>
      </c>
      <c r="H122" s="3" t="n">
        <f aca="false">$F$5*1</f>
        <v>25000</v>
      </c>
      <c r="I122" s="18"/>
      <c r="J122" s="18"/>
      <c r="K122" s="18"/>
      <c r="L122" s="4"/>
    </row>
    <row r="123" customFormat="false" ht="15.75" hidden="false" customHeight="false" outlineLevel="0" collapsed="false">
      <c r="A123" s="15" t="s">
        <v>257</v>
      </c>
      <c r="B123" s="15"/>
      <c r="C123" s="15" t="n">
        <v>758648445</v>
      </c>
      <c r="D123" s="15" t="s">
        <v>258</v>
      </c>
      <c r="E123" s="24" t="n">
        <v>16</v>
      </c>
      <c r="F123" s="25"/>
      <c r="G123" s="2" t="n">
        <f aca="false">$F$5*(E123/10)</f>
        <v>40000</v>
      </c>
      <c r="H123" s="3" t="n">
        <f aca="false">$F$5*1</f>
        <v>25000</v>
      </c>
      <c r="I123" s="18"/>
      <c r="J123" s="18"/>
      <c r="K123" s="18"/>
      <c r="L123" s="4"/>
    </row>
    <row r="124" customFormat="false" ht="15.75" hidden="false" customHeight="false" outlineLevel="0" collapsed="false">
      <c r="A124" s="15" t="s">
        <v>259</v>
      </c>
      <c r="B124" s="15"/>
      <c r="C124" s="15" t="n">
        <v>783481016</v>
      </c>
      <c r="D124" s="15" t="s">
        <v>260</v>
      </c>
      <c r="E124" s="24" t="n">
        <v>16</v>
      </c>
      <c r="F124" s="25"/>
      <c r="G124" s="2" t="n">
        <f aca="false">$F$5*(E124/10)</f>
        <v>40000</v>
      </c>
      <c r="H124" s="3" t="n">
        <f aca="false">$F$5*1</f>
        <v>25000</v>
      </c>
      <c r="I124" s="18"/>
      <c r="J124" s="18"/>
      <c r="K124" s="18"/>
      <c r="L124" s="4"/>
    </row>
    <row r="125" customFormat="false" ht="15.75" hidden="false" customHeight="false" outlineLevel="0" collapsed="false">
      <c r="A125" s="15" t="s">
        <v>261</v>
      </c>
      <c r="B125" s="15" t="n">
        <v>705488381</v>
      </c>
      <c r="C125" s="15" t="s">
        <v>262</v>
      </c>
      <c r="D125" s="15" t="s">
        <v>263</v>
      </c>
      <c r="E125" s="24" t="n">
        <v>16</v>
      </c>
      <c r="F125" s="25"/>
      <c r="G125" s="2" t="n">
        <f aca="false">$F$5*(E125/10)</f>
        <v>40000</v>
      </c>
      <c r="H125" s="3" t="n">
        <f aca="false">$F$5*1</f>
        <v>25000</v>
      </c>
      <c r="I125" s="18"/>
      <c r="J125" s="18"/>
      <c r="K125" s="18"/>
      <c r="L125" s="4"/>
    </row>
    <row r="126" customFormat="false" ht="15.75" hidden="false" customHeight="false" outlineLevel="0" collapsed="false">
      <c r="A126" s="15" t="s">
        <v>264</v>
      </c>
      <c r="B126" s="15"/>
      <c r="C126" s="15" t="n">
        <v>759809116</v>
      </c>
      <c r="D126" s="15" t="s">
        <v>265</v>
      </c>
      <c r="E126" s="24" t="n">
        <v>16</v>
      </c>
      <c r="F126" s="25"/>
      <c r="G126" s="2" t="n">
        <f aca="false">$F$5*(E126/10)</f>
        <v>40000</v>
      </c>
      <c r="H126" s="3" t="n">
        <f aca="false">$F$5*1</f>
        <v>25000</v>
      </c>
      <c r="I126" s="18"/>
      <c r="J126" s="18"/>
      <c r="K126" s="18"/>
      <c r="L126" s="4"/>
    </row>
    <row r="127" customFormat="false" ht="15.75" hidden="false" customHeight="false" outlineLevel="0" collapsed="false">
      <c r="A127" s="15" t="s">
        <v>266</v>
      </c>
      <c r="B127" s="15"/>
      <c r="C127" s="15" t="n">
        <v>752406131</v>
      </c>
      <c r="D127" s="15" t="s">
        <v>267</v>
      </c>
      <c r="E127" s="24" t="n">
        <v>16</v>
      </c>
      <c r="F127" s="25"/>
      <c r="G127" s="2" t="n">
        <f aca="false">$F$5*(E127/10)</f>
        <v>40000</v>
      </c>
      <c r="H127" s="3" t="n">
        <f aca="false">$F$5*1</f>
        <v>25000</v>
      </c>
      <c r="I127" s="18"/>
      <c r="J127" s="18"/>
      <c r="K127" s="18"/>
      <c r="L127" s="4"/>
    </row>
    <row r="128" customFormat="false" ht="15.75" hidden="false" customHeight="false" outlineLevel="0" collapsed="false">
      <c r="A128" s="15" t="s">
        <v>268</v>
      </c>
      <c r="B128" s="15"/>
      <c r="C128" s="15" t="n">
        <v>754425924</v>
      </c>
      <c r="D128" s="15" t="s">
        <v>269</v>
      </c>
      <c r="E128" s="24" t="n">
        <v>16</v>
      </c>
      <c r="F128" s="25"/>
      <c r="G128" s="2" t="n">
        <f aca="false">$F$5*(E128/10)</f>
        <v>40000</v>
      </c>
      <c r="H128" s="3" t="n">
        <f aca="false">$F$5*1</f>
        <v>25000</v>
      </c>
      <c r="I128" s="18"/>
      <c r="J128" s="18"/>
      <c r="K128" s="18"/>
      <c r="L128" s="4"/>
    </row>
    <row r="129" customFormat="false" ht="15.75" hidden="false" customHeight="false" outlineLevel="0" collapsed="false">
      <c r="A129" s="15" t="s">
        <v>270</v>
      </c>
      <c r="B129" s="15"/>
      <c r="C129" s="15" t="n">
        <v>701018423</v>
      </c>
      <c r="D129" s="15" t="s">
        <v>271</v>
      </c>
      <c r="E129" s="24" t="n">
        <v>15</v>
      </c>
      <c r="F129" s="25"/>
      <c r="G129" s="2" t="n">
        <f aca="false">$F$5*(E129/10)</f>
        <v>37500</v>
      </c>
      <c r="H129" s="3" t="n">
        <f aca="false">$F$5*1</f>
        <v>25000</v>
      </c>
      <c r="I129" s="18"/>
      <c r="J129" s="18"/>
      <c r="K129" s="18"/>
      <c r="L129" s="4"/>
    </row>
    <row r="130" customFormat="false" ht="15.75" hidden="false" customHeight="false" outlineLevel="0" collapsed="false">
      <c r="A130" s="15" t="s">
        <v>272</v>
      </c>
      <c r="B130" s="15"/>
      <c r="C130" s="15" t="n">
        <v>701687091</v>
      </c>
      <c r="D130" s="15" t="s">
        <v>273</v>
      </c>
      <c r="E130" s="24" t="n">
        <v>15</v>
      </c>
      <c r="F130" s="25"/>
      <c r="G130" s="2" t="n">
        <f aca="false">$F$5*(E130/10)</f>
        <v>37500</v>
      </c>
      <c r="H130" s="3" t="n">
        <f aca="false">$F$5*1</f>
        <v>25000</v>
      </c>
      <c r="I130" s="18"/>
      <c r="J130" s="18"/>
      <c r="K130" s="18"/>
      <c r="L130" s="4"/>
    </row>
    <row r="131" customFormat="false" ht="15.75" hidden="false" customHeight="false" outlineLevel="0" collapsed="false">
      <c r="A131" s="15" t="s">
        <v>274</v>
      </c>
      <c r="B131" s="15" t="n">
        <v>759368305</v>
      </c>
      <c r="C131" s="15" t="n">
        <v>33002664</v>
      </c>
      <c r="D131" s="15" t="s">
        <v>275</v>
      </c>
      <c r="E131" s="24" t="n">
        <v>15</v>
      </c>
      <c r="F131" s="25"/>
      <c r="G131" s="2" t="n">
        <f aca="false">$F$5*(E131/10)</f>
        <v>37500</v>
      </c>
      <c r="H131" s="3" t="n">
        <f aca="false">$F$5*1</f>
        <v>25000</v>
      </c>
      <c r="I131" s="18"/>
      <c r="J131" s="18"/>
      <c r="K131" s="18"/>
      <c r="L131" s="4"/>
    </row>
    <row r="132" customFormat="false" ht="15.75" hidden="false" customHeight="false" outlineLevel="0" collapsed="false">
      <c r="A132" s="15" t="s">
        <v>276</v>
      </c>
      <c r="B132" s="15" t="n">
        <v>752773537</v>
      </c>
      <c r="C132" s="15" t="n">
        <v>91770138</v>
      </c>
      <c r="D132" s="15" t="s">
        <v>277</v>
      </c>
      <c r="E132" s="24" t="n">
        <v>15</v>
      </c>
      <c r="F132" s="25"/>
      <c r="G132" s="2" t="n">
        <f aca="false">$F$5*(E132/10)</f>
        <v>37500</v>
      </c>
      <c r="H132" s="3" t="n">
        <f aca="false">$F$5*1</f>
        <v>25000</v>
      </c>
      <c r="I132" s="18"/>
      <c r="J132" s="18"/>
      <c r="K132" s="18"/>
      <c r="L132" s="4"/>
    </row>
    <row r="133" customFormat="false" ht="15.75" hidden="false" customHeight="false" outlineLevel="0" collapsed="false">
      <c r="A133" s="15" t="s">
        <v>278</v>
      </c>
      <c r="B133" s="15" t="n">
        <v>703786921</v>
      </c>
      <c r="C133" s="15" t="n">
        <v>30056407</v>
      </c>
      <c r="D133" s="15" t="s">
        <v>279</v>
      </c>
      <c r="E133" s="24" t="n">
        <v>15</v>
      </c>
      <c r="F133" s="25"/>
      <c r="G133" s="2" t="n">
        <f aca="false">$F$5*(E133/10)</f>
        <v>37500</v>
      </c>
      <c r="H133" s="3" t="n">
        <f aca="false">$F$5*1</f>
        <v>25000</v>
      </c>
      <c r="I133" s="18"/>
      <c r="J133" s="18"/>
      <c r="K133" s="18"/>
      <c r="L133" s="4"/>
    </row>
    <row r="134" customFormat="false" ht="15.75" hidden="false" customHeight="false" outlineLevel="0" collapsed="false">
      <c r="A134" s="15" t="s">
        <v>280</v>
      </c>
      <c r="B134" s="15"/>
      <c r="C134" s="15" t="n">
        <v>755110053</v>
      </c>
      <c r="D134" s="15" t="s">
        <v>281</v>
      </c>
      <c r="E134" s="24" t="n">
        <v>15</v>
      </c>
      <c r="F134" s="25"/>
      <c r="G134" s="2" t="n">
        <f aca="false">$F$5*(E134/10)</f>
        <v>37500</v>
      </c>
      <c r="H134" s="3" t="n">
        <f aca="false">$F$5*1</f>
        <v>25000</v>
      </c>
      <c r="I134" s="18"/>
      <c r="J134" s="18"/>
      <c r="K134" s="18"/>
      <c r="L134" s="4"/>
    </row>
    <row r="135" customFormat="false" ht="15.75" hidden="false" customHeight="false" outlineLevel="0" collapsed="false">
      <c r="A135" s="15" t="s">
        <v>282</v>
      </c>
      <c r="B135" s="15"/>
      <c r="C135" s="15" t="n">
        <v>751922222</v>
      </c>
      <c r="D135" s="15" t="s">
        <v>283</v>
      </c>
      <c r="E135" s="24" t="n">
        <v>15</v>
      </c>
      <c r="F135" s="25"/>
      <c r="G135" s="2" t="n">
        <f aca="false">$F$5*(E135/10)</f>
        <v>37500</v>
      </c>
      <c r="H135" s="3" t="n">
        <f aca="false">$F$5*1</f>
        <v>25000</v>
      </c>
      <c r="I135" s="18"/>
      <c r="J135" s="18"/>
      <c r="K135" s="18"/>
      <c r="L135" s="4"/>
    </row>
    <row r="136" customFormat="false" ht="15.75" hidden="false" customHeight="false" outlineLevel="0" collapsed="false">
      <c r="A136" s="15" t="s">
        <v>284</v>
      </c>
      <c r="B136" s="15"/>
      <c r="C136" s="15" t="n">
        <v>779494044</v>
      </c>
      <c r="D136" s="15" t="s">
        <v>285</v>
      </c>
      <c r="E136" s="24" t="n">
        <v>15</v>
      </c>
      <c r="F136" s="25"/>
      <c r="G136" s="2" t="n">
        <f aca="false">$F$5*(E136/10)</f>
        <v>37500</v>
      </c>
      <c r="H136" s="3" t="n">
        <f aca="false">$F$5*1</f>
        <v>25000</v>
      </c>
      <c r="I136" s="18"/>
      <c r="J136" s="18"/>
      <c r="K136" s="18"/>
      <c r="L136" s="4"/>
    </row>
    <row r="137" customFormat="false" ht="15.75" hidden="false" customHeight="false" outlineLevel="0" collapsed="false">
      <c r="A137" s="15" t="s">
        <v>286</v>
      </c>
      <c r="B137" s="15"/>
      <c r="C137" s="15" t="n">
        <v>759714846</v>
      </c>
      <c r="D137" s="15" t="s">
        <v>287</v>
      </c>
      <c r="E137" s="24" t="n">
        <v>15</v>
      </c>
      <c r="F137" s="25"/>
      <c r="G137" s="2" t="n">
        <f aca="false">$F$5*(E137/10)</f>
        <v>37500</v>
      </c>
      <c r="H137" s="3" t="n">
        <f aca="false">$F$5*1</f>
        <v>25000</v>
      </c>
      <c r="I137" s="18"/>
      <c r="J137" s="18"/>
      <c r="K137" s="18"/>
      <c r="L137" s="4"/>
    </row>
    <row r="138" customFormat="false" ht="15.75" hidden="false" customHeight="false" outlineLevel="0" collapsed="false">
      <c r="A138" s="15" t="s">
        <v>288</v>
      </c>
      <c r="B138" s="15"/>
      <c r="C138" s="15" t="n">
        <v>758900714</v>
      </c>
      <c r="D138" s="15" t="s">
        <v>289</v>
      </c>
      <c r="E138" s="24" t="n">
        <v>15</v>
      </c>
      <c r="F138" s="25"/>
      <c r="G138" s="2" t="n">
        <f aca="false">$F$5*(E138/10)</f>
        <v>37500</v>
      </c>
      <c r="H138" s="3" t="n">
        <f aca="false">$F$5*1</f>
        <v>25000</v>
      </c>
      <c r="I138" s="18"/>
      <c r="J138" s="18"/>
      <c r="K138" s="18"/>
      <c r="L138" s="4"/>
    </row>
    <row r="139" customFormat="false" ht="15.75" hidden="false" customHeight="false" outlineLevel="0" collapsed="false">
      <c r="A139" s="15" t="s">
        <v>290</v>
      </c>
      <c r="B139" s="15"/>
      <c r="C139" s="15" t="n">
        <v>702053127</v>
      </c>
      <c r="D139" s="15" t="s">
        <v>291</v>
      </c>
      <c r="E139" s="24" t="n">
        <v>15</v>
      </c>
      <c r="F139" s="25"/>
      <c r="G139" s="2" t="n">
        <f aca="false">$F$5*(E139/10)</f>
        <v>37500</v>
      </c>
      <c r="H139" s="3" t="n">
        <f aca="false">$F$5*1</f>
        <v>25000</v>
      </c>
      <c r="I139" s="18"/>
      <c r="J139" s="18"/>
      <c r="K139" s="18"/>
      <c r="L139" s="4"/>
    </row>
    <row r="140" customFormat="false" ht="15.75" hidden="false" customHeight="false" outlineLevel="0" collapsed="false">
      <c r="A140" s="15" t="s">
        <v>292</v>
      </c>
      <c r="B140" s="15"/>
      <c r="C140" s="15" t="n">
        <v>753049914</v>
      </c>
      <c r="D140" s="15" t="s">
        <v>293</v>
      </c>
      <c r="E140" s="24" t="n">
        <v>15</v>
      </c>
      <c r="F140" s="25"/>
      <c r="G140" s="2" t="n">
        <f aca="false">$F$5*(E140/10)</f>
        <v>37500</v>
      </c>
      <c r="H140" s="3" t="n">
        <f aca="false">$F$5*1</f>
        <v>25000</v>
      </c>
      <c r="I140" s="18"/>
      <c r="J140" s="18"/>
      <c r="K140" s="18"/>
      <c r="L140" s="4"/>
    </row>
    <row r="141" customFormat="false" ht="15.75" hidden="false" customHeight="false" outlineLevel="0" collapsed="false">
      <c r="A141" s="15" t="s">
        <v>294</v>
      </c>
      <c r="B141" s="15"/>
      <c r="C141" s="15" t="n">
        <v>700347325</v>
      </c>
      <c r="D141" s="15" t="s">
        <v>295</v>
      </c>
      <c r="E141" s="24" t="n">
        <v>15</v>
      </c>
      <c r="F141" s="25"/>
      <c r="G141" s="2" t="n">
        <f aca="false">$F$5*(E141/10)</f>
        <v>37500</v>
      </c>
      <c r="H141" s="3" t="n">
        <f aca="false">$F$5*1</f>
        <v>25000</v>
      </c>
      <c r="I141" s="18"/>
      <c r="J141" s="18"/>
      <c r="K141" s="18"/>
      <c r="L141" s="4"/>
    </row>
    <row r="142" customFormat="false" ht="15.75" hidden="false" customHeight="false" outlineLevel="0" collapsed="false">
      <c r="A142" s="15" t="s">
        <v>296</v>
      </c>
      <c r="B142" s="15"/>
      <c r="C142" s="15" t="n">
        <v>702359333</v>
      </c>
      <c r="D142" s="15" t="s">
        <v>297</v>
      </c>
      <c r="E142" s="24" t="n">
        <v>14</v>
      </c>
      <c r="F142" s="25"/>
      <c r="G142" s="2" t="n">
        <f aca="false">$F$5*(E142/10)</f>
        <v>35000</v>
      </c>
      <c r="H142" s="3" t="n">
        <f aca="false">$F$5*1</f>
        <v>25000</v>
      </c>
      <c r="I142" s="18"/>
      <c r="J142" s="18"/>
      <c r="K142" s="18"/>
      <c r="L142" s="4"/>
    </row>
    <row r="143" customFormat="false" ht="15.75" hidden="false" customHeight="false" outlineLevel="0" collapsed="false">
      <c r="A143" s="15" t="s">
        <v>298</v>
      </c>
      <c r="B143" s="15"/>
      <c r="C143" s="15" t="n">
        <v>703014130</v>
      </c>
      <c r="D143" s="15" t="s">
        <v>299</v>
      </c>
      <c r="E143" s="24" t="n">
        <v>14</v>
      </c>
      <c r="F143" s="25"/>
      <c r="G143" s="2" t="n">
        <f aca="false">$F$5*(E143/10)</f>
        <v>35000</v>
      </c>
      <c r="H143" s="3" t="n">
        <f aca="false">$F$5*1</f>
        <v>25000</v>
      </c>
      <c r="I143" s="18"/>
      <c r="J143" s="18"/>
      <c r="K143" s="18"/>
      <c r="L143" s="4"/>
    </row>
    <row r="144" customFormat="false" ht="15.75" hidden="false" customHeight="false" outlineLevel="0" collapsed="false">
      <c r="A144" s="15" t="s">
        <v>300</v>
      </c>
      <c r="B144" s="15"/>
      <c r="C144" s="15" t="n">
        <v>701326876</v>
      </c>
      <c r="D144" s="15" t="s">
        <v>301</v>
      </c>
      <c r="E144" s="24" t="n">
        <v>14</v>
      </c>
      <c r="F144" s="25"/>
      <c r="G144" s="2" t="n">
        <f aca="false">$F$5*(E144/10)</f>
        <v>35000</v>
      </c>
      <c r="H144" s="3" t="n">
        <f aca="false">$F$5*1</f>
        <v>25000</v>
      </c>
      <c r="I144" s="18"/>
      <c r="J144" s="18"/>
      <c r="K144" s="18"/>
      <c r="L144" s="4"/>
    </row>
    <row r="145" customFormat="false" ht="15.75" hidden="false" customHeight="false" outlineLevel="0" collapsed="false">
      <c r="A145" s="15" t="s">
        <v>302</v>
      </c>
      <c r="B145" s="15"/>
      <c r="C145" s="15" t="n">
        <v>757572126</v>
      </c>
      <c r="D145" s="15" t="s">
        <v>303</v>
      </c>
      <c r="E145" s="24" t="n">
        <v>14</v>
      </c>
      <c r="F145" s="25"/>
      <c r="G145" s="2" t="n">
        <f aca="false">$F$5*(E145/10)</f>
        <v>35000</v>
      </c>
      <c r="H145" s="3" t="n">
        <f aca="false">$F$5*1</f>
        <v>25000</v>
      </c>
      <c r="I145" s="18"/>
      <c r="J145" s="18"/>
      <c r="K145" s="18"/>
      <c r="L145" s="4"/>
    </row>
    <row r="146" customFormat="false" ht="15.75" hidden="false" customHeight="false" outlineLevel="0" collapsed="false">
      <c r="A146" s="15" t="s">
        <v>304</v>
      </c>
      <c r="B146" s="15"/>
      <c r="C146" s="15" t="n">
        <v>752535983</v>
      </c>
      <c r="D146" s="15" t="s">
        <v>305</v>
      </c>
      <c r="E146" s="24" t="n">
        <v>14</v>
      </c>
      <c r="F146" s="25"/>
      <c r="G146" s="2" t="n">
        <f aca="false">$F$5*(E146/10)</f>
        <v>35000</v>
      </c>
      <c r="H146" s="3" t="n">
        <f aca="false">$F$5*1</f>
        <v>25000</v>
      </c>
      <c r="I146" s="18"/>
      <c r="J146" s="18"/>
      <c r="K146" s="18"/>
      <c r="L146" s="4"/>
    </row>
    <row r="147" customFormat="false" ht="15.75" hidden="false" customHeight="false" outlineLevel="0" collapsed="false">
      <c r="A147" s="15" t="s">
        <v>306</v>
      </c>
      <c r="B147" s="15"/>
      <c r="C147" s="15" t="n">
        <v>750595458</v>
      </c>
      <c r="D147" s="15" t="s">
        <v>307</v>
      </c>
      <c r="E147" s="24" t="n">
        <v>14</v>
      </c>
      <c r="F147" s="25"/>
      <c r="G147" s="2" t="n">
        <f aca="false">$F$5*(E147/10)</f>
        <v>35000</v>
      </c>
      <c r="H147" s="3" t="n">
        <f aca="false">$F$5*1</f>
        <v>25000</v>
      </c>
      <c r="I147" s="18"/>
      <c r="J147" s="18"/>
      <c r="K147" s="18"/>
      <c r="L147" s="4"/>
    </row>
    <row r="148" customFormat="false" ht="15.75" hidden="false" customHeight="false" outlineLevel="0" collapsed="false">
      <c r="A148" s="15" t="s">
        <v>308</v>
      </c>
      <c r="B148" s="15"/>
      <c r="C148" s="15" t="n">
        <v>776657013</v>
      </c>
      <c r="D148" s="15" t="s">
        <v>309</v>
      </c>
      <c r="E148" s="24" t="n">
        <v>14</v>
      </c>
      <c r="F148" s="25"/>
      <c r="G148" s="2" t="n">
        <f aca="false">$F$5*(E148/10)</f>
        <v>35000</v>
      </c>
      <c r="H148" s="3" t="n">
        <f aca="false">$F$5*1</f>
        <v>25000</v>
      </c>
      <c r="I148" s="18"/>
      <c r="J148" s="18"/>
      <c r="K148" s="18"/>
      <c r="L148" s="4"/>
    </row>
    <row r="149" customFormat="false" ht="15.75" hidden="false" customHeight="false" outlineLevel="0" collapsed="false">
      <c r="A149" s="15" t="s">
        <v>310</v>
      </c>
      <c r="B149" s="15"/>
      <c r="C149" s="15" t="n">
        <v>757679773</v>
      </c>
      <c r="D149" s="15" t="s">
        <v>311</v>
      </c>
      <c r="E149" s="24" t="n">
        <v>14</v>
      </c>
      <c r="F149" s="25"/>
      <c r="G149" s="2" t="n">
        <f aca="false">$F$5*(E149/10)</f>
        <v>35000</v>
      </c>
      <c r="H149" s="3" t="n">
        <f aca="false">$F$5*1</f>
        <v>25000</v>
      </c>
      <c r="I149" s="18"/>
      <c r="J149" s="18"/>
      <c r="K149" s="18"/>
      <c r="L149" s="4"/>
    </row>
    <row r="150" customFormat="false" ht="15.75" hidden="false" customHeight="false" outlineLevel="0" collapsed="false">
      <c r="A150" s="15" t="s">
        <v>312</v>
      </c>
      <c r="B150" s="15"/>
      <c r="C150" s="15" t="n">
        <v>704679355</v>
      </c>
      <c r="D150" s="15" t="s">
        <v>313</v>
      </c>
      <c r="E150" s="15" t="n">
        <v>14</v>
      </c>
      <c r="F150" s="2"/>
      <c r="G150" s="2" t="n">
        <f aca="false">$F$5*(E150/10)</f>
        <v>35000</v>
      </c>
      <c r="H150" s="3" t="n">
        <f aca="false">$F$5*1</f>
        <v>25000</v>
      </c>
      <c r="I150" s="18"/>
      <c r="J150" s="18"/>
      <c r="K150" s="18"/>
      <c r="L150" s="4"/>
    </row>
    <row r="151" customFormat="false" ht="15.75" hidden="false" customHeight="false" outlineLevel="0" collapsed="false">
      <c r="A151" s="15" t="s">
        <v>314</v>
      </c>
      <c r="B151" s="15"/>
      <c r="C151" s="15" t="n">
        <v>784618729</v>
      </c>
      <c r="D151" s="15" t="s">
        <v>315</v>
      </c>
      <c r="E151" s="15" t="n">
        <v>14</v>
      </c>
      <c r="F151" s="2"/>
      <c r="G151" s="2" t="n">
        <f aca="false">$F$5*(E151/10)</f>
        <v>35000</v>
      </c>
      <c r="H151" s="3" t="n">
        <f aca="false">$F$5*1</f>
        <v>25000</v>
      </c>
      <c r="I151" s="18"/>
      <c r="J151" s="18"/>
      <c r="K151" s="18"/>
      <c r="L151" s="4"/>
    </row>
    <row r="152" customFormat="false" ht="15.75" hidden="false" customHeight="false" outlineLevel="0" collapsed="false">
      <c r="A152" s="15" t="s">
        <v>316</v>
      </c>
      <c r="B152" s="15"/>
      <c r="C152" s="15" t="n">
        <v>781395388</v>
      </c>
      <c r="D152" s="15" t="s">
        <v>317</v>
      </c>
      <c r="E152" s="15" t="n">
        <v>14</v>
      </c>
      <c r="F152" s="2"/>
      <c r="G152" s="2" t="n">
        <f aca="false">$F$5*(E152/10)</f>
        <v>35000</v>
      </c>
      <c r="H152" s="3" t="n">
        <f aca="false">$F$5*1</f>
        <v>25000</v>
      </c>
      <c r="I152" s="18"/>
      <c r="J152" s="18"/>
      <c r="K152" s="18"/>
      <c r="L152" s="4"/>
    </row>
    <row r="153" customFormat="false" ht="15.75" hidden="false" customHeight="false" outlineLevel="0" collapsed="false">
      <c r="A153" s="15" t="s">
        <v>318</v>
      </c>
      <c r="B153" s="15"/>
      <c r="C153" s="15" t="n">
        <v>775174277</v>
      </c>
      <c r="D153" s="15" t="s">
        <v>319</v>
      </c>
      <c r="E153" s="15" t="n">
        <v>14</v>
      </c>
      <c r="F153" s="2"/>
      <c r="G153" s="2" t="n">
        <f aca="false">$F$5*(E153/10)</f>
        <v>35000</v>
      </c>
      <c r="H153" s="3" t="n">
        <f aca="false">$F$5*1</f>
        <v>25000</v>
      </c>
      <c r="I153" s="18"/>
      <c r="J153" s="18"/>
      <c r="K153" s="18"/>
      <c r="L153" s="4"/>
    </row>
    <row r="154" customFormat="false" ht="15.75" hidden="false" customHeight="false" outlineLevel="0" collapsed="false">
      <c r="A154" s="15" t="s">
        <v>320</v>
      </c>
      <c r="B154" s="15"/>
      <c r="C154" s="15" t="n">
        <v>754456120</v>
      </c>
      <c r="D154" s="15" t="s">
        <v>321</v>
      </c>
      <c r="E154" s="15" t="n">
        <v>14</v>
      </c>
      <c r="F154" s="2"/>
      <c r="G154" s="2" t="n">
        <f aca="false">$F$5*(E154/10)</f>
        <v>35000</v>
      </c>
      <c r="H154" s="3" t="n">
        <f aca="false">$F$5*1</f>
        <v>25000</v>
      </c>
      <c r="I154" s="18"/>
      <c r="J154" s="18"/>
      <c r="K154" s="18"/>
      <c r="L154" s="4"/>
    </row>
    <row r="155" customFormat="false" ht="15.75" hidden="false" customHeight="false" outlineLevel="0" collapsed="false">
      <c r="A155" s="15" t="s">
        <v>322</v>
      </c>
      <c r="B155" s="15"/>
      <c r="C155" s="15" t="n">
        <v>781815190</v>
      </c>
      <c r="D155" s="15" t="s">
        <v>323</v>
      </c>
      <c r="E155" s="15" t="n">
        <v>14</v>
      </c>
      <c r="F155" s="2"/>
      <c r="G155" s="2" t="n">
        <f aca="false">$F$5*(E155/10)</f>
        <v>35000</v>
      </c>
      <c r="H155" s="3" t="n">
        <f aca="false">$F$5*1</f>
        <v>25000</v>
      </c>
      <c r="I155" s="18"/>
      <c r="J155" s="18"/>
      <c r="K155" s="18"/>
      <c r="L155" s="4"/>
    </row>
    <row r="156" customFormat="false" ht="15.75" hidden="false" customHeight="false" outlineLevel="0" collapsed="false">
      <c r="A156" s="15" t="s">
        <v>324</v>
      </c>
      <c r="B156" s="15"/>
      <c r="C156" s="15" t="n">
        <v>779184570</v>
      </c>
      <c r="D156" s="15" t="s">
        <v>325</v>
      </c>
      <c r="E156" s="15" t="n">
        <v>14</v>
      </c>
      <c r="F156" s="2"/>
      <c r="G156" s="2" t="n">
        <f aca="false">$F$5*(E156/10)</f>
        <v>35000</v>
      </c>
      <c r="H156" s="3" t="n">
        <f aca="false">$F$5*1</f>
        <v>25000</v>
      </c>
      <c r="I156" s="18"/>
      <c r="J156" s="18"/>
      <c r="K156" s="18"/>
      <c r="L156" s="4"/>
    </row>
    <row r="157" customFormat="false" ht="15.75" hidden="false" customHeight="false" outlineLevel="0" collapsed="false">
      <c r="A157" s="15" t="s">
        <v>326</v>
      </c>
      <c r="B157" s="15"/>
      <c r="C157" s="15" t="n">
        <v>753485038</v>
      </c>
      <c r="D157" s="15" t="s">
        <v>327</v>
      </c>
      <c r="E157" s="15" t="n">
        <v>14</v>
      </c>
      <c r="F157" s="2"/>
      <c r="G157" s="2" t="n">
        <f aca="false">$F$5*(E157/10)</f>
        <v>35000</v>
      </c>
      <c r="H157" s="3" t="n">
        <f aca="false">$F$5*1</f>
        <v>25000</v>
      </c>
      <c r="I157" s="18"/>
      <c r="J157" s="18"/>
      <c r="K157" s="18"/>
      <c r="L157" s="4"/>
    </row>
    <row r="158" customFormat="false" ht="15.75" hidden="false" customHeight="false" outlineLevel="0" collapsed="false">
      <c r="A158" s="15" t="s">
        <v>328</v>
      </c>
      <c r="B158" s="15"/>
      <c r="C158" s="15" t="n">
        <v>754609206</v>
      </c>
      <c r="D158" s="15" t="s">
        <v>329</v>
      </c>
      <c r="E158" s="15" t="n">
        <v>14</v>
      </c>
      <c r="F158" s="2"/>
      <c r="G158" s="2" t="n">
        <f aca="false">$F$5*(E158/10)</f>
        <v>35000</v>
      </c>
      <c r="H158" s="3" t="n">
        <f aca="false">$F$5*1</f>
        <v>25000</v>
      </c>
      <c r="I158" s="18"/>
      <c r="J158" s="18"/>
      <c r="K158" s="18"/>
      <c r="L158" s="4"/>
    </row>
    <row r="159" customFormat="false" ht="15.75" hidden="false" customHeight="false" outlineLevel="0" collapsed="false">
      <c r="A159" s="15" t="s">
        <v>330</v>
      </c>
      <c r="B159" s="15"/>
      <c r="C159" s="15" t="n">
        <v>777905244</v>
      </c>
      <c r="D159" s="15" t="s">
        <v>331</v>
      </c>
      <c r="E159" s="15" t="n">
        <v>14</v>
      </c>
      <c r="F159" s="2"/>
      <c r="G159" s="2" t="n">
        <f aca="false">$F$5*(E159/10)</f>
        <v>35000</v>
      </c>
      <c r="H159" s="3" t="n">
        <f aca="false">$F$5*1</f>
        <v>25000</v>
      </c>
      <c r="I159" s="18"/>
      <c r="J159" s="18"/>
      <c r="K159" s="18"/>
      <c r="L159" s="4"/>
    </row>
    <row r="160" customFormat="false" ht="15.75" hidden="false" customHeight="false" outlineLevel="0" collapsed="false">
      <c r="A160" s="15" t="s">
        <v>332</v>
      </c>
      <c r="B160" s="15" t="n">
        <v>703333957</v>
      </c>
      <c r="C160" s="15" t="s">
        <v>333</v>
      </c>
      <c r="D160" s="15" t="s">
        <v>334</v>
      </c>
      <c r="E160" s="15" t="n">
        <v>14</v>
      </c>
      <c r="F160" s="2"/>
      <c r="G160" s="2" t="n">
        <f aca="false">$F$5*(E160/10)</f>
        <v>35000</v>
      </c>
      <c r="H160" s="3" t="n">
        <f aca="false">$F$5*1</f>
        <v>25000</v>
      </c>
      <c r="I160" s="18"/>
      <c r="J160" s="18"/>
      <c r="K160" s="18"/>
      <c r="L160" s="4"/>
    </row>
    <row r="161" customFormat="false" ht="15.75" hidden="false" customHeight="false" outlineLevel="0" collapsed="false">
      <c r="A161" s="15" t="s">
        <v>335</v>
      </c>
      <c r="B161" s="15"/>
      <c r="C161" s="15" t="n">
        <v>757859609</v>
      </c>
      <c r="D161" s="15" t="s">
        <v>336</v>
      </c>
      <c r="E161" s="15" t="n">
        <v>14</v>
      </c>
      <c r="F161" s="2"/>
      <c r="G161" s="2" t="n">
        <f aca="false">$F$5*(E161/10)</f>
        <v>35000</v>
      </c>
      <c r="H161" s="3" t="n">
        <f aca="false">$F$5*1</f>
        <v>25000</v>
      </c>
      <c r="I161" s="18"/>
      <c r="J161" s="18"/>
      <c r="K161" s="18"/>
      <c r="L161" s="4"/>
    </row>
    <row r="162" customFormat="false" ht="15.75" hidden="false" customHeight="false" outlineLevel="0" collapsed="false">
      <c r="A162" s="15" t="s">
        <v>337</v>
      </c>
      <c r="B162" s="15"/>
      <c r="C162" s="15" t="n">
        <v>792966126</v>
      </c>
      <c r="D162" s="15" t="s">
        <v>338</v>
      </c>
      <c r="E162" s="15" t="n">
        <v>14</v>
      </c>
      <c r="F162" s="2"/>
      <c r="G162" s="2" t="n">
        <f aca="false">$F$5*(E162/10)</f>
        <v>35000</v>
      </c>
      <c r="H162" s="3" t="n">
        <f aca="false">$F$5*1</f>
        <v>25000</v>
      </c>
      <c r="I162" s="18"/>
      <c r="J162" s="18"/>
      <c r="K162" s="18"/>
      <c r="L162" s="4"/>
    </row>
    <row r="163" customFormat="false" ht="15.75" hidden="false" customHeight="false" outlineLevel="0" collapsed="false">
      <c r="A163" s="15" t="s">
        <v>339</v>
      </c>
      <c r="B163" s="15"/>
      <c r="C163" s="15" t="n">
        <v>702151334</v>
      </c>
      <c r="D163" s="15" t="s">
        <v>340</v>
      </c>
      <c r="E163" s="15" t="n">
        <v>14</v>
      </c>
      <c r="F163" s="2"/>
      <c r="G163" s="2" t="n">
        <f aca="false">$F$5*(E163/10)</f>
        <v>35000</v>
      </c>
      <c r="H163" s="3" t="n">
        <f aca="false">$F$5*1</f>
        <v>25000</v>
      </c>
      <c r="I163" s="18"/>
      <c r="J163" s="18"/>
      <c r="K163" s="18"/>
      <c r="L163" s="4"/>
    </row>
    <row r="164" customFormat="false" ht="15.75" hidden="false" customHeight="false" outlineLevel="0" collapsed="false">
      <c r="A164" s="15" t="s">
        <v>341</v>
      </c>
      <c r="B164" s="15"/>
      <c r="C164" s="15" t="n">
        <v>707510375</v>
      </c>
      <c r="D164" s="15" t="s">
        <v>342</v>
      </c>
      <c r="E164" s="15" t="n">
        <v>14</v>
      </c>
      <c r="F164" s="2"/>
      <c r="G164" s="2" t="n">
        <f aca="false">$F$5*(E164/10)</f>
        <v>35000</v>
      </c>
      <c r="H164" s="3" t="n">
        <f aca="false">$F$5*1</f>
        <v>25000</v>
      </c>
      <c r="I164" s="18"/>
      <c r="J164" s="18"/>
      <c r="K164" s="18"/>
      <c r="L164" s="4"/>
    </row>
    <row r="165" customFormat="false" ht="15.75" hidden="false" customHeight="false" outlineLevel="0" collapsed="false">
      <c r="A165" s="15" t="s">
        <v>343</v>
      </c>
      <c r="B165" s="15"/>
      <c r="C165" s="15" t="n">
        <v>704378821</v>
      </c>
      <c r="D165" s="15" t="s">
        <v>136</v>
      </c>
      <c r="E165" s="15" t="n">
        <v>14</v>
      </c>
      <c r="F165" s="2"/>
      <c r="G165" s="2" t="n">
        <f aca="false">$F$5*(E165/10)</f>
        <v>35000</v>
      </c>
      <c r="H165" s="3" t="n">
        <f aca="false">$F$5*1</f>
        <v>25000</v>
      </c>
      <c r="I165" s="18"/>
      <c r="J165" s="18"/>
      <c r="K165" s="18"/>
      <c r="L165" s="4"/>
    </row>
    <row r="166" customFormat="false" ht="15.75" hidden="false" customHeight="false" outlineLevel="0" collapsed="false">
      <c r="A166" s="15" t="s">
        <v>344</v>
      </c>
      <c r="B166" s="15"/>
      <c r="C166" s="15" t="n">
        <v>755505629</v>
      </c>
      <c r="D166" s="15" t="s">
        <v>345</v>
      </c>
      <c r="E166" s="15" t="n">
        <v>14</v>
      </c>
      <c r="F166" s="2"/>
      <c r="G166" s="2" t="n">
        <f aca="false">$F$5*(E166/10)</f>
        <v>35000</v>
      </c>
      <c r="H166" s="3" t="n">
        <f aca="false">$F$5*1</f>
        <v>25000</v>
      </c>
      <c r="I166" s="18"/>
      <c r="J166" s="18"/>
      <c r="K166" s="18"/>
      <c r="L166" s="4"/>
    </row>
    <row r="167" customFormat="false" ht="15.75" hidden="false" customHeight="false" outlineLevel="0" collapsed="false">
      <c r="A167" s="15" t="s">
        <v>346</v>
      </c>
      <c r="B167" s="15"/>
      <c r="C167" s="15" t="n">
        <v>707912456</v>
      </c>
      <c r="D167" s="15" t="s">
        <v>347</v>
      </c>
      <c r="E167" s="15" t="n">
        <v>14</v>
      </c>
      <c r="F167" s="2"/>
      <c r="G167" s="2" t="n">
        <f aca="false">$F$5*(E167/10)</f>
        <v>35000</v>
      </c>
      <c r="H167" s="3" t="n">
        <f aca="false">$F$5*1</f>
        <v>25000</v>
      </c>
      <c r="I167" s="18"/>
      <c r="J167" s="18"/>
      <c r="K167" s="18"/>
      <c r="L167" s="4"/>
    </row>
    <row r="168" customFormat="false" ht="15.75" hidden="false" customHeight="false" outlineLevel="0" collapsed="false">
      <c r="A168" s="15" t="s">
        <v>348</v>
      </c>
      <c r="B168" s="15" t="n">
        <v>708802804</v>
      </c>
      <c r="C168" s="15" t="n">
        <v>50238782</v>
      </c>
      <c r="D168" s="15" t="s">
        <v>349</v>
      </c>
      <c r="E168" s="15" t="n">
        <v>14</v>
      </c>
      <c r="F168" s="2"/>
      <c r="G168" s="2" t="n">
        <f aca="false">$F$5*(E168/10)</f>
        <v>35000</v>
      </c>
      <c r="H168" s="3" t="n">
        <f aca="false">$F$5*1</f>
        <v>25000</v>
      </c>
      <c r="I168" s="18"/>
      <c r="J168" s="18"/>
      <c r="K168" s="18"/>
      <c r="L168" s="4"/>
    </row>
    <row r="169" customFormat="false" ht="15.75" hidden="false" customHeight="false" outlineLevel="0" collapsed="false">
      <c r="A169" s="15" t="s">
        <v>350</v>
      </c>
      <c r="B169" s="15" t="n">
        <v>703361359</v>
      </c>
      <c r="C169" s="15" t="n">
        <v>78787146</v>
      </c>
      <c r="D169" s="15" t="s">
        <v>351</v>
      </c>
      <c r="E169" s="15" t="n">
        <v>13</v>
      </c>
      <c r="F169" s="2"/>
      <c r="G169" s="2" t="n">
        <f aca="false">$F$5*(E169/10)</f>
        <v>32500</v>
      </c>
      <c r="H169" s="3" t="n">
        <f aca="false">$F$5*1</f>
        <v>25000</v>
      </c>
      <c r="I169" s="18"/>
      <c r="J169" s="18"/>
      <c r="K169" s="18"/>
      <c r="L169" s="4"/>
    </row>
    <row r="170" customFormat="false" ht="15.75" hidden="false" customHeight="false" outlineLevel="0" collapsed="false">
      <c r="A170" s="15" t="s">
        <v>352</v>
      </c>
      <c r="B170" s="15"/>
      <c r="C170" s="15" t="n">
        <v>757599683</v>
      </c>
      <c r="D170" s="15" t="s">
        <v>353</v>
      </c>
      <c r="E170" s="15" t="n">
        <v>13</v>
      </c>
      <c r="F170" s="2"/>
      <c r="G170" s="2" t="n">
        <f aca="false">$F$5*(E170/10)</f>
        <v>32500</v>
      </c>
      <c r="H170" s="3" t="n">
        <f aca="false">$F$5*1</f>
        <v>25000</v>
      </c>
      <c r="I170" s="18"/>
      <c r="J170" s="18"/>
      <c r="K170" s="18"/>
      <c r="L170" s="4"/>
    </row>
    <row r="171" customFormat="false" ht="15.75" hidden="false" customHeight="false" outlineLevel="0" collapsed="false">
      <c r="A171" s="15" t="s">
        <v>354</v>
      </c>
      <c r="B171" s="15"/>
      <c r="C171" s="15" t="n">
        <v>784971657</v>
      </c>
      <c r="D171" s="15" t="s">
        <v>355</v>
      </c>
      <c r="E171" s="15" t="n">
        <v>13</v>
      </c>
      <c r="F171" s="2"/>
      <c r="G171" s="2" t="n">
        <f aca="false">$F$5*(E171/10)</f>
        <v>32500</v>
      </c>
      <c r="H171" s="3" t="n">
        <f aca="false">$F$5*1</f>
        <v>25000</v>
      </c>
      <c r="I171" s="18"/>
      <c r="J171" s="18"/>
      <c r="K171" s="18"/>
      <c r="L171" s="4"/>
    </row>
    <row r="172" customFormat="false" ht="15.75" hidden="false" customHeight="false" outlineLevel="0" collapsed="false">
      <c r="A172" s="15" t="s">
        <v>356</v>
      </c>
      <c r="B172" s="15"/>
      <c r="C172" s="15" t="n">
        <v>776994312</v>
      </c>
      <c r="D172" s="15" t="s">
        <v>357</v>
      </c>
      <c r="E172" s="15" t="n">
        <v>13</v>
      </c>
      <c r="F172" s="2"/>
      <c r="G172" s="2" t="n">
        <f aca="false">$F$5*(E172/10)</f>
        <v>32500</v>
      </c>
      <c r="H172" s="3" t="n">
        <f aca="false">$F$5*1</f>
        <v>25000</v>
      </c>
      <c r="I172" s="18"/>
      <c r="J172" s="18"/>
      <c r="K172" s="18"/>
      <c r="L172" s="4"/>
    </row>
    <row r="173" customFormat="false" ht="15.75" hidden="false" customHeight="false" outlineLevel="0" collapsed="false">
      <c r="A173" s="15" t="s">
        <v>358</v>
      </c>
      <c r="B173" s="15"/>
      <c r="C173" s="15" t="n">
        <v>785314582</v>
      </c>
      <c r="D173" s="15" t="s">
        <v>359</v>
      </c>
      <c r="E173" s="15" t="n">
        <v>13</v>
      </c>
      <c r="F173" s="2"/>
      <c r="G173" s="2" t="n">
        <f aca="false">$F$5*(E173/10)</f>
        <v>32500</v>
      </c>
      <c r="H173" s="3" t="n">
        <f aca="false">$F$5*1</f>
        <v>25000</v>
      </c>
      <c r="I173" s="18"/>
      <c r="J173" s="18"/>
      <c r="K173" s="18"/>
      <c r="L173" s="4"/>
    </row>
    <row r="174" customFormat="false" ht="15.75" hidden="false" customHeight="false" outlineLevel="0" collapsed="false">
      <c r="A174" s="15" t="s">
        <v>360</v>
      </c>
      <c r="B174" s="15"/>
      <c r="C174" s="15" t="n">
        <v>704928818</v>
      </c>
      <c r="D174" s="15" t="s">
        <v>361</v>
      </c>
      <c r="E174" s="15" t="n">
        <v>13</v>
      </c>
      <c r="F174" s="2"/>
      <c r="G174" s="2" t="n">
        <f aca="false">$F$5*(E174/10)</f>
        <v>32500</v>
      </c>
      <c r="H174" s="3" t="n">
        <f aca="false">$F$5*1</f>
        <v>25000</v>
      </c>
      <c r="I174" s="18"/>
      <c r="J174" s="18"/>
      <c r="K174" s="18"/>
      <c r="L174" s="4"/>
    </row>
    <row r="175" customFormat="false" ht="15.75" hidden="false" customHeight="false" outlineLevel="0" collapsed="false">
      <c r="A175" s="15" t="s">
        <v>362</v>
      </c>
      <c r="B175" s="15"/>
      <c r="C175" s="15" t="n">
        <v>759240846</v>
      </c>
      <c r="D175" s="15" t="s">
        <v>363</v>
      </c>
      <c r="E175" s="15" t="n">
        <v>13</v>
      </c>
      <c r="F175" s="2"/>
      <c r="G175" s="2" t="n">
        <f aca="false">$F$5*(E175/10)</f>
        <v>32500</v>
      </c>
      <c r="H175" s="3" t="n">
        <f aca="false">$F$5*1</f>
        <v>25000</v>
      </c>
      <c r="I175" s="18"/>
      <c r="J175" s="18"/>
      <c r="K175" s="18"/>
      <c r="L175" s="4"/>
    </row>
    <row r="176" customFormat="false" ht="15.75" hidden="false" customHeight="false" outlineLevel="0" collapsed="false">
      <c r="A176" s="15" t="s">
        <v>364</v>
      </c>
      <c r="B176" s="15"/>
      <c r="C176" s="15" t="n">
        <v>703482999</v>
      </c>
      <c r="D176" s="15" t="s">
        <v>365</v>
      </c>
      <c r="E176" s="15" t="n">
        <v>13</v>
      </c>
      <c r="F176" s="2"/>
      <c r="G176" s="2" t="n">
        <f aca="false">$F$5*(E176/10)</f>
        <v>32500</v>
      </c>
      <c r="H176" s="3" t="n">
        <f aca="false">$F$5*1</f>
        <v>25000</v>
      </c>
      <c r="I176" s="18"/>
      <c r="J176" s="18"/>
      <c r="K176" s="18"/>
      <c r="L176" s="4"/>
    </row>
    <row r="177" customFormat="false" ht="15.75" hidden="false" customHeight="false" outlineLevel="0" collapsed="false">
      <c r="A177" s="15" t="s">
        <v>366</v>
      </c>
      <c r="B177" s="15"/>
      <c r="C177" s="15" t="n">
        <v>704413333</v>
      </c>
      <c r="D177" s="15" t="s">
        <v>367</v>
      </c>
      <c r="E177" s="15" t="n">
        <v>13</v>
      </c>
      <c r="F177" s="2"/>
      <c r="G177" s="2" t="n">
        <f aca="false">$F$5*(E177/10)</f>
        <v>32500</v>
      </c>
      <c r="H177" s="3" t="n">
        <f aca="false">$F$5*1</f>
        <v>25000</v>
      </c>
      <c r="I177" s="18"/>
      <c r="J177" s="18"/>
      <c r="K177" s="18"/>
      <c r="L177" s="4"/>
    </row>
    <row r="178" customFormat="false" ht="15.75" hidden="false" customHeight="false" outlineLevel="0" collapsed="false">
      <c r="A178" s="15" t="s">
        <v>368</v>
      </c>
      <c r="B178" s="15" t="n">
        <v>707929328</v>
      </c>
      <c r="C178" s="15" t="n">
        <v>52735836</v>
      </c>
      <c r="D178" s="15" t="s">
        <v>369</v>
      </c>
      <c r="E178" s="15" t="n">
        <v>12</v>
      </c>
      <c r="F178" s="2"/>
      <c r="G178" s="2" t="n">
        <f aca="false">$F$5*(E178/10)</f>
        <v>30000</v>
      </c>
      <c r="H178" s="3" t="n">
        <f aca="false">$F$5*1</f>
        <v>25000</v>
      </c>
      <c r="I178" s="18"/>
      <c r="J178" s="18"/>
      <c r="K178" s="18"/>
      <c r="L178" s="4"/>
    </row>
    <row r="179" customFormat="false" ht="15.75" hidden="false" customHeight="false" outlineLevel="0" collapsed="false">
      <c r="A179" s="15" t="s">
        <v>370</v>
      </c>
      <c r="B179" s="15" t="n">
        <v>755018266</v>
      </c>
      <c r="C179" s="15" t="n">
        <v>36696166</v>
      </c>
      <c r="D179" s="15" t="s">
        <v>371</v>
      </c>
      <c r="E179" s="15" t="n">
        <v>12</v>
      </c>
      <c r="F179" s="2"/>
      <c r="G179" s="2" t="n">
        <f aca="false">$F$5*(E179/10)</f>
        <v>30000</v>
      </c>
      <c r="H179" s="3" t="n">
        <f aca="false">$F$5*1</f>
        <v>25000</v>
      </c>
      <c r="I179" s="18"/>
      <c r="J179" s="18"/>
      <c r="K179" s="18"/>
      <c r="L179" s="4"/>
    </row>
    <row r="180" customFormat="false" ht="15.75" hidden="false" customHeight="false" outlineLevel="0" collapsed="false">
      <c r="A180" s="15" t="s">
        <v>372</v>
      </c>
      <c r="B180" s="15"/>
      <c r="C180" s="15" t="n">
        <v>700132883</v>
      </c>
      <c r="D180" s="15" t="s">
        <v>373</v>
      </c>
      <c r="E180" s="15" t="n">
        <v>12</v>
      </c>
      <c r="F180" s="2"/>
      <c r="G180" s="2" t="n">
        <f aca="false">$F$5*(E180/10)</f>
        <v>30000</v>
      </c>
      <c r="H180" s="3" t="n">
        <f aca="false">$F$5*1</f>
        <v>25000</v>
      </c>
      <c r="I180" s="18"/>
      <c r="J180" s="18"/>
      <c r="K180" s="18"/>
      <c r="L180" s="4"/>
    </row>
    <row r="181" customFormat="false" ht="15.75" hidden="false" customHeight="false" outlineLevel="0" collapsed="false">
      <c r="A181" s="15" t="s">
        <v>374</v>
      </c>
      <c r="B181" s="15" t="n">
        <v>704701213</v>
      </c>
      <c r="C181" s="15" t="n">
        <v>58445785</v>
      </c>
      <c r="D181" s="15" t="s">
        <v>375</v>
      </c>
      <c r="E181" s="15" t="n">
        <v>12</v>
      </c>
      <c r="F181" s="2"/>
      <c r="G181" s="2" t="n">
        <f aca="false">$F$5*(E181/10)</f>
        <v>30000</v>
      </c>
      <c r="H181" s="3" t="n">
        <f aca="false">$F$5*1</f>
        <v>25000</v>
      </c>
      <c r="I181" s="18"/>
      <c r="J181" s="18"/>
      <c r="K181" s="18"/>
      <c r="L181" s="4"/>
    </row>
    <row r="182" customFormat="false" ht="15.75" hidden="false" customHeight="false" outlineLevel="0" collapsed="false">
      <c r="A182" s="15" t="s">
        <v>376</v>
      </c>
      <c r="B182" s="15" t="n">
        <v>704701213</v>
      </c>
      <c r="C182" s="15" t="n">
        <v>43707905</v>
      </c>
      <c r="D182" s="15" t="s">
        <v>377</v>
      </c>
      <c r="E182" s="15" t="n">
        <v>12</v>
      </c>
      <c r="F182" s="2"/>
      <c r="G182" s="2" t="n">
        <f aca="false">$F$5*(E182/10)</f>
        <v>30000</v>
      </c>
      <c r="H182" s="3" t="n">
        <f aca="false">$F$5*1</f>
        <v>25000</v>
      </c>
      <c r="I182" s="18"/>
      <c r="J182" s="18"/>
      <c r="K182" s="18"/>
      <c r="L182" s="4"/>
    </row>
    <row r="183" customFormat="false" ht="15.75" hidden="false" customHeight="false" outlineLevel="0" collapsed="false">
      <c r="A183" s="15" t="s">
        <v>378</v>
      </c>
      <c r="B183" s="15"/>
      <c r="C183" s="15" t="n">
        <v>754513262</v>
      </c>
      <c r="D183" s="15" t="s">
        <v>379</v>
      </c>
      <c r="E183" s="15" t="n">
        <v>12</v>
      </c>
      <c r="F183" s="2"/>
      <c r="G183" s="2" t="n">
        <f aca="false">$F$5*(E183/10)</f>
        <v>30000</v>
      </c>
      <c r="H183" s="3" t="n">
        <f aca="false">$F$5*1</f>
        <v>25000</v>
      </c>
      <c r="I183" s="18"/>
      <c r="J183" s="18"/>
      <c r="K183" s="18"/>
      <c r="L183" s="4"/>
    </row>
    <row r="184" customFormat="false" ht="15.75" hidden="false" customHeight="false" outlineLevel="0" collapsed="false">
      <c r="A184" s="15" t="s">
        <v>380</v>
      </c>
      <c r="B184" s="15" t="n">
        <v>701632165</v>
      </c>
      <c r="C184" s="15" t="n">
        <v>6589065</v>
      </c>
      <c r="D184" s="15" t="s">
        <v>381</v>
      </c>
      <c r="E184" s="15" t="n">
        <v>12</v>
      </c>
      <c r="F184" s="2"/>
      <c r="G184" s="2" t="n">
        <f aca="false">$F$5*(E184/10)</f>
        <v>30000</v>
      </c>
      <c r="H184" s="3" t="n">
        <f aca="false">$F$5*1</f>
        <v>25000</v>
      </c>
      <c r="I184" s="18"/>
      <c r="J184" s="18"/>
      <c r="K184" s="18"/>
      <c r="L184" s="4"/>
    </row>
    <row r="185" customFormat="false" ht="15.75" hidden="false" customHeight="false" outlineLevel="0" collapsed="false">
      <c r="A185" s="15" t="s">
        <v>382</v>
      </c>
      <c r="B185" s="15"/>
      <c r="C185" s="15" t="n">
        <v>706356221</v>
      </c>
      <c r="D185" s="15" t="s">
        <v>383</v>
      </c>
      <c r="E185" s="15" t="n">
        <v>12</v>
      </c>
      <c r="F185" s="2"/>
      <c r="G185" s="2" t="n">
        <f aca="false">$F$5*(E185/10)</f>
        <v>30000</v>
      </c>
      <c r="H185" s="3" t="n">
        <f aca="false">$F$5*1</f>
        <v>25000</v>
      </c>
      <c r="I185" s="18"/>
      <c r="J185" s="18"/>
      <c r="K185" s="18"/>
      <c r="L185" s="4"/>
    </row>
    <row r="186" customFormat="false" ht="15.75" hidden="false" customHeight="false" outlineLevel="0" collapsed="false">
      <c r="A186" s="15" t="s">
        <v>384</v>
      </c>
      <c r="B186" s="15"/>
      <c r="C186" s="15" t="n">
        <v>758248177</v>
      </c>
      <c r="D186" s="15" t="s">
        <v>385</v>
      </c>
      <c r="E186" s="15" t="n">
        <v>12</v>
      </c>
      <c r="F186" s="2"/>
      <c r="G186" s="2" t="n">
        <f aca="false">$F$5*(E186/10)</f>
        <v>30000</v>
      </c>
      <c r="H186" s="3" t="n">
        <f aca="false">$F$5*1</f>
        <v>25000</v>
      </c>
      <c r="I186" s="18"/>
      <c r="J186" s="18"/>
      <c r="K186" s="18"/>
      <c r="L186" s="4"/>
    </row>
    <row r="187" customFormat="false" ht="15.75" hidden="false" customHeight="false" outlineLevel="0" collapsed="false">
      <c r="A187" s="15" t="s">
        <v>386</v>
      </c>
      <c r="B187" s="15"/>
      <c r="C187" s="15" t="n">
        <v>787605205</v>
      </c>
      <c r="D187" s="15" t="s">
        <v>387</v>
      </c>
      <c r="E187" s="15" t="n">
        <v>12</v>
      </c>
      <c r="F187" s="2"/>
      <c r="G187" s="2" t="n">
        <f aca="false">$F$5*(E187/10)</f>
        <v>30000</v>
      </c>
      <c r="H187" s="3" t="n">
        <f aca="false">$F$5*1</f>
        <v>25000</v>
      </c>
      <c r="I187" s="18"/>
      <c r="J187" s="18"/>
      <c r="K187" s="18"/>
      <c r="L187" s="4"/>
    </row>
    <row r="188" customFormat="false" ht="15.75" hidden="false" customHeight="false" outlineLevel="0" collapsed="false">
      <c r="A188" s="15" t="s">
        <v>388</v>
      </c>
      <c r="B188" s="15" t="n">
        <v>752371135</v>
      </c>
      <c r="C188" s="15" t="n">
        <v>10408175</v>
      </c>
      <c r="D188" s="15" t="s">
        <v>389</v>
      </c>
      <c r="E188" s="15" t="n">
        <v>12</v>
      </c>
      <c r="F188" s="2"/>
      <c r="G188" s="2" t="n">
        <f aca="false">$F$5*(E188/10)</f>
        <v>30000</v>
      </c>
      <c r="H188" s="3" t="n">
        <f aca="false">$F$5*1</f>
        <v>25000</v>
      </c>
      <c r="I188" s="18"/>
      <c r="J188" s="18"/>
      <c r="K188" s="18"/>
      <c r="L188" s="4"/>
    </row>
    <row r="189" customFormat="false" ht="15.75" hidden="false" customHeight="false" outlineLevel="0" collapsed="false">
      <c r="A189" s="15" t="s">
        <v>390</v>
      </c>
      <c r="B189" s="15" t="n">
        <v>706002891</v>
      </c>
      <c r="C189" s="15" t="n">
        <v>18360317</v>
      </c>
      <c r="D189" s="15" t="s">
        <v>391</v>
      </c>
      <c r="E189" s="15" t="n">
        <v>12</v>
      </c>
      <c r="F189" s="2"/>
      <c r="G189" s="2" t="n">
        <f aca="false">$F$5*(E189/10)</f>
        <v>30000</v>
      </c>
      <c r="H189" s="3" t="n">
        <f aca="false">$F$5*1</f>
        <v>25000</v>
      </c>
      <c r="I189" s="18"/>
      <c r="J189" s="18"/>
      <c r="K189" s="18"/>
      <c r="L189" s="4"/>
    </row>
    <row r="190" customFormat="false" ht="15.75" hidden="false" customHeight="false" outlineLevel="0" collapsed="false">
      <c r="A190" s="15" t="s">
        <v>392</v>
      </c>
      <c r="B190" s="15"/>
      <c r="C190" s="15" t="n">
        <v>705042025</v>
      </c>
      <c r="D190" s="15" t="s">
        <v>393</v>
      </c>
      <c r="E190" s="15" t="n">
        <v>11</v>
      </c>
      <c r="F190" s="2"/>
      <c r="G190" s="2" t="n">
        <f aca="false">$F$5*(E190/10)</f>
        <v>27500</v>
      </c>
      <c r="H190" s="3" t="n">
        <f aca="false">$F$5*1</f>
        <v>25000</v>
      </c>
      <c r="I190" s="18"/>
      <c r="J190" s="18"/>
      <c r="K190" s="18"/>
      <c r="L190" s="4"/>
    </row>
    <row r="191" customFormat="false" ht="15.75" hidden="false" customHeight="false" outlineLevel="0" collapsed="false">
      <c r="A191" s="15" t="s">
        <v>394</v>
      </c>
      <c r="B191" s="15"/>
      <c r="C191" s="15" t="n">
        <v>783344552</v>
      </c>
      <c r="D191" s="15" t="s">
        <v>395</v>
      </c>
      <c r="E191" s="15" t="n">
        <v>11</v>
      </c>
      <c r="F191" s="2"/>
      <c r="G191" s="2" t="n">
        <f aca="false">$F$5*(E191/10)</f>
        <v>27500</v>
      </c>
      <c r="H191" s="3" t="n">
        <f aca="false">$F$5*1</f>
        <v>25000</v>
      </c>
      <c r="I191" s="18"/>
      <c r="J191" s="18"/>
      <c r="K191" s="18"/>
      <c r="L191" s="4"/>
    </row>
    <row r="192" customFormat="false" ht="15.75" hidden="false" customHeight="false" outlineLevel="0" collapsed="false">
      <c r="A192" s="15" t="s">
        <v>396</v>
      </c>
      <c r="B192" s="15"/>
      <c r="C192" s="15" t="n">
        <v>703475109</v>
      </c>
      <c r="D192" s="15" t="s">
        <v>397</v>
      </c>
      <c r="E192" s="15" t="n">
        <v>11</v>
      </c>
      <c r="F192" s="2"/>
      <c r="G192" s="2" t="n">
        <f aca="false">$F$5*(E192/10)</f>
        <v>27500</v>
      </c>
      <c r="H192" s="3" t="n">
        <f aca="false">$F$5*1</f>
        <v>25000</v>
      </c>
      <c r="I192" s="18"/>
      <c r="J192" s="18"/>
      <c r="K192" s="18"/>
      <c r="L192" s="4"/>
    </row>
    <row r="193" customFormat="false" ht="15.75" hidden="false" customHeight="false" outlineLevel="0" collapsed="false">
      <c r="A193" s="15" t="s">
        <v>398</v>
      </c>
      <c r="B193" s="15"/>
      <c r="C193" s="15" t="n">
        <v>772105842</v>
      </c>
      <c r="D193" s="15" t="s">
        <v>399</v>
      </c>
      <c r="E193" s="15" t="n">
        <v>11</v>
      </c>
      <c r="F193" s="2"/>
      <c r="G193" s="2" t="n">
        <f aca="false">$F$5*(E193/10)</f>
        <v>27500</v>
      </c>
      <c r="H193" s="3" t="n">
        <f aca="false">$F$5*1</f>
        <v>25000</v>
      </c>
      <c r="I193" s="18"/>
      <c r="J193" s="18"/>
      <c r="K193" s="18"/>
      <c r="L193" s="4"/>
    </row>
    <row r="194" customFormat="false" ht="15.75" hidden="false" customHeight="false" outlineLevel="0" collapsed="false">
      <c r="A194" s="15" t="s">
        <v>400</v>
      </c>
      <c r="B194" s="15" t="n">
        <v>758605945</v>
      </c>
      <c r="C194" s="15" t="s">
        <v>401</v>
      </c>
      <c r="D194" s="15" t="s">
        <v>402</v>
      </c>
      <c r="E194" s="15" t="n">
        <v>11</v>
      </c>
      <c r="F194" s="2"/>
      <c r="G194" s="2" t="n">
        <f aca="false">$F$5*(E194/10)</f>
        <v>27500</v>
      </c>
      <c r="H194" s="3" t="n">
        <f aca="false">$F$5*1</f>
        <v>25000</v>
      </c>
      <c r="I194" s="18"/>
      <c r="J194" s="18"/>
      <c r="K194" s="18"/>
      <c r="L194" s="4"/>
    </row>
    <row r="195" customFormat="false" ht="15.75" hidden="false" customHeight="false" outlineLevel="0" collapsed="false">
      <c r="A195" s="15" t="s">
        <v>403</v>
      </c>
      <c r="B195" s="15" t="n">
        <v>752371135</v>
      </c>
      <c r="C195" s="15" t="n">
        <v>68504901</v>
      </c>
      <c r="D195" s="15" t="s">
        <v>404</v>
      </c>
      <c r="E195" s="15" t="n">
        <v>11</v>
      </c>
      <c r="F195" s="2"/>
      <c r="G195" s="2" t="n">
        <f aca="false">$F$5*(E195/10)</f>
        <v>27500</v>
      </c>
      <c r="H195" s="3" t="n">
        <f aca="false">$F$5*1</f>
        <v>25000</v>
      </c>
      <c r="I195" s="18"/>
      <c r="J195" s="18"/>
      <c r="K195" s="18"/>
      <c r="L195" s="4"/>
    </row>
    <row r="196" customFormat="false" ht="15.75" hidden="false" customHeight="false" outlineLevel="0" collapsed="false">
      <c r="A196" s="15" t="s">
        <v>405</v>
      </c>
      <c r="B196" s="15"/>
      <c r="C196" s="15" t="n">
        <v>755273271</v>
      </c>
      <c r="D196" s="15" t="s">
        <v>406</v>
      </c>
      <c r="E196" s="15" t="n">
        <v>11</v>
      </c>
      <c r="F196" s="2"/>
      <c r="G196" s="2" t="n">
        <f aca="false">$F$5*(E196/10)</f>
        <v>27500</v>
      </c>
      <c r="H196" s="3" t="n">
        <f aca="false">$F$5*1</f>
        <v>25000</v>
      </c>
      <c r="I196" s="18"/>
      <c r="J196" s="18"/>
      <c r="K196" s="18"/>
      <c r="L196" s="4"/>
    </row>
    <row r="197" customFormat="false" ht="15.75" hidden="false" customHeight="false" outlineLevel="0" collapsed="false">
      <c r="A197" s="15" t="s">
        <v>407</v>
      </c>
      <c r="B197" s="15" t="n">
        <v>703112761</v>
      </c>
      <c r="C197" s="15" t="n">
        <v>90250376</v>
      </c>
      <c r="D197" s="15" t="s">
        <v>408</v>
      </c>
      <c r="E197" s="15" t="n">
        <v>11</v>
      </c>
      <c r="F197" s="2"/>
      <c r="G197" s="2" t="n">
        <f aca="false">$F$5*(E197/10)</f>
        <v>27500</v>
      </c>
      <c r="H197" s="3" t="n">
        <f aca="false">$F$5*1</f>
        <v>25000</v>
      </c>
      <c r="I197" s="18"/>
      <c r="J197" s="18"/>
      <c r="K197" s="18"/>
      <c r="L197" s="4"/>
    </row>
    <row r="198" customFormat="false" ht="15.75" hidden="false" customHeight="false" outlineLevel="0" collapsed="false">
      <c r="A198" s="15" t="s">
        <v>409</v>
      </c>
      <c r="B198" s="15"/>
      <c r="C198" s="15" t="n">
        <v>700417911</v>
      </c>
      <c r="D198" s="15" t="s">
        <v>410</v>
      </c>
      <c r="E198" s="15" t="n">
        <v>11</v>
      </c>
      <c r="F198" s="2"/>
      <c r="G198" s="2" t="n">
        <f aca="false">$F$5*(E198/10)</f>
        <v>27500</v>
      </c>
      <c r="H198" s="3" t="n">
        <f aca="false">$F$5*1</f>
        <v>25000</v>
      </c>
      <c r="I198" s="18"/>
      <c r="J198" s="18"/>
      <c r="K198" s="18"/>
      <c r="L198" s="4"/>
    </row>
    <row r="199" customFormat="false" ht="15.75" hidden="false" customHeight="false" outlineLevel="0" collapsed="false">
      <c r="A199" s="15" t="s">
        <v>411</v>
      </c>
      <c r="B199" s="15"/>
      <c r="C199" s="15" t="n">
        <v>775997346</v>
      </c>
      <c r="D199" s="15" t="s">
        <v>412</v>
      </c>
      <c r="E199" s="15" t="n">
        <v>11</v>
      </c>
      <c r="F199" s="2"/>
      <c r="G199" s="2" t="n">
        <f aca="false">$F$5*(E199/10)</f>
        <v>27500</v>
      </c>
      <c r="H199" s="3" t="n">
        <f aca="false">$F$5*1</f>
        <v>25000</v>
      </c>
      <c r="I199" s="18"/>
      <c r="J199" s="18"/>
      <c r="K199" s="18"/>
      <c r="L199" s="4"/>
    </row>
    <row r="200" customFormat="false" ht="15.75" hidden="false" customHeight="false" outlineLevel="0" collapsed="false">
      <c r="A200" s="15" t="s">
        <v>413</v>
      </c>
      <c r="B200" s="15"/>
      <c r="C200" s="15" t="n">
        <v>701567272</v>
      </c>
      <c r="D200" s="15" t="s">
        <v>414</v>
      </c>
      <c r="E200" s="15" t="n">
        <v>10</v>
      </c>
      <c r="F200" s="2"/>
      <c r="G200" s="2" t="n">
        <f aca="false">$F$5*(E200/10)</f>
        <v>25000</v>
      </c>
      <c r="H200" s="3" t="n">
        <f aca="false">$F$5*1</f>
        <v>25000</v>
      </c>
      <c r="I200" s="18"/>
      <c r="J200" s="18"/>
      <c r="K200" s="18"/>
      <c r="L200" s="4"/>
    </row>
    <row r="201" customFormat="false" ht="15.75" hidden="false" customHeight="false" outlineLevel="0" collapsed="false">
      <c r="A201" s="15" t="s">
        <v>415</v>
      </c>
      <c r="B201" s="15"/>
      <c r="C201" s="15" t="n">
        <v>777457773</v>
      </c>
      <c r="D201" s="15" t="s">
        <v>416</v>
      </c>
      <c r="E201" s="15" t="n">
        <v>10</v>
      </c>
      <c r="F201" s="2"/>
      <c r="G201" s="2" t="n">
        <f aca="false">$F$5*(E201/10)</f>
        <v>25000</v>
      </c>
      <c r="H201" s="3" t="n">
        <f aca="false">$F$5*1</f>
        <v>25000</v>
      </c>
      <c r="I201" s="18"/>
      <c r="J201" s="18"/>
      <c r="K201" s="18"/>
      <c r="L201" s="4"/>
    </row>
    <row r="202" customFormat="false" ht="15.75" hidden="false" customHeight="false" outlineLevel="0" collapsed="false">
      <c r="A202" s="15" t="s">
        <v>417</v>
      </c>
      <c r="B202" s="15"/>
      <c r="C202" s="15" t="n">
        <v>770495397</v>
      </c>
      <c r="D202" s="15" t="s">
        <v>418</v>
      </c>
      <c r="E202" s="15" t="n">
        <v>10</v>
      </c>
      <c r="F202" s="2"/>
      <c r="G202" s="2" t="n">
        <f aca="false">$F$5*(E202/10)</f>
        <v>25000</v>
      </c>
      <c r="H202" s="3" t="n">
        <f aca="false">$F$5*1</f>
        <v>25000</v>
      </c>
      <c r="I202" s="18"/>
      <c r="J202" s="18"/>
      <c r="K202" s="18"/>
      <c r="L202" s="4"/>
    </row>
    <row r="203" customFormat="false" ht="15.75" hidden="false" customHeight="false" outlineLevel="0" collapsed="false">
      <c r="A203" s="15" t="s">
        <v>419</v>
      </c>
      <c r="B203" s="15"/>
      <c r="C203" s="15" t="n">
        <v>708152003</v>
      </c>
      <c r="D203" s="15" t="s">
        <v>420</v>
      </c>
      <c r="E203" s="15" t="n">
        <v>10</v>
      </c>
      <c r="F203" s="2"/>
      <c r="G203" s="2" t="n">
        <f aca="false">$F$5*(E203/10)</f>
        <v>25000</v>
      </c>
      <c r="H203" s="3" t="n">
        <f aca="false">$F$5*1</f>
        <v>25000</v>
      </c>
      <c r="I203" s="18"/>
      <c r="J203" s="18"/>
      <c r="K203" s="18"/>
      <c r="L203" s="4"/>
    </row>
    <row r="204" customFormat="false" ht="15.75" hidden="false" customHeight="false" outlineLevel="0" collapsed="false">
      <c r="A204" s="15" t="s">
        <v>421</v>
      </c>
      <c r="B204" s="15" t="n">
        <v>701207941</v>
      </c>
      <c r="C204" s="15" t="n">
        <v>95959240</v>
      </c>
      <c r="D204" s="15" t="s">
        <v>422</v>
      </c>
      <c r="E204" s="15" t="n">
        <v>10</v>
      </c>
      <c r="F204" s="2"/>
      <c r="G204" s="2" t="n">
        <f aca="false">$F$5*(E204/10)</f>
        <v>25000</v>
      </c>
      <c r="H204" s="3" t="n">
        <f aca="false">$F$5*1</f>
        <v>25000</v>
      </c>
      <c r="I204" s="18"/>
      <c r="J204" s="18"/>
      <c r="K204" s="18"/>
      <c r="L204" s="4"/>
    </row>
    <row r="205" customFormat="false" ht="15.75" hidden="false" customHeight="false" outlineLevel="0" collapsed="false">
      <c r="A205" s="15" t="s">
        <v>423</v>
      </c>
      <c r="B205" s="15"/>
      <c r="C205" s="15" t="n">
        <v>751202071</v>
      </c>
      <c r="D205" s="15" t="s">
        <v>424</v>
      </c>
      <c r="E205" s="15" t="n">
        <v>10</v>
      </c>
      <c r="F205" s="2"/>
      <c r="G205" s="2" t="n">
        <f aca="false">$F$5*(E205/10)</f>
        <v>25000</v>
      </c>
      <c r="H205" s="3" t="n">
        <f aca="false">$F$5*1</f>
        <v>25000</v>
      </c>
      <c r="I205" s="18"/>
      <c r="J205" s="18"/>
      <c r="K205" s="18"/>
      <c r="L205" s="4"/>
    </row>
    <row r="206" customFormat="false" ht="15.75" hidden="false" customHeight="false" outlineLevel="0" collapsed="false">
      <c r="A206" s="15" t="s">
        <v>425</v>
      </c>
      <c r="B206" s="15"/>
      <c r="C206" s="15" t="n">
        <v>750318532</v>
      </c>
      <c r="D206" s="15" t="s">
        <v>426</v>
      </c>
      <c r="E206" s="15" t="n">
        <v>10</v>
      </c>
      <c r="F206" s="2"/>
      <c r="G206" s="2" t="n">
        <f aca="false">$F$5*(E206/10)</f>
        <v>25000</v>
      </c>
      <c r="H206" s="3" t="n">
        <f aca="false">$F$5*1</f>
        <v>25000</v>
      </c>
      <c r="I206" s="18"/>
      <c r="J206" s="18"/>
      <c r="K206" s="18"/>
      <c r="L206" s="4"/>
    </row>
    <row r="207" customFormat="false" ht="15.75" hidden="false" customHeight="false" outlineLevel="0" collapsed="false">
      <c r="A207" s="15" t="s">
        <v>427</v>
      </c>
      <c r="B207" s="15"/>
      <c r="C207" s="15" t="n">
        <v>758815863</v>
      </c>
      <c r="D207" s="15" t="s">
        <v>428</v>
      </c>
      <c r="E207" s="15" t="n">
        <v>10</v>
      </c>
      <c r="F207" s="2"/>
      <c r="G207" s="2" t="n">
        <f aca="false">$F$5*(E207/10)</f>
        <v>25000</v>
      </c>
      <c r="H207" s="3" t="n">
        <f aca="false">$F$5*1</f>
        <v>25000</v>
      </c>
      <c r="I207" s="18"/>
      <c r="J207" s="18"/>
      <c r="K207" s="18"/>
      <c r="L207" s="4"/>
    </row>
    <row r="208" customFormat="false" ht="15.75" hidden="false" customHeight="false" outlineLevel="0" collapsed="false">
      <c r="A208" s="15" t="s">
        <v>429</v>
      </c>
      <c r="B208" s="15"/>
      <c r="C208" s="15" t="n">
        <v>752876350</v>
      </c>
      <c r="D208" s="15" t="s">
        <v>430</v>
      </c>
      <c r="E208" s="15" t="n">
        <v>10</v>
      </c>
      <c r="F208" s="2"/>
      <c r="G208" s="2" t="n">
        <f aca="false">$F$5*(E208/10)</f>
        <v>25000</v>
      </c>
      <c r="H208" s="3" t="n">
        <f aca="false">$F$5*1</f>
        <v>25000</v>
      </c>
      <c r="I208" s="18"/>
      <c r="J208" s="18"/>
      <c r="K208" s="18"/>
      <c r="L208" s="4"/>
    </row>
    <row r="209" customFormat="false" ht="15.75" hidden="false" customHeight="false" outlineLevel="0" collapsed="false">
      <c r="A209" s="15" t="s">
        <v>431</v>
      </c>
      <c r="B209" s="15"/>
      <c r="C209" s="15" t="n">
        <v>788201977</v>
      </c>
      <c r="D209" s="15" t="s">
        <v>432</v>
      </c>
      <c r="E209" s="15" t="n">
        <v>10</v>
      </c>
      <c r="F209" s="2"/>
      <c r="G209" s="2" t="n">
        <f aca="false">$F$5*(E209/10)</f>
        <v>25000</v>
      </c>
      <c r="H209" s="3" t="n">
        <f aca="false">$F$5*1</f>
        <v>25000</v>
      </c>
      <c r="I209" s="18"/>
      <c r="J209" s="18"/>
      <c r="K209" s="18"/>
      <c r="L209" s="4"/>
    </row>
    <row r="210" customFormat="false" ht="15.75" hidden="false" customHeight="false" outlineLevel="0" collapsed="false">
      <c r="A210" s="15" t="s">
        <v>433</v>
      </c>
      <c r="B210" s="15"/>
      <c r="C210" s="15" t="n">
        <v>754219621</v>
      </c>
      <c r="D210" s="15" t="s">
        <v>434</v>
      </c>
      <c r="E210" s="15" t="n">
        <v>10</v>
      </c>
      <c r="F210" s="2"/>
      <c r="G210" s="2" t="n">
        <f aca="false">$F$5*(E210/10)</f>
        <v>25000</v>
      </c>
      <c r="H210" s="3" t="n">
        <f aca="false">$F$5*1</f>
        <v>25000</v>
      </c>
      <c r="I210" s="18"/>
      <c r="J210" s="18"/>
      <c r="K210" s="18"/>
      <c r="L210" s="4"/>
    </row>
    <row r="211" customFormat="false" ht="15.75" hidden="false" customHeight="false" outlineLevel="0" collapsed="false">
      <c r="A211" s="15" t="s">
        <v>435</v>
      </c>
      <c r="B211" s="15"/>
      <c r="C211" s="15" t="n">
        <v>758248733</v>
      </c>
      <c r="D211" s="15" t="s">
        <v>436</v>
      </c>
      <c r="E211" s="15" t="n">
        <v>10</v>
      </c>
      <c r="F211" s="2"/>
      <c r="G211" s="2" t="n">
        <f aca="false">$F$5*(E211/10)</f>
        <v>25000</v>
      </c>
      <c r="H211" s="3" t="n">
        <f aca="false">$F$5*1</f>
        <v>25000</v>
      </c>
      <c r="I211" s="18"/>
      <c r="J211" s="18"/>
      <c r="K211" s="18"/>
      <c r="L211" s="4"/>
    </row>
    <row r="212" customFormat="false" ht="15.75" hidden="false" customHeight="false" outlineLevel="0" collapsed="false">
      <c r="A212" s="15" t="s">
        <v>437</v>
      </c>
      <c r="B212" s="15"/>
      <c r="C212" s="15" t="n">
        <v>784382815</v>
      </c>
      <c r="D212" s="15" t="s">
        <v>438</v>
      </c>
      <c r="E212" s="15" t="n">
        <v>10</v>
      </c>
      <c r="F212" s="2"/>
      <c r="G212" s="2" t="n">
        <f aca="false">$F$5*(E212/10)</f>
        <v>25000</v>
      </c>
      <c r="H212" s="3" t="n">
        <f aca="false">$F$5*1</f>
        <v>25000</v>
      </c>
      <c r="I212" s="18"/>
      <c r="J212" s="18"/>
      <c r="K212" s="18"/>
      <c r="L212" s="4"/>
    </row>
    <row r="213" customFormat="false" ht="15.75" hidden="false" customHeight="false" outlineLevel="0" collapsed="false">
      <c r="A213" s="15" t="s">
        <v>439</v>
      </c>
      <c r="B213" s="24" t="n">
        <v>703131820</v>
      </c>
      <c r="C213" s="15" t="n">
        <v>26068936</v>
      </c>
      <c r="D213" s="15" t="s">
        <v>440</v>
      </c>
      <c r="E213" s="15" t="n">
        <v>10</v>
      </c>
      <c r="F213" s="2"/>
      <c r="G213" s="2" t="n">
        <f aca="false">$F$5*(E213/10)</f>
        <v>25000</v>
      </c>
      <c r="H213" s="3" t="n">
        <f aca="false">$F$5*1</f>
        <v>25000</v>
      </c>
      <c r="I213" s="18"/>
      <c r="J213" s="18"/>
      <c r="K213" s="18"/>
      <c r="L213" s="4"/>
    </row>
    <row r="214" customFormat="false" ht="15.75" hidden="false" customHeight="false" outlineLevel="0" collapsed="false">
      <c r="A214" s="15" t="s">
        <v>441</v>
      </c>
      <c r="B214" s="24" t="n">
        <v>705653554</v>
      </c>
      <c r="C214" s="15" t="n">
        <v>20743139</v>
      </c>
      <c r="D214" s="15" t="s">
        <v>442</v>
      </c>
      <c r="E214" s="15" t="n">
        <v>9</v>
      </c>
      <c r="F214" s="2"/>
      <c r="G214" s="2" t="n">
        <f aca="false">$F$5*(E214/10)</f>
        <v>22500</v>
      </c>
      <c r="H214" s="16" t="n">
        <v>15000</v>
      </c>
      <c r="I214" s="18"/>
      <c r="J214" s="18"/>
      <c r="K214" s="18"/>
      <c r="L214" s="4"/>
    </row>
    <row r="215" customFormat="false" ht="15.75" hidden="false" customHeight="false" outlineLevel="0" collapsed="false">
      <c r="A215" s="15" t="s">
        <v>443</v>
      </c>
      <c r="B215" s="15"/>
      <c r="C215" s="15" t="n">
        <v>783820151</v>
      </c>
      <c r="D215" s="15" t="s">
        <v>444</v>
      </c>
      <c r="E215" s="15" t="n">
        <v>9</v>
      </c>
      <c r="F215" s="2"/>
      <c r="G215" s="2" t="n">
        <f aca="false">$F$5*(E215/10)</f>
        <v>22500</v>
      </c>
      <c r="H215" s="16" t="n">
        <v>15000</v>
      </c>
      <c r="I215" s="18"/>
      <c r="J215" s="18"/>
      <c r="K215" s="18"/>
      <c r="L215" s="4"/>
    </row>
    <row r="216" customFormat="false" ht="15.75" hidden="false" customHeight="false" outlineLevel="0" collapsed="false">
      <c r="A216" s="15" t="s">
        <v>445</v>
      </c>
      <c r="B216" s="15"/>
      <c r="C216" s="15" t="n">
        <v>706854891</v>
      </c>
      <c r="D216" s="15" t="s">
        <v>446</v>
      </c>
      <c r="E216" s="15" t="n">
        <v>9</v>
      </c>
      <c r="F216" s="2"/>
      <c r="G216" s="2" t="n">
        <f aca="false">$F$5*(E216/10)</f>
        <v>22500</v>
      </c>
      <c r="H216" s="16" t="n">
        <v>15000</v>
      </c>
      <c r="I216" s="18"/>
      <c r="J216" s="18"/>
      <c r="K216" s="18"/>
      <c r="L216" s="4"/>
    </row>
    <row r="217" customFormat="false" ht="15.75" hidden="false" customHeight="false" outlineLevel="0" collapsed="false">
      <c r="A217" s="15" t="s">
        <v>447</v>
      </c>
      <c r="B217" s="15"/>
      <c r="C217" s="15" t="n">
        <v>704743388</v>
      </c>
      <c r="D217" s="15" t="s">
        <v>448</v>
      </c>
      <c r="E217" s="15" t="n">
        <v>9</v>
      </c>
      <c r="F217" s="2"/>
      <c r="G217" s="2" t="n">
        <f aca="false">$F$5*(E217/10)</f>
        <v>22500</v>
      </c>
      <c r="H217" s="16" t="n">
        <v>15000</v>
      </c>
      <c r="I217" s="18"/>
      <c r="J217" s="18"/>
      <c r="K217" s="18"/>
      <c r="L217" s="4"/>
    </row>
    <row r="218" customFormat="false" ht="15.75" hidden="false" customHeight="false" outlineLevel="0" collapsed="false">
      <c r="A218" s="15" t="s">
        <v>449</v>
      </c>
      <c r="B218" s="15"/>
      <c r="C218" s="15" t="n">
        <v>786054196</v>
      </c>
      <c r="D218" s="15" t="s">
        <v>450</v>
      </c>
      <c r="E218" s="15" t="n">
        <v>9</v>
      </c>
      <c r="F218" s="2"/>
      <c r="G218" s="2" t="n">
        <f aca="false">$F$5*(E218/10)</f>
        <v>22500</v>
      </c>
      <c r="H218" s="16" t="n">
        <v>15000</v>
      </c>
      <c r="I218" s="18"/>
      <c r="J218" s="18"/>
      <c r="K218" s="18"/>
      <c r="L218" s="4"/>
    </row>
    <row r="219" customFormat="false" ht="15.75" hidden="false" customHeight="false" outlineLevel="0" collapsed="false">
      <c r="A219" s="15" t="s">
        <v>451</v>
      </c>
      <c r="B219" s="15"/>
      <c r="C219" s="15" t="n">
        <v>701157219</v>
      </c>
      <c r="D219" s="15" t="s">
        <v>452</v>
      </c>
      <c r="E219" s="15" t="n">
        <v>9</v>
      </c>
      <c r="F219" s="2"/>
      <c r="G219" s="2" t="n">
        <f aca="false">$F$5*(E219/10)</f>
        <v>22500</v>
      </c>
      <c r="H219" s="16" t="n">
        <v>15000</v>
      </c>
      <c r="I219" s="18"/>
      <c r="J219" s="18"/>
      <c r="K219" s="18"/>
      <c r="L219" s="4"/>
    </row>
    <row r="220" customFormat="false" ht="15.75" hidden="false" customHeight="false" outlineLevel="0" collapsed="false">
      <c r="A220" s="15" t="s">
        <v>453</v>
      </c>
      <c r="B220" s="15"/>
      <c r="C220" s="15" t="n">
        <v>704033651</v>
      </c>
      <c r="D220" s="15" t="s">
        <v>454</v>
      </c>
      <c r="E220" s="15" t="n">
        <v>9</v>
      </c>
      <c r="F220" s="2"/>
      <c r="G220" s="2" t="n">
        <f aca="false">$F$5*(E220/10)</f>
        <v>22500</v>
      </c>
      <c r="H220" s="16" t="n">
        <v>15000</v>
      </c>
      <c r="I220" s="18"/>
      <c r="J220" s="18"/>
      <c r="K220" s="18"/>
      <c r="L220" s="4"/>
    </row>
    <row r="221" customFormat="false" ht="15.75" hidden="false" customHeight="false" outlineLevel="0" collapsed="false">
      <c r="A221" s="15" t="s">
        <v>455</v>
      </c>
      <c r="B221" s="15"/>
      <c r="C221" s="15" t="n">
        <v>756249706</v>
      </c>
      <c r="D221" s="15" t="s">
        <v>456</v>
      </c>
      <c r="E221" s="15" t="n">
        <v>9</v>
      </c>
      <c r="F221" s="2"/>
      <c r="G221" s="2" t="n">
        <f aca="false">$F$5*(E221/10)</f>
        <v>22500</v>
      </c>
      <c r="H221" s="16" t="n">
        <v>15000</v>
      </c>
      <c r="I221" s="18"/>
      <c r="J221" s="18"/>
      <c r="K221" s="18"/>
      <c r="L221" s="4"/>
    </row>
    <row r="222" customFormat="false" ht="15.75" hidden="false" customHeight="false" outlineLevel="0" collapsed="false">
      <c r="A222" s="15" t="s">
        <v>457</v>
      </c>
      <c r="B222" s="15"/>
      <c r="C222" s="15" t="n">
        <v>785302579</v>
      </c>
      <c r="D222" s="15" t="s">
        <v>458</v>
      </c>
      <c r="E222" s="15" t="n">
        <v>9</v>
      </c>
      <c r="F222" s="2"/>
      <c r="G222" s="2" t="n">
        <f aca="false">$F$5*(E222/10)</f>
        <v>22500</v>
      </c>
      <c r="H222" s="16" t="n">
        <v>15000</v>
      </c>
      <c r="I222" s="18"/>
      <c r="J222" s="18"/>
      <c r="K222" s="18"/>
      <c r="L222" s="4"/>
    </row>
    <row r="223" customFormat="false" ht="15.75" hidden="false" customHeight="false" outlineLevel="0" collapsed="false">
      <c r="A223" s="15" t="s">
        <v>459</v>
      </c>
      <c r="B223" s="24" t="n">
        <v>750754021</v>
      </c>
      <c r="C223" s="15" t="n">
        <v>40265766</v>
      </c>
      <c r="D223" s="15" t="s">
        <v>460</v>
      </c>
      <c r="E223" s="15" t="n">
        <v>9</v>
      </c>
      <c r="F223" s="2"/>
      <c r="G223" s="2" t="n">
        <f aca="false">$F$5*(E223/10)</f>
        <v>22500</v>
      </c>
      <c r="H223" s="16" t="n">
        <v>15000</v>
      </c>
      <c r="I223" s="18"/>
      <c r="J223" s="18"/>
      <c r="K223" s="18"/>
      <c r="L223" s="4"/>
    </row>
    <row r="224" customFormat="false" ht="15.75" hidden="false" customHeight="false" outlineLevel="0" collapsed="false">
      <c r="A224" s="15" t="s">
        <v>461</v>
      </c>
      <c r="B224" s="15"/>
      <c r="C224" s="15" t="n">
        <v>784804780</v>
      </c>
      <c r="D224" s="15" t="s">
        <v>462</v>
      </c>
      <c r="E224" s="15" t="n">
        <v>9</v>
      </c>
      <c r="F224" s="2"/>
      <c r="G224" s="2" t="n">
        <f aca="false">$F$5*(E224/10)</f>
        <v>22500</v>
      </c>
      <c r="H224" s="16" t="n">
        <v>15000</v>
      </c>
      <c r="I224" s="18"/>
      <c r="J224" s="18"/>
      <c r="K224" s="18"/>
      <c r="L224" s="4"/>
    </row>
    <row r="225" customFormat="false" ht="15.75" hidden="false" customHeight="false" outlineLevel="0" collapsed="false">
      <c r="A225" s="15" t="s">
        <v>463</v>
      </c>
      <c r="B225" s="15"/>
      <c r="C225" s="15" t="n">
        <v>702781309</v>
      </c>
      <c r="D225" s="15" t="s">
        <v>464</v>
      </c>
      <c r="E225" s="15" t="n">
        <v>9</v>
      </c>
      <c r="F225" s="2"/>
      <c r="G225" s="2" t="n">
        <f aca="false">$F$5*(E225/10)</f>
        <v>22500</v>
      </c>
      <c r="H225" s="16" t="n">
        <v>15000</v>
      </c>
      <c r="I225" s="18"/>
      <c r="J225" s="18"/>
      <c r="K225" s="18"/>
      <c r="L225" s="4"/>
    </row>
    <row r="226" customFormat="false" ht="15.75" hidden="false" customHeight="false" outlineLevel="0" collapsed="false">
      <c r="A226" s="15" t="s">
        <v>465</v>
      </c>
      <c r="B226" s="15"/>
      <c r="C226" s="15" t="n">
        <v>705203693</v>
      </c>
      <c r="D226" s="15" t="s">
        <v>466</v>
      </c>
      <c r="E226" s="15" t="n">
        <v>9</v>
      </c>
      <c r="F226" s="2"/>
      <c r="G226" s="2" t="n">
        <f aca="false">$F$5*(E226/10)</f>
        <v>22500</v>
      </c>
      <c r="H226" s="16" t="n">
        <v>15000</v>
      </c>
      <c r="I226" s="18"/>
      <c r="J226" s="18"/>
      <c r="K226" s="18"/>
      <c r="L226" s="4"/>
    </row>
    <row r="227" customFormat="false" ht="15.75" hidden="false" customHeight="false" outlineLevel="0" collapsed="false">
      <c r="A227" s="15" t="s">
        <v>467</v>
      </c>
      <c r="B227" s="15"/>
      <c r="C227" s="15" t="n">
        <v>793340986</v>
      </c>
      <c r="D227" s="15" t="s">
        <v>468</v>
      </c>
      <c r="E227" s="15" t="n">
        <v>9</v>
      </c>
      <c r="F227" s="2"/>
      <c r="G227" s="2" t="n">
        <f aca="false">$F$5*(E227/10)</f>
        <v>22500</v>
      </c>
      <c r="H227" s="16" t="n">
        <v>15000</v>
      </c>
      <c r="I227" s="18"/>
      <c r="J227" s="18"/>
      <c r="K227" s="18"/>
      <c r="L227" s="4"/>
    </row>
    <row r="228" customFormat="false" ht="15.75" hidden="false" customHeight="false" outlineLevel="0" collapsed="false">
      <c r="A228" s="15" t="s">
        <v>469</v>
      </c>
      <c r="B228" s="15"/>
      <c r="C228" s="15" t="n">
        <v>774680429</v>
      </c>
      <c r="D228" s="15" t="s">
        <v>470</v>
      </c>
      <c r="E228" s="15" t="n">
        <v>9</v>
      </c>
      <c r="F228" s="2"/>
      <c r="G228" s="2" t="n">
        <f aca="false">$F$5*(E228/10)</f>
        <v>22500</v>
      </c>
      <c r="H228" s="16" t="n">
        <v>15000</v>
      </c>
      <c r="I228" s="18"/>
      <c r="J228" s="18"/>
      <c r="K228" s="18"/>
      <c r="L228" s="4"/>
    </row>
    <row r="229" customFormat="false" ht="15.75" hidden="false" customHeight="false" outlineLevel="0" collapsed="false">
      <c r="A229" s="15" t="s">
        <v>471</v>
      </c>
      <c r="B229" s="15"/>
      <c r="C229" s="15" t="n">
        <v>789265362</v>
      </c>
      <c r="D229" s="15" t="s">
        <v>472</v>
      </c>
      <c r="E229" s="15" t="n">
        <v>9</v>
      </c>
      <c r="F229" s="2"/>
      <c r="G229" s="2" t="n">
        <f aca="false">$F$5*(E229/10)</f>
        <v>22500</v>
      </c>
      <c r="H229" s="16" t="n">
        <v>15000</v>
      </c>
      <c r="I229" s="18"/>
      <c r="J229" s="18"/>
      <c r="K229" s="18"/>
      <c r="L229" s="4"/>
    </row>
    <row r="230" customFormat="false" ht="15.75" hidden="false" customHeight="false" outlineLevel="0" collapsed="false">
      <c r="A230" s="15" t="s">
        <v>473</v>
      </c>
      <c r="B230" s="24" t="n">
        <v>700340051</v>
      </c>
      <c r="C230" s="15" t="n">
        <v>15902801</v>
      </c>
      <c r="D230" s="15" t="s">
        <v>474</v>
      </c>
      <c r="E230" s="15" t="n">
        <v>8</v>
      </c>
      <c r="F230" s="2"/>
      <c r="G230" s="2" t="n">
        <f aca="false">$F$5*(E230/10)</f>
        <v>20000</v>
      </c>
      <c r="H230" s="16" t="n">
        <v>15000</v>
      </c>
      <c r="I230" s="18"/>
      <c r="J230" s="18"/>
      <c r="K230" s="18"/>
      <c r="L230" s="4"/>
    </row>
    <row r="231" customFormat="false" ht="15.75" hidden="false" customHeight="false" outlineLevel="0" collapsed="false">
      <c r="A231" s="15" t="s">
        <v>475</v>
      </c>
      <c r="B231" s="24" t="n">
        <v>750185207</v>
      </c>
      <c r="C231" s="15" t="n">
        <v>52808578</v>
      </c>
      <c r="D231" s="15" t="s">
        <v>476</v>
      </c>
      <c r="E231" s="15" t="n">
        <v>8</v>
      </c>
      <c r="F231" s="2"/>
      <c r="G231" s="2" t="n">
        <f aca="false">$F$5*(E231/10)</f>
        <v>20000</v>
      </c>
      <c r="H231" s="16" t="n">
        <v>15000</v>
      </c>
      <c r="I231" s="18"/>
      <c r="J231" s="18"/>
      <c r="K231" s="18"/>
      <c r="L231" s="4"/>
    </row>
    <row r="232" customFormat="false" ht="15.75" hidden="false" customHeight="false" outlineLevel="0" collapsed="false">
      <c r="A232" s="15" t="s">
        <v>477</v>
      </c>
      <c r="B232" s="24" t="n">
        <v>781372231</v>
      </c>
      <c r="C232" s="15" t="n">
        <v>11711008</v>
      </c>
      <c r="D232" s="15" t="s">
        <v>478</v>
      </c>
      <c r="E232" s="15" t="n">
        <v>8</v>
      </c>
      <c r="F232" s="2"/>
      <c r="G232" s="2" t="n">
        <f aca="false">$F$5*(E232/10)</f>
        <v>20000</v>
      </c>
      <c r="H232" s="16" t="n">
        <v>15000</v>
      </c>
      <c r="I232" s="18"/>
      <c r="J232" s="18"/>
      <c r="K232" s="18"/>
      <c r="L232" s="4"/>
    </row>
    <row r="233" customFormat="false" ht="15.75" hidden="false" customHeight="false" outlineLevel="0" collapsed="false">
      <c r="A233" s="15" t="s">
        <v>479</v>
      </c>
      <c r="B233" s="24" t="n">
        <v>705031312</v>
      </c>
      <c r="C233" s="15" t="n">
        <v>88362518</v>
      </c>
      <c r="D233" s="15" t="s">
        <v>480</v>
      </c>
      <c r="E233" s="15" t="n">
        <v>8</v>
      </c>
      <c r="F233" s="2"/>
      <c r="G233" s="2" t="n">
        <f aca="false">$F$5*(E233/10)</f>
        <v>20000</v>
      </c>
      <c r="H233" s="16" t="n">
        <v>15000</v>
      </c>
      <c r="I233" s="18"/>
      <c r="J233" s="18"/>
      <c r="K233" s="18"/>
      <c r="L233" s="4"/>
    </row>
    <row r="234" customFormat="false" ht="15.75" hidden="false" customHeight="false" outlineLevel="0" collapsed="false">
      <c r="A234" s="15" t="s">
        <v>481</v>
      </c>
      <c r="B234" s="24" t="n">
        <v>708350043</v>
      </c>
      <c r="C234" s="15" t="n">
        <v>28779596</v>
      </c>
      <c r="D234" s="15" t="s">
        <v>482</v>
      </c>
      <c r="E234" s="15" t="n">
        <v>8</v>
      </c>
      <c r="F234" s="2"/>
      <c r="G234" s="2" t="n">
        <f aca="false">$F$5*(E234/10)</f>
        <v>20000</v>
      </c>
      <c r="H234" s="16" t="n">
        <v>15000</v>
      </c>
      <c r="I234" s="18"/>
      <c r="J234" s="18"/>
      <c r="K234" s="18"/>
      <c r="L234" s="4"/>
    </row>
    <row r="235" customFormat="false" ht="15.75" hidden="false" customHeight="false" outlineLevel="0" collapsed="false">
      <c r="A235" s="15" t="s">
        <v>483</v>
      </c>
      <c r="B235" s="24" t="n">
        <v>755131091</v>
      </c>
      <c r="C235" s="15" t="n">
        <v>39670222</v>
      </c>
      <c r="D235" s="15" t="s">
        <v>484</v>
      </c>
      <c r="E235" s="15" t="n">
        <v>8</v>
      </c>
      <c r="F235" s="2"/>
      <c r="G235" s="2" t="n">
        <f aca="false">$F$5*(E235/10)</f>
        <v>20000</v>
      </c>
      <c r="H235" s="16" t="n">
        <v>15000</v>
      </c>
      <c r="I235" s="18"/>
      <c r="J235" s="18"/>
      <c r="K235" s="18"/>
      <c r="L235" s="4"/>
    </row>
    <row r="236" customFormat="false" ht="15.75" hidden="false" customHeight="false" outlineLevel="0" collapsed="false">
      <c r="A236" s="15" t="s">
        <v>485</v>
      </c>
      <c r="B236" s="15"/>
      <c r="C236" s="15" t="n">
        <v>777105883</v>
      </c>
      <c r="D236" s="15" t="s">
        <v>486</v>
      </c>
      <c r="E236" s="15" t="n">
        <v>8</v>
      </c>
      <c r="F236" s="2"/>
      <c r="G236" s="2" t="n">
        <f aca="false">$F$5*(E236/10)</f>
        <v>20000</v>
      </c>
      <c r="H236" s="16" t="n">
        <v>15000</v>
      </c>
      <c r="I236" s="18"/>
      <c r="J236" s="18"/>
      <c r="K236" s="18"/>
      <c r="L236" s="4"/>
    </row>
    <row r="237" customFormat="false" ht="15.75" hidden="false" customHeight="false" outlineLevel="0" collapsed="false">
      <c r="A237" s="15" t="s">
        <v>487</v>
      </c>
      <c r="B237" s="24" t="n">
        <v>752160247</v>
      </c>
      <c r="C237" s="15" t="n">
        <v>6557412</v>
      </c>
      <c r="D237" s="15" t="s">
        <v>488</v>
      </c>
      <c r="E237" s="15" t="n">
        <v>8</v>
      </c>
      <c r="F237" s="2"/>
      <c r="G237" s="2" t="n">
        <f aca="false">$F$5*(E237/10)</f>
        <v>20000</v>
      </c>
      <c r="H237" s="16" t="n">
        <v>15000</v>
      </c>
      <c r="I237" s="18"/>
      <c r="J237" s="18"/>
      <c r="K237" s="18"/>
      <c r="L237" s="4"/>
    </row>
    <row r="238" customFormat="false" ht="15.75" hidden="false" customHeight="false" outlineLevel="0" collapsed="false">
      <c r="A238" s="15" t="s">
        <v>489</v>
      </c>
      <c r="B238" s="15"/>
      <c r="C238" s="15" t="n">
        <v>758393906</v>
      </c>
      <c r="D238" s="15" t="s">
        <v>490</v>
      </c>
      <c r="E238" s="15" t="n">
        <v>8</v>
      </c>
      <c r="F238" s="2"/>
      <c r="G238" s="2" t="n">
        <f aca="false">$F$5*(E238/10)</f>
        <v>20000</v>
      </c>
      <c r="H238" s="16" t="n">
        <v>15000</v>
      </c>
      <c r="I238" s="18"/>
      <c r="J238" s="18"/>
      <c r="K238" s="18"/>
      <c r="L238" s="4"/>
    </row>
    <row r="239" customFormat="false" ht="15.75" hidden="false" customHeight="false" outlineLevel="0" collapsed="false">
      <c r="A239" s="15" t="s">
        <v>491</v>
      </c>
      <c r="B239" s="24" t="n">
        <v>700534514</v>
      </c>
      <c r="C239" s="15" t="n">
        <v>13034164</v>
      </c>
      <c r="D239" s="15" t="s">
        <v>492</v>
      </c>
      <c r="E239" s="15" t="n">
        <v>8</v>
      </c>
      <c r="F239" s="2"/>
      <c r="G239" s="2" t="n">
        <f aca="false">$F$5*(E239/10)</f>
        <v>20000</v>
      </c>
      <c r="H239" s="16" t="n">
        <v>15000</v>
      </c>
      <c r="I239" s="18"/>
      <c r="J239" s="18"/>
      <c r="K239" s="18"/>
      <c r="L239" s="4"/>
    </row>
    <row r="240" customFormat="false" ht="15.75" hidden="false" customHeight="false" outlineLevel="0" collapsed="false">
      <c r="A240" s="15" t="s">
        <v>493</v>
      </c>
      <c r="B240" s="15"/>
      <c r="C240" s="15" t="n">
        <v>706074680</v>
      </c>
      <c r="D240" s="15" t="s">
        <v>494</v>
      </c>
      <c r="E240" s="15" t="n">
        <v>8</v>
      </c>
      <c r="F240" s="2"/>
      <c r="G240" s="2" t="n">
        <f aca="false">$F$5*(E240/10)</f>
        <v>20000</v>
      </c>
      <c r="H240" s="16" t="n">
        <v>15000</v>
      </c>
      <c r="I240" s="18"/>
      <c r="J240" s="18"/>
      <c r="K240" s="18"/>
      <c r="L240" s="4"/>
    </row>
    <row r="241" customFormat="false" ht="15.75" hidden="false" customHeight="false" outlineLevel="0" collapsed="false">
      <c r="A241" s="15" t="s">
        <v>495</v>
      </c>
      <c r="B241" s="15"/>
      <c r="C241" s="15" t="n">
        <v>782323914</v>
      </c>
      <c r="D241" s="15" t="s">
        <v>496</v>
      </c>
      <c r="E241" s="15" t="n">
        <v>8</v>
      </c>
      <c r="F241" s="2"/>
      <c r="G241" s="2" t="n">
        <f aca="false">$F$5*(E241/10)</f>
        <v>20000</v>
      </c>
      <c r="H241" s="16" t="n">
        <v>15000</v>
      </c>
      <c r="I241" s="18"/>
      <c r="J241" s="18"/>
      <c r="K241" s="18"/>
      <c r="L241" s="4"/>
    </row>
    <row r="242" customFormat="false" ht="15.75" hidden="false" customHeight="false" outlineLevel="0" collapsed="false">
      <c r="A242" s="15" t="s">
        <v>497</v>
      </c>
      <c r="B242" s="24" t="n">
        <v>703121599</v>
      </c>
      <c r="C242" s="15" t="n">
        <v>24986487</v>
      </c>
      <c r="D242" s="15" t="s">
        <v>498</v>
      </c>
      <c r="E242" s="15" t="n">
        <v>8</v>
      </c>
      <c r="F242" s="2"/>
      <c r="G242" s="2" t="n">
        <f aca="false">$F$5*(E242/10)</f>
        <v>20000</v>
      </c>
      <c r="H242" s="16" t="n">
        <v>15000</v>
      </c>
      <c r="I242" s="18"/>
      <c r="J242" s="18"/>
      <c r="K242" s="18"/>
      <c r="L242" s="4"/>
    </row>
    <row r="243" customFormat="false" ht="15.75" hidden="false" customHeight="false" outlineLevel="0" collapsed="false">
      <c r="A243" s="15" t="s">
        <v>499</v>
      </c>
      <c r="B243" s="24" t="n">
        <v>703650521</v>
      </c>
      <c r="C243" s="15" t="n">
        <v>88682586</v>
      </c>
      <c r="D243" s="15" t="s">
        <v>500</v>
      </c>
      <c r="E243" s="15" t="n">
        <v>8</v>
      </c>
      <c r="F243" s="2"/>
      <c r="G243" s="2" t="n">
        <f aca="false">$F$5*(E243/10)</f>
        <v>20000</v>
      </c>
      <c r="H243" s="16" t="n">
        <v>15000</v>
      </c>
      <c r="I243" s="18"/>
      <c r="J243" s="18"/>
      <c r="K243" s="18"/>
      <c r="L243" s="4"/>
    </row>
    <row r="244" customFormat="false" ht="15.75" hidden="false" customHeight="false" outlineLevel="0" collapsed="false">
      <c r="A244" s="15" t="s">
        <v>501</v>
      </c>
      <c r="B244" s="24" t="n">
        <v>755018266</v>
      </c>
      <c r="C244" s="15" t="n">
        <v>88049831</v>
      </c>
      <c r="D244" s="15" t="s">
        <v>502</v>
      </c>
      <c r="E244" s="15" t="n">
        <v>8</v>
      </c>
      <c r="F244" s="2"/>
      <c r="G244" s="2" t="n">
        <f aca="false">$F$5*(E244/10)</f>
        <v>20000</v>
      </c>
      <c r="H244" s="16" t="n">
        <v>15000</v>
      </c>
      <c r="I244" s="18"/>
      <c r="J244" s="18"/>
      <c r="K244" s="18"/>
      <c r="L244" s="4"/>
    </row>
    <row r="245" customFormat="false" ht="15.75" hidden="false" customHeight="false" outlineLevel="0" collapsed="false">
      <c r="A245" s="15" t="s">
        <v>503</v>
      </c>
      <c r="B245" s="15"/>
      <c r="C245" s="15" t="n">
        <v>700735122</v>
      </c>
      <c r="D245" s="15" t="s">
        <v>504</v>
      </c>
      <c r="E245" s="15" t="n">
        <v>8</v>
      </c>
      <c r="F245" s="2"/>
      <c r="G245" s="2" t="n">
        <f aca="false">$F$5*(E245/10)</f>
        <v>20000</v>
      </c>
      <c r="H245" s="16" t="n">
        <v>15000</v>
      </c>
      <c r="I245" s="18"/>
      <c r="J245" s="18"/>
      <c r="K245" s="18"/>
      <c r="L245" s="4"/>
    </row>
    <row r="246" customFormat="false" ht="15.75" hidden="false" customHeight="false" outlineLevel="0" collapsed="false">
      <c r="A246" s="15" t="s">
        <v>505</v>
      </c>
      <c r="B246" s="24" t="n">
        <v>704662547</v>
      </c>
      <c r="C246" s="15" t="n">
        <v>7021590</v>
      </c>
      <c r="D246" s="15" t="s">
        <v>506</v>
      </c>
      <c r="E246" s="15" t="n">
        <v>8</v>
      </c>
      <c r="F246" s="2"/>
      <c r="G246" s="2" t="n">
        <f aca="false">$F$5*(E246/10)</f>
        <v>20000</v>
      </c>
      <c r="H246" s="16" t="n">
        <v>15000</v>
      </c>
      <c r="I246" s="18"/>
      <c r="J246" s="18"/>
      <c r="K246" s="18"/>
      <c r="L246" s="4"/>
    </row>
    <row r="247" customFormat="false" ht="15.75" hidden="false" customHeight="false" outlineLevel="0" collapsed="false">
      <c r="A247" s="15" t="s">
        <v>507</v>
      </c>
      <c r="B247" s="15"/>
      <c r="C247" s="15" t="n">
        <v>759241926</v>
      </c>
      <c r="D247" s="15" t="s">
        <v>508</v>
      </c>
      <c r="E247" s="15" t="n">
        <v>8</v>
      </c>
      <c r="F247" s="2"/>
      <c r="G247" s="2" t="n">
        <f aca="false">$F$5*(E247/10)</f>
        <v>20000</v>
      </c>
      <c r="H247" s="16" t="n">
        <v>15000</v>
      </c>
      <c r="I247" s="18"/>
      <c r="J247" s="18"/>
      <c r="K247" s="18"/>
      <c r="L247" s="4"/>
    </row>
    <row r="248" customFormat="false" ht="15.75" hidden="false" customHeight="false" outlineLevel="0" collapsed="false">
      <c r="A248" s="15" t="s">
        <v>509</v>
      </c>
      <c r="B248" s="24" t="n">
        <v>757251888</v>
      </c>
      <c r="C248" s="15" t="n">
        <v>53835973</v>
      </c>
      <c r="D248" s="15" t="s">
        <v>510</v>
      </c>
      <c r="E248" s="15" t="n">
        <v>7</v>
      </c>
      <c r="F248" s="2"/>
      <c r="G248" s="2" t="n">
        <f aca="false">$F$5*(E248/10)</f>
        <v>17500</v>
      </c>
      <c r="H248" s="16" t="n">
        <v>15000</v>
      </c>
      <c r="I248" s="18"/>
      <c r="J248" s="18"/>
      <c r="K248" s="18"/>
      <c r="L248" s="4"/>
    </row>
    <row r="249" customFormat="false" ht="15.75" hidden="false" customHeight="false" outlineLevel="0" collapsed="false">
      <c r="A249" s="15" t="s">
        <v>511</v>
      </c>
      <c r="B249" s="15"/>
      <c r="C249" s="15" t="n">
        <v>755024885</v>
      </c>
      <c r="D249" s="15" t="s">
        <v>512</v>
      </c>
      <c r="E249" s="15" t="n">
        <v>7</v>
      </c>
      <c r="F249" s="2"/>
      <c r="G249" s="2" t="n">
        <f aca="false">$F$5*(E249/10)</f>
        <v>17500</v>
      </c>
      <c r="H249" s="16" t="n">
        <v>15000</v>
      </c>
      <c r="I249" s="18"/>
      <c r="J249" s="18"/>
      <c r="K249" s="18"/>
      <c r="L249" s="4"/>
    </row>
    <row r="250" customFormat="false" ht="15.75" hidden="false" customHeight="false" outlineLevel="0" collapsed="false">
      <c r="A250" s="15" t="s">
        <v>513</v>
      </c>
      <c r="B250" s="15"/>
      <c r="C250" s="15" t="n">
        <v>753846010</v>
      </c>
      <c r="D250" s="15" t="s">
        <v>514</v>
      </c>
      <c r="E250" s="15" t="n">
        <v>7</v>
      </c>
      <c r="F250" s="2"/>
      <c r="G250" s="2" t="n">
        <f aca="false">$F$5*(E250/10)</f>
        <v>17500</v>
      </c>
      <c r="H250" s="16" t="n">
        <v>15000</v>
      </c>
      <c r="I250" s="18"/>
      <c r="J250" s="18"/>
      <c r="K250" s="18"/>
      <c r="L250" s="4"/>
    </row>
    <row r="251" customFormat="false" ht="15.75" hidden="false" customHeight="false" outlineLevel="0" collapsed="false">
      <c r="A251" s="15" t="s">
        <v>515</v>
      </c>
      <c r="B251" s="15"/>
      <c r="C251" s="15" t="n">
        <v>758363620</v>
      </c>
      <c r="D251" s="15" t="s">
        <v>516</v>
      </c>
      <c r="E251" s="15" t="n">
        <v>7</v>
      </c>
      <c r="F251" s="2"/>
      <c r="G251" s="2" t="n">
        <f aca="false">$F$5*(E251/10)</f>
        <v>17500</v>
      </c>
      <c r="H251" s="16" t="n">
        <v>15000</v>
      </c>
      <c r="I251" s="18"/>
      <c r="J251" s="18"/>
      <c r="K251" s="18"/>
      <c r="L251" s="4"/>
    </row>
    <row r="252" customFormat="false" ht="15.75" hidden="false" customHeight="false" outlineLevel="0" collapsed="false">
      <c r="A252" s="15" t="s">
        <v>517</v>
      </c>
      <c r="B252" s="24" t="n">
        <v>750802008</v>
      </c>
      <c r="C252" s="15" t="n">
        <v>89790450</v>
      </c>
      <c r="D252" s="15" t="s">
        <v>518</v>
      </c>
      <c r="E252" s="15" t="n">
        <v>7</v>
      </c>
      <c r="F252" s="2"/>
      <c r="G252" s="2" t="n">
        <f aca="false">$F$5*(E252/10)</f>
        <v>17500</v>
      </c>
      <c r="H252" s="16" t="n">
        <v>15000</v>
      </c>
      <c r="I252" s="18"/>
      <c r="J252" s="18"/>
      <c r="K252" s="18"/>
      <c r="L252" s="4"/>
    </row>
    <row r="253" customFormat="false" ht="15.75" hidden="false" customHeight="false" outlineLevel="0" collapsed="false">
      <c r="A253" s="15" t="s">
        <v>519</v>
      </c>
      <c r="B253" s="24" t="n">
        <v>705296868</v>
      </c>
      <c r="C253" s="15" t="n">
        <v>49229235</v>
      </c>
      <c r="D253" s="15" t="s">
        <v>520</v>
      </c>
      <c r="E253" s="15" t="n">
        <v>7</v>
      </c>
      <c r="F253" s="2"/>
      <c r="G253" s="2" t="n">
        <f aca="false">$F$5*(E253/10)</f>
        <v>17500</v>
      </c>
      <c r="H253" s="16" t="n">
        <v>15000</v>
      </c>
      <c r="I253" s="18"/>
      <c r="J253" s="18"/>
      <c r="K253" s="18"/>
      <c r="L253" s="4"/>
    </row>
    <row r="254" customFormat="false" ht="15.75" hidden="false" customHeight="false" outlineLevel="0" collapsed="false">
      <c r="A254" s="15" t="s">
        <v>521</v>
      </c>
      <c r="B254" s="15"/>
      <c r="C254" s="15" t="n">
        <v>782433359</v>
      </c>
      <c r="D254" s="15" t="s">
        <v>522</v>
      </c>
      <c r="E254" s="15" t="n">
        <v>7</v>
      </c>
      <c r="F254" s="2"/>
      <c r="G254" s="2" t="n">
        <f aca="false">$F$5*(E254/10)</f>
        <v>17500</v>
      </c>
      <c r="H254" s="16" t="n">
        <v>15000</v>
      </c>
      <c r="I254" s="18"/>
      <c r="J254" s="18"/>
      <c r="K254" s="18"/>
      <c r="L254" s="4"/>
    </row>
    <row r="255" customFormat="false" ht="15.75" hidden="false" customHeight="false" outlineLevel="0" collapsed="false">
      <c r="A255" s="15" t="s">
        <v>523</v>
      </c>
      <c r="B255" s="15"/>
      <c r="C255" s="15" t="n">
        <v>752266580</v>
      </c>
      <c r="D255" s="15" t="s">
        <v>524</v>
      </c>
      <c r="E255" s="15" t="n">
        <v>7</v>
      </c>
      <c r="F255" s="2"/>
      <c r="G255" s="2" t="n">
        <f aca="false">$F$5*(E255/10)</f>
        <v>17500</v>
      </c>
      <c r="H255" s="16" t="n">
        <v>15000</v>
      </c>
      <c r="I255" s="18"/>
      <c r="J255" s="18"/>
      <c r="K255" s="18"/>
      <c r="L255" s="4"/>
    </row>
    <row r="256" customFormat="false" ht="15.75" hidden="false" customHeight="false" outlineLevel="0" collapsed="false">
      <c r="A256" s="15" t="s">
        <v>525</v>
      </c>
      <c r="B256" s="24" t="n">
        <v>701632165</v>
      </c>
      <c r="C256" s="15" t="n">
        <v>50284450</v>
      </c>
      <c r="D256" s="15" t="s">
        <v>526</v>
      </c>
      <c r="E256" s="15" t="n">
        <v>7</v>
      </c>
      <c r="F256" s="2"/>
      <c r="G256" s="2" t="n">
        <f aca="false">$F$5*(E256/10)</f>
        <v>17500</v>
      </c>
      <c r="H256" s="16" t="n">
        <v>15000</v>
      </c>
      <c r="I256" s="18"/>
      <c r="J256" s="18"/>
      <c r="K256" s="18"/>
      <c r="L256" s="4"/>
    </row>
    <row r="257" customFormat="false" ht="15.75" hidden="false" customHeight="false" outlineLevel="0" collapsed="false">
      <c r="A257" s="15" t="s">
        <v>527</v>
      </c>
      <c r="B257" s="24" t="n">
        <v>754852379</v>
      </c>
      <c r="C257" s="15" t="n">
        <v>45202640</v>
      </c>
      <c r="D257" s="15" t="s">
        <v>528</v>
      </c>
      <c r="E257" s="15" t="n">
        <v>7</v>
      </c>
      <c r="F257" s="2"/>
      <c r="G257" s="2" t="n">
        <f aca="false">$F$5*(E257/10)</f>
        <v>17500</v>
      </c>
      <c r="H257" s="16" t="n">
        <v>15000</v>
      </c>
      <c r="I257" s="18"/>
      <c r="J257" s="18"/>
      <c r="K257" s="18"/>
      <c r="L257" s="4"/>
    </row>
    <row r="258" customFormat="false" ht="15.75" hidden="false" customHeight="false" outlineLevel="0" collapsed="false">
      <c r="A258" s="15" t="s">
        <v>529</v>
      </c>
      <c r="B258" s="15"/>
      <c r="C258" s="15" t="n">
        <v>778483324</v>
      </c>
      <c r="D258" s="15" t="s">
        <v>530</v>
      </c>
      <c r="E258" s="15" t="n">
        <v>7</v>
      </c>
      <c r="F258" s="2"/>
      <c r="G258" s="2" t="n">
        <f aca="false">$F$5*(E258/10)</f>
        <v>17500</v>
      </c>
      <c r="H258" s="16" t="n">
        <v>15000</v>
      </c>
      <c r="I258" s="18"/>
      <c r="J258" s="18"/>
      <c r="K258" s="18"/>
      <c r="L258" s="4"/>
    </row>
    <row r="259" customFormat="false" ht="15.75" hidden="false" customHeight="false" outlineLevel="0" collapsed="false">
      <c r="A259" s="15" t="s">
        <v>531</v>
      </c>
      <c r="B259" s="15"/>
      <c r="C259" s="15" t="n">
        <v>756729120</v>
      </c>
      <c r="D259" s="15" t="s">
        <v>532</v>
      </c>
      <c r="E259" s="15" t="n">
        <v>7</v>
      </c>
      <c r="F259" s="2"/>
      <c r="G259" s="2" t="n">
        <f aca="false">$F$5*(E259/10)</f>
        <v>17500</v>
      </c>
      <c r="H259" s="16" t="n">
        <v>15000</v>
      </c>
      <c r="I259" s="18"/>
      <c r="J259" s="18"/>
      <c r="K259" s="18"/>
      <c r="L259" s="4"/>
    </row>
    <row r="260" customFormat="false" ht="15.75" hidden="false" customHeight="false" outlineLevel="0" collapsed="false">
      <c r="A260" s="15" t="s">
        <v>533</v>
      </c>
      <c r="B260" s="15"/>
      <c r="C260" s="15" t="n">
        <v>750530505</v>
      </c>
      <c r="D260" s="15" t="s">
        <v>534</v>
      </c>
      <c r="E260" s="15" t="n">
        <v>7</v>
      </c>
      <c r="F260" s="2"/>
      <c r="G260" s="2" t="n">
        <f aca="false">$F$5*(E260/10)</f>
        <v>17500</v>
      </c>
      <c r="H260" s="16" t="n">
        <v>15000</v>
      </c>
      <c r="I260" s="18"/>
      <c r="J260" s="18"/>
      <c r="K260" s="18"/>
      <c r="L260" s="4"/>
    </row>
    <row r="261" customFormat="false" ht="15.75" hidden="false" customHeight="false" outlineLevel="0" collapsed="false">
      <c r="A261" s="15" t="s">
        <v>535</v>
      </c>
      <c r="B261" s="15"/>
      <c r="C261" s="15" t="n">
        <v>757495050</v>
      </c>
      <c r="D261" s="15" t="s">
        <v>536</v>
      </c>
      <c r="E261" s="15" t="n">
        <v>7</v>
      </c>
      <c r="F261" s="2"/>
      <c r="G261" s="2" t="n">
        <f aca="false">$F$5*(E261/10)</f>
        <v>17500</v>
      </c>
      <c r="H261" s="16" t="n">
        <v>15000</v>
      </c>
      <c r="I261" s="18"/>
      <c r="J261" s="18"/>
      <c r="K261" s="18"/>
      <c r="L261" s="4"/>
    </row>
    <row r="262" customFormat="false" ht="15.75" hidden="false" customHeight="false" outlineLevel="0" collapsed="false">
      <c r="A262" s="15" t="s">
        <v>537</v>
      </c>
      <c r="B262" s="15"/>
      <c r="C262" s="15" t="n">
        <v>700758193</v>
      </c>
      <c r="D262" s="15" t="s">
        <v>538</v>
      </c>
      <c r="E262" s="15" t="n">
        <v>7</v>
      </c>
      <c r="F262" s="2"/>
      <c r="G262" s="2" t="n">
        <f aca="false">$F$5*(E262/10)</f>
        <v>17500</v>
      </c>
      <c r="H262" s="16" t="n">
        <v>15000</v>
      </c>
      <c r="I262" s="18"/>
      <c r="J262" s="18"/>
      <c r="K262" s="18"/>
      <c r="L262" s="4"/>
    </row>
    <row r="263" customFormat="false" ht="15.75" hidden="false" customHeight="false" outlineLevel="0" collapsed="false">
      <c r="A263" s="15" t="s">
        <v>539</v>
      </c>
      <c r="B263" s="15"/>
      <c r="C263" s="15" t="n">
        <v>51294256</v>
      </c>
      <c r="D263" s="15" t="s">
        <v>540</v>
      </c>
      <c r="E263" s="15" t="n">
        <v>7</v>
      </c>
      <c r="F263" s="2"/>
      <c r="G263" s="2" t="n">
        <f aca="false">$F$5*(E263/10)</f>
        <v>17500</v>
      </c>
      <c r="H263" s="16" t="n">
        <v>15000</v>
      </c>
      <c r="I263" s="18"/>
      <c r="J263" s="18"/>
      <c r="K263" s="18"/>
      <c r="L263" s="4"/>
    </row>
    <row r="264" customFormat="false" ht="15.75" hidden="false" customHeight="false" outlineLevel="0" collapsed="false">
      <c r="A264" s="15" t="s">
        <v>541</v>
      </c>
      <c r="B264" s="15"/>
      <c r="C264" s="15" t="n">
        <v>700923863</v>
      </c>
      <c r="D264" s="15" t="s">
        <v>542</v>
      </c>
      <c r="E264" s="15" t="n">
        <v>7</v>
      </c>
      <c r="F264" s="2"/>
      <c r="G264" s="2" t="n">
        <f aca="false">$F$5*(E264/10)</f>
        <v>17500</v>
      </c>
      <c r="H264" s="16" t="n">
        <v>15000</v>
      </c>
      <c r="I264" s="18"/>
      <c r="J264" s="18"/>
      <c r="K264" s="18"/>
      <c r="L264" s="4"/>
    </row>
    <row r="265" customFormat="false" ht="15.75" hidden="false" customHeight="false" outlineLevel="0" collapsed="false">
      <c r="A265" s="15" t="s">
        <v>543</v>
      </c>
      <c r="B265" s="24" t="n">
        <v>782679097</v>
      </c>
      <c r="C265" s="15" t="n">
        <v>36864161</v>
      </c>
      <c r="D265" s="15" t="s">
        <v>544</v>
      </c>
      <c r="E265" s="15" t="n">
        <v>6</v>
      </c>
      <c r="F265" s="2"/>
      <c r="G265" s="2" t="n">
        <f aca="false">$F$5*(E265/10)</f>
        <v>15000</v>
      </c>
      <c r="H265" s="16" t="n">
        <v>15000</v>
      </c>
      <c r="I265" s="18"/>
      <c r="J265" s="18"/>
      <c r="K265" s="18"/>
      <c r="L265" s="4"/>
    </row>
    <row r="266" customFormat="false" ht="15.75" hidden="false" customHeight="false" outlineLevel="0" collapsed="false">
      <c r="A266" s="15" t="s">
        <v>545</v>
      </c>
      <c r="B266" s="15"/>
      <c r="C266" s="15" t="n">
        <v>754691848</v>
      </c>
      <c r="D266" s="15" t="s">
        <v>546</v>
      </c>
      <c r="E266" s="15" t="n">
        <v>6</v>
      </c>
      <c r="F266" s="2"/>
      <c r="G266" s="2" t="n">
        <f aca="false">$F$5*(E266/10)</f>
        <v>15000</v>
      </c>
      <c r="H266" s="16" t="n">
        <v>15000</v>
      </c>
      <c r="I266" s="18"/>
      <c r="J266" s="18"/>
      <c r="K266" s="18"/>
      <c r="L266" s="4"/>
    </row>
    <row r="267" customFormat="false" ht="15.75" hidden="false" customHeight="false" outlineLevel="0" collapsed="false">
      <c r="A267" s="15" t="s">
        <v>547</v>
      </c>
      <c r="B267" s="15"/>
      <c r="C267" s="15" t="n">
        <v>754397149</v>
      </c>
      <c r="D267" s="15" t="s">
        <v>548</v>
      </c>
      <c r="E267" s="15" t="n">
        <v>6</v>
      </c>
      <c r="F267" s="2"/>
      <c r="G267" s="2" t="n">
        <f aca="false">$F$5*(E267/10)</f>
        <v>15000</v>
      </c>
      <c r="H267" s="16" t="n">
        <v>15000</v>
      </c>
      <c r="I267" s="18"/>
      <c r="J267" s="18"/>
      <c r="K267" s="18"/>
      <c r="L267" s="4"/>
    </row>
    <row r="268" customFormat="false" ht="15.75" hidden="false" customHeight="false" outlineLevel="0" collapsed="false">
      <c r="A268" s="15" t="s">
        <v>549</v>
      </c>
      <c r="B268" s="24" t="n">
        <v>759017358</v>
      </c>
      <c r="C268" s="15" t="n">
        <v>44458855</v>
      </c>
      <c r="D268" s="15" t="s">
        <v>550</v>
      </c>
      <c r="E268" s="15" t="n">
        <v>6</v>
      </c>
      <c r="F268" s="2"/>
      <c r="G268" s="2" t="n">
        <f aca="false">$F$5*(E268/10)</f>
        <v>15000</v>
      </c>
      <c r="H268" s="16" t="n">
        <v>15000</v>
      </c>
      <c r="I268" s="18"/>
      <c r="J268" s="18"/>
      <c r="K268" s="18"/>
      <c r="L268" s="4"/>
    </row>
    <row r="269" customFormat="false" ht="15.75" hidden="false" customHeight="false" outlineLevel="0" collapsed="false">
      <c r="A269" s="15" t="s">
        <v>551</v>
      </c>
      <c r="B269" s="24" t="n">
        <v>701647578</v>
      </c>
      <c r="C269" s="15" t="n">
        <v>54433822</v>
      </c>
      <c r="D269" s="15" t="s">
        <v>552</v>
      </c>
      <c r="E269" s="15" t="n">
        <v>6</v>
      </c>
      <c r="F269" s="2"/>
      <c r="G269" s="2" t="n">
        <f aca="false">$F$5*(E269/10)</f>
        <v>15000</v>
      </c>
      <c r="H269" s="16" t="n">
        <v>15000</v>
      </c>
      <c r="I269" s="18"/>
      <c r="J269" s="18"/>
      <c r="K269" s="18"/>
      <c r="L269" s="4"/>
    </row>
    <row r="270" customFormat="false" ht="15.75" hidden="false" customHeight="false" outlineLevel="0" collapsed="false">
      <c r="A270" s="15" t="s">
        <v>553</v>
      </c>
      <c r="B270" s="15"/>
      <c r="C270" s="15" t="n">
        <v>703671567</v>
      </c>
      <c r="D270" s="15" t="s">
        <v>554</v>
      </c>
      <c r="E270" s="15" t="n">
        <v>6</v>
      </c>
      <c r="F270" s="2"/>
      <c r="G270" s="2" t="n">
        <f aca="false">$F$5*(E270/10)</f>
        <v>15000</v>
      </c>
      <c r="H270" s="16" t="n">
        <v>15000</v>
      </c>
      <c r="I270" s="18"/>
      <c r="J270" s="18"/>
      <c r="K270" s="18"/>
      <c r="L270" s="4"/>
    </row>
    <row r="271" customFormat="false" ht="15.75" hidden="false" customHeight="false" outlineLevel="0" collapsed="false">
      <c r="A271" s="15" t="s">
        <v>555</v>
      </c>
      <c r="B271" s="15"/>
      <c r="C271" s="15" t="n">
        <v>703911619</v>
      </c>
      <c r="D271" s="15" t="s">
        <v>556</v>
      </c>
      <c r="E271" s="15" t="n">
        <v>6</v>
      </c>
      <c r="F271" s="2"/>
      <c r="G271" s="2" t="n">
        <f aca="false">$F$5*(E271/10)</f>
        <v>15000</v>
      </c>
      <c r="H271" s="16" t="n">
        <v>15000</v>
      </c>
      <c r="I271" s="18"/>
      <c r="J271" s="18"/>
      <c r="K271" s="18"/>
      <c r="L271" s="4"/>
    </row>
    <row r="272" customFormat="false" ht="15.75" hidden="false" customHeight="false" outlineLevel="0" collapsed="false">
      <c r="A272" s="15" t="s">
        <v>557</v>
      </c>
      <c r="B272" s="15"/>
      <c r="C272" s="15" t="n">
        <v>704903212</v>
      </c>
      <c r="D272" s="15" t="s">
        <v>558</v>
      </c>
      <c r="E272" s="15" t="n">
        <v>6</v>
      </c>
      <c r="F272" s="2"/>
      <c r="G272" s="2" t="n">
        <f aca="false">$F$5*(E272/10)</f>
        <v>15000</v>
      </c>
      <c r="H272" s="16" t="n">
        <v>15000</v>
      </c>
      <c r="I272" s="18"/>
      <c r="J272" s="18"/>
      <c r="K272" s="18"/>
      <c r="L272" s="4"/>
    </row>
    <row r="273" customFormat="false" ht="15.75" hidden="false" customHeight="false" outlineLevel="0" collapsed="false">
      <c r="A273" s="15" t="s">
        <v>559</v>
      </c>
      <c r="B273" s="24" t="n">
        <v>759046460</v>
      </c>
      <c r="C273" s="15" t="n">
        <v>92124003</v>
      </c>
      <c r="D273" s="15" t="s">
        <v>560</v>
      </c>
      <c r="E273" s="15" t="n">
        <v>6</v>
      </c>
      <c r="F273" s="2"/>
      <c r="G273" s="2" t="n">
        <f aca="false">$F$5*(E273/10)</f>
        <v>15000</v>
      </c>
      <c r="H273" s="16" t="n">
        <v>15000</v>
      </c>
      <c r="I273" s="18"/>
      <c r="J273" s="18"/>
      <c r="K273" s="18"/>
      <c r="L273" s="4"/>
    </row>
    <row r="274" customFormat="false" ht="15.75" hidden="false" customHeight="false" outlineLevel="0" collapsed="false">
      <c r="A274" s="15" t="s">
        <v>561</v>
      </c>
      <c r="B274" s="15"/>
      <c r="C274" s="15" t="n">
        <v>758666619</v>
      </c>
      <c r="D274" s="15" t="s">
        <v>562</v>
      </c>
      <c r="E274" s="15" t="n">
        <v>6</v>
      </c>
      <c r="F274" s="2"/>
      <c r="G274" s="2" t="n">
        <f aca="false">$F$5*(E274/10)</f>
        <v>15000</v>
      </c>
      <c r="H274" s="16" t="n">
        <v>15000</v>
      </c>
      <c r="I274" s="18"/>
      <c r="J274" s="18"/>
      <c r="K274" s="18"/>
      <c r="L274" s="4"/>
    </row>
    <row r="275" customFormat="false" ht="15.75" hidden="false" customHeight="false" outlineLevel="0" collapsed="false">
      <c r="A275" s="15" t="s">
        <v>563</v>
      </c>
      <c r="B275" s="15"/>
      <c r="C275" s="15" t="n">
        <v>785431988</v>
      </c>
      <c r="D275" s="15" t="s">
        <v>564</v>
      </c>
      <c r="E275" s="15" t="n">
        <v>6</v>
      </c>
      <c r="F275" s="2"/>
      <c r="G275" s="2" t="n">
        <f aca="false">$F$5*(E275/10)</f>
        <v>15000</v>
      </c>
      <c r="H275" s="16" t="n">
        <v>15000</v>
      </c>
      <c r="I275" s="18"/>
      <c r="J275" s="18"/>
      <c r="K275" s="18"/>
      <c r="L275" s="4"/>
    </row>
    <row r="276" customFormat="false" ht="15.75" hidden="false" customHeight="false" outlineLevel="0" collapsed="false">
      <c r="A276" s="15" t="s">
        <v>565</v>
      </c>
      <c r="B276" s="15"/>
      <c r="C276" s="15" t="n">
        <v>702904450</v>
      </c>
      <c r="D276" s="15" t="s">
        <v>566</v>
      </c>
      <c r="E276" s="15" t="n">
        <v>6</v>
      </c>
      <c r="F276" s="2"/>
      <c r="G276" s="2" t="n">
        <f aca="false">$F$5*(E276/10)</f>
        <v>15000</v>
      </c>
      <c r="H276" s="16" t="n">
        <v>15000</v>
      </c>
      <c r="I276" s="18"/>
      <c r="J276" s="18"/>
      <c r="K276" s="18"/>
      <c r="L276" s="4"/>
    </row>
    <row r="277" customFormat="false" ht="15.75" hidden="false" customHeight="false" outlineLevel="0" collapsed="false">
      <c r="A277" s="15" t="s">
        <v>567</v>
      </c>
      <c r="B277" s="24" t="n">
        <v>701773723</v>
      </c>
      <c r="C277" s="15" t="n">
        <v>92387244</v>
      </c>
      <c r="D277" s="15" t="s">
        <v>568</v>
      </c>
      <c r="E277" s="15" t="n">
        <v>6</v>
      </c>
      <c r="F277" s="2"/>
      <c r="G277" s="2" t="n">
        <f aca="false">$F$5*(E277/10)</f>
        <v>15000</v>
      </c>
      <c r="H277" s="16" t="n">
        <v>15000</v>
      </c>
      <c r="I277" s="18"/>
      <c r="J277" s="18"/>
      <c r="K277" s="18"/>
      <c r="L277" s="4"/>
    </row>
    <row r="278" customFormat="false" ht="15.75" hidden="false" customHeight="false" outlineLevel="0" collapsed="false">
      <c r="A278" s="15" t="s">
        <v>569</v>
      </c>
      <c r="B278" s="15"/>
      <c r="C278" s="15" t="n">
        <v>787162778</v>
      </c>
      <c r="D278" s="15" t="s">
        <v>570</v>
      </c>
      <c r="E278" s="15" t="n">
        <v>6</v>
      </c>
      <c r="F278" s="2"/>
      <c r="G278" s="2" t="n">
        <f aca="false">$F$5*(E278/10)</f>
        <v>15000</v>
      </c>
      <c r="H278" s="16" t="n">
        <v>15000</v>
      </c>
      <c r="I278" s="18"/>
      <c r="J278" s="18"/>
      <c r="K278" s="18"/>
      <c r="L278" s="4"/>
    </row>
    <row r="279" customFormat="false" ht="15.75" hidden="false" customHeight="false" outlineLevel="0" collapsed="false">
      <c r="A279" s="15" t="s">
        <v>571</v>
      </c>
      <c r="B279" s="15"/>
      <c r="C279" s="15" t="n">
        <v>785193988</v>
      </c>
      <c r="D279" s="15" t="s">
        <v>572</v>
      </c>
      <c r="E279" s="15" t="n">
        <v>6</v>
      </c>
      <c r="F279" s="2"/>
      <c r="G279" s="2" t="n">
        <f aca="false">$F$5*(E279/10)</f>
        <v>15000</v>
      </c>
      <c r="H279" s="16" t="n">
        <v>15000</v>
      </c>
      <c r="I279" s="18"/>
      <c r="J279" s="18"/>
      <c r="K279" s="18"/>
      <c r="L279" s="4"/>
    </row>
    <row r="280" customFormat="false" ht="15.75" hidden="false" customHeight="false" outlineLevel="0" collapsed="false">
      <c r="A280" s="15" t="s">
        <v>573</v>
      </c>
      <c r="B280" s="24" t="n">
        <v>788285486</v>
      </c>
      <c r="C280" s="15" t="n">
        <v>22644908</v>
      </c>
      <c r="D280" s="15" t="s">
        <v>574</v>
      </c>
      <c r="E280" s="15" t="n">
        <v>6</v>
      </c>
      <c r="F280" s="2"/>
      <c r="G280" s="2" t="n">
        <f aca="false">$F$5*(E280/10)</f>
        <v>15000</v>
      </c>
      <c r="H280" s="16" t="n">
        <v>15000</v>
      </c>
      <c r="I280" s="18"/>
      <c r="J280" s="18"/>
      <c r="K280" s="18"/>
      <c r="L280" s="4"/>
    </row>
    <row r="281" customFormat="false" ht="15.75" hidden="false" customHeight="false" outlineLevel="0" collapsed="false">
      <c r="A281" s="15" t="s">
        <v>575</v>
      </c>
      <c r="B281" s="24" t="n">
        <v>702111764</v>
      </c>
      <c r="C281" s="15" t="n">
        <v>71658149</v>
      </c>
      <c r="D281" s="15" t="s">
        <v>576</v>
      </c>
      <c r="E281" s="15" t="n">
        <v>5</v>
      </c>
      <c r="F281" s="2"/>
      <c r="G281" s="2" t="n">
        <f aca="false">$F$5*(E281/10)</f>
        <v>12500</v>
      </c>
      <c r="H281" s="16" t="n">
        <v>15000</v>
      </c>
      <c r="I281" s="18"/>
      <c r="J281" s="18"/>
      <c r="K281" s="18"/>
      <c r="L281" s="4"/>
    </row>
    <row r="282" customFormat="false" ht="15.75" hidden="false" customHeight="false" outlineLevel="0" collapsed="false">
      <c r="A282" s="15" t="s">
        <v>577</v>
      </c>
      <c r="B282" s="24" t="n">
        <v>701434377</v>
      </c>
      <c r="C282" s="15" t="n">
        <v>3105338</v>
      </c>
      <c r="D282" s="15" t="s">
        <v>578</v>
      </c>
      <c r="E282" s="15" t="n">
        <v>5</v>
      </c>
      <c r="F282" s="2"/>
      <c r="G282" s="2" t="n">
        <f aca="false">$F$5*(E282/10)</f>
        <v>12500</v>
      </c>
      <c r="H282" s="16" t="n">
        <v>15000</v>
      </c>
      <c r="I282" s="18"/>
      <c r="J282" s="18"/>
      <c r="K282" s="18"/>
      <c r="L282" s="4"/>
    </row>
    <row r="283" customFormat="false" ht="15.75" hidden="false" customHeight="false" outlineLevel="0" collapsed="false">
      <c r="A283" s="15" t="s">
        <v>579</v>
      </c>
      <c r="B283" s="24" t="n">
        <v>704762884</v>
      </c>
      <c r="C283" s="15" t="n">
        <v>56579565</v>
      </c>
      <c r="D283" s="15" t="s">
        <v>580</v>
      </c>
      <c r="E283" s="15" t="n">
        <v>5</v>
      </c>
      <c r="F283" s="2"/>
      <c r="G283" s="2" t="n">
        <f aca="false">$F$5*(E283/10)</f>
        <v>12500</v>
      </c>
      <c r="H283" s="16" t="n">
        <v>15000</v>
      </c>
      <c r="I283" s="18"/>
      <c r="J283" s="18"/>
      <c r="K283" s="18"/>
      <c r="L283" s="4"/>
    </row>
    <row r="284" customFormat="false" ht="15.75" hidden="false" customHeight="false" outlineLevel="0" collapsed="false">
      <c r="A284" s="15" t="s">
        <v>581</v>
      </c>
      <c r="B284" s="24" t="n">
        <v>782361836</v>
      </c>
      <c r="C284" s="15" t="n">
        <v>98873181</v>
      </c>
      <c r="D284" s="15" t="s">
        <v>582</v>
      </c>
      <c r="E284" s="15" t="n">
        <v>5</v>
      </c>
      <c r="F284" s="2"/>
      <c r="G284" s="2" t="n">
        <f aca="false">$F$5*(E284/10)</f>
        <v>12500</v>
      </c>
      <c r="H284" s="16" t="n">
        <v>15000</v>
      </c>
      <c r="I284" s="18"/>
      <c r="J284" s="18"/>
      <c r="K284" s="18"/>
      <c r="L284" s="4"/>
    </row>
    <row r="285" customFormat="false" ht="15.75" hidden="false" customHeight="false" outlineLevel="0" collapsed="false">
      <c r="A285" s="15" t="s">
        <v>583</v>
      </c>
      <c r="B285" s="24" t="n">
        <v>701877147</v>
      </c>
      <c r="C285" s="15" t="n">
        <v>10584531</v>
      </c>
      <c r="D285" s="15" t="s">
        <v>584</v>
      </c>
      <c r="E285" s="15" t="n">
        <v>5</v>
      </c>
      <c r="F285" s="2"/>
      <c r="G285" s="2" t="n">
        <f aca="false">$F$5*(E285/10)</f>
        <v>12500</v>
      </c>
      <c r="H285" s="16" t="n">
        <v>15000</v>
      </c>
      <c r="I285" s="18"/>
      <c r="J285" s="18"/>
      <c r="K285" s="18"/>
      <c r="L285" s="4"/>
    </row>
    <row r="286" customFormat="false" ht="15.75" hidden="false" customHeight="false" outlineLevel="0" collapsed="false">
      <c r="A286" s="15" t="s">
        <v>585</v>
      </c>
      <c r="B286" s="15"/>
      <c r="C286" s="15" t="n">
        <v>750488962</v>
      </c>
      <c r="D286" s="15" t="s">
        <v>586</v>
      </c>
      <c r="E286" s="15" t="n">
        <v>5</v>
      </c>
      <c r="F286" s="2"/>
      <c r="G286" s="2" t="n">
        <f aca="false">$F$5*(E286/10)</f>
        <v>12500</v>
      </c>
      <c r="H286" s="16" t="n">
        <v>15000</v>
      </c>
      <c r="I286" s="18"/>
      <c r="J286" s="18"/>
      <c r="K286" s="18"/>
      <c r="L286" s="4"/>
    </row>
    <row r="287" customFormat="false" ht="15.75" hidden="false" customHeight="false" outlineLevel="0" collapsed="false">
      <c r="A287" s="15" t="s">
        <v>587</v>
      </c>
      <c r="B287" s="24" t="n">
        <v>701252438</v>
      </c>
      <c r="C287" s="15" t="n">
        <v>11240158</v>
      </c>
      <c r="D287" s="15" t="s">
        <v>588</v>
      </c>
      <c r="E287" s="15" t="n">
        <v>5</v>
      </c>
      <c r="F287" s="2"/>
      <c r="G287" s="2" t="n">
        <f aca="false">$F$5*(E287/10)</f>
        <v>12500</v>
      </c>
      <c r="H287" s="16" t="n">
        <v>15000</v>
      </c>
      <c r="I287" s="18"/>
      <c r="J287" s="18"/>
      <c r="K287" s="18"/>
      <c r="L287" s="4"/>
    </row>
    <row r="288" customFormat="false" ht="15.75" hidden="false" customHeight="false" outlineLevel="0" collapsed="false">
      <c r="A288" s="15" t="s">
        <v>589</v>
      </c>
      <c r="B288" s="24" t="n">
        <v>754122309</v>
      </c>
      <c r="C288" s="15" t="n">
        <v>95915411</v>
      </c>
      <c r="D288" s="15" t="s">
        <v>590</v>
      </c>
      <c r="E288" s="15" t="n">
        <v>5</v>
      </c>
      <c r="F288" s="2"/>
      <c r="G288" s="2" t="n">
        <f aca="false">$F$5*(E288/10)</f>
        <v>12500</v>
      </c>
      <c r="H288" s="16" t="n">
        <v>15000</v>
      </c>
      <c r="I288" s="18"/>
      <c r="J288" s="18"/>
      <c r="K288" s="18"/>
      <c r="L288" s="4"/>
    </row>
    <row r="289" customFormat="false" ht="15.75" hidden="false" customHeight="false" outlineLevel="0" collapsed="false">
      <c r="A289" s="15" t="s">
        <v>591</v>
      </c>
      <c r="B289" s="15"/>
      <c r="C289" s="15" t="n">
        <v>787023391</v>
      </c>
      <c r="D289" s="15" t="s">
        <v>592</v>
      </c>
      <c r="E289" s="15" t="n">
        <v>5</v>
      </c>
      <c r="F289" s="2"/>
      <c r="G289" s="2" t="n">
        <f aca="false">$F$5*(E289/10)</f>
        <v>12500</v>
      </c>
      <c r="H289" s="16" t="n">
        <v>15000</v>
      </c>
      <c r="I289" s="18"/>
      <c r="J289" s="18"/>
      <c r="K289" s="18"/>
      <c r="L289" s="4"/>
    </row>
    <row r="290" customFormat="false" ht="15.75" hidden="false" customHeight="false" outlineLevel="0" collapsed="false">
      <c r="A290" s="15" t="s">
        <v>593</v>
      </c>
      <c r="B290" s="15"/>
      <c r="C290" s="15" t="n">
        <v>703215280</v>
      </c>
      <c r="D290" s="15" t="s">
        <v>594</v>
      </c>
      <c r="E290" s="15" t="n">
        <v>5</v>
      </c>
      <c r="F290" s="2"/>
      <c r="G290" s="2" t="n">
        <f aca="false">$F$5*(E290/10)</f>
        <v>12500</v>
      </c>
      <c r="H290" s="16" t="n">
        <v>15000</v>
      </c>
      <c r="I290" s="18"/>
      <c r="J290" s="18"/>
      <c r="K290" s="18"/>
      <c r="L290" s="4"/>
    </row>
    <row r="291" customFormat="false" ht="15.75" hidden="false" customHeight="false" outlineLevel="0" collapsed="false">
      <c r="A291" s="15" t="s">
        <v>595</v>
      </c>
      <c r="B291" s="15"/>
      <c r="C291" s="15" t="n">
        <v>787940181</v>
      </c>
      <c r="D291" s="15" t="s">
        <v>596</v>
      </c>
      <c r="E291" s="15" t="n">
        <v>5</v>
      </c>
      <c r="F291" s="2"/>
      <c r="G291" s="2" t="n">
        <f aca="false">$F$5*(E291/10)</f>
        <v>12500</v>
      </c>
      <c r="H291" s="16" t="n">
        <v>15000</v>
      </c>
      <c r="I291" s="18"/>
      <c r="J291" s="18"/>
      <c r="K291" s="18"/>
      <c r="L291" s="4"/>
    </row>
    <row r="292" customFormat="false" ht="15.75" hidden="false" customHeight="false" outlineLevel="0" collapsed="false">
      <c r="A292" s="15" t="s">
        <v>597</v>
      </c>
      <c r="B292" s="15"/>
      <c r="C292" s="15" t="n">
        <v>700201226</v>
      </c>
      <c r="D292" s="15" t="s">
        <v>598</v>
      </c>
      <c r="E292" s="15" t="n">
        <v>5</v>
      </c>
      <c r="F292" s="2"/>
      <c r="G292" s="2" t="n">
        <f aca="false">$F$5*(E292/10)</f>
        <v>12500</v>
      </c>
      <c r="H292" s="16" t="n">
        <v>15000</v>
      </c>
      <c r="I292" s="18"/>
      <c r="J292" s="18"/>
      <c r="K292" s="18"/>
      <c r="L292" s="4"/>
    </row>
    <row r="293" customFormat="false" ht="15.75" hidden="false" customHeight="false" outlineLevel="0" collapsed="false">
      <c r="A293" s="15" t="s">
        <v>599</v>
      </c>
      <c r="B293" s="24" t="n">
        <v>701359110</v>
      </c>
      <c r="C293" s="15" t="n">
        <v>16162973</v>
      </c>
      <c r="D293" s="15" t="s">
        <v>600</v>
      </c>
      <c r="E293" s="15" t="n">
        <v>5</v>
      </c>
      <c r="F293" s="2"/>
      <c r="G293" s="2" t="n">
        <f aca="false">$F$5*(E293/10)</f>
        <v>12500</v>
      </c>
      <c r="H293" s="16" t="n">
        <v>15000</v>
      </c>
      <c r="I293" s="18"/>
      <c r="J293" s="18"/>
      <c r="K293" s="18"/>
      <c r="L293" s="4"/>
    </row>
    <row r="294" customFormat="false" ht="15.75" hidden="false" customHeight="false" outlineLevel="0" collapsed="false">
      <c r="A294" s="15" t="s">
        <v>601</v>
      </c>
      <c r="B294" s="15"/>
      <c r="C294" s="15" t="n">
        <v>750091214</v>
      </c>
      <c r="D294" s="15" t="s">
        <v>602</v>
      </c>
      <c r="E294" s="15" t="n">
        <v>5</v>
      </c>
      <c r="F294" s="2"/>
      <c r="G294" s="2" t="n">
        <f aca="false">$F$5*(E294/10)</f>
        <v>12500</v>
      </c>
      <c r="H294" s="16" t="n">
        <v>15000</v>
      </c>
      <c r="I294" s="18"/>
      <c r="J294" s="18"/>
      <c r="K294" s="18"/>
      <c r="L294" s="4"/>
    </row>
    <row r="295" customFormat="false" ht="15.75" hidden="false" customHeight="false" outlineLevel="0" collapsed="false">
      <c r="A295" s="15" t="s">
        <v>603</v>
      </c>
      <c r="B295" s="15"/>
      <c r="C295" s="15" t="n">
        <v>753977103</v>
      </c>
      <c r="D295" s="15" t="s">
        <v>604</v>
      </c>
      <c r="E295" s="15" t="n">
        <v>5</v>
      </c>
      <c r="F295" s="2"/>
      <c r="G295" s="2" t="n">
        <f aca="false">$F$5*(E295/10)</f>
        <v>12500</v>
      </c>
      <c r="H295" s="16" t="n">
        <v>15000</v>
      </c>
      <c r="I295" s="18"/>
      <c r="J295" s="18"/>
      <c r="K295" s="18"/>
      <c r="L295" s="4"/>
    </row>
    <row r="296" customFormat="false" ht="15.75" hidden="false" customHeight="false" outlineLevel="0" collapsed="false">
      <c r="A296" s="15" t="s">
        <v>605</v>
      </c>
      <c r="B296" s="15"/>
      <c r="C296" s="15" t="n">
        <v>753514627</v>
      </c>
      <c r="D296" s="15" t="s">
        <v>606</v>
      </c>
      <c r="E296" s="15" t="n">
        <v>5</v>
      </c>
      <c r="F296" s="2"/>
      <c r="G296" s="2" t="n">
        <f aca="false">$F$5*(E296/10)</f>
        <v>12500</v>
      </c>
      <c r="H296" s="16" t="n">
        <v>15000</v>
      </c>
      <c r="I296" s="18"/>
      <c r="J296" s="18"/>
      <c r="K296" s="18"/>
      <c r="L296" s="4"/>
    </row>
    <row r="297" customFormat="false" ht="15.75" hidden="false" customHeight="false" outlineLevel="0" collapsed="false">
      <c r="A297" s="15" t="s">
        <v>607</v>
      </c>
      <c r="B297" s="15"/>
      <c r="C297" s="15" t="n">
        <v>759450528</v>
      </c>
      <c r="D297" s="15" t="s">
        <v>608</v>
      </c>
      <c r="E297" s="15" t="n">
        <v>5</v>
      </c>
      <c r="F297" s="2"/>
      <c r="G297" s="2" t="n">
        <f aca="false">$F$5*(E297/10)</f>
        <v>12500</v>
      </c>
      <c r="H297" s="16" t="n">
        <v>15000</v>
      </c>
      <c r="I297" s="18"/>
      <c r="J297" s="18"/>
      <c r="K297" s="18"/>
      <c r="L297" s="4"/>
    </row>
    <row r="298" customFormat="false" ht="15.75" hidden="false" customHeight="false" outlineLevel="0" collapsed="false">
      <c r="A298" s="15" t="s">
        <v>609</v>
      </c>
      <c r="B298" s="15"/>
      <c r="C298" s="15" t="n">
        <v>776100242</v>
      </c>
      <c r="D298" s="15" t="s">
        <v>610</v>
      </c>
      <c r="E298" s="15" t="n">
        <v>5</v>
      </c>
      <c r="F298" s="2"/>
      <c r="G298" s="2" t="n">
        <f aca="false">$F$5*(E298/10)</f>
        <v>12500</v>
      </c>
      <c r="H298" s="16" t="n">
        <v>15000</v>
      </c>
      <c r="I298" s="18"/>
      <c r="J298" s="18"/>
      <c r="K298" s="18"/>
      <c r="L298" s="4"/>
    </row>
    <row r="299" customFormat="false" ht="15.75" hidden="false" customHeight="false" outlineLevel="0" collapsed="false">
      <c r="A299" s="15" t="s">
        <v>611</v>
      </c>
      <c r="B299" s="15"/>
      <c r="C299" s="15" t="n">
        <v>704777814</v>
      </c>
      <c r="D299" s="15" t="s">
        <v>612</v>
      </c>
      <c r="E299" s="15" t="n">
        <v>5</v>
      </c>
      <c r="F299" s="2"/>
      <c r="G299" s="2" t="n">
        <f aca="false">$F$5*(E299/10)</f>
        <v>12500</v>
      </c>
      <c r="H299" s="16" t="n">
        <v>15000</v>
      </c>
      <c r="I299" s="18"/>
      <c r="J299" s="18"/>
      <c r="K299" s="18"/>
      <c r="L299" s="4"/>
    </row>
    <row r="300" customFormat="false" ht="15.75" hidden="false" customHeight="false" outlineLevel="0" collapsed="false">
      <c r="A300" s="15" t="s">
        <v>613</v>
      </c>
      <c r="B300" s="24" t="n">
        <v>701120130</v>
      </c>
      <c r="C300" s="15" t="n">
        <v>21388881</v>
      </c>
      <c r="D300" s="15" t="s">
        <v>614</v>
      </c>
      <c r="E300" s="15" t="n">
        <v>5</v>
      </c>
      <c r="F300" s="2"/>
      <c r="G300" s="2" t="n">
        <f aca="false">$F$5*(E300/10)</f>
        <v>12500</v>
      </c>
      <c r="H300" s="16" t="n">
        <v>15000</v>
      </c>
      <c r="I300" s="18"/>
      <c r="J300" s="18"/>
      <c r="K300" s="18"/>
      <c r="L300" s="4"/>
    </row>
    <row r="301" customFormat="false" ht="15.75" hidden="false" customHeight="false" outlineLevel="0" collapsed="false">
      <c r="A301" s="15" t="s">
        <v>615</v>
      </c>
      <c r="B301" s="24" t="n">
        <v>701120130</v>
      </c>
      <c r="C301" s="15" t="n">
        <v>77369090</v>
      </c>
      <c r="D301" s="15" t="s">
        <v>614</v>
      </c>
      <c r="E301" s="15" t="n">
        <v>5</v>
      </c>
      <c r="F301" s="2"/>
      <c r="G301" s="2" t="n">
        <f aca="false">$F$5*(E301/10)</f>
        <v>12500</v>
      </c>
      <c r="H301" s="16" t="n">
        <v>15000</v>
      </c>
      <c r="I301" s="18"/>
      <c r="J301" s="18"/>
      <c r="K301" s="18"/>
      <c r="L301" s="4"/>
    </row>
    <row r="302" customFormat="false" ht="15.75" hidden="false" customHeight="false" outlineLevel="0" collapsed="false">
      <c r="A302" s="15" t="s">
        <v>616</v>
      </c>
      <c r="B302" s="15"/>
      <c r="C302" s="15" t="n">
        <v>704066408</v>
      </c>
      <c r="D302" s="15" t="s">
        <v>617</v>
      </c>
      <c r="E302" s="15" t="n">
        <v>5</v>
      </c>
      <c r="F302" s="2"/>
      <c r="G302" s="2" t="n">
        <f aca="false">$F$5*(E302/10)</f>
        <v>12500</v>
      </c>
      <c r="H302" s="16" t="n">
        <v>15000</v>
      </c>
      <c r="I302" s="18"/>
      <c r="J302" s="18"/>
      <c r="K302" s="18"/>
      <c r="L302" s="4"/>
    </row>
    <row r="303" customFormat="false" ht="15.75" hidden="false" customHeight="false" outlineLevel="0" collapsed="false">
      <c r="A303" s="15" t="s">
        <v>618</v>
      </c>
      <c r="B303" s="15"/>
      <c r="C303" s="15" t="n">
        <v>759432202</v>
      </c>
      <c r="D303" s="15" t="s">
        <v>619</v>
      </c>
      <c r="E303" s="15" t="n">
        <v>5</v>
      </c>
      <c r="F303" s="2"/>
      <c r="G303" s="2" t="n">
        <f aca="false">$F$5*(E303/10)</f>
        <v>12500</v>
      </c>
      <c r="H303" s="16" t="n">
        <v>15000</v>
      </c>
      <c r="I303" s="18"/>
      <c r="J303" s="18"/>
      <c r="K303" s="18"/>
      <c r="L303" s="4"/>
    </row>
    <row r="304" customFormat="false" ht="15.75" hidden="false" customHeight="false" outlineLevel="0" collapsed="false">
      <c r="A304" s="15" t="s">
        <v>620</v>
      </c>
      <c r="B304" s="24" t="n">
        <v>758478887</v>
      </c>
      <c r="C304" s="15" t="n">
        <v>81628772</v>
      </c>
      <c r="D304" s="15" t="s">
        <v>621</v>
      </c>
      <c r="E304" s="15" t="n">
        <v>5</v>
      </c>
      <c r="F304" s="2"/>
      <c r="G304" s="2" t="n">
        <f aca="false">$F$5*(E304/10)</f>
        <v>12500</v>
      </c>
      <c r="H304" s="16" t="n">
        <v>15000</v>
      </c>
      <c r="I304" s="18"/>
      <c r="J304" s="18"/>
      <c r="K304" s="18"/>
      <c r="L304" s="4"/>
    </row>
    <row r="305" customFormat="false" ht="15.75" hidden="false" customHeight="false" outlineLevel="0" collapsed="false">
      <c r="A305" s="15" t="s">
        <v>622</v>
      </c>
      <c r="B305" s="24" t="n">
        <v>759859951</v>
      </c>
      <c r="C305" s="15" t="n">
        <v>37630585</v>
      </c>
      <c r="D305" s="15" t="s">
        <v>623</v>
      </c>
      <c r="E305" s="15" t="n">
        <v>5</v>
      </c>
      <c r="F305" s="2"/>
      <c r="G305" s="2" t="n">
        <f aca="false">$F$5*(E305/10)</f>
        <v>12500</v>
      </c>
      <c r="H305" s="16" t="n">
        <v>15000</v>
      </c>
      <c r="I305" s="18"/>
      <c r="J305" s="18"/>
      <c r="K305" s="18"/>
      <c r="L305" s="4"/>
    </row>
    <row r="306" customFormat="false" ht="15.75" hidden="false" customHeight="false" outlineLevel="0" collapsed="false">
      <c r="A306" s="15" t="s">
        <v>624</v>
      </c>
      <c r="B306" s="15"/>
      <c r="C306" s="15" t="n">
        <v>706228842</v>
      </c>
      <c r="D306" s="15" t="s">
        <v>625</v>
      </c>
      <c r="E306" s="15" t="n">
        <v>5</v>
      </c>
      <c r="F306" s="2"/>
      <c r="G306" s="2" t="n">
        <f aca="false">$F$5*(E306/10)</f>
        <v>12500</v>
      </c>
      <c r="H306" s="16" t="n">
        <v>15000</v>
      </c>
      <c r="I306" s="18"/>
      <c r="J306" s="18"/>
      <c r="K306" s="18"/>
      <c r="L306" s="4"/>
    </row>
    <row r="307" customFormat="false" ht="15.75" hidden="false" customHeight="false" outlineLevel="0" collapsed="false">
      <c r="A307" s="15" t="s">
        <v>626</v>
      </c>
      <c r="B307" s="24" t="n">
        <v>761075784</v>
      </c>
      <c r="C307" s="15" t="n">
        <v>63150991</v>
      </c>
      <c r="D307" s="15" t="s">
        <v>627</v>
      </c>
      <c r="E307" s="15" t="n">
        <v>5</v>
      </c>
      <c r="F307" s="2"/>
      <c r="G307" s="2" t="n">
        <f aca="false">$F$5*(E307/10)</f>
        <v>12500</v>
      </c>
      <c r="H307" s="16" t="n">
        <v>15000</v>
      </c>
      <c r="I307" s="18"/>
      <c r="J307" s="18"/>
      <c r="K307" s="18"/>
      <c r="L307" s="4"/>
    </row>
    <row r="308" customFormat="false" ht="15.75" hidden="false" customHeight="false" outlineLevel="0" collapsed="false">
      <c r="A308" s="15" t="s">
        <v>628</v>
      </c>
      <c r="B308" s="24" t="n">
        <v>703503514</v>
      </c>
      <c r="C308" s="15" t="n">
        <v>52362112</v>
      </c>
      <c r="D308" s="15" t="s">
        <v>629</v>
      </c>
      <c r="E308" s="15" t="n">
        <v>5</v>
      </c>
      <c r="F308" s="2"/>
      <c r="G308" s="2" t="n">
        <f aca="false">$F$5*(E308/10)</f>
        <v>12500</v>
      </c>
      <c r="H308" s="16" t="n">
        <v>15000</v>
      </c>
      <c r="I308" s="18"/>
      <c r="J308" s="18"/>
      <c r="K308" s="18"/>
      <c r="L308" s="4"/>
    </row>
    <row r="309" customFormat="false" ht="15.75" hidden="false" customHeight="false" outlineLevel="0" collapsed="false">
      <c r="A309" s="15" t="s">
        <v>630</v>
      </c>
      <c r="B309" s="15"/>
      <c r="C309" s="15" t="n">
        <v>772638740</v>
      </c>
      <c r="D309" s="15" t="s">
        <v>631</v>
      </c>
      <c r="E309" s="15" t="n">
        <v>5</v>
      </c>
      <c r="F309" s="2"/>
      <c r="G309" s="2" t="n">
        <f aca="false">$F$5*(E309/10)</f>
        <v>12500</v>
      </c>
      <c r="H309" s="16" t="n">
        <v>15000</v>
      </c>
      <c r="I309" s="18"/>
      <c r="J309" s="18"/>
      <c r="K309" s="18"/>
      <c r="L309" s="4"/>
    </row>
    <row r="310" customFormat="false" ht="15.75" hidden="true" customHeight="false" outlineLevel="0" collapsed="false">
      <c r="A310" s="15" t="s">
        <v>632</v>
      </c>
      <c r="B310" s="15"/>
      <c r="C310" s="15" t="n">
        <v>10098606</v>
      </c>
      <c r="D310" s="15" t="s">
        <v>633</v>
      </c>
      <c r="E310" s="15" t="n">
        <v>4</v>
      </c>
      <c r="F310" s="2"/>
      <c r="G310" s="2" t="n">
        <f aca="false">$F$5*(E310/10)</f>
        <v>10000</v>
      </c>
      <c r="H310" s="3"/>
      <c r="L310" s="4"/>
    </row>
    <row r="311" customFormat="false" ht="15.75" hidden="true" customHeight="false" outlineLevel="0" collapsed="false">
      <c r="A311" s="15" t="s">
        <v>634</v>
      </c>
      <c r="B311" s="15"/>
      <c r="C311" s="15" t="n">
        <v>54847936</v>
      </c>
      <c r="D311" s="15" t="s">
        <v>635</v>
      </c>
      <c r="E311" s="15" t="n">
        <v>4</v>
      </c>
      <c r="F311" s="2"/>
      <c r="G311" s="2" t="n">
        <f aca="false">$F$5*(E311/10)</f>
        <v>10000</v>
      </c>
      <c r="H311" s="3"/>
      <c r="L311" s="4"/>
    </row>
    <row r="312" customFormat="false" ht="15.75" hidden="true" customHeight="false" outlineLevel="0" collapsed="false">
      <c r="A312" s="15" t="s">
        <v>636</v>
      </c>
      <c r="B312" s="15"/>
      <c r="C312" s="15" t="n">
        <v>49697237</v>
      </c>
      <c r="D312" s="15" t="s">
        <v>637</v>
      </c>
      <c r="E312" s="15" t="n">
        <v>4</v>
      </c>
      <c r="F312" s="2"/>
      <c r="G312" s="2" t="n">
        <f aca="false">$F$5*(E312/10)</f>
        <v>10000</v>
      </c>
      <c r="H312" s="3"/>
      <c r="L312" s="4"/>
    </row>
    <row r="313" customFormat="false" ht="15.75" hidden="true" customHeight="false" outlineLevel="0" collapsed="false">
      <c r="A313" s="15" t="s">
        <v>638</v>
      </c>
      <c r="B313" s="15"/>
      <c r="C313" s="15" t="n">
        <v>90931557</v>
      </c>
      <c r="D313" s="15" t="s">
        <v>639</v>
      </c>
      <c r="E313" s="15" t="n">
        <v>4</v>
      </c>
      <c r="F313" s="2"/>
      <c r="G313" s="2" t="n">
        <f aca="false">$F$5*(E313/10)</f>
        <v>10000</v>
      </c>
      <c r="H313" s="3"/>
      <c r="L313" s="4"/>
    </row>
    <row r="314" customFormat="false" ht="15.75" hidden="true" customHeight="false" outlineLevel="0" collapsed="false">
      <c r="A314" s="15" t="s">
        <v>640</v>
      </c>
      <c r="B314" s="15"/>
      <c r="C314" s="15" t="n">
        <v>66862920</v>
      </c>
      <c r="D314" s="15" t="s">
        <v>641</v>
      </c>
      <c r="E314" s="15" t="n">
        <v>4</v>
      </c>
      <c r="F314" s="2"/>
      <c r="G314" s="2" t="n">
        <f aca="false">$F$5*(E314/10)</f>
        <v>10000</v>
      </c>
      <c r="H314" s="3"/>
      <c r="L314" s="4"/>
    </row>
    <row r="315" customFormat="false" ht="15.75" hidden="true" customHeight="false" outlineLevel="0" collapsed="false">
      <c r="A315" s="15" t="s">
        <v>642</v>
      </c>
      <c r="B315" s="15"/>
      <c r="C315" s="15" t="n">
        <v>28873511</v>
      </c>
      <c r="D315" s="15" t="s">
        <v>643</v>
      </c>
      <c r="E315" s="15" t="n">
        <v>4</v>
      </c>
      <c r="F315" s="2"/>
      <c r="G315" s="2" t="n">
        <f aca="false">$F$5*(E315/10)</f>
        <v>10000</v>
      </c>
      <c r="H315" s="3"/>
      <c r="L315" s="4"/>
    </row>
    <row r="316" customFormat="false" ht="15.75" hidden="true" customHeight="false" outlineLevel="0" collapsed="false">
      <c r="A316" s="15" t="s">
        <v>644</v>
      </c>
      <c r="B316" s="15"/>
      <c r="C316" s="15" t="n">
        <v>18427131</v>
      </c>
      <c r="D316" s="15" t="s">
        <v>645</v>
      </c>
      <c r="E316" s="15" t="n">
        <v>4</v>
      </c>
      <c r="F316" s="2"/>
      <c r="G316" s="2" t="n">
        <f aca="false">$F$5*(E316/10)</f>
        <v>10000</v>
      </c>
      <c r="H316" s="3"/>
      <c r="L316" s="4"/>
    </row>
    <row r="317" customFormat="false" ht="15.75" hidden="true" customHeight="false" outlineLevel="0" collapsed="false">
      <c r="A317" s="15" t="s">
        <v>646</v>
      </c>
      <c r="B317" s="15"/>
      <c r="C317" s="15" t="n">
        <v>754638740</v>
      </c>
      <c r="D317" s="15" t="s">
        <v>647</v>
      </c>
      <c r="E317" s="15" t="n">
        <v>4</v>
      </c>
      <c r="F317" s="2"/>
      <c r="G317" s="2" t="n">
        <f aca="false">$F$5*(E317/10)</f>
        <v>10000</v>
      </c>
      <c r="H317" s="3"/>
      <c r="L317" s="4"/>
    </row>
    <row r="318" customFormat="false" ht="15.75" hidden="true" customHeight="false" outlineLevel="0" collapsed="false">
      <c r="A318" s="15" t="s">
        <v>648</v>
      </c>
      <c r="B318" s="15"/>
      <c r="C318" s="15" t="n">
        <v>15709751</v>
      </c>
      <c r="D318" s="15" t="s">
        <v>649</v>
      </c>
      <c r="E318" s="15" t="n">
        <v>4</v>
      </c>
      <c r="F318" s="2"/>
      <c r="G318" s="2" t="n">
        <f aca="false">$F$5*(E318/10)</f>
        <v>10000</v>
      </c>
      <c r="H318" s="3"/>
      <c r="L318" s="4"/>
    </row>
    <row r="319" customFormat="false" ht="15.75" hidden="true" customHeight="false" outlineLevel="0" collapsed="false">
      <c r="A319" s="15" t="s">
        <v>650</v>
      </c>
      <c r="B319" s="15"/>
      <c r="C319" s="15" t="n">
        <v>700147848</v>
      </c>
      <c r="D319" s="15" t="s">
        <v>651</v>
      </c>
      <c r="E319" s="15" t="n">
        <v>4</v>
      </c>
      <c r="F319" s="2"/>
      <c r="G319" s="2" t="n">
        <f aca="false">$F$5*(E319/10)</f>
        <v>10000</v>
      </c>
      <c r="H319" s="3"/>
      <c r="L319" s="4"/>
    </row>
    <row r="320" customFormat="false" ht="15.75" hidden="true" customHeight="false" outlineLevel="0" collapsed="false">
      <c r="A320" s="15" t="s">
        <v>652</v>
      </c>
      <c r="B320" s="15"/>
      <c r="C320" s="15" t="n">
        <v>54572258</v>
      </c>
      <c r="D320" s="15" t="s">
        <v>653</v>
      </c>
      <c r="E320" s="15" t="n">
        <v>4</v>
      </c>
      <c r="F320" s="2"/>
      <c r="G320" s="2" t="n">
        <f aca="false">$F$5*(E320/10)</f>
        <v>10000</v>
      </c>
      <c r="H320" s="3"/>
      <c r="L320" s="4"/>
    </row>
    <row r="321" customFormat="false" ht="15.75" hidden="true" customHeight="false" outlineLevel="0" collapsed="false">
      <c r="A321" s="15" t="s">
        <v>654</v>
      </c>
      <c r="B321" s="15"/>
      <c r="C321" s="15" t="n">
        <v>25720429</v>
      </c>
      <c r="D321" s="15" t="s">
        <v>655</v>
      </c>
      <c r="E321" s="15" t="n">
        <v>4</v>
      </c>
      <c r="F321" s="2"/>
      <c r="G321" s="2" t="n">
        <f aca="false">$F$5*(E321/10)</f>
        <v>10000</v>
      </c>
      <c r="H321" s="3"/>
      <c r="L321" s="4"/>
    </row>
    <row r="322" customFormat="false" ht="15.75" hidden="true" customHeight="false" outlineLevel="0" collapsed="false">
      <c r="A322" s="15" t="s">
        <v>656</v>
      </c>
      <c r="B322" s="15"/>
      <c r="C322" s="15" t="n">
        <v>789308882</v>
      </c>
      <c r="D322" s="15" t="s">
        <v>657</v>
      </c>
      <c r="E322" s="15" t="n">
        <v>4</v>
      </c>
      <c r="F322" s="2"/>
      <c r="G322" s="2" t="n">
        <f aca="false">$F$5*(E322/10)</f>
        <v>10000</v>
      </c>
      <c r="H322" s="3"/>
      <c r="L322" s="4"/>
    </row>
    <row r="323" customFormat="false" ht="15.75" hidden="true" customHeight="false" outlineLevel="0" collapsed="false">
      <c r="A323" s="15" t="s">
        <v>658</v>
      </c>
      <c r="B323" s="15"/>
      <c r="C323" s="15" t="n">
        <v>64747038</v>
      </c>
      <c r="D323" s="15" t="s">
        <v>659</v>
      </c>
      <c r="E323" s="15" t="n">
        <v>4</v>
      </c>
      <c r="F323" s="2"/>
      <c r="G323" s="2" t="n">
        <f aca="false">$F$5*(E323/10)</f>
        <v>10000</v>
      </c>
      <c r="H323" s="3"/>
      <c r="L323" s="4"/>
    </row>
    <row r="324" customFormat="false" ht="15.75" hidden="true" customHeight="false" outlineLevel="0" collapsed="false">
      <c r="A324" s="15" t="s">
        <v>660</v>
      </c>
      <c r="B324" s="15"/>
      <c r="C324" s="15" t="n">
        <v>757210417</v>
      </c>
      <c r="D324" s="15" t="s">
        <v>661</v>
      </c>
      <c r="E324" s="15" t="n">
        <v>4</v>
      </c>
      <c r="F324" s="2"/>
      <c r="G324" s="2" t="n">
        <f aca="false">$F$5*(E324/10)</f>
        <v>10000</v>
      </c>
      <c r="H324" s="3"/>
      <c r="L324" s="4"/>
    </row>
    <row r="325" customFormat="false" ht="15.75" hidden="true" customHeight="false" outlineLevel="0" collapsed="false">
      <c r="A325" s="15" t="s">
        <v>662</v>
      </c>
      <c r="B325" s="15"/>
      <c r="C325" s="15" t="n">
        <v>759041257</v>
      </c>
      <c r="D325" s="15" t="s">
        <v>663</v>
      </c>
      <c r="E325" s="15" t="n">
        <v>4</v>
      </c>
      <c r="F325" s="2"/>
      <c r="G325" s="2" t="n">
        <f aca="false">$F$5*(E325/10)</f>
        <v>10000</v>
      </c>
      <c r="H325" s="3"/>
      <c r="L325" s="4"/>
    </row>
    <row r="326" customFormat="false" ht="15.75" hidden="true" customHeight="false" outlineLevel="0" collapsed="false">
      <c r="A326" s="15" t="s">
        <v>664</v>
      </c>
      <c r="B326" s="15"/>
      <c r="C326" s="15" t="n">
        <v>757025816</v>
      </c>
      <c r="D326" s="15" t="s">
        <v>665</v>
      </c>
      <c r="E326" s="15" t="n">
        <v>4</v>
      </c>
      <c r="F326" s="2"/>
      <c r="G326" s="2" t="n">
        <f aca="false">$F$5*(E326/10)</f>
        <v>10000</v>
      </c>
      <c r="H326" s="3"/>
      <c r="L326" s="4"/>
    </row>
    <row r="327" customFormat="false" ht="15.75" hidden="true" customHeight="false" outlineLevel="0" collapsed="false">
      <c r="A327" s="15" t="s">
        <v>666</v>
      </c>
      <c r="B327" s="15"/>
      <c r="C327" s="15" t="n">
        <v>17594407</v>
      </c>
      <c r="D327" s="15" t="s">
        <v>667</v>
      </c>
      <c r="E327" s="15" t="n">
        <v>3</v>
      </c>
      <c r="F327" s="2"/>
      <c r="G327" s="2" t="n">
        <f aca="false">$F$5*(E327/10)</f>
        <v>7500</v>
      </c>
      <c r="H327" s="3"/>
      <c r="L327" s="4"/>
    </row>
    <row r="328" customFormat="false" ht="15.75" hidden="true" customHeight="false" outlineLevel="0" collapsed="false">
      <c r="A328" s="15" t="s">
        <v>668</v>
      </c>
      <c r="B328" s="15"/>
      <c r="C328" s="15" t="n">
        <v>35249426</v>
      </c>
      <c r="D328" s="15" t="s">
        <v>669</v>
      </c>
      <c r="E328" s="15" t="n">
        <v>3</v>
      </c>
      <c r="F328" s="2"/>
      <c r="G328" s="2" t="n">
        <f aca="false">$F$5*(E328/10)</f>
        <v>7500</v>
      </c>
      <c r="H328" s="3"/>
      <c r="L328" s="4"/>
    </row>
    <row r="329" customFormat="false" ht="15.75" hidden="true" customHeight="false" outlineLevel="0" collapsed="false">
      <c r="A329" s="15" t="s">
        <v>670</v>
      </c>
      <c r="B329" s="15"/>
      <c r="C329" s="15" t="n">
        <v>99204184</v>
      </c>
      <c r="D329" s="15" t="s">
        <v>580</v>
      </c>
      <c r="E329" s="15" t="n">
        <v>3</v>
      </c>
      <c r="F329" s="2"/>
      <c r="G329" s="2" t="n">
        <f aca="false">$F$5*(E329/10)</f>
        <v>7500</v>
      </c>
      <c r="H329" s="3"/>
      <c r="L329" s="4"/>
    </row>
    <row r="330" customFormat="false" ht="15.75" hidden="true" customHeight="false" outlineLevel="0" collapsed="false">
      <c r="A330" s="15" t="s">
        <v>671</v>
      </c>
      <c r="B330" s="15"/>
      <c r="C330" s="15" t="n">
        <v>89568048</v>
      </c>
      <c r="D330" s="15" t="s">
        <v>672</v>
      </c>
      <c r="E330" s="15" t="n">
        <v>3</v>
      </c>
      <c r="F330" s="2"/>
      <c r="G330" s="2" t="n">
        <f aca="false">$F$5*(E330/10)</f>
        <v>7500</v>
      </c>
      <c r="H330" s="3"/>
      <c r="L330" s="4"/>
    </row>
    <row r="331" customFormat="false" ht="15.75" hidden="true" customHeight="false" outlineLevel="0" collapsed="false">
      <c r="A331" s="15" t="s">
        <v>673</v>
      </c>
      <c r="B331" s="15"/>
      <c r="C331" s="15" t="n">
        <v>4494616</v>
      </c>
      <c r="D331" s="15" t="s">
        <v>674</v>
      </c>
      <c r="E331" s="15" t="n">
        <v>3</v>
      </c>
      <c r="F331" s="2"/>
      <c r="G331" s="2" t="n">
        <f aca="false">$F$5*(E331/10)</f>
        <v>7500</v>
      </c>
      <c r="H331" s="3"/>
      <c r="L331" s="4"/>
    </row>
    <row r="332" customFormat="false" ht="15.75" hidden="true" customHeight="false" outlineLevel="0" collapsed="false">
      <c r="A332" s="15" t="s">
        <v>675</v>
      </c>
      <c r="B332" s="15"/>
      <c r="C332" s="15" t="n">
        <v>44138533</v>
      </c>
      <c r="D332" s="15" t="s">
        <v>676</v>
      </c>
      <c r="E332" s="15" t="n">
        <v>3</v>
      </c>
      <c r="F332" s="2"/>
      <c r="G332" s="2" t="n">
        <f aca="false">$F$5*(E332/10)</f>
        <v>7500</v>
      </c>
      <c r="H332" s="3"/>
      <c r="L332" s="4"/>
    </row>
    <row r="333" customFormat="false" ht="15.75" hidden="true" customHeight="false" outlineLevel="0" collapsed="false">
      <c r="A333" s="15" t="s">
        <v>677</v>
      </c>
      <c r="B333" s="15"/>
      <c r="C333" s="15" t="n">
        <v>774511054</v>
      </c>
      <c r="D333" s="15" t="s">
        <v>678</v>
      </c>
      <c r="E333" s="15" t="n">
        <v>3</v>
      </c>
      <c r="F333" s="2"/>
      <c r="G333" s="2" t="n">
        <f aca="false">$F$5*(E333/10)</f>
        <v>7500</v>
      </c>
      <c r="H333" s="3"/>
      <c r="L333" s="4"/>
    </row>
    <row r="334" customFormat="false" ht="15.75" hidden="true" customHeight="false" outlineLevel="0" collapsed="false">
      <c r="A334" s="15" t="s">
        <v>679</v>
      </c>
      <c r="B334" s="15"/>
      <c r="C334" s="15" t="n">
        <v>778398713</v>
      </c>
      <c r="D334" s="15" t="s">
        <v>680</v>
      </c>
      <c r="E334" s="15" t="n">
        <v>3</v>
      </c>
      <c r="F334" s="2"/>
      <c r="G334" s="2" t="n">
        <f aca="false">$F$5*(E334/10)</f>
        <v>7500</v>
      </c>
      <c r="H334" s="3"/>
      <c r="L334" s="4"/>
    </row>
    <row r="335" customFormat="false" ht="15.75" hidden="true" customHeight="false" outlineLevel="0" collapsed="false">
      <c r="A335" s="15" t="s">
        <v>681</v>
      </c>
      <c r="B335" s="15"/>
      <c r="C335" s="15" t="n">
        <v>782706908</v>
      </c>
      <c r="D335" s="15" t="s">
        <v>682</v>
      </c>
      <c r="E335" s="15" t="n">
        <v>3</v>
      </c>
      <c r="F335" s="2"/>
      <c r="G335" s="2" t="n">
        <f aca="false">$F$5*(E335/10)</f>
        <v>7500</v>
      </c>
      <c r="H335" s="3"/>
      <c r="L335" s="4"/>
    </row>
    <row r="336" customFormat="false" ht="15.75" hidden="true" customHeight="false" outlineLevel="0" collapsed="false">
      <c r="A336" s="15" t="s">
        <v>683</v>
      </c>
      <c r="B336" s="15"/>
      <c r="C336" s="15" t="n">
        <v>780242082</v>
      </c>
      <c r="D336" s="15" t="s">
        <v>684</v>
      </c>
      <c r="E336" s="15" t="n">
        <v>3</v>
      </c>
      <c r="F336" s="2"/>
      <c r="G336" s="2" t="n">
        <f aca="false">$F$5*(E336/10)</f>
        <v>7500</v>
      </c>
      <c r="H336" s="3"/>
      <c r="L336" s="4"/>
    </row>
    <row r="337" customFormat="false" ht="15.75" hidden="true" customHeight="false" outlineLevel="0" collapsed="false">
      <c r="A337" s="15" t="s">
        <v>685</v>
      </c>
      <c r="B337" s="15"/>
      <c r="C337" s="15" t="n">
        <v>782870397</v>
      </c>
      <c r="D337" s="15" t="s">
        <v>686</v>
      </c>
      <c r="E337" s="15" t="n">
        <v>3</v>
      </c>
      <c r="F337" s="2"/>
      <c r="G337" s="2" t="n">
        <f aca="false">$F$5*(E337/10)</f>
        <v>7500</v>
      </c>
      <c r="H337" s="3"/>
      <c r="L337" s="4"/>
    </row>
    <row r="338" customFormat="false" ht="15.75" hidden="true" customHeight="false" outlineLevel="0" collapsed="false">
      <c r="A338" s="15" t="s">
        <v>687</v>
      </c>
      <c r="B338" s="15"/>
      <c r="C338" s="15" t="n">
        <v>756438058</v>
      </c>
      <c r="D338" s="15" t="s">
        <v>688</v>
      </c>
      <c r="E338" s="15" t="n">
        <v>3</v>
      </c>
      <c r="F338" s="2"/>
      <c r="G338" s="2" t="n">
        <f aca="false">$F$5*(E338/10)</f>
        <v>7500</v>
      </c>
      <c r="H338" s="3"/>
      <c r="L338" s="4"/>
    </row>
    <row r="339" customFormat="false" ht="15.75" hidden="true" customHeight="false" outlineLevel="0" collapsed="false">
      <c r="A339" s="15" t="s">
        <v>689</v>
      </c>
      <c r="B339" s="15"/>
      <c r="C339" s="15" t="n">
        <v>782783808</v>
      </c>
      <c r="D339" s="15" t="s">
        <v>690</v>
      </c>
      <c r="E339" s="15" t="n">
        <v>3</v>
      </c>
      <c r="F339" s="2"/>
      <c r="G339" s="2" t="n">
        <f aca="false">$F$5*(E339/10)</f>
        <v>7500</v>
      </c>
      <c r="H339" s="3"/>
      <c r="L339" s="4"/>
    </row>
    <row r="340" customFormat="false" ht="15.75" hidden="true" customHeight="false" outlineLevel="0" collapsed="false">
      <c r="A340" s="15" t="s">
        <v>691</v>
      </c>
      <c r="B340" s="15"/>
      <c r="C340" s="15" t="n">
        <v>705917034</v>
      </c>
      <c r="D340" s="15" t="s">
        <v>692</v>
      </c>
      <c r="E340" s="15" t="n">
        <v>3</v>
      </c>
      <c r="F340" s="2"/>
      <c r="G340" s="2" t="n">
        <f aca="false">$F$5*(E340/10)</f>
        <v>7500</v>
      </c>
      <c r="H340" s="3"/>
      <c r="L340" s="4"/>
    </row>
    <row r="341" customFormat="false" ht="15.75" hidden="true" customHeight="false" outlineLevel="0" collapsed="false">
      <c r="A341" s="15" t="s">
        <v>693</v>
      </c>
      <c r="B341" s="15"/>
      <c r="C341" s="15" t="n">
        <v>706404204</v>
      </c>
      <c r="D341" s="15" t="s">
        <v>694</v>
      </c>
      <c r="E341" s="15" t="n">
        <v>3</v>
      </c>
      <c r="F341" s="2"/>
      <c r="G341" s="2" t="n">
        <f aca="false">$F$5*(E341/10)</f>
        <v>7500</v>
      </c>
      <c r="H341" s="3"/>
      <c r="L341" s="4"/>
    </row>
    <row r="342" customFormat="false" ht="15.75" hidden="true" customHeight="false" outlineLevel="0" collapsed="false">
      <c r="A342" s="15" t="s">
        <v>695</v>
      </c>
      <c r="B342" s="15"/>
      <c r="C342" s="15" t="n">
        <v>788988195</v>
      </c>
      <c r="D342" s="15" t="s">
        <v>696</v>
      </c>
      <c r="E342" s="15" t="n">
        <v>3</v>
      </c>
      <c r="F342" s="2"/>
      <c r="G342" s="2" t="n">
        <f aca="false">$F$5*(E342/10)</f>
        <v>7500</v>
      </c>
      <c r="H342" s="3"/>
      <c r="L342" s="4"/>
    </row>
    <row r="343" customFormat="false" ht="15.75" hidden="true" customHeight="false" outlineLevel="0" collapsed="false">
      <c r="A343" s="15" t="s">
        <v>697</v>
      </c>
      <c r="B343" s="15"/>
      <c r="C343" s="15" t="n">
        <v>34575026</v>
      </c>
      <c r="D343" s="15" t="s">
        <v>698</v>
      </c>
      <c r="E343" s="15" t="n">
        <v>3</v>
      </c>
      <c r="F343" s="2"/>
      <c r="G343" s="2" t="n">
        <f aca="false">$F$5*(E343/10)</f>
        <v>7500</v>
      </c>
      <c r="H343" s="3"/>
      <c r="L343" s="4"/>
    </row>
    <row r="344" customFormat="false" ht="15.75" hidden="true" customHeight="false" outlineLevel="0" collapsed="false">
      <c r="A344" s="15" t="s">
        <v>699</v>
      </c>
      <c r="B344" s="15"/>
      <c r="C344" s="15" t="n">
        <v>40156060</v>
      </c>
      <c r="D344" s="15" t="s">
        <v>700</v>
      </c>
      <c r="E344" s="15" t="n">
        <v>3</v>
      </c>
      <c r="F344" s="2"/>
      <c r="G344" s="2" t="n">
        <f aca="false">$F$5*(E344/10)</f>
        <v>7500</v>
      </c>
      <c r="H344" s="3"/>
      <c r="L344" s="4"/>
    </row>
    <row r="345" customFormat="false" ht="15.75" hidden="true" customHeight="false" outlineLevel="0" collapsed="false">
      <c r="A345" s="15" t="s">
        <v>701</v>
      </c>
      <c r="B345" s="15"/>
      <c r="C345" s="15" t="n">
        <v>89444599</v>
      </c>
      <c r="D345" s="15" t="s">
        <v>702</v>
      </c>
      <c r="E345" s="15" t="n">
        <v>3</v>
      </c>
      <c r="F345" s="2"/>
      <c r="G345" s="2" t="n">
        <f aca="false">$F$5*(E345/10)</f>
        <v>7500</v>
      </c>
      <c r="H345" s="3"/>
      <c r="L345" s="4"/>
    </row>
    <row r="346" customFormat="false" ht="15.75" hidden="true" customHeight="false" outlineLevel="0" collapsed="false">
      <c r="A346" s="15" t="s">
        <v>703</v>
      </c>
      <c r="B346" s="15"/>
      <c r="C346" s="15" t="n">
        <v>706281550</v>
      </c>
      <c r="D346" s="15" t="s">
        <v>704</v>
      </c>
      <c r="E346" s="15" t="n">
        <v>3</v>
      </c>
      <c r="F346" s="2"/>
      <c r="G346" s="2" t="n">
        <f aca="false">$F$5*(E346/10)</f>
        <v>7500</v>
      </c>
      <c r="H346" s="3"/>
      <c r="L346" s="4"/>
    </row>
    <row r="347" customFormat="false" ht="15.75" hidden="true" customHeight="false" outlineLevel="0" collapsed="false">
      <c r="A347" s="15" t="s">
        <v>705</v>
      </c>
      <c r="B347" s="15"/>
      <c r="C347" s="15" t="n">
        <v>757755941</v>
      </c>
      <c r="D347" s="15" t="s">
        <v>706</v>
      </c>
      <c r="E347" s="15" t="n">
        <v>3</v>
      </c>
      <c r="F347" s="2"/>
      <c r="G347" s="2" t="n">
        <f aca="false">$F$5*(E347/10)</f>
        <v>7500</v>
      </c>
      <c r="H347" s="3"/>
      <c r="L347" s="4"/>
    </row>
    <row r="348" customFormat="false" ht="15.75" hidden="true" customHeight="false" outlineLevel="0" collapsed="false">
      <c r="A348" s="15" t="s">
        <v>707</v>
      </c>
      <c r="B348" s="15"/>
      <c r="C348" s="15" t="n">
        <v>703119463</v>
      </c>
      <c r="D348" s="15" t="s">
        <v>708</v>
      </c>
      <c r="E348" s="15" t="n">
        <v>3</v>
      </c>
      <c r="F348" s="2"/>
      <c r="G348" s="2" t="n">
        <f aca="false">$F$5*(E348/10)</f>
        <v>7500</v>
      </c>
      <c r="H348" s="3"/>
      <c r="L348" s="4"/>
    </row>
    <row r="349" customFormat="false" ht="15.75" hidden="true" customHeight="false" outlineLevel="0" collapsed="false">
      <c r="A349" s="15" t="s">
        <v>709</v>
      </c>
      <c r="B349" s="15"/>
      <c r="C349" s="15" t="n">
        <v>772432467</v>
      </c>
      <c r="D349" s="15" t="s">
        <v>710</v>
      </c>
      <c r="E349" s="15" t="n">
        <v>3</v>
      </c>
      <c r="F349" s="2"/>
      <c r="G349" s="2" t="n">
        <f aca="false">$F$5*(E349/10)</f>
        <v>7500</v>
      </c>
      <c r="H349" s="3"/>
      <c r="L349" s="4"/>
    </row>
    <row r="350" customFormat="false" ht="15.75" hidden="true" customHeight="false" outlineLevel="0" collapsed="false">
      <c r="A350" s="15" t="s">
        <v>711</v>
      </c>
      <c r="B350" s="15"/>
      <c r="C350" s="15" t="n">
        <v>783873164</v>
      </c>
      <c r="D350" s="15" t="s">
        <v>712</v>
      </c>
      <c r="E350" s="15" t="n">
        <v>3</v>
      </c>
      <c r="F350" s="2"/>
      <c r="G350" s="2" t="n">
        <f aca="false">$F$5*(E350/10)</f>
        <v>7500</v>
      </c>
      <c r="H350" s="3"/>
      <c r="L350" s="4"/>
    </row>
    <row r="351" customFormat="false" ht="15.75" hidden="true" customHeight="false" outlineLevel="0" collapsed="false">
      <c r="A351" s="15" t="s">
        <v>713</v>
      </c>
      <c r="B351" s="15"/>
      <c r="C351" s="15" t="n">
        <v>22293122</v>
      </c>
      <c r="D351" s="15" t="s">
        <v>714</v>
      </c>
      <c r="E351" s="15" t="n">
        <v>3</v>
      </c>
      <c r="F351" s="2"/>
      <c r="G351" s="2" t="n">
        <f aca="false">$F$5*(E351/10)</f>
        <v>7500</v>
      </c>
      <c r="H351" s="3"/>
      <c r="L351" s="4"/>
    </row>
    <row r="352" customFormat="false" ht="15.75" hidden="true" customHeight="false" outlineLevel="0" collapsed="false">
      <c r="A352" s="15" t="s">
        <v>715</v>
      </c>
      <c r="B352" s="15"/>
      <c r="C352" s="15" t="n">
        <v>773860526</v>
      </c>
      <c r="D352" s="15" t="s">
        <v>716</v>
      </c>
      <c r="E352" s="15" t="n">
        <v>3</v>
      </c>
      <c r="F352" s="2"/>
      <c r="G352" s="2" t="n">
        <f aca="false">$F$5*(E352/10)</f>
        <v>7500</v>
      </c>
      <c r="H352" s="3"/>
      <c r="L352" s="4"/>
    </row>
    <row r="353" customFormat="false" ht="15.75" hidden="true" customHeight="false" outlineLevel="0" collapsed="false">
      <c r="A353" s="15" t="s">
        <v>717</v>
      </c>
      <c r="B353" s="15"/>
      <c r="C353" s="15" t="n">
        <v>788149967</v>
      </c>
      <c r="D353" s="15" t="s">
        <v>718</v>
      </c>
      <c r="E353" s="15" t="n">
        <v>3</v>
      </c>
      <c r="F353" s="2"/>
      <c r="G353" s="2" t="n">
        <f aca="false">$F$5*(E353/10)</f>
        <v>7500</v>
      </c>
      <c r="H353" s="3"/>
      <c r="L353" s="4"/>
    </row>
    <row r="354" customFormat="false" ht="15.75" hidden="true" customHeight="false" outlineLevel="0" collapsed="false">
      <c r="A354" s="15" t="s">
        <v>719</v>
      </c>
      <c r="B354" s="15"/>
      <c r="C354" s="15" t="n">
        <v>701544523</v>
      </c>
      <c r="D354" s="15" t="s">
        <v>720</v>
      </c>
      <c r="E354" s="15" t="n">
        <v>3</v>
      </c>
      <c r="F354" s="2"/>
      <c r="G354" s="2" t="n">
        <f aca="false">$F$5*(E354/10)</f>
        <v>7500</v>
      </c>
      <c r="H354" s="3"/>
      <c r="L354" s="4"/>
    </row>
    <row r="355" customFormat="false" ht="15.75" hidden="true" customHeight="false" outlineLevel="0" collapsed="false">
      <c r="A355" s="15" t="s">
        <v>721</v>
      </c>
      <c r="B355" s="15"/>
      <c r="C355" s="15" t="n">
        <v>700269572</v>
      </c>
      <c r="D355" s="15" t="s">
        <v>722</v>
      </c>
      <c r="E355" s="15" t="n">
        <v>3</v>
      </c>
      <c r="F355" s="2"/>
      <c r="G355" s="2" t="n">
        <f aca="false">$F$5*(E355/10)</f>
        <v>7500</v>
      </c>
      <c r="H355" s="3"/>
      <c r="L355" s="4"/>
    </row>
    <row r="356" customFormat="false" ht="15.75" hidden="true" customHeight="false" outlineLevel="0" collapsed="false">
      <c r="A356" s="15" t="s">
        <v>723</v>
      </c>
      <c r="B356" s="15"/>
      <c r="C356" s="15" t="n">
        <v>705093316</v>
      </c>
      <c r="D356" s="15" t="s">
        <v>724</v>
      </c>
      <c r="E356" s="15" t="n">
        <v>3</v>
      </c>
      <c r="F356" s="2"/>
      <c r="G356" s="2" t="n">
        <f aca="false">$F$5*(E356/10)</f>
        <v>7500</v>
      </c>
      <c r="H356" s="3"/>
      <c r="L356" s="4"/>
    </row>
    <row r="357" customFormat="false" ht="15.75" hidden="true" customHeight="false" outlineLevel="0" collapsed="false">
      <c r="A357" s="15" t="s">
        <v>725</v>
      </c>
      <c r="B357" s="15"/>
      <c r="C357" s="15" t="n">
        <v>757033052</v>
      </c>
      <c r="D357" s="15" t="s">
        <v>726</v>
      </c>
      <c r="E357" s="15" t="n">
        <v>3</v>
      </c>
      <c r="F357" s="2"/>
      <c r="G357" s="2" t="n">
        <f aca="false">$F$5*(E357/10)</f>
        <v>7500</v>
      </c>
      <c r="H357" s="3"/>
      <c r="L357" s="4"/>
    </row>
    <row r="358" customFormat="false" ht="15.75" hidden="true" customHeight="false" outlineLevel="0" collapsed="false">
      <c r="A358" s="15" t="s">
        <v>727</v>
      </c>
      <c r="B358" s="15"/>
      <c r="C358" s="15" t="n">
        <v>75792081</v>
      </c>
      <c r="D358" s="15" t="s">
        <v>728</v>
      </c>
      <c r="E358" s="15" t="n">
        <v>3</v>
      </c>
      <c r="F358" s="2"/>
      <c r="G358" s="2" t="n">
        <f aca="false">$F$5*(E358/10)</f>
        <v>7500</v>
      </c>
      <c r="H358" s="3"/>
      <c r="L358" s="4"/>
    </row>
    <row r="359" customFormat="false" ht="15.75" hidden="true" customHeight="false" outlineLevel="0" collapsed="false">
      <c r="A359" s="15" t="s">
        <v>729</v>
      </c>
      <c r="B359" s="15"/>
      <c r="C359" s="15" t="n">
        <v>60869514</v>
      </c>
      <c r="D359" s="15" t="s">
        <v>730</v>
      </c>
      <c r="E359" s="15" t="n">
        <v>2</v>
      </c>
      <c r="F359" s="2"/>
      <c r="G359" s="2" t="n">
        <f aca="false">$F$5*(E359/10)</f>
        <v>5000</v>
      </c>
      <c r="H359" s="3"/>
      <c r="L359" s="4"/>
    </row>
    <row r="360" customFormat="false" ht="15.75" hidden="true" customHeight="false" outlineLevel="0" collapsed="false">
      <c r="A360" s="15" t="s">
        <v>731</v>
      </c>
      <c r="B360" s="15"/>
      <c r="C360" s="15" t="n">
        <v>37132057</v>
      </c>
      <c r="D360" s="15" t="s">
        <v>732</v>
      </c>
      <c r="E360" s="15" t="n">
        <v>2</v>
      </c>
      <c r="F360" s="2"/>
      <c r="G360" s="2" t="n">
        <f aca="false">$F$5*(E360/10)</f>
        <v>5000</v>
      </c>
      <c r="H360" s="3"/>
      <c r="L360" s="4"/>
    </row>
    <row r="361" customFormat="false" ht="15.75" hidden="true" customHeight="false" outlineLevel="0" collapsed="false">
      <c r="A361" s="15" t="s">
        <v>733</v>
      </c>
      <c r="B361" s="15"/>
      <c r="C361" s="15" t="n">
        <v>74732185</v>
      </c>
      <c r="D361" s="15" t="s">
        <v>578</v>
      </c>
      <c r="E361" s="15" t="n">
        <v>2</v>
      </c>
      <c r="F361" s="2"/>
      <c r="G361" s="2" t="n">
        <f aca="false">$F$5*(E361/10)</f>
        <v>5000</v>
      </c>
      <c r="H361" s="3"/>
      <c r="L361" s="4"/>
    </row>
    <row r="362" customFormat="false" ht="15.75" hidden="true" customHeight="false" outlineLevel="0" collapsed="false">
      <c r="A362" s="15" t="s">
        <v>734</v>
      </c>
      <c r="B362" s="15"/>
      <c r="C362" s="15" t="n">
        <v>52620150</v>
      </c>
      <c r="D362" s="15" t="s">
        <v>735</v>
      </c>
      <c r="E362" s="15" t="n">
        <v>2</v>
      </c>
      <c r="F362" s="2"/>
      <c r="G362" s="2" t="n">
        <f aca="false">$F$5*(E362/10)</f>
        <v>5000</v>
      </c>
      <c r="H362" s="3"/>
      <c r="L362" s="4"/>
    </row>
    <row r="363" customFormat="false" ht="15.75" hidden="true" customHeight="false" outlineLevel="0" collapsed="false">
      <c r="A363" s="15" t="s">
        <v>736</v>
      </c>
      <c r="B363" s="15"/>
      <c r="C363" s="15" t="n">
        <v>67836243</v>
      </c>
      <c r="D363" s="15" t="s">
        <v>737</v>
      </c>
      <c r="E363" s="15" t="n">
        <v>2</v>
      </c>
      <c r="F363" s="2"/>
      <c r="G363" s="2" t="n">
        <f aca="false">$F$5*(E363/10)</f>
        <v>5000</v>
      </c>
      <c r="H363" s="3"/>
      <c r="L363" s="4"/>
    </row>
    <row r="364" customFormat="false" ht="15.75" hidden="true" customHeight="false" outlineLevel="0" collapsed="false">
      <c r="A364" s="15" t="s">
        <v>738</v>
      </c>
      <c r="B364" s="15"/>
      <c r="C364" s="15" t="n">
        <v>97889863</v>
      </c>
      <c r="D364" s="15" t="s">
        <v>739</v>
      </c>
      <c r="E364" s="15" t="n">
        <v>2</v>
      </c>
      <c r="F364" s="2"/>
      <c r="G364" s="2" t="n">
        <f aca="false">$F$5*(E364/10)</f>
        <v>5000</v>
      </c>
      <c r="H364" s="3"/>
      <c r="L364" s="4"/>
    </row>
    <row r="365" customFormat="false" ht="15.75" hidden="true" customHeight="false" outlineLevel="0" collapsed="false">
      <c r="A365" s="15" t="s">
        <v>740</v>
      </c>
      <c r="B365" s="15"/>
      <c r="C365" s="15" t="n">
        <v>99315023</v>
      </c>
      <c r="D365" s="15" t="s">
        <v>741</v>
      </c>
      <c r="E365" s="15" t="n">
        <v>2</v>
      </c>
      <c r="F365" s="2"/>
      <c r="G365" s="2" t="n">
        <f aca="false">$F$5*(E365/10)</f>
        <v>5000</v>
      </c>
      <c r="H365" s="3"/>
      <c r="L365" s="4"/>
    </row>
    <row r="366" customFormat="false" ht="15.75" hidden="true" customHeight="false" outlineLevel="0" collapsed="false">
      <c r="A366" s="15" t="s">
        <v>742</v>
      </c>
      <c r="B366" s="15"/>
      <c r="C366" s="15" t="n">
        <v>30465514</v>
      </c>
      <c r="D366" s="15" t="s">
        <v>743</v>
      </c>
      <c r="E366" s="15" t="n">
        <v>2</v>
      </c>
      <c r="F366" s="2"/>
      <c r="G366" s="2" t="n">
        <f aca="false">$F$5*(E366/10)</f>
        <v>5000</v>
      </c>
      <c r="H366" s="3"/>
      <c r="L366" s="4"/>
    </row>
    <row r="367" customFormat="false" ht="15.75" hidden="true" customHeight="false" outlineLevel="0" collapsed="false">
      <c r="A367" s="15" t="s">
        <v>744</v>
      </c>
      <c r="B367" s="15"/>
      <c r="C367" s="15" t="n">
        <v>61628209</v>
      </c>
      <c r="D367" s="15" t="s">
        <v>745</v>
      </c>
      <c r="E367" s="15" t="n">
        <v>2</v>
      </c>
      <c r="F367" s="2"/>
      <c r="G367" s="2" t="n">
        <f aca="false">$F$5*(E367/10)</f>
        <v>5000</v>
      </c>
      <c r="H367" s="3"/>
      <c r="L367" s="4"/>
    </row>
    <row r="368" customFormat="false" ht="15.75" hidden="true" customHeight="false" outlineLevel="0" collapsed="false">
      <c r="A368" s="15" t="s">
        <v>746</v>
      </c>
      <c r="B368" s="15"/>
      <c r="C368" s="15" t="n">
        <v>85037612</v>
      </c>
      <c r="D368" s="15" t="s">
        <v>747</v>
      </c>
      <c r="E368" s="15" t="n">
        <v>2</v>
      </c>
      <c r="F368" s="2"/>
      <c r="G368" s="2" t="n">
        <f aca="false">$F$5*(E368/10)</f>
        <v>5000</v>
      </c>
      <c r="H368" s="3"/>
      <c r="L368" s="4"/>
    </row>
    <row r="369" customFormat="false" ht="15.75" hidden="true" customHeight="false" outlineLevel="0" collapsed="false">
      <c r="A369" s="15" t="s">
        <v>748</v>
      </c>
      <c r="B369" s="15"/>
      <c r="C369" s="15" t="n">
        <v>82653369</v>
      </c>
      <c r="D369" s="15" t="s">
        <v>749</v>
      </c>
      <c r="E369" s="15" t="n">
        <v>2</v>
      </c>
      <c r="F369" s="2"/>
      <c r="G369" s="2" t="n">
        <f aca="false">$F$5*(E369/10)</f>
        <v>5000</v>
      </c>
      <c r="H369" s="3"/>
      <c r="L369" s="4"/>
    </row>
    <row r="370" customFormat="false" ht="15.75" hidden="true" customHeight="false" outlineLevel="0" collapsed="false">
      <c r="A370" s="15" t="s">
        <v>750</v>
      </c>
      <c r="B370" s="15"/>
      <c r="C370" s="15" t="n">
        <v>41345371</v>
      </c>
      <c r="D370" s="15" t="s">
        <v>751</v>
      </c>
      <c r="E370" s="15" t="n">
        <v>2</v>
      </c>
      <c r="F370" s="2"/>
      <c r="G370" s="2" t="n">
        <f aca="false">$F$5*(E370/10)</f>
        <v>5000</v>
      </c>
      <c r="H370" s="3"/>
      <c r="L370" s="4"/>
    </row>
    <row r="371" customFormat="false" ht="15.75" hidden="true" customHeight="false" outlineLevel="0" collapsed="false">
      <c r="A371" s="15" t="s">
        <v>752</v>
      </c>
      <c r="B371" s="15"/>
      <c r="C371" s="15" t="n">
        <v>27215136</v>
      </c>
      <c r="D371" s="15" t="s">
        <v>753</v>
      </c>
      <c r="E371" s="15" t="n">
        <v>2</v>
      </c>
      <c r="F371" s="2"/>
      <c r="G371" s="2" t="n">
        <f aca="false">$F$5*(E371/10)</f>
        <v>5000</v>
      </c>
      <c r="H371" s="3"/>
      <c r="L371" s="4"/>
    </row>
    <row r="372" customFormat="false" ht="15.75" hidden="true" customHeight="false" outlineLevel="0" collapsed="false">
      <c r="A372" s="15" t="s">
        <v>754</v>
      </c>
      <c r="B372" s="15"/>
      <c r="C372" s="15" t="n">
        <v>776156298</v>
      </c>
      <c r="D372" s="15" t="s">
        <v>755</v>
      </c>
      <c r="E372" s="15" t="n">
        <v>2</v>
      </c>
      <c r="F372" s="2"/>
      <c r="G372" s="2" t="n">
        <f aca="false">$F$5*(E372/10)</f>
        <v>5000</v>
      </c>
      <c r="H372" s="3"/>
      <c r="L372" s="4"/>
    </row>
    <row r="373" customFormat="false" ht="15.75" hidden="true" customHeight="false" outlineLevel="0" collapsed="false">
      <c r="A373" s="15" t="s">
        <v>756</v>
      </c>
      <c r="B373" s="15"/>
      <c r="C373" s="15" t="n">
        <v>704321099</v>
      </c>
      <c r="D373" s="15" t="s">
        <v>757</v>
      </c>
      <c r="E373" s="15" t="n">
        <v>2</v>
      </c>
      <c r="F373" s="2"/>
      <c r="G373" s="2" t="n">
        <f aca="false">$F$5*(E373/10)</f>
        <v>5000</v>
      </c>
      <c r="H373" s="3"/>
      <c r="L373" s="4"/>
    </row>
    <row r="374" customFormat="false" ht="15.75" hidden="true" customHeight="false" outlineLevel="0" collapsed="false">
      <c r="A374" s="15" t="s">
        <v>758</v>
      </c>
      <c r="B374" s="15"/>
      <c r="C374" s="15" t="n">
        <v>702958115</v>
      </c>
      <c r="D374" s="15" t="s">
        <v>759</v>
      </c>
      <c r="E374" s="15" t="n">
        <v>2</v>
      </c>
      <c r="F374" s="2"/>
      <c r="G374" s="2" t="n">
        <f aca="false">$F$5*(E374/10)</f>
        <v>5000</v>
      </c>
      <c r="H374" s="3"/>
      <c r="L374" s="4"/>
    </row>
    <row r="375" customFormat="false" ht="15.75" hidden="true" customHeight="false" outlineLevel="0" collapsed="false">
      <c r="A375" s="15" t="s">
        <v>760</v>
      </c>
      <c r="B375" s="15"/>
      <c r="C375" s="15" t="n">
        <v>702404051</v>
      </c>
      <c r="D375" s="15" t="s">
        <v>761</v>
      </c>
      <c r="E375" s="15" t="n">
        <v>2</v>
      </c>
      <c r="F375" s="2"/>
      <c r="G375" s="2" t="n">
        <f aca="false">$F$5*(E375/10)</f>
        <v>5000</v>
      </c>
      <c r="H375" s="3"/>
      <c r="L375" s="4"/>
    </row>
    <row r="376" customFormat="false" ht="15.75" hidden="true" customHeight="false" outlineLevel="0" collapsed="false">
      <c r="A376" s="15" t="s">
        <v>762</v>
      </c>
      <c r="B376" s="15"/>
      <c r="C376" s="15" t="n">
        <v>774603925</v>
      </c>
      <c r="D376" s="15" t="s">
        <v>763</v>
      </c>
      <c r="E376" s="15" t="n">
        <v>2</v>
      </c>
      <c r="F376" s="2"/>
      <c r="G376" s="2" t="n">
        <f aca="false">$F$5*(E376/10)</f>
        <v>5000</v>
      </c>
      <c r="H376" s="3"/>
      <c r="L376" s="4"/>
    </row>
    <row r="377" customFormat="false" ht="15.75" hidden="true" customHeight="false" outlineLevel="0" collapsed="false">
      <c r="A377" s="15" t="s">
        <v>764</v>
      </c>
      <c r="B377" s="15"/>
      <c r="C377" s="15" t="n">
        <v>704639504</v>
      </c>
      <c r="D377" s="15" t="s">
        <v>765</v>
      </c>
      <c r="E377" s="15" t="n">
        <v>2</v>
      </c>
      <c r="F377" s="2"/>
      <c r="G377" s="2" t="n">
        <f aca="false">$F$5*(E377/10)</f>
        <v>5000</v>
      </c>
      <c r="H377" s="3"/>
      <c r="L377" s="4"/>
    </row>
    <row r="378" customFormat="false" ht="15.75" hidden="true" customHeight="false" outlineLevel="0" collapsed="false">
      <c r="A378" s="15" t="s">
        <v>766</v>
      </c>
      <c r="B378" s="15"/>
      <c r="C378" s="15" t="n">
        <v>65482681</v>
      </c>
      <c r="D378" s="15" t="s">
        <v>767</v>
      </c>
      <c r="E378" s="15" t="n">
        <v>2</v>
      </c>
      <c r="F378" s="2"/>
      <c r="G378" s="2" t="n">
        <f aca="false">$F$5*(E378/10)</f>
        <v>5000</v>
      </c>
      <c r="H378" s="3"/>
      <c r="L378" s="4"/>
    </row>
    <row r="379" customFormat="false" ht="15.75" hidden="true" customHeight="false" outlineLevel="0" collapsed="false">
      <c r="A379" s="15" t="s">
        <v>768</v>
      </c>
      <c r="B379" s="15"/>
      <c r="C379" s="15" t="n">
        <v>777606060</v>
      </c>
      <c r="D379" s="15" t="s">
        <v>769</v>
      </c>
      <c r="E379" s="15" t="n">
        <v>2</v>
      </c>
      <c r="F379" s="2"/>
      <c r="G379" s="2" t="n">
        <f aca="false">$F$5*(E379/10)</f>
        <v>5000</v>
      </c>
      <c r="H379" s="3"/>
      <c r="L379" s="4"/>
    </row>
    <row r="380" customFormat="false" ht="15.75" hidden="true" customHeight="false" outlineLevel="0" collapsed="false">
      <c r="A380" s="15" t="s">
        <v>770</v>
      </c>
      <c r="B380" s="15"/>
      <c r="C380" s="15" t="n">
        <v>782477957</v>
      </c>
      <c r="D380" s="15" t="s">
        <v>771</v>
      </c>
      <c r="E380" s="15" t="n">
        <v>2</v>
      </c>
      <c r="F380" s="2"/>
      <c r="G380" s="2" t="n">
        <f aca="false">$F$5*(E380/10)</f>
        <v>5000</v>
      </c>
      <c r="H380" s="3"/>
      <c r="L380" s="4"/>
    </row>
    <row r="381" customFormat="false" ht="15.75" hidden="true" customHeight="false" outlineLevel="0" collapsed="false">
      <c r="A381" s="15" t="s">
        <v>772</v>
      </c>
      <c r="B381" s="15"/>
      <c r="C381" s="15" t="n">
        <v>705927729</v>
      </c>
      <c r="D381" s="15" t="s">
        <v>773</v>
      </c>
      <c r="E381" s="15" t="n">
        <v>2</v>
      </c>
      <c r="F381" s="2"/>
      <c r="G381" s="2" t="n">
        <f aca="false">$F$5*(E381/10)</f>
        <v>5000</v>
      </c>
      <c r="H381" s="3"/>
      <c r="L381" s="4"/>
    </row>
    <row r="382" customFormat="false" ht="15.75" hidden="true" customHeight="false" outlineLevel="0" collapsed="false">
      <c r="A382" s="15" t="s">
        <v>774</v>
      </c>
      <c r="B382" s="15"/>
      <c r="C382" s="15" t="n">
        <v>701957661</v>
      </c>
      <c r="D382" s="15" t="s">
        <v>775</v>
      </c>
      <c r="E382" s="15" t="n">
        <v>2</v>
      </c>
      <c r="F382" s="2"/>
      <c r="G382" s="2" t="n">
        <f aca="false">$F$5*(E382/10)</f>
        <v>5000</v>
      </c>
      <c r="H382" s="3"/>
      <c r="L382" s="4"/>
    </row>
    <row r="383" customFormat="false" ht="15.75" hidden="true" customHeight="false" outlineLevel="0" collapsed="false">
      <c r="A383" s="15" t="s">
        <v>776</v>
      </c>
      <c r="B383" s="15"/>
      <c r="C383" s="15" t="n">
        <v>785292434</v>
      </c>
      <c r="D383" s="15" t="s">
        <v>777</v>
      </c>
      <c r="E383" s="15" t="n">
        <v>2</v>
      </c>
      <c r="F383" s="2"/>
      <c r="G383" s="2" t="n">
        <f aca="false">$F$5*(E383/10)</f>
        <v>5000</v>
      </c>
      <c r="H383" s="3"/>
      <c r="L383" s="4"/>
    </row>
    <row r="384" customFormat="false" ht="15.75" hidden="true" customHeight="false" outlineLevel="0" collapsed="false">
      <c r="A384" s="15" t="s">
        <v>778</v>
      </c>
      <c r="B384" s="15"/>
      <c r="C384" s="15" t="n">
        <v>98760641</v>
      </c>
      <c r="D384" s="15" t="s">
        <v>779</v>
      </c>
      <c r="E384" s="15" t="n">
        <v>2</v>
      </c>
      <c r="F384" s="2"/>
      <c r="G384" s="2" t="n">
        <f aca="false">$F$5*(E384/10)</f>
        <v>5000</v>
      </c>
      <c r="H384" s="3"/>
      <c r="L384" s="4"/>
    </row>
    <row r="385" customFormat="false" ht="15.75" hidden="true" customHeight="false" outlineLevel="0" collapsed="false">
      <c r="A385" s="15" t="s">
        <v>780</v>
      </c>
      <c r="B385" s="15"/>
      <c r="C385" s="15" t="n">
        <v>780329560</v>
      </c>
      <c r="D385" s="15" t="s">
        <v>781</v>
      </c>
      <c r="E385" s="15" t="n">
        <v>2</v>
      </c>
      <c r="F385" s="2"/>
      <c r="G385" s="2" t="n">
        <f aca="false">$F$5*(E385/10)</f>
        <v>5000</v>
      </c>
      <c r="H385" s="3"/>
      <c r="L385" s="4"/>
    </row>
    <row r="386" customFormat="false" ht="15.75" hidden="true" customHeight="false" outlineLevel="0" collapsed="false">
      <c r="A386" s="15" t="s">
        <v>782</v>
      </c>
      <c r="B386" s="15"/>
      <c r="C386" s="15" t="n">
        <v>756063732</v>
      </c>
      <c r="D386" s="15" t="s">
        <v>783</v>
      </c>
      <c r="E386" s="15" t="n">
        <v>2</v>
      </c>
      <c r="F386" s="2"/>
      <c r="G386" s="2" t="n">
        <f aca="false">$F$5*(E386/10)</f>
        <v>5000</v>
      </c>
      <c r="H386" s="3"/>
      <c r="L386" s="4"/>
    </row>
    <row r="387" customFormat="false" ht="15.75" hidden="true" customHeight="false" outlineLevel="0" collapsed="false">
      <c r="A387" s="15" t="s">
        <v>784</v>
      </c>
      <c r="B387" s="15"/>
      <c r="C387" s="15" t="n">
        <v>778773286</v>
      </c>
      <c r="D387" s="15" t="s">
        <v>785</v>
      </c>
      <c r="E387" s="15" t="n">
        <v>2</v>
      </c>
      <c r="F387" s="2"/>
      <c r="G387" s="2" t="n">
        <f aca="false">$F$5*(E387/10)</f>
        <v>5000</v>
      </c>
      <c r="H387" s="3"/>
      <c r="L387" s="4"/>
    </row>
    <row r="388" customFormat="false" ht="15.75" hidden="true" customHeight="false" outlineLevel="0" collapsed="false">
      <c r="A388" s="15" t="s">
        <v>786</v>
      </c>
      <c r="B388" s="15"/>
      <c r="C388" s="15" t="n">
        <v>705323408</v>
      </c>
      <c r="D388" s="15" t="s">
        <v>787</v>
      </c>
      <c r="E388" s="15" t="n">
        <v>2</v>
      </c>
      <c r="F388" s="2"/>
      <c r="G388" s="2" t="n">
        <f aca="false">$F$5*(E388/10)</f>
        <v>5000</v>
      </c>
      <c r="H388" s="3"/>
      <c r="L388" s="4"/>
    </row>
    <row r="389" customFormat="false" ht="15.75" hidden="true" customHeight="false" outlineLevel="0" collapsed="false">
      <c r="A389" s="15" t="s">
        <v>788</v>
      </c>
      <c r="B389" s="15"/>
      <c r="C389" s="15" t="n">
        <v>756380919</v>
      </c>
      <c r="D389" s="15" t="s">
        <v>789</v>
      </c>
      <c r="E389" s="15" t="n">
        <v>2</v>
      </c>
      <c r="F389" s="2"/>
      <c r="G389" s="2" t="n">
        <f aca="false">$F$5*(E389/10)</f>
        <v>5000</v>
      </c>
      <c r="H389" s="3"/>
      <c r="L389" s="4"/>
    </row>
    <row r="390" customFormat="false" ht="15.75" hidden="true" customHeight="false" outlineLevel="0" collapsed="false">
      <c r="A390" s="15" t="s">
        <v>790</v>
      </c>
      <c r="B390" s="15"/>
      <c r="C390" s="15" t="n">
        <v>754209243</v>
      </c>
      <c r="D390" s="15" t="s">
        <v>791</v>
      </c>
      <c r="E390" s="15" t="n">
        <v>2</v>
      </c>
      <c r="F390" s="2"/>
      <c r="G390" s="2" t="n">
        <f aca="false">$F$5*(E390/10)</f>
        <v>5000</v>
      </c>
      <c r="H390" s="3"/>
      <c r="L390" s="4"/>
    </row>
    <row r="391" customFormat="false" ht="15.75" hidden="true" customHeight="false" outlineLevel="0" collapsed="false">
      <c r="A391" s="15" t="s">
        <v>792</v>
      </c>
      <c r="B391" s="15"/>
      <c r="C391" s="15" t="n">
        <v>784145089</v>
      </c>
      <c r="D391" s="15" t="s">
        <v>793</v>
      </c>
      <c r="E391" s="15" t="n">
        <v>2</v>
      </c>
      <c r="F391" s="2"/>
      <c r="G391" s="2" t="n">
        <f aca="false">$F$5*(E391/10)</f>
        <v>5000</v>
      </c>
      <c r="H391" s="3"/>
      <c r="L391" s="4"/>
    </row>
    <row r="392" customFormat="false" ht="15.75" hidden="true" customHeight="false" outlineLevel="0" collapsed="false">
      <c r="A392" s="15" t="s">
        <v>794</v>
      </c>
      <c r="B392" s="15"/>
      <c r="C392" s="15" t="n">
        <v>82093134</v>
      </c>
      <c r="D392" s="15" t="s">
        <v>795</v>
      </c>
      <c r="E392" s="15" t="n">
        <v>2</v>
      </c>
      <c r="F392" s="2"/>
      <c r="G392" s="2" t="n">
        <f aca="false">$F$5*(E392/10)</f>
        <v>5000</v>
      </c>
      <c r="H392" s="3"/>
      <c r="L392" s="4"/>
    </row>
    <row r="393" customFormat="false" ht="15.75" hidden="true" customHeight="false" outlineLevel="0" collapsed="false">
      <c r="A393" s="15" t="s">
        <v>796</v>
      </c>
      <c r="B393" s="15"/>
      <c r="C393" s="15" t="n">
        <v>705053569</v>
      </c>
      <c r="D393" s="15" t="s">
        <v>797</v>
      </c>
      <c r="E393" s="15" t="n">
        <v>2</v>
      </c>
      <c r="F393" s="2"/>
      <c r="G393" s="2" t="n">
        <f aca="false">$F$5*(E393/10)</f>
        <v>5000</v>
      </c>
      <c r="H393" s="3"/>
      <c r="L393" s="4"/>
    </row>
    <row r="394" customFormat="false" ht="15.75" hidden="true" customHeight="false" outlineLevel="0" collapsed="false">
      <c r="A394" s="15" t="s">
        <v>798</v>
      </c>
      <c r="B394" s="15"/>
      <c r="C394" s="15" t="n">
        <v>754874870</v>
      </c>
      <c r="D394" s="15" t="s">
        <v>799</v>
      </c>
      <c r="E394" s="15" t="n">
        <v>2</v>
      </c>
      <c r="F394" s="2"/>
      <c r="G394" s="2" t="n">
        <f aca="false">$F$5*(E394/10)</f>
        <v>5000</v>
      </c>
      <c r="H394" s="3"/>
      <c r="L394" s="4"/>
    </row>
    <row r="395" customFormat="false" ht="15.75" hidden="true" customHeight="false" outlineLevel="0" collapsed="false">
      <c r="A395" s="15" t="s">
        <v>800</v>
      </c>
      <c r="B395" s="15"/>
      <c r="C395" s="15" t="n">
        <v>774145265</v>
      </c>
      <c r="D395" s="15" t="s">
        <v>801</v>
      </c>
      <c r="E395" s="15" t="n">
        <v>2</v>
      </c>
      <c r="F395" s="2"/>
      <c r="G395" s="2" t="n">
        <f aca="false">$F$5*(E395/10)</f>
        <v>5000</v>
      </c>
      <c r="H395" s="3"/>
      <c r="L395" s="4"/>
    </row>
    <row r="396" customFormat="false" ht="15.75" hidden="true" customHeight="false" outlineLevel="0" collapsed="false">
      <c r="A396" s="15" t="s">
        <v>802</v>
      </c>
      <c r="B396" s="15"/>
      <c r="C396" s="15" t="n">
        <v>702705108</v>
      </c>
      <c r="D396" s="15" t="s">
        <v>803</v>
      </c>
      <c r="E396" s="15" t="n">
        <v>2</v>
      </c>
      <c r="F396" s="2"/>
      <c r="G396" s="2" t="n">
        <f aca="false">$F$5*(E396/10)</f>
        <v>5000</v>
      </c>
      <c r="H396" s="3"/>
      <c r="L396" s="4"/>
    </row>
    <row r="397" customFormat="false" ht="15.75" hidden="true" customHeight="false" outlineLevel="0" collapsed="false">
      <c r="A397" s="15" t="s">
        <v>804</v>
      </c>
      <c r="B397" s="15"/>
      <c r="C397" s="15" t="n">
        <v>754120294</v>
      </c>
      <c r="D397" s="15" t="s">
        <v>805</v>
      </c>
      <c r="E397" s="15" t="n">
        <v>2</v>
      </c>
      <c r="F397" s="2"/>
      <c r="G397" s="2" t="n">
        <f aca="false">$F$5*(E397/10)</f>
        <v>5000</v>
      </c>
      <c r="H397" s="3"/>
      <c r="L397" s="4"/>
    </row>
    <row r="398" customFormat="false" ht="15.75" hidden="true" customHeight="false" outlineLevel="0" collapsed="false">
      <c r="A398" s="15" t="s">
        <v>806</v>
      </c>
      <c r="B398" s="15"/>
      <c r="C398" s="15" t="n">
        <v>751781470</v>
      </c>
      <c r="D398" s="15" t="s">
        <v>807</v>
      </c>
      <c r="E398" s="15" t="n">
        <v>2</v>
      </c>
      <c r="F398" s="2"/>
      <c r="G398" s="2" t="n">
        <f aca="false">$F$5*(E398/10)</f>
        <v>5000</v>
      </c>
      <c r="H398" s="3"/>
      <c r="L398" s="4"/>
    </row>
    <row r="399" customFormat="false" ht="15.75" hidden="true" customHeight="false" outlineLevel="0" collapsed="false">
      <c r="A399" s="15" t="s">
        <v>808</v>
      </c>
      <c r="B399" s="15"/>
      <c r="C399" s="15" t="n">
        <v>750778556</v>
      </c>
      <c r="D399" s="15" t="s">
        <v>809</v>
      </c>
      <c r="E399" s="15" t="n">
        <v>2</v>
      </c>
      <c r="F399" s="2"/>
      <c r="G399" s="2" t="n">
        <f aca="false">$F$5*(E399/10)</f>
        <v>5000</v>
      </c>
      <c r="H399" s="3"/>
      <c r="L399" s="4"/>
    </row>
    <row r="400" customFormat="false" ht="15.75" hidden="true" customHeight="false" outlineLevel="0" collapsed="false">
      <c r="A400" s="15" t="s">
        <v>810</v>
      </c>
      <c r="B400" s="15"/>
      <c r="C400" s="15" t="n">
        <v>708020250</v>
      </c>
      <c r="D400" s="15" t="s">
        <v>811</v>
      </c>
      <c r="E400" s="15" t="n">
        <v>2</v>
      </c>
      <c r="F400" s="2"/>
      <c r="G400" s="2" t="n">
        <f aca="false">$F$5*(E400/10)</f>
        <v>5000</v>
      </c>
      <c r="H400" s="3"/>
      <c r="L400" s="4"/>
    </row>
    <row r="401" customFormat="false" ht="15.75" hidden="true" customHeight="false" outlineLevel="0" collapsed="false">
      <c r="A401" s="15" t="s">
        <v>812</v>
      </c>
      <c r="B401" s="15"/>
      <c r="C401" s="15" t="n">
        <v>98608159</v>
      </c>
      <c r="D401" s="15" t="s">
        <v>813</v>
      </c>
      <c r="E401" s="15" t="n">
        <v>2</v>
      </c>
      <c r="F401" s="2"/>
      <c r="G401" s="2" t="n">
        <f aca="false">$F$5*(E401/10)</f>
        <v>5000</v>
      </c>
      <c r="H401" s="3"/>
      <c r="L401" s="4"/>
    </row>
    <row r="402" customFormat="false" ht="15.75" hidden="true" customHeight="false" outlineLevel="0" collapsed="false">
      <c r="A402" s="15" t="s">
        <v>814</v>
      </c>
      <c r="B402" s="15"/>
      <c r="C402" s="15" t="s">
        <v>815</v>
      </c>
      <c r="D402" s="15" t="s">
        <v>816</v>
      </c>
      <c r="E402" s="15" t="n">
        <v>2</v>
      </c>
      <c r="F402" s="2"/>
      <c r="G402" s="2" t="n">
        <f aca="false">$F$5*(E402/10)</f>
        <v>5000</v>
      </c>
      <c r="H402" s="3"/>
      <c r="L402" s="4"/>
    </row>
    <row r="403" customFormat="false" ht="15.75" hidden="true" customHeight="false" outlineLevel="0" collapsed="false">
      <c r="A403" s="15" t="s">
        <v>817</v>
      </c>
      <c r="B403" s="15"/>
      <c r="C403" s="15" t="n">
        <v>752301277</v>
      </c>
      <c r="D403" s="15" t="s">
        <v>818</v>
      </c>
      <c r="E403" s="15" t="n">
        <v>2</v>
      </c>
      <c r="F403" s="2"/>
      <c r="G403" s="2" t="n">
        <f aca="false">$F$5*(E403/10)</f>
        <v>5000</v>
      </c>
      <c r="H403" s="3"/>
      <c r="L403" s="4"/>
    </row>
    <row r="404" customFormat="false" ht="15.75" hidden="true" customHeight="false" outlineLevel="0" collapsed="false">
      <c r="A404" s="15" t="s">
        <v>819</v>
      </c>
      <c r="B404" s="15"/>
      <c r="C404" s="15" t="n">
        <v>777940014</v>
      </c>
      <c r="D404" s="15" t="s">
        <v>820</v>
      </c>
      <c r="E404" s="15" t="n">
        <v>2</v>
      </c>
      <c r="F404" s="2"/>
      <c r="G404" s="2" t="n">
        <f aca="false">$F$5*(E404/10)</f>
        <v>5000</v>
      </c>
      <c r="H404" s="3"/>
      <c r="L404" s="4"/>
    </row>
    <row r="405" customFormat="false" ht="15.75" hidden="true" customHeight="false" outlineLevel="0" collapsed="false">
      <c r="A405" s="15" t="s">
        <v>821</v>
      </c>
      <c r="B405" s="15"/>
      <c r="C405" s="15" t="n">
        <v>759783426</v>
      </c>
      <c r="D405" s="15" t="s">
        <v>822</v>
      </c>
      <c r="E405" s="15" t="n">
        <v>2</v>
      </c>
      <c r="F405" s="2"/>
      <c r="G405" s="2" t="n">
        <f aca="false">$F$5*(E405/10)</f>
        <v>5000</v>
      </c>
      <c r="H405" s="3"/>
      <c r="L405" s="4"/>
    </row>
    <row r="406" customFormat="false" ht="15.75" hidden="true" customHeight="false" outlineLevel="0" collapsed="false">
      <c r="A406" s="15" t="s">
        <v>823</v>
      </c>
      <c r="B406" s="15"/>
      <c r="C406" s="15" t="n">
        <v>82751409</v>
      </c>
      <c r="D406" s="15" t="s">
        <v>824</v>
      </c>
      <c r="E406" s="15" t="n">
        <v>2</v>
      </c>
      <c r="F406" s="2"/>
      <c r="G406" s="2" t="n">
        <f aca="false">$F$5*(E406/10)</f>
        <v>5000</v>
      </c>
      <c r="H406" s="3"/>
      <c r="L406" s="4"/>
    </row>
    <row r="407" customFormat="false" ht="15.75" hidden="true" customHeight="false" outlineLevel="0" collapsed="false">
      <c r="A407" s="15" t="s">
        <v>825</v>
      </c>
      <c r="B407" s="15"/>
      <c r="C407" s="15" t="n">
        <v>18458657</v>
      </c>
      <c r="D407" s="15" t="s">
        <v>826</v>
      </c>
      <c r="E407" s="15" t="n">
        <v>2</v>
      </c>
      <c r="F407" s="2"/>
      <c r="G407" s="2" t="n">
        <f aca="false">$F$5*(E407/10)</f>
        <v>5000</v>
      </c>
      <c r="H407" s="3"/>
      <c r="L407" s="4"/>
    </row>
    <row r="408" customFormat="false" ht="15.75" hidden="true" customHeight="false" outlineLevel="0" collapsed="false">
      <c r="A408" s="15" t="s">
        <v>827</v>
      </c>
      <c r="B408" s="15"/>
      <c r="C408" s="15" t="n">
        <v>92267318</v>
      </c>
      <c r="D408" s="15" t="s">
        <v>828</v>
      </c>
      <c r="E408" s="15" t="n">
        <v>2</v>
      </c>
      <c r="F408" s="2"/>
      <c r="G408" s="2" t="n">
        <f aca="false">$F$5*(E408/10)</f>
        <v>5000</v>
      </c>
      <c r="H408" s="3"/>
      <c r="L408" s="4"/>
    </row>
    <row r="409" customFormat="false" ht="15.75" hidden="true" customHeight="false" outlineLevel="0" collapsed="false">
      <c r="A409" s="15" t="s">
        <v>829</v>
      </c>
      <c r="B409" s="15"/>
      <c r="C409" s="15" t="n">
        <v>33346626</v>
      </c>
      <c r="D409" s="15" t="s">
        <v>830</v>
      </c>
      <c r="E409" s="15" t="n">
        <v>2</v>
      </c>
      <c r="F409" s="2"/>
      <c r="G409" s="2" t="n">
        <f aca="false">$F$5*(E409/10)</f>
        <v>5000</v>
      </c>
      <c r="H409" s="3"/>
      <c r="L409" s="4"/>
    </row>
    <row r="410" customFormat="false" ht="15.75" hidden="true" customHeight="false" outlineLevel="0" collapsed="false">
      <c r="A410" s="15" t="s">
        <v>831</v>
      </c>
      <c r="B410" s="15"/>
      <c r="C410" s="15" t="n">
        <v>20711033</v>
      </c>
      <c r="D410" s="15" t="s">
        <v>832</v>
      </c>
      <c r="E410" s="15" t="n">
        <v>1</v>
      </c>
      <c r="F410" s="2"/>
      <c r="G410" s="2" t="n">
        <f aca="false">$F$5*(E410/10)</f>
        <v>2500</v>
      </c>
      <c r="H410" s="3"/>
      <c r="L410" s="4"/>
    </row>
    <row r="411" customFormat="false" ht="15.75" hidden="true" customHeight="false" outlineLevel="0" collapsed="false">
      <c r="A411" s="15" t="s">
        <v>833</v>
      </c>
      <c r="B411" s="15"/>
      <c r="C411" s="15" t="n">
        <v>81158335</v>
      </c>
      <c r="D411" s="15" t="s">
        <v>834</v>
      </c>
      <c r="E411" s="15" t="n">
        <v>1</v>
      </c>
      <c r="F411" s="2"/>
      <c r="G411" s="2" t="n">
        <f aca="false">$F$5*(E411/10)</f>
        <v>2500</v>
      </c>
      <c r="H411" s="3"/>
      <c r="L411" s="4"/>
    </row>
    <row r="412" customFormat="false" ht="15.75" hidden="true" customHeight="false" outlineLevel="0" collapsed="false">
      <c r="A412" s="15" t="s">
        <v>835</v>
      </c>
      <c r="B412" s="15"/>
      <c r="C412" s="15" t="n">
        <v>65789600</v>
      </c>
      <c r="D412" s="15" t="s">
        <v>836</v>
      </c>
      <c r="E412" s="15" t="n">
        <v>1</v>
      </c>
      <c r="F412" s="2"/>
      <c r="G412" s="2" t="n">
        <f aca="false">$F$5*(E412/10)</f>
        <v>2500</v>
      </c>
      <c r="H412" s="3"/>
      <c r="L412" s="4"/>
    </row>
    <row r="413" customFormat="false" ht="15.75" hidden="true" customHeight="false" outlineLevel="0" collapsed="false">
      <c r="A413" s="15" t="s">
        <v>837</v>
      </c>
      <c r="B413" s="15"/>
      <c r="C413" s="15" t="n">
        <v>76996789</v>
      </c>
      <c r="D413" s="15" t="s">
        <v>838</v>
      </c>
      <c r="E413" s="15" t="n">
        <v>1</v>
      </c>
      <c r="F413" s="2"/>
      <c r="G413" s="2" t="n">
        <f aca="false">$F$5*(E413/10)</f>
        <v>2500</v>
      </c>
      <c r="H413" s="3"/>
      <c r="L413" s="4"/>
    </row>
    <row r="414" customFormat="false" ht="15.75" hidden="true" customHeight="false" outlineLevel="0" collapsed="false">
      <c r="A414" s="15" t="s">
        <v>839</v>
      </c>
      <c r="B414" s="15"/>
      <c r="C414" s="15" t="n">
        <v>31527665</v>
      </c>
      <c r="D414" s="15" t="s">
        <v>840</v>
      </c>
      <c r="E414" s="15" t="n">
        <v>1</v>
      </c>
      <c r="F414" s="2"/>
      <c r="G414" s="2" t="n">
        <f aca="false">$F$5*(E414/10)</f>
        <v>2500</v>
      </c>
      <c r="H414" s="3"/>
      <c r="L414" s="4"/>
    </row>
    <row r="415" customFormat="false" ht="15.75" hidden="true" customHeight="false" outlineLevel="0" collapsed="false">
      <c r="A415" s="15" t="s">
        <v>841</v>
      </c>
      <c r="B415" s="15"/>
      <c r="C415" s="15" t="n">
        <v>54939973</v>
      </c>
      <c r="D415" s="15" t="s">
        <v>842</v>
      </c>
      <c r="E415" s="15" t="n">
        <v>1</v>
      </c>
      <c r="F415" s="2"/>
      <c r="G415" s="2" t="n">
        <f aca="false">$F$5*(E415/10)</f>
        <v>2500</v>
      </c>
      <c r="H415" s="3"/>
      <c r="L415" s="4"/>
    </row>
    <row r="416" customFormat="false" ht="15.75" hidden="true" customHeight="false" outlineLevel="0" collapsed="false">
      <c r="A416" s="15" t="s">
        <v>843</v>
      </c>
      <c r="B416" s="15"/>
      <c r="C416" s="15" t="n">
        <v>53059716</v>
      </c>
      <c r="D416" s="15" t="s">
        <v>844</v>
      </c>
      <c r="E416" s="15" t="n">
        <v>1</v>
      </c>
      <c r="F416" s="2"/>
      <c r="G416" s="2" t="n">
        <f aca="false">$F$5*(E416/10)</f>
        <v>2500</v>
      </c>
      <c r="H416" s="3"/>
      <c r="L416" s="4"/>
    </row>
    <row r="417" customFormat="false" ht="15.75" hidden="true" customHeight="false" outlineLevel="0" collapsed="false">
      <c r="A417" s="15" t="s">
        <v>845</v>
      </c>
      <c r="B417" s="15"/>
      <c r="C417" s="15" t="n">
        <v>35093594</v>
      </c>
      <c r="D417" s="15" t="s">
        <v>747</v>
      </c>
      <c r="E417" s="15" t="n">
        <v>1</v>
      </c>
      <c r="F417" s="2"/>
      <c r="G417" s="2" t="n">
        <f aca="false">$F$5*(E417/10)</f>
        <v>2500</v>
      </c>
      <c r="H417" s="3"/>
      <c r="L417" s="4"/>
    </row>
    <row r="418" customFormat="false" ht="15.75" hidden="true" customHeight="false" outlineLevel="0" collapsed="false">
      <c r="A418" s="15" t="s">
        <v>846</v>
      </c>
      <c r="B418" s="15"/>
      <c r="C418" s="15" t="n">
        <v>16992793</v>
      </c>
      <c r="D418" s="15" t="s">
        <v>847</v>
      </c>
      <c r="E418" s="15" t="n">
        <v>1</v>
      </c>
      <c r="F418" s="2"/>
      <c r="G418" s="2" t="n">
        <f aca="false">$F$5*(E418/10)</f>
        <v>2500</v>
      </c>
      <c r="H418" s="3"/>
      <c r="L418" s="4"/>
    </row>
    <row r="419" customFormat="false" ht="15.75" hidden="true" customHeight="false" outlineLevel="0" collapsed="false">
      <c r="A419" s="15" t="s">
        <v>848</v>
      </c>
      <c r="B419" s="15"/>
      <c r="C419" s="15" t="n">
        <v>31737551</v>
      </c>
      <c r="D419" s="15" t="s">
        <v>849</v>
      </c>
      <c r="E419" s="15" t="n">
        <v>1</v>
      </c>
      <c r="F419" s="2"/>
      <c r="G419" s="2" t="n">
        <f aca="false">$F$5*(E419/10)</f>
        <v>2500</v>
      </c>
      <c r="H419" s="3"/>
      <c r="L419" s="4"/>
    </row>
    <row r="420" customFormat="false" ht="15.75" hidden="true" customHeight="false" outlineLevel="0" collapsed="false">
      <c r="A420" s="15" t="s">
        <v>850</v>
      </c>
      <c r="B420" s="15"/>
      <c r="C420" s="15" t="n">
        <v>87920850</v>
      </c>
      <c r="D420" s="15" t="s">
        <v>851</v>
      </c>
      <c r="E420" s="15" t="n">
        <v>1</v>
      </c>
      <c r="F420" s="2"/>
      <c r="G420" s="2" t="n">
        <f aca="false">$F$5*(E420/10)</f>
        <v>2500</v>
      </c>
      <c r="H420" s="3"/>
      <c r="L420" s="4"/>
    </row>
    <row r="421" customFormat="false" ht="15.75" hidden="true" customHeight="false" outlineLevel="0" collapsed="false">
      <c r="A421" s="15" t="s">
        <v>852</v>
      </c>
      <c r="B421" s="15"/>
      <c r="C421" s="15" t="n">
        <v>17676384</v>
      </c>
      <c r="D421" s="15" t="s">
        <v>853</v>
      </c>
      <c r="E421" s="15" t="n">
        <v>1</v>
      </c>
      <c r="F421" s="2"/>
      <c r="G421" s="2" t="n">
        <f aca="false">$F$5*(E421/10)</f>
        <v>2500</v>
      </c>
      <c r="H421" s="3"/>
      <c r="L421" s="4"/>
    </row>
    <row r="422" customFormat="false" ht="15.75" hidden="true" customHeight="false" outlineLevel="0" collapsed="false">
      <c r="A422" s="15" t="s">
        <v>854</v>
      </c>
      <c r="B422" s="15"/>
      <c r="C422" s="15" t="n">
        <v>26642418</v>
      </c>
      <c r="D422" s="15" t="s">
        <v>855</v>
      </c>
      <c r="E422" s="15" t="n">
        <v>1</v>
      </c>
      <c r="F422" s="2"/>
      <c r="G422" s="2" t="n">
        <f aca="false">$F$5*(E422/10)</f>
        <v>2500</v>
      </c>
      <c r="H422" s="3"/>
      <c r="L422" s="4"/>
    </row>
    <row r="423" customFormat="false" ht="15.75" hidden="true" customHeight="false" outlineLevel="0" collapsed="false">
      <c r="A423" s="15" t="s">
        <v>856</v>
      </c>
      <c r="B423" s="15"/>
      <c r="C423" s="15" t="n">
        <v>782108489</v>
      </c>
      <c r="D423" s="15" t="s">
        <v>857</v>
      </c>
      <c r="E423" s="15" t="n">
        <v>1</v>
      </c>
      <c r="F423" s="2"/>
      <c r="G423" s="2" t="n">
        <f aca="false">$F$5*(E423/10)</f>
        <v>2500</v>
      </c>
      <c r="H423" s="3"/>
      <c r="L423" s="4"/>
    </row>
    <row r="424" customFormat="false" ht="15.75" hidden="true" customHeight="false" outlineLevel="0" collapsed="false">
      <c r="A424" s="15" t="s">
        <v>858</v>
      </c>
      <c r="B424" s="15"/>
      <c r="C424" s="15" t="n">
        <v>706273632</v>
      </c>
      <c r="D424" s="15" t="s">
        <v>859</v>
      </c>
      <c r="E424" s="15" t="n">
        <v>1</v>
      </c>
      <c r="F424" s="2"/>
      <c r="G424" s="2" t="n">
        <f aca="false">$F$5*(E424/10)</f>
        <v>2500</v>
      </c>
      <c r="H424" s="3"/>
      <c r="L424" s="4"/>
    </row>
    <row r="425" customFormat="false" ht="15.75" hidden="true" customHeight="false" outlineLevel="0" collapsed="false">
      <c r="A425" s="15" t="s">
        <v>860</v>
      </c>
      <c r="B425" s="15"/>
      <c r="C425" s="15" t="n">
        <v>785690895</v>
      </c>
      <c r="D425" s="15" t="s">
        <v>861</v>
      </c>
      <c r="E425" s="15" t="n">
        <v>1</v>
      </c>
      <c r="F425" s="2"/>
      <c r="G425" s="2" t="n">
        <f aca="false">$F$5*(E425/10)</f>
        <v>2500</v>
      </c>
      <c r="H425" s="3"/>
      <c r="L425" s="4"/>
    </row>
    <row r="426" customFormat="false" ht="15.75" hidden="true" customHeight="false" outlineLevel="0" collapsed="false">
      <c r="A426" s="15" t="s">
        <v>862</v>
      </c>
      <c r="B426" s="15"/>
      <c r="C426" s="15" t="n">
        <v>775040638</v>
      </c>
      <c r="D426" s="15" t="s">
        <v>863</v>
      </c>
      <c r="E426" s="15" t="n">
        <v>1</v>
      </c>
      <c r="F426" s="2"/>
      <c r="G426" s="2" t="n">
        <f aca="false">$F$5*(E426/10)</f>
        <v>2500</v>
      </c>
      <c r="H426" s="3"/>
      <c r="L426" s="4"/>
    </row>
    <row r="427" customFormat="false" ht="15.75" hidden="true" customHeight="false" outlineLevel="0" collapsed="false">
      <c r="A427" s="15" t="s">
        <v>864</v>
      </c>
      <c r="B427" s="15"/>
      <c r="C427" s="15" t="n">
        <v>93567872</v>
      </c>
      <c r="D427" s="15" t="s">
        <v>865</v>
      </c>
      <c r="E427" s="15" t="n">
        <v>1</v>
      </c>
      <c r="F427" s="2"/>
      <c r="G427" s="2" t="n">
        <f aca="false">$F$5*(E427/10)</f>
        <v>2500</v>
      </c>
      <c r="H427" s="3"/>
      <c r="L427" s="4"/>
    </row>
    <row r="428" customFormat="false" ht="15.75" hidden="true" customHeight="false" outlineLevel="0" collapsed="false">
      <c r="A428" s="15" t="s">
        <v>866</v>
      </c>
      <c r="B428" s="15"/>
      <c r="C428" s="15" t="n">
        <v>782286633</v>
      </c>
      <c r="D428" s="15" t="s">
        <v>867</v>
      </c>
      <c r="E428" s="15" t="n">
        <v>1</v>
      </c>
      <c r="F428" s="2"/>
      <c r="G428" s="2" t="n">
        <f aca="false">$F$5*(E428/10)</f>
        <v>2500</v>
      </c>
      <c r="H428" s="3"/>
      <c r="L428" s="4"/>
    </row>
    <row r="429" customFormat="false" ht="15.75" hidden="true" customHeight="false" outlineLevel="0" collapsed="false">
      <c r="A429" s="15" t="s">
        <v>868</v>
      </c>
      <c r="B429" s="15"/>
      <c r="C429" s="15" t="n">
        <v>778506162</v>
      </c>
      <c r="D429" s="15" t="s">
        <v>869</v>
      </c>
      <c r="E429" s="15" t="n">
        <v>1</v>
      </c>
      <c r="F429" s="2"/>
      <c r="G429" s="2" t="n">
        <f aca="false">$F$5*(E429/10)</f>
        <v>2500</v>
      </c>
      <c r="H429" s="3"/>
      <c r="L429" s="4"/>
    </row>
    <row r="430" customFormat="false" ht="15.75" hidden="true" customHeight="false" outlineLevel="0" collapsed="false">
      <c r="A430" s="15" t="s">
        <v>870</v>
      </c>
      <c r="B430" s="15"/>
      <c r="C430" s="15" t="n">
        <v>701276365</v>
      </c>
      <c r="D430" s="15" t="s">
        <v>871</v>
      </c>
      <c r="E430" s="15" t="n">
        <v>1</v>
      </c>
      <c r="F430" s="2"/>
      <c r="G430" s="2" t="n">
        <f aca="false">$F$5*(E430/10)</f>
        <v>2500</v>
      </c>
      <c r="H430" s="3"/>
      <c r="L430" s="4"/>
    </row>
    <row r="431" customFormat="false" ht="15.75" hidden="true" customHeight="false" outlineLevel="0" collapsed="false">
      <c r="A431" s="15" t="s">
        <v>872</v>
      </c>
      <c r="B431" s="15"/>
      <c r="C431" s="15" t="n">
        <v>758296754</v>
      </c>
      <c r="D431" s="15" t="s">
        <v>873</v>
      </c>
      <c r="E431" s="15" t="n">
        <v>1</v>
      </c>
      <c r="F431" s="2"/>
      <c r="G431" s="2" t="n">
        <f aca="false">$F$5*(E431/10)</f>
        <v>2500</v>
      </c>
      <c r="H431" s="3"/>
      <c r="L431" s="4"/>
    </row>
    <row r="432" customFormat="false" ht="15.75" hidden="true" customHeight="false" outlineLevel="0" collapsed="false">
      <c r="A432" s="15" t="s">
        <v>874</v>
      </c>
      <c r="B432" s="15"/>
      <c r="C432" s="15" t="n">
        <v>772350386</v>
      </c>
      <c r="D432" s="15" t="s">
        <v>875</v>
      </c>
      <c r="E432" s="15" t="n">
        <v>1</v>
      </c>
      <c r="F432" s="2"/>
      <c r="G432" s="2" t="n">
        <f aca="false">$F$5*(E432/10)</f>
        <v>2500</v>
      </c>
      <c r="H432" s="3"/>
      <c r="L432" s="4"/>
    </row>
    <row r="433" customFormat="false" ht="15.75" hidden="true" customHeight="false" outlineLevel="0" collapsed="false">
      <c r="A433" s="15" t="s">
        <v>876</v>
      </c>
      <c r="B433" s="15"/>
      <c r="C433" s="15" t="n">
        <v>704938638</v>
      </c>
      <c r="D433" s="15" t="s">
        <v>877</v>
      </c>
      <c r="E433" s="15" t="n">
        <v>1</v>
      </c>
      <c r="F433" s="2"/>
      <c r="G433" s="2" t="n">
        <f aca="false">$F$5*(E433/10)</f>
        <v>2500</v>
      </c>
      <c r="H433" s="3"/>
      <c r="L433" s="4"/>
    </row>
    <row r="434" customFormat="false" ht="15.75" hidden="true" customHeight="false" outlineLevel="0" collapsed="false">
      <c r="A434" s="15" t="s">
        <v>878</v>
      </c>
      <c r="B434" s="15"/>
      <c r="C434" s="15" t="n">
        <v>83839289</v>
      </c>
      <c r="D434" s="15" t="s">
        <v>879</v>
      </c>
      <c r="E434" s="15" t="n">
        <v>1</v>
      </c>
      <c r="F434" s="2"/>
      <c r="G434" s="2" t="n">
        <f aca="false">$F$5*(E434/10)</f>
        <v>2500</v>
      </c>
      <c r="H434" s="3"/>
      <c r="L434" s="4"/>
    </row>
    <row r="435" customFormat="false" ht="15.75" hidden="true" customHeight="false" outlineLevel="0" collapsed="false">
      <c r="A435" s="15" t="s">
        <v>880</v>
      </c>
      <c r="B435" s="15"/>
      <c r="C435" s="15" t="n">
        <v>86663534</v>
      </c>
      <c r="D435" s="15" t="s">
        <v>881</v>
      </c>
      <c r="E435" s="15" t="n">
        <v>1</v>
      </c>
      <c r="F435" s="2"/>
      <c r="G435" s="2" t="n">
        <f aca="false">$F$5*(E435/10)</f>
        <v>2500</v>
      </c>
      <c r="H435" s="3"/>
      <c r="L435" s="4"/>
    </row>
    <row r="436" customFormat="false" ht="15.75" hidden="true" customHeight="false" outlineLevel="0" collapsed="false">
      <c r="A436" s="15" t="s">
        <v>882</v>
      </c>
      <c r="B436" s="15"/>
      <c r="C436" s="15" t="n">
        <v>59218513</v>
      </c>
      <c r="D436" s="15" t="s">
        <v>883</v>
      </c>
      <c r="E436" s="15" t="n">
        <v>1</v>
      </c>
      <c r="F436" s="2"/>
      <c r="G436" s="2" t="n">
        <f aca="false">$F$5*(E436/10)</f>
        <v>2500</v>
      </c>
      <c r="H436" s="3"/>
      <c r="L436" s="4"/>
    </row>
    <row r="437" customFormat="false" ht="15.75" hidden="true" customHeight="false" outlineLevel="0" collapsed="false">
      <c r="A437" s="15" t="s">
        <v>884</v>
      </c>
      <c r="B437" s="15"/>
      <c r="C437" s="15" t="n">
        <v>56810420</v>
      </c>
      <c r="D437" s="15" t="s">
        <v>885</v>
      </c>
      <c r="E437" s="15" t="n">
        <v>1</v>
      </c>
      <c r="F437" s="2"/>
      <c r="G437" s="2" t="n">
        <f aca="false">$F$5*(E437/10)</f>
        <v>2500</v>
      </c>
      <c r="H437" s="3"/>
      <c r="L437" s="4"/>
    </row>
    <row r="438" customFormat="false" ht="15.75" hidden="true" customHeight="false" outlineLevel="0" collapsed="false">
      <c r="A438" s="15" t="s">
        <v>886</v>
      </c>
      <c r="B438" s="15"/>
      <c r="C438" s="15" t="n">
        <v>775359572</v>
      </c>
      <c r="D438" s="15" t="s">
        <v>887</v>
      </c>
      <c r="E438" s="15" t="n">
        <v>1</v>
      </c>
      <c r="F438" s="2"/>
      <c r="G438" s="2" t="n">
        <f aca="false">$F$5*(E438/10)</f>
        <v>2500</v>
      </c>
      <c r="H438" s="3"/>
      <c r="L438" s="4"/>
    </row>
    <row r="439" customFormat="false" ht="15.75" hidden="true" customHeight="false" outlineLevel="0" collapsed="false">
      <c r="A439" s="15" t="s">
        <v>888</v>
      </c>
      <c r="B439" s="15"/>
      <c r="C439" s="15" t="n">
        <v>704826844</v>
      </c>
      <c r="D439" s="15" t="s">
        <v>889</v>
      </c>
      <c r="E439" s="15" t="n">
        <v>1</v>
      </c>
      <c r="F439" s="2"/>
      <c r="G439" s="2" t="n">
        <f aca="false">$F$5*(E439/10)</f>
        <v>2500</v>
      </c>
      <c r="H439" s="3"/>
      <c r="L439" s="4"/>
    </row>
    <row r="440" customFormat="false" ht="15.75" hidden="true" customHeight="false" outlineLevel="0" collapsed="false">
      <c r="A440" s="15" t="s">
        <v>890</v>
      </c>
      <c r="B440" s="15"/>
      <c r="C440" s="15" t="n">
        <v>82343691</v>
      </c>
      <c r="D440" s="15" t="s">
        <v>891</v>
      </c>
      <c r="E440" s="15" t="n">
        <v>1</v>
      </c>
      <c r="F440" s="2"/>
      <c r="G440" s="2" t="n">
        <f aca="false">$F$5*(E440/10)</f>
        <v>2500</v>
      </c>
      <c r="H440" s="3"/>
      <c r="L440" s="4"/>
    </row>
    <row r="441" customFormat="false" ht="15.75" hidden="true" customHeight="false" outlineLevel="0" collapsed="false">
      <c r="A441" s="15" t="s">
        <v>892</v>
      </c>
      <c r="B441" s="15"/>
      <c r="C441" s="15" t="n">
        <v>784701015</v>
      </c>
      <c r="D441" s="15" t="s">
        <v>893</v>
      </c>
      <c r="E441" s="15" t="n">
        <v>1</v>
      </c>
      <c r="F441" s="2"/>
      <c r="G441" s="2" t="n">
        <f aca="false">$F$5*(E441/10)</f>
        <v>2500</v>
      </c>
      <c r="H441" s="3"/>
      <c r="L441" s="4"/>
    </row>
    <row r="442" customFormat="false" ht="15.75" hidden="true" customHeight="false" outlineLevel="0" collapsed="false">
      <c r="A442" s="15" t="s">
        <v>894</v>
      </c>
      <c r="B442" s="15"/>
      <c r="C442" s="15" t="n">
        <v>753409004</v>
      </c>
      <c r="D442" s="15" t="s">
        <v>895</v>
      </c>
      <c r="E442" s="15" t="n">
        <v>1</v>
      </c>
      <c r="F442" s="2"/>
      <c r="G442" s="2" t="n">
        <f aca="false">$F$5*(E442/10)</f>
        <v>2500</v>
      </c>
      <c r="H442" s="3"/>
      <c r="L442" s="4"/>
    </row>
    <row r="443" customFormat="false" ht="15.75" hidden="true" customHeight="false" outlineLevel="0" collapsed="false">
      <c r="A443" s="15" t="s">
        <v>896</v>
      </c>
      <c r="B443" s="15"/>
      <c r="C443" s="15" t="n">
        <v>777816852</v>
      </c>
      <c r="D443" s="15" t="s">
        <v>897</v>
      </c>
      <c r="E443" s="15" t="n">
        <v>1</v>
      </c>
      <c r="F443" s="2"/>
      <c r="G443" s="2" t="n">
        <f aca="false">$F$5*(E443/10)</f>
        <v>2500</v>
      </c>
      <c r="H443" s="3"/>
      <c r="L443" s="4"/>
    </row>
    <row r="444" customFormat="false" ht="15.75" hidden="true" customHeight="false" outlineLevel="0" collapsed="false">
      <c r="A444" s="15" t="s">
        <v>898</v>
      </c>
      <c r="B444" s="15"/>
      <c r="C444" s="15" t="n">
        <v>756033796</v>
      </c>
      <c r="D444" s="15" t="s">
        <v>899</v>
      </c>
      <c r="E444" s="15" t="n">
        <v>1</v>
      </c>
      <c r="F444" s="2"/>
      <c r="G444" s="2" t="n">
        <f aca="false">$F$5*(E444/10)</f>
        <v>2500</v>
      </c>
      <c r="H444" s="3"/>
      <c r="L444" s="4"/>
    </row>
    <row r="445" customFormat="false" ht="15.75" hidden="true" customHeight="false" outlineLevel="0" collapsed="false">
      <c r="A445" s="15" t="s">
        <v>900</v>
      </c>
      <c r="B445" s="15"/>
      <c r="C445" s="15" t="n">
        <v>706134279</v>
      </c>
      <c r="D445" s="15" t="s">
        <v>901</v>
      </c>
      <c r="E445" s="15" t="n">
        <v>1</v>
      </c>
      <c r="F445" s="2"/>
      <c r="G445" s="2" t="n">
        <f aca="false">$F$5*(E445/10)</f>
        <v>2500</v>
      </c>
      <c r="H445" s="3"/>
      <c r="L445" s="4"/>
    </row>
    <row r="446" customFormat="false" ht="15.75" hidden="true" customHeight="false" outlineLevel="0" collapsed="false">
      <c r="A446" s="15" t="s">
        <v>902</v>
      </c>
      <c r="B446" s="15"/>
      <c r="C446" s="15" t="n">
        <v>772738227</v>
      </c>
      <c r="D446" s="15" t="s">
        <v>903</v>
      </c>
      <c r="E446" s="15" t="n">
        <v>1</v>
      </c>
      <c r="F446" s="2"/>
      <c r="G446" s="2" t="n">
        <f aca="false">$F$5*(E446/10)</f>
        <v>2500</v>
      </c>
      <c r="H446" s="3"/>
      <c r="L446" s="4"/>
    </row>
    <row r="447" customFormat="false" ht="15.75" hidden="true" customHeight="false" outlineLevel="0" collapsed="false">
      <c r="A447" s="15" t="s">
        <v>904</v>
      </c>
      <c r="B447" s="15"/>
      <c r="C447" s="15" t="n">
        <v>757860404</v>
      </c>
      <c r="D447" s="15" t="s">
        <v>905</v>
      </c>
      <c r="E447" s="15" t="n">
        <v>1</v>
      </c>
      <c r="F447" s="2"/>
      <c r="G447" s="2" t="n">
        <f aca="false">$F$5*(E447/10)</f>
        <v>2500</v>
      </c>
      <c r="H447" s="3"/>
      <c r="L447" s="4"/>
    </row>
    <row r="448" customFormat="false" ht="15.75" hidden="true" customHeight="false" outlineLevel="0" collapsed="false">
      <c r="A448" s="15" t="s">
        <v>906</v>
      </c>
      <c r="B448" s="15"/>
      <c r="C448" s="15" t="n">
        <v>701432338</v>
      </c>
      <c r="D448" s="15" t="s">
        <v>907</v>
      </c>
      <c r="E448" s="15" t="n">
        <v>1</v>
      </c>
      <c r="F448" s="2"/>
      <c r="G448" s="2" t="n">
        <f aca="false">$F$5*(E448/10)</f>
        <v>2500</v>
      </c>
      <c r="H448" s="3"/>
      <c r="L448" s="4"/>
    </row>
    <row r="449" customFormat="false" ht="15.75" hidden="true" customHeight="false" outlineLevel="0" collapsed="false">
      <c r="A449" s="15" t="s">
        <v>908</v>
      </c>
      <c r="B449" s="15"/>
      <c r="C449" s="15" t="n">
        <v>753429017</v>
      </c>
      <c r="D449" s="15" t="s">
        <v>909</v>
      </c>
      <c r="E449" s="15" t="n">
        <v>1</v>
      </c>
      <c r="F449" s="2"/>
      <c r="G449" s="2" t="n">
        <f aca="false">$F$5*(E449/10)</f>
        <v>2500</v>
      </c>
      <c r="H449" s="3"/>
      <c r="L449" s="4"/>
    </row>
    <row r="450" customFormat="false" ht="15.75" hidden="true" customHeight="false" outlineLevel="0" collapsed="false">
      <c r="A450" s="15" t="s">
        <v>910</v>
      </c>
      <c r="B450" s="15"/>
      <c r="C450" s="15" t="n">
        <v>752890986</v>
      </c>
      <c r="D450" s="15" t="s">
        <v>911</v>
      </c>
      <c r="E450" s="15" t="n">
        <v>1</v>
      </c>
      <c r="F450" s="2"/>
      <c r="G450" s="2" t="n">
        <f aca="false">$F$5*(E450/10)</f>
        <v>2500</v>
      </c>
      <c r="H450" s="3"/>
      <c r="L450" s="4"/>
    </row>
    <row r="451" customFormat="false" ht="15.75" hidden="true" customHeight="false" outlineLevel="0" collapsed="false">
      <c r="A451" s="15" t="s">
        <v>912</v>
      </c>
      <c r="B451" s="15"/>
      <c r="C451" s="15" t="n">
        <v>705964183</v>
      </c>
      <c r="D451" s="15" t="s">
        <v>913</v>
      </c>
      <c r="E451" s="15" t="n">
        <v>1</v>
      </c>
      <c r="F451" s="2"/>
      <c r="G451" s="2" t="n">
        <f aca="false">$F$5*(E451/10)</f>
        <v>2500</v>
      </c>
      <c r="H451" s="3"/>
      <c r="L451" s="4"/>
    </row>
    <row r="452" customFormat="false" ht="15.75" hidden="true" customHeight="false" outlineLevel="0" collapsed="false">
      <c r="A452" s="15" t="s">
        <v>914</v>
      </c>
      <c r="B452" s="15"/>
      <c r="C452" s="15" t="n">
        <v>59219174</v>
      </c>
      <c r="D452" s="15" t="s">
        <v>915</v>
      </c>
      <c r="E452" s="15" t="n">
        <v>1</v>
      </c>
      <c r="F452" s="2"/>
      <c r="G452" s="2" t="n">
        <f aca="false">$F$5*(E452/10)</f>
        <v>2500</v>
      </c>
      <c r="H452" s="3"/>
      <c r="L452" s="4"/>
    </row>
    <row r="453" customFormat="false" ht="15.75" hidden="true" customHeight="false" outlineLevel="0" collapsed="false">
      <c r="A453" s="15" t="s">
        <v>916</v>
      </c>
      <c r="B453" s="15"/>
      <c r="C453" s="15" t="n">
        <v>700212197</v>
      </c>
      <c r="D453" s="15" t="s">
        <v>917</v>
      </c>
      <c r="E453" s="15" t="n">
        <v>1</v>
      </c>
      <c r="F453" s="2"/>
      <c r="G453" s="2" t="n">
        <f aca="false">$F$5*(E453/10)</f>
        <v>2500</v>
      </c>
      <c r="H453" s="3"/>
      <c r="L453" s="4"/>
    </row>
    <row r="454" customFormat="false" ht="15.75" hidden="true" customHeight="false" outlineLevel="0" collapsed="false">
      <c r="A454" s="15" t="s">
        <v>918</v>
      </c>
      <c r="B454" s="15"/>
      <c r="C454" s="15" t="n">
        <v>98145003</v>
      </c>
      <c r="D454" s="15" t="s">
        <v>919</v>
      </c>
      <c r="E454" s="15" t="n">
        <v>1</v>
      </c>
      <c r="F454" s="2"/>
      <c r="G454" s="2" t="n">
        <f aca="false">$F$5*(E454/10)</f>
        <v>2500</v>
      </c>
      <c r="H454" s="3"/>
      <c r="L454" s="4"/>
    </row>
    <row r="455" customFormat="false" ht="15.75" hidden="true" customHeight="false" outlineLevel="0" collapsed="false">
      <c r="A455" s="15" t="s">
        <v>920</v>
      </c>
      <c r="B455" s="15"/>
      <c r="C455" s="15" t="n">
        <v>70777168</v>
      </c>
      <c r="D455" s="15" t="s">
        <v>921</v>
      </c>
      <c r="E455" s="15" t="n">
        <v>1</v>
      </c>
      <c r="F455" s="2"/>
      <c r="G455" s="2" t="n">
        <f aca="false">$F$5*(E455/10)</f>
        <v>2500</v>
      </c>
      <c r="H455" s="3"/>
      <c r="L455" s="4"/>
    </row>
    <row r="456" customFormat="false" ht="15.75" hidden="true" customHeight="false" outlineLevel="0" collapsed="false">
      <c r="A456" s="15" t="s">
        <v>922</v>
      </c>
      <c r="B456" s="15"/>
      <c r="C456" s="15" t="n">
        <v>701991614</v>
      </c>
      <c r="D456" s="15" t="s">
        <v>923</v>
      </c>
      <c r="E456" s="15" t="n">
        <v>1</v>
      </c>
      <c r="F456" s="2"/>
      <c r="G456" s="2" t="n">
        <f aca="false">$F$5*(E456/10)</f>
        <v>2500</v>
      </c>
      <c r="H456" s="3"/>
      <c r="L456" s="4"/>
    </row>
    <row r="457" customFormat="false" ht="15.75" hidden="true" customHeight="false" outlineLevel="0" collapsed="false">
      <c r="A457" s="15" t="s">
        <v>924</v>
      </c>
      <c r="B457" s="15"/>
      <c r="C457" s="15" t="n">
        <v>759783439</v>
      </c>
      <c r="D457" s="15" t="s">
        <v>925</v>
      </c>
      <c r="E457" s="15" t="n">
        <v>1</v>
      </c>
      <c r="F457" s="2"/>
      <c r="G457" s="2" t="n">
        <f aca="false">$F$5*(E457/10)</f>
        <v>2500</v>
      </c>
      <c r="H457" s="3"/>
      <c r="L457" s="4"/>
    </row>
    <row r="458" customFormat="false" ht="15.75" hidden="true" customHeight="false" outlineLevel="0" collapsed="false">
      <c r="A458" s="15" t="s">
        <v>926</v>
      </c>
      <c r="B458" s="15"/>
      <c r="C458" s="15" t="n">
        <v>754108707</v>
      </c>
      <c r="D458" s="15" t="s">
        <v>927</v>
      </c>
      <c r="E458" s="15" t="n">
        <v>1</v>
      </c>
      <c r="F458" s="2"/>
      <c r="G458" s="2" t="n">
        <f aca="false">$F$5*(E458/10)</f>
        <v>2500</v>
      </c>
      <c r="H458" s="3"/>
      <c r="L458" s="4"/>
    </row>
    <row r="459" customFormat="false" ht="15.75" hidden="true" customHeight="false" outlineLevel="0" collapsed="false">
      <c r="A459" s="15" t="s">
        <v>928</v>
      </c>
      <c r="B459" s="15"/>
      <c r="C459" s="15" t="n">
        <v>756899840</v>
      </c>
      <c r="D459" s="15" t="s">
        <v>929</v>
      </c>
      <c r="E459" s="15" t="n">
        <v>1</v>
      </c>
      <c r="F459" s="2"/>
      <c r="G459" s="2" t="n">
        <f aca="false">$F$5*(E459/10)</f>
        <v>2500</v>
      </c>
      <c r="H459" s="3"/>
      <c r="L459" s="4"/>
    </row>
    <row r="460" customFormat="false" ht="15.75" hidden="true" customHeight="false" outlineLevel="0" collapsed="false">
      <c r="A460" s="15" t="s">
        <v>930</v>
      </c>
      <c r="B460" s="15"/>
      <c r="C460" s="15" t="n">
        <v>759838406</v>
      </c>
      <c r="D460" s="15" t="s">
        <v>931</v>
      </c>
      <c r="E460" s="15" t="n">
        <v>1</v>
      </c>
      <c r="F460" s="2"/>
      <c r="G460" s="2" t="n">
        <f aca="false">$F$5*(E460/10)</f>
        <v>2500</v>
      </c>
      <c r="H460" s="3"/>
      <c r="L460" s="4"/>
    </row>
    <row r="461" customFormat="false" ht="15.75" hidden="true" customHeight="false" outlineLevel="0" collapsed="false">
      <c r="A461" s="15" t="s">
        <v>932</v>
      </c>
      <c r="B461" s="15"/>
      <c r="C461" s="15" t="n">
        <v>703205092</v>
      </c>
      <c r="D461" s="15" t="s">
        <v>933</v>
      </c>
      <c r="E461" s="15" t="n">
        <v>1</v>
      </c>
      <c r="F461" s="2"/>
      <c r="G461" s="2" t="n">
        <f aca="false">$F$5*(E461/10)</f>
        <v>2500</v>
      </c>
      <c r="H461" s="3"/>
      <c r="L461" s="4"/>
    </row>
    <row r="462" customFormat="false" ht="15.75" hidden="true" customHeight="false" outlineLevel="0" collapsed="false">
      <c r="A462" s="15" t="s">
        <v>934</v>
      </c>
      <c r="B462" s="15"/>
      <c r="C462" s="15" t="n">
        <v>702243387</v>
      </c>
      <c r="D462" s="15" t="s">
        <v>935</v>
      </c>
      <c r="E462" s="15" t="n">
        <v>1</v>
      </c>
      <c r="F462" s="2"/>
      <c r="G462" s="2" t="n">
        <f aca="false">$F$5*(E462/10)</f>
        <v>2500</v>
      </c>
      <c r="H462" s="3"/>
      <c r="L462" s="4"/>
    </row>
    <row r="463" customFormat="false" ht="15.75" hidden="true" customHeight="false" outlineLevel="0" collapsed="false">
      <c r="A463" s="15" t="s">
        <v>936</v>
      </c>
      <c r="B463" s="15"/>
      <c r="C463" s="15" t="n">
        <v>780879199</v>
      </c>
      <c r="D463" s="15" t="s">
        <v>937</v>
      </c>
      <c r="E463" s="15" t="n">
        <v>1</v>
      </c>
      <c r="F463" s="2"/>
      <c r="G463" s="2" t="n">
        <f aca="false">$F$5*(E463/10)</f>
        <v>2500</v>
      </c>
      <c r="H463" s="3"/>
      <c r="L463" s="4"/>
    </row>
    <row r="464" customFormat="false" ht="15.75" hidden="true" customHeight="false" outlineLevel="0" collapsed="false">
      <c r="A464" s="15" t="s">
        <v>938</v>
      </c>
      <c r="B464" s="15"/>
      <c r="C464" s="15" t="n">
        <v>701574720</v>
      </c>
      <c r="D464" s="15" t="s">
        <v>939</v>
      </c>
      <c r="E464" s="15" t="n">
        <v>1</v>
      </c>
      <c r="F464" s="2"/>
      <c r="G464" s="2" t="n">
        <f aca="false">$F$5*(E464/10)</f>
        <v>2500</v>
      </c>
      <c r="H464" s="3"/>
      <c r="L464" s="4"/>
    </row>
    <row r="465" customFormat="false" ht="15.75" hidden="true" customHeight="false" outlineLevel="0" collapsed="false">
      <c r="A465" s="15" t="s">
        <v>940</v>
      </c>
      <c r="B465" s="15"/>
      <c r="C465" s="15" t="n">
        <v>756543981</v>
      </c>
      <c r="D465" s="15" t="s">
        <v>941</v>
      </c>
      <c r="E465" s="15" t="n">
        <v>1</v>
      </c>
      <c r="F465" s="2"/>
      <c r="G465" s="2" t="n">
        <f aca="false">$F$5*(E465/10)</f>
        <v>2500</v>
      </c>
      <c r="H465" s="3"/>
      <c r="L465" s="4"/>
    </row>
    <row r="466" customFormat="false" ht="15.75" hidden="true" customHeight="false" outlineLevel="0" collapsed="false">
      <c r="A466" s="15" t="s">
        <v>942</v>
      </c>
      <c r="B466" s="15"/>
      <c r="C466" s="15" t="n">
        <v>701917163</v>
      </c>
      <c r="D466" s="15" t="s">
        <v>943</v>
      </c>
      <c r="E466" s="15" t="n">
        <v>1</v>
      </c>
      <c r="F466" s="2"/>
      <c r="G466" s="2" t="n">
        <f aca="false">$F$5*(E466/10)</f>
        <v>2500</v>
      </c>
      <c r="H466" s="3"/>
      <c r="L466" s="4"/>
    </row>
    <row r="467" customFormat="false" ht="15.75" hidden="true" customHeight="false" outlineLevel="0" collapsed="false">
      <c r="A467" s="15" t="s">
        <v>944</v>
      </c>
      <c r="B467" s="15"/>
      <c r="C467" s="15" t="n">
        <v>773585259</v>
      </c>
      <c r="D467" s="15" t="s">
        <v>945</v>
      </c>
      <c r="E467" s="15" t="n">
        <v>1</v>
      </c>
      <c r="F467" s="2"/>
      <c r="G467" s="2" t="n">
        <f aca="false">$F$5*(E467/10)</f>
        <v>2500</v>
      </c>
      <c r="H467" s="3"/>
      <c r="L467" s="4"/>
    </row>
    <row r="468" customFormat="false" ht="15.75" hidden="true" customHeight="false" outlineLevel="0" collapsed="false">
      <c r="A468" s="15" t="s">
        <v>946</v>
      </c>
      <c r="B468" s="15"/>
      <c r="C468" s="15" t="n">
        <v>82486201</v>
      </c>
      <c r="D468" s="15" t="s">
        <v>947</v>
      </c>
      <c r="E468" s="15" t="n">
        <v>1</v>
      </c>
      <c r="F468" s="2"/>
      <c r="G468" s="2" t="n">
        <f aca="false">$F$5*(E468/10)</f>
        <v>2500</v>
      </c>
      <c r="H468" s="3"/>
      <c r="L468" s="4"/>
    </row>
    <row r="469" customFormat="false" ht="15.75" hidden="true" customHeight="false" outlineLevel="0" collapsed="false">
      <c r="A469" s="15" t="s">
        <v>948</v>
      </c>
      <c r="B469" s="15"/>
      <c r="C469" s="15" t="n">
        <v>17621589</v>
      </c>
      <c r="D469" s="15" t="s">
        <v>949</v>
      </c>
      <c r="E469" s="15" t="n">
        <v>1</v>
      </c>
      <c r="F469" s="2"/>
      <c r="G469" s="2" t="n">
        <f aca="false">$F$5*(E469/10)</f>
        <v>2500</v>
      </c>
      <c r="H469" s="3"/>
      <c r="L469" s="4"/>
    </row>
    <row r="470" customFormat="false" ht="15.75" hidden="true" customHeight="false" outlineLevel="0" collapsed="false">
      <c r="A470" s="15" t="s">
        <v>950</v>
      </c>
      <c r="B470" s="15"/>
      <c r="C470" s="15" t="n">
        <v>777099004</v>
      </c>
      <c r="D470" s="15" t="s">
        <v>951</v>
      </c>
      <c r="E470" s="15" t="n">
        <v>1</v>
      </c>
      <c r="F470" s="2"/>
      <c r="G470" s="2" t="n">
        <f aca="false">$F$5*(E470/10)</f>
        <v>2500</v>
      </c>
      <c r="H470" s="3"/>
      <c r="L470" s="4"/>
    </row>
    <row r="471" customFormat="false" ht="15.75" hidden="true" customHeight="false" outlineLevel="0" collapsed="false">
      <c r="A471" s="15" t="s">
        <v>952</v>
      </c>
      <c r="B471" s="15"/>
      <c r="C471" s="15" t="n">
        <v>752855383</v>
      </c>
      <c r="D471" s="15" t="s">
        <v>953</v>
      </c>
      <c r="E471" s="15" t="n">
        <v>1</v>
      </c>
      <c r="F471" s="2"/>
      <c r="G471" s="2" t="n">
        <f aca="false">$F$5*(E471/10)</f>
        <v>2500</v>
      </c>
      <c r="H471" s="3"/>
      <c r="L471" s="4"/>
    </row>
    <row r="472" customFormat="false" ht="15.75" hidden="true" customHeight="false" outlineLevel="0" collapsed="false">
      <c r="A472" s="15" t="s">
        <v>954</v>
      </c>
      <c r="B472" s="15"/>
      <c r="C472" s="15" t="n">
        <v>92007620</v>
      </c>
      <c r="D472" s="15" t="s">
        <v>955</v>
      </c>
      <c r="E472" s="15" t="n">
        <v>1</v>
      </c>
      <c r="F472" s="2"/>
      <c r="G472" s="2" t="n">
        <f aca="false">$F$5*(E472/10)</f>
        <v>2500</v>
      </c>
      <c r="H472" s="3"/>
      <c r="L472" s="4"/>
    </row>
    <row r="473" customFormat="false" ht="15.75" hidden="true" customHeight="false" outlineLevel="0" collapsed="false">
      <c r="A473" s="15" t="s">
        <v>956</v>
      </c>
      <c r="B473" s="15"/>
      <c r="C473" s="15" t="n">
        <v>29957364</v>
      </c>
      <c r="D473" s="15" t="s">
        <v>849</v>
      </c>
      <c r="E473" s="15" t="n">
        <v>1</v>
      </c>
      <c r="F473" s="2"/>
      <c r="G473" s="2" t="n">
        <f aca="false">$F$5*(E473/10)</f>
        <v>2500</v>
      </c>
      <c r="H473" s="3"/>
      <c r="L473" s="4"/>
    </row>
    <row r="474" customFormat="false" ht="15.75" hidden="true" customHeight="false" outlineLevel="0" collapsed="false">
      <c r="A474" s="15" t="s">
        <v>957</v>
      </c>
      <c r="B474" s="15"/>
      <c r="C474" s="15" t="n">
        <v>43942820</v>
      </c>
      <c r="D474" s="15" t="s">
        <v>958</v>
      </c>
      <c r="E474" s="15" t="n">
        <v>1</v>
      </c>
      <c r="F474" s="2"/>
      <c r="G474" s="2" t="n">
        <f aca="false">$F$5*(E474/10)</f>
        <v>2500</v>
      </c>
      <c r="H474" s="3"/>
      <c r="L474" s="4"/>
    </row>
    <row r="475" customFormat="false" ht="15.75" hidden="true" customHeight="false" outlineLevel="0" collapsed="false">
      <c r="A475" s="15" t="s">
        <v>959</v>
      </c>
      <c r="B475" s="15"/>
      <c r="C475" s="15" t="n">
        <v>94158594</v>
      </c>
      <c r="D475" s="15" t="s">
        <v>960</v>
      </c>
      <c r="E475" s="15" t="n">
        <v>0</v>
      </c>
      <c r="F475" s="2"/>
      <c r="G475" s="2" t="n">
        <f aca="false">$F$5*(E475/10)</f>
        <v>0</v>
      </c>
      <c r="H475" s="3"/>
      <c r="L475" s="4"/>
    </row>
    <row r="476" customFormat="false" ht="15.75" hidden="true" customHeight="false" outlineLevel="0" collapsed="false">
      <c r="A476" s="15" t="s">
        <v>961</v>
      </c>
      <c r="B476" s="15"/>
      <c r="C476" s="15" t="n">
        <v>41110242</v>
      </c>
      <c r="D476" s="15" t="s">
        <v>962</v>
      </c>
      <c r="E476" s="15" t="n">
        <v>0</v>
      </c>
      <c r="F476" s="2"/>
      <c r="G476" s="2" t="n">
        <f aca="false">$F$5*(E476/10)</f>
        <v>0</v>
      </c>
      <c r="H476" s="3"/>
      <c r="L476" s="4"/>
    </row>
    <row r="477" customFormat="false" ht="15.75" hidden="true" customHeight="false" outlineLevel="0" collapsed="false">
      <c r="A477" s="15" t="s">
        <v>963</v>
      </c>
      <c r="B477" s="15"/>
      <c r="C477" s="15" t="n">
        <v>59322072</v>
      </c>
      <c r="D477" s="15" t="s">
        <v>964</v>
      </c>
      <c r="E477" s="15" t="n">
        <v>0</v>
      </c>
      <c r="F477" s="2"/>
      <c r="G477" s="2" t="n">
        <f aca="false">$F$5*(E477/10)</f>
        <v>0</v>
      </c>
      <c r="H477" s="3"/>
      <c r="L477" s="4"/>
    </row>
    <row r="478" customFormat="false" ht="15.75" hidden="true" customHeight="false" outlineLevel="0" collapsed="false">
      <c r="A478" s="15" t="s">
        <v>965</v>
      </c>
      <c r="B478" s="15"/>
      <c r="C478" s="15" t="n">
        <v>95132860</v>
      </c>
      <c r="D478" s="15" t="s">
        <v>966</v>
      </c>
      <c r="E478" s="15" t="n">
        <v>0</v>
      </c>
      <c r="F478" s="2"/>
      <c r="G478" s="2" t="n">
        <f aca="false">$F$5*(E478/10)</f>
        <v>0</v>
      </c>
      <c r="H478" s="3"/>
      <c r="L478" s="4"/>
    </row>
    <row r="479" customFormat="false" ht="15.75" hidden="true" customHeight="false" outlineLevel="0" collapsed="false">
      <c r="A479" s="15" t="s">
        <v>967</v>
      </c>
      <c r="B479" s="15"/>
      <c r="C479" s="15" t="n">
        <v>758636872</v>
      </c>
      <c r="D479" s="15" t="s">
        <v>968</v>
      </c>
      <c r="E479" s="15" t="n">
        <v>0</v>
      </c>
      <c r="F479" s="2"/>
      <c r="G479" s="2" t="n">
        <f aca="false">$F$5*(E479/10)</f>
        <v>0</v>
      </c>
      <c r="H479" s="3"/>
      <c r="L479" s="4"/>
    </row>
    <row r="480" customFormat="false" ht="15.75" hidden="true" customHeight="false" outlineLevel="0" collapsed="false">
      <c r="A480" s="15" t="s">
        <v>969</v>
      </c>
      <c r="B480" s="15"/>
      <c r="C480" s="15" t="n">
        <v>703224495</v>
      </c>
      <c r="D480" s="15" t="s">
        <v>970</v>
      </c>
      <c r="E480" s="15" t="n">
        <v>0</v>
      </c>
      <c r="F480" s="2"/>
      <c r="G480" s="2" t="n">
        <f aca="false">$F$5*(E480/10)</f>
        <v>0</v>
      </c>
      <c r="H480" s="3"/>
      <c r="L480" s="4"/>
    </row>
    <row r="481" customFormat="false" ht="15.75" hidden="true" customHeight="false" outlineLevel="0" collapsed="false">
      <c r="A481" s="15" t="s">
        <v>971</v>
      </c>
      <c r="B481" s="15"/>
      <c r="C481" s="15" t="n">
        <v>703251236</v>
      </c>
      <c r="D481" s="15" t="s">
        <v>972</v>
      </c>
      <c r="E481" s="15" t="n">
        <v>0</v>
      </c>
      <c r="F481" s="2"/>
      <c r="G481" s="2" t="n">
        <f aca="false">$F$5*(E481/10)</f>
        <v>0</v>
      </c>
      <c r="H481" s="3"/>
      <c r="L481" s="4"/>
    </row>
    <row r="482" customFormat="false" ht="15.75" hidden="true" customHeight="false" outlineLevel="0" collapsed="false">
      <c r="A482" s="15" t="s">
        <v>973</v>
      </c>
      <c r="B482" s="15"/>
      <c r="C482" s="15" t="n">
        <v>757288876</v>
      </c>
      <c r="D482" s="15" t="s">
        <v>974</v>
      </c>
      <c r="E482" s="15" t="n">
        <v>0</v>
      </c>
      <c r="F482" s="2"/>
      <c r="G482" s="2" t="n">
        <f aca="false">$F$5*(E482/10)</f>
        <v>0</v>
      </c>
      <c r="H482" s="3"/>
      <c r="L482" s="4"/>
    </row>
    <row r="483" customFormat="false" ht="15.75" hidden="true" customHeight="false" outlineLevel="0" collapsed="false">
      <c r="A483" s="15" t="s">
        <v>975</v>
      </c>
      <c r="B483" s="15"/>
      <c r="C483" s="15" t="n">
        <v>83903278</v>
      </c>
      <c r="D483" s="15" t="s">
        <v>976</v>
      </c>
      <c r="E483" s="15" t="n">
        <v>0</v>
      </c>
      <c r="F483" s="2"/>
      <c r="G483" s="2" t="n">
        <f aca="false">$F$5*(E483/10)</f>
        <v>0</v>
      </c>
      <c r="H483" s="3"/>
      <c r="L483" s="4"/>
    </row>
    <row r="484" customFormat="false" ht="15.75" hidden="true" customHeight="false" outlineLevel="0" collapsed="false">
      <c r="A484" s="15" t="s">
        <v>977</v>
      </c>
      <c r="B484" s="15"/>
      <c r="C484" s="15" t="n">
        <v>756890257</v>
      </c>
      <c r="D484" s="15" t="s">
        <v>978</v>
      </c>
      <c r="E484" s="15" t="n">
        <v>0</v>
      </c>
      <c r="F484" s="2"/>
      <c r="G484" s="2" t="n">
        <f aca="false">$F$5*(E484/10)</f>
        <v>0</v>
      </c>
      <c r="H484" s="3"/>
      <c r="L484" s="4"/>
    </row>
    <row r="485" customFormat="false" ht="15.75" hidden="true" customHeight="false" outlineLevel="0" collapsed="false">
      <c r="A485" s="15" t="s">
        <v>979</v>
      </c>
      <c r="B485" s="15"/>
      <c r="C485" s="15" t="n">
        <v>42216720</v>
      </c>
      <c r="D485" s="15" t="s">
        <v>980</v>
      </c>
      <c r="E485" s="15" t="n">
        <v>0</v>
      </c>
      <c r="F485" s="2"/>
      <c r="G485" s="2" t="n">
        <f aca="false">$F$5*(E485/10)</f>
        <v>0</v>
      </c>
      <c r="H485" s="3"/>
      <c r="L485" s="4"/>
    </row>
    <row r="486" customFormat="false" ht="15.75" hidden="true" customHeight="false" outlineLevel="0" collapsed="false">
      <c r="A486" s="15" t="s">
        <v>981</v>
      </c>
      <c r="B486" s="15"/>
      <c r="C486" s="15" t="n">
        <v>770934734</v>
      </c>
      <c r="D486" s="15" t="s">
        <v>982</v>
      </c>
      <c r="E486" s="15" t="n">
        <v>0</v>
      </c>
      <c r="F486" s="2"/>
      <c r="G486" s="2" t="n">
        <f aca="false">$F$5*(E486/10)</f>
        <v>0</v>
      </c>
      <c r="H486" s="3"/>
      <c r="L486" s="4"/>
    </row>
    <row r="487" customFormat="false" ht="15.75" hidden="true" customHeight="false" outlineLevel="0" collapsed="false">
      <c r="A487" s="15" t="s">
        <v>983</v>
      </c>
      <c r="B487" s="15"/>
      <c r="C487" s="15" t="n">
        <v>701963305</v>
      </c>
      <c r="D487" s="15" t="s">
        <v>984</v>
      </c>
      <c r="E487" s="15" t="n">
        <v>0</v>
      </c>
      <c r="F487" s="2"/>
      <c r="G487" s="2" t="n">
        <f aca="false">$F$5*(E487/10)</f>
        <v>0</v>
      </c>
      <c r="H487" s="3"/>
      <c r="L487" s="4"/>
    </row>
    <row r="488" customFormat="false" ht="15.75" hidden="true" customHeight="false" outlineLevel="0" collapsed="false">
      <c r="A488" s="15" t="s">
        <v>985</v>
      </c>
      <c r="B488" s="15"/>
      <c r="C488" s="15" t="n">
        <v>783468888</v>
      </c>
      <c r="D488" s="15" t="s">
        <v>986</v>
      </c>
      <c r="E488" s="15" t="n">
        <v>0</v>
      </c>
      <c r="F488" s="2"/>
      <c r="G488" s="2" t="n">
        <f aca="false">$F$5*(E488/10)</f>
        <v>0</v>
      </c>
      <c r="H488" s="3"/>
      <c r="L488" s="4"/>
    </row>
    <row r="489" customFormat="false" ht="15.75" hidden="true" customHeight="false" outlineLevel="0" collapsed="false">
      <c r="G489" s="2" t="n">
        <f aca="false">$F$5*(E489/10)</f>
        <v>0</v>
      </c>
      <c r="H489" s="3"/>
      <c r="L489" s="4"/>
    </row>
  </sheetData>
  <dataValidations count="3">
    <dataValidation allowBlank="true" operator="between" showDropDown="false" showErrorMessage="false" showInputMessage="false" sqref="I5:I309" type="list">
      <formula1>"Called,Not reachable"</formula1>
      <formula2>0</formula2>
    </dataValidation>
    <dataValidation allowBlank="true" operator="between" showDropDown="false" showErrorMessage="false" showInputMessage="false" sqref="J5:J309" type="list">
      <formula1>"SMS sent,NA"</formula1>
      <formula2>0</formula2>
    </dataValidation>
    <dataValidation allowBlank="true" operator="between" showDropDown="false" showErrorMessage="false" showInputMessage="false" sqref="K5:K309" type="list">
      <formula1>"Transfer done,Ready for transfer,NA"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2021-06-07T19:57:13Z</dcterms:modified>
  <cp:revision>3</cp:revision>
  <dc:subject/>
  <dc:title/>
</cp:coreProperties>
</file>