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Anand\Desktop\Capstone Project stats\"/>
    </mc:Choice>
  </mc:AlternateContent>
  <xr:revisionPtr revIDLastSave="0" documentId="13_ncr:1_{4656BEB9-6DDA-4997-87FE-B34468142622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Order Change Chart" sheetId="5" r:id="rId4"/>
    <sheet name="Traffic Change Chart" sheetId="6" r:id="rId5"/>
    <sheet name="Overall Coversion Chart" sheetId="8" r:id="rId6"/>
    <sheet name="Chart Calculations " sheetId="4" r:id="rId7"/>
  </sheets>
  <definedNames>
    <definedName name="_xlchart.v1.0" hidden="1">'Chart Calculations '!$B$6:$B$42</definedName>
    <definedName name="_xlchart.v1.1" hidden="1">'Chart Calculations '!$C$5</definedName>
    <definedName name="_xlchart.v1.10" hidden="1">'Chart Calculations '!$L$5</definedName>
    <definedName name="_xlchart.v1.11" hidden="1">'Chart Calculations '!$L$6:$L$31</definedName>
    <definedName name="_xlchart.v1.2" hidden="1">'Chart Calculations '!$C$6:$C$42</definedName>
    <definedName name="_xlchart.v1.3" hidden="1">'Chart Calculations '!$F$6:$F$16</definedName>
    <definedName name="_xlchart.v1.4" hidden="1">'Chart Calculations '!$G$5</definedName>
    <definedName name="_xlchart.v1.5" hidden="1">'Chart Calculations '!$G$6:$G$16</definedName>
    <definedName name="_xlchart.v1.6" hidden="1">'Chart Calculations '!$K$6:$K$31</definedName>
    <definedName name="_xlchart.v1.7" hidden="1">'Chart Calculations '!$L$5</definedName>
    <definedName name="_xlchart.v1.8" hidden="1">'Chart Calculations '!$L$6:$L$31</definedName>
    <definedName name="_xlchart.v1.9" hidden="1">'Chart Calculations '!$K$6:$K$31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7" i="1" l="1"/>
  <c r="K104" i="1"/>
  <c r="I358" i="1"/>
  <c r="I180" i="1"/>
  <c r="I117" i="1"/>
  <c r="I110" i="1"/>
  <c r="I106" i="1"/>
  <c r="I104" i="1"/>
  <c r="I103" i="1"/>
  <c r="I96" i="1"/>
  <c r="I80" i="1"/>
  <c r="I63" i="1"/>
  <c r="I33" i="1"/>
  <c r="I12" i="1"/>
  <c r="H9" i="2"/>
  <c r="H8" i="2"/>
  <c r="H7" i="2"/>
  <c r="H6" i="2"/>
  <c r="H5" i="2"/>
  <c r="H4" i="2"/>
  <c r="H3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1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I368" i="1"/>
  <c r="J9" i="1"/>
  <c r="J8" i="1"/>
  <c r="J7" i="1"/>
  <c r="J6" i="1"/>
  <c r="J5" i="1"/>
  <c r="J4" i="1"/>
  <c r="J3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19" i="1"/>
  <c r="I9" i="1"/>
  <c r="I8" i="1"/>
  <c r="I7" i="1"/>
  <c r="I6" i="1"/>
  <c r="I5" i="1"/>
  <c r="I4" i="1"/>
  <c r="I3" i="1"/>
  <c r="I10" i="1"/>
  <c r="I11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5" i="1"/>
  <c r="I107" i="1"/>
  <c r="I108" i="1"/>
  <c r="I109" i="1"/>
  <c r="I111" i="1"/>
  <c r="I112" i="1"/>
  <c r="I113" i="1"/>
  <c r="I114" i="1"/>
  <c r="I115" i="1"/>
  <c r="I116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9" i="1"/>
  <c r="I360" i="1"/>
  <c r="I361" i="1"/>
  <c r="I362" i="1"/>
  <c r="I363" i="1"/>
  <c r="I364" i="1"/>
  <c r="I365" i="1"/>
  <c r="I366" i="1"/>
  <c r="I367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M3" i="1"/>
  <c r="N3" i="1"/>
  <c r="O3" i="1"/>
  <c r="L3" i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24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40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56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72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8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20" i="1" s="1"/>
  <c r="H114" i="1"/>
  <c r="K114" i="1" s="1"/>
  <c r="H115" i="1"/>
  <c r="K115" i="1" s="1"/>
  <c r="H116" i="1"/>
  <c r="K116" i="1" s="1"/>
  <c r="H117" i="1"/>
  <c r="H118" i="1"/>
  <c r="K118" i="1" s="1"/>
  <c r="H119" i="1"/>
  <c r="K119" i="1" s="1"/>
  <c r="H120" i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36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52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8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84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200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16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32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8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64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80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96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12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8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44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60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" i="1"/>
  <c r="K3" i="1" s="1"/>
  <c r="K353" i="1" l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</calcChain>
</file>

<file path=xl/sharedStrings.xml><?xml version="1.0" encoding="utf-8"?>
<sst xmlns="http://schemas.openxmlformats.org/spreadsheetml/2006/main" count="44" uniqueCount="37">
  <si>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</si>
  <si>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</si>
  <si>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</si>
  <si>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</si>
  <si>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</si>
  <si>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</si>
  <si>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</si>
  <si>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</si>
  <si>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</si>
  <si>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</si>
  <si>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</si>
  <si>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</si>
  <si>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</si>
  <si>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</si>
  <si>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</si>
  <si>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</si>
  <si>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</si>
  <si>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</si>
  <si>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</si>
  <si>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</si>
  <si>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</si>
  <si>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</si>
  <si>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</si>
  <si>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</si>
  <si>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</si>
  <si>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</si>
  <si>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</si>
  <si>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</si>
  <si>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</si>
  <si>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</si>
  <si>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</si>
  <si>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</si>
  <si>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</si>
  <si>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</si>
  <si>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</t>
  </si>
  <si>
    <t>Traffic compared to last week</t>
  </si>
  <si>
    <t xml:space="preserve">Order Change with respect to same day Last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</si>
</sst>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dd"/>
    <numFmt numFmtId="165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 applyAlignment="1">
      <alignment horizontal="left"/>
    </xf>
    <xf numFmtId="165" fontId="0" fillId="0" borderId="0" xfId="2" applyNumberFormat="1" applyFont="1"/>
    <xf numFmtId="9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9" fontId="3" fillId="0" borderId="0" xfId="1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Order Change with respect to same day Last week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 Change with respect to same day Last week </a:t>
          </a:r>
        </a:p>
      </cx:txPr>
    </cx:title>
    <cx:plotArea>
      <cx:plotAreaRegion>
        <cx:series layoutId="waterfall" uniqueId="{2035D5DF-F39A-46EB-A78E-AE26EC457B3E}">
          <cx:tx>
            <cx:txData>
              <cx:f>_xlchart.v1.1</cx:f>
              <cx:v>Order Change with respect to same day Last week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>
            <cx:txData>
              <cx:v>Date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Date</a:t>
              </a:r>
            </a:p>
          </cx:txPr>
        </cx:title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Traffic Change with respect to same day last 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Traffic Change with respect to same day last week</a:t>
          </a:r>
        </a:p>
      </cx:txPr>
    </cx:title>
    <cx:plotArea>
      <cx:plotAreaRegion>
        <cx:series layoutId="waterfall" uniqueId="{7AC61DF2-E515-414D-993C-2D92311388D2}">
          <cx:tx>
            <cx:txData>
              <cx:f>_xlchart.v1.4</cx:f>
              <cx:v>Traffic Change with respect to same day last week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>
            <cx:txData>
              <cx:v>Date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Date</a:t>
              </a:r>
            </a:p>
          </cx:txPr>
        </cx:title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Overall Conversion change with respect to same day last 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Overall Conversion change with respect to same day last week</a:t>
          </a:r>
        </a:p>
      </cx:txPr>
    </cx:title>
    <cx:plotArea>
      <cx:plotAreaRegion>
        <cx:series layoutId="waterfall" uniqueId="{A4FF4466-8D8E-451C-AE9A-C8D07ED59F75}">
          <cx:tx>
            <cx:txData>
              <cx:f>_xlchart.v1.7</cx:f>
              <cx:v>Conversion change with respect to same day last week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>
            <cx:txData>
              <cx:v>Date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Date</a:t>
              </a:r>
            </a:p>
          </cx:txPr>
        </cx:title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58DF0B-C9D6-4968-9886-0158A8A3959E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339A17-D62A-4FE0-8938-55B715DF606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81ECD2-8505-4BA4-A77B-229DF61BD46A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28CA6D-2093-B318-F938-4825035A979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240E10D-7E7D-E3CE-7295-1099D6FC45B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488" cy="627256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591494E-7272-5125-17C5-35D16CB0132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A4D36DF-FF0C-A199-CFEF-51D1B50D4D4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488" cy="627256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92716E-544F-6229-8347-8949BC84E9F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C02116D-D375-FA42-651F-7EA055B3E39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488" cy="627256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O368"/>
  <sheetViews>
    <sheetView tabSelected="1" zoomScaleNormal="100" workbookViewId="0">
      <pane ySplit="2" topLeftCell="A3" activePane="bottomLeft" state="frozen"/>
      <selection pane="bottomLeft" activeCell="A115" sqref="A115"/>
    </sheetView>
  </sheetViews>
  <sheetFormatPr defaultColWidth="11.19921875" defaultRowHeight="15.6" x14ac:dyDescent="0.3"/>
  <cols>
    <col min="1" max="1" width="15.296875" customWidth="1"/>
    <col min="2" max="2" width="10.09765625" bestFit="1" customWidth="1"/>
    <col min="3" max="4" width="8.8984375" bestFit="1" customWidth="1"/>
    <col min="5" max="5" width="7.8984375" bestFit="1" customWidth="1"/>
    <col min="6" max="6" width="9.09765625" bestFit="1" customWidth="1"/>
    <col min="7" max="7" width="7.8984375" bestFit="1" customWidth="1"/>
    <col min="8" max="8" width="16.59765625" bestFit="1" customWidth="1"/>
    <col min="9" max="9" width="12.796875" customWidth="1"/>
    <col min="10" max="10" width="14.69921875" customWidth="1"/>
    <col min="11" max="11" width="46.69921875" customWidth="1"/>
    <col min="12" max="12" width="11.8984375" bestFit="1" customWidth="1"/>
    <col min="13" max="13" width="10.09765625" bestFit="1" customWidth="1"/>
    <col min="14" max="14" width="12.5" bestFit="1" customWidth="1"/>
    <col min="15" max="15" width="14.69921875" bestFit="1" customWidth="1"/>
    <col min="16" max="16" width="8.296875" customWidth="1"/>
  </cols>
  <sheetData>
    <row r="1" spans="1:15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</row>
    <row r="3" spans="1:15" x14ac:dyDescent="0.3">
      <c r="A3" s="11"/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>
        <f>G3/C3</f>
        <v>6.0990659694639161E-2</v>
      </c>
      <c r="I3" s="12" t="str">
        <f>IFERROR(G3/#REF!-1,"-")</f>
        <v>-</v>
      </c>
      <c r="J3" t="str">
        <f>IFERROR(C3/#REF!-1,"-")</f>
        <v>-</v>
      </c>
      <c r="K3" t="str">
        <f>IFERROR(H3/#REF!-1,"-")</f>
        <v>-</v>
      </c>
      <c r="L3" s="8">
        <f>D3/C3</f>
        <v>0.2449999870495187</v>
      </c>
      <c r="M3" s="8">
        <f t="shared" ref="M3:O3" si="0">E3/D3</f>
        <v>0.41199995771271192</v>
      </c>
      <c r="N3" s="8">
        <f t="shared" si="0"/>
        <v>0.71539994544924068</v>
      </c>
      <c r="O3" s="8">
        <f t="shared" si="0"/>
        <v>0.84460022987223116</v>
      </c>
    </row>
    <row r="4" spans="1:15" x14ac:dyDescent="0.3">
      <c r="A4" s="11"/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>
        <f t="shared" ref="H4:H67" si="1">G4/C4</f>
        <v>5.749537270328272E-2</v>
      </c>
      <c r="I4" s="12" t="str">
        <f>IFERROR(G4/#REF!-1,"-")</f>
        <v>-</v>
      </c>
      <c r="J4" t="str">
        <f>IFERROR(C4/#REF!-1,"-")</f>
        <v>-</v>
      </c>
      <c r="K4" t="str">
        <f>IFERROR(H4/#REF!-1,"-")</f>
        <v>-</v>
      </c>
      <c r="L4" s="8">
        <f t="shared" ref="L4:L67" si="2">D4/C4</f>
        <v>0.24750000148168322</v>
      </c>
      <c r="M4" s="8">
        <f t="shared" ref="M4:M67" si="3">E4/D4</f>
        <v>0.39999985263756649</v>
      </c>
      <c r="N4" s="8">
        <f t="shared" ref="N4:N67" si="4">F4/E4</f>
        <v>0.72270017812440712</v>
      </c>
      <c r="O4" s="8">
        <f t="shared" ref="O4:O67" si="5">G4/F4</f>
        <v>0.80359956797537846</v>
      </c>
    </row>
    <row r="5" spans="1:15" x14ac:dyDescent="0.3">
      <c r="A5" s="11"/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>
        <f t="shared" si="1"/>
        <v>5.4615297319547756E-2</v>
      </c>
      <c r="I5" s="12" t="str">
        <f>IFERROR(G5/#REF!-1,"-")</f>
        <v>-</v>
      </c>
      <c r="J5" t="str">
        <f>IFERROR(C5/#REF!-1,"-")</f>
        <v>-</v>
      </c>
      <c r="K5" t="str">
        <f>IFERROR(H5/#REF!-1,"-")</f>
        <v>-</v>
      </c>
      <c r="L5" s="8">
        <f t="shared" si="2"/>
        <v>0.24999997601762725</v>
      </c>
      <c r="M5" s="8">
        <f t="shared" si="3"/>
        <v>0.38400003376718411</v>
      </c>
      <c r="N5" s="8">
        <f t="shared" si="4"/>
        <v>0.70079991206463255</v>
      </c>
      <c r="O5" s="8">
        <f t="shared" si="5"/>
        <v>0.81179997575982266</v>
      </c>
    </row>
    <row r="6" spans="1:15" x14ac:dyDescent="0.3">
      <c r="A6" s="11"/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>
        <f t="shared" si="1"/>
        <v>5.9704365267569601E-2</v>
      </c>
      <c r="I6" s="12" t="str">
        <f>IFERROR(G6/#REF!-1,"-")</f>
        <v>-</v>
      </c>
      <c r="J6" t="str">
        <f>IFERROR(C6/#REF!-1,"-")</f>
        <v>-</v>
      </c>
      <c r="K6" t="str">
        <f>IFERROR(H6/#REF!-1,"-")</f>
        <v>-</v>
      </c>
      <c r="L6" s="8">
        <f t="shared" si="2"/>
        <v>0.2624999654653839</v>
      </c>
      <c r="M6" s="8">
        <f t="shared" si="3"/>
        <v>0.40399989404997649</v>
      </c>
      <c r="N6" s="8">
        <f t="shared" si="4"/>
        <v>0.69350008662151352</v>
      </c>
      <c r="O6" s="8">
        <f t="shared" si="5"/>
        <v>0.811800032055777</v>
      </c>
    </row>
    <row r="7" spans="1:15" x14ac:dyDescent="0.3">
      <c r="A7" s="11"/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>
        <f t="shared" si="1"/>
        <v>3.7425633885761242E-2</v>
      </c>
      <c r="I7" s="12" t="str">
        <f>IFERROR(G7/#REF!-1,"-")</f>
        <v>-</v>
      </c>
      <c r="J7" t="str">
        <f>IFERROR(C7/#REF!-1,"-")</f>
        <v>-</v>
      </c>
      <c r="K7" t="str">
        <f>IFERROR(H7/#REF!-1,"-")</f>
        <v>-</v>
      </c>
      <c r="L7" s="8">
        <f t="shared" si="2"/>
        <v>0.20579999705946239</v>
      </c>
      <c r="M7" s="8">
        <f t="shared" si="3"/>
        <v>0.3331999072512119</v>
      </c>
      <c r="N7" s="8">
        <f t="shared" si="4"/>
        <v>0.714000028724882</v>
      </c>
      <c r="O7" s="8">
        <f t="shared" si="5"/>
        <v>0.76440003716571214</v>
      </c>
    </row>
    <row r="8" spans="1:15" x14ac:dyDescent="0.3">
      <c r="A8" s="11"/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>
        <f t="shared" si="1"/>
        <v>3.6352086249890857E-2</v>
      </c>
      <c r="I8" s="12" t="str">
        <f t="shared" ref="I8:I9" si="6">IFERROR(G8/G1-1,"-")</f>
        <v>-</v>
      </c>
      <c r="J8" t="str">
        <f t="shared" ref="J8:J9" si="7">IFERROR(C8/C1-1,"-")</f>
        <v>-</v>
      </c>
      <c r="K8" t="str">
        <f t="shared" ref="K8:K9" si="8">IFERROR(H8/H1-1,"-")</f>
        <v>-</v>
      </c>
      <c r="L8" s="8">
        <f t="shared" si="2"/>
        <v>0.2015999886824669</v>
      </c>
      <c r="M8" s="8">
        <f t="shared" si="3"/>
        <v>0.34339995990102845</v>
      </c>
      <c r="N8" s="8">
        <f t="shared" si="4"/>
        <v>0.67999984076755349</v>
      </c>
      <c r="O8" s="8">
        <f t="shared" si="5"/>
        <v>0.77219997921781924</v>
      </c>
    </row>
    <row r="9" spans="1:15" x14ac:dyDescent="0.3">
      <c r="A9" s="11"/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>
        <f t="shared" si="1"/>
        <v>4.9269561075334707E-2</v>
      </c>
      <c r="I9" s="12" t="str">
        <f t="shared" si="6"/>
        <v>-</v>
      </c>
      <c r="J9" t="str">
        <f t="shared" si="7"/>
        <v>-</v>
      </c>
      <c r="K9" t="str">
        <f t="shared" si="8"/>
        <v>-</v>
      </c>
      <c r="L9" s="8">
        <f t="shared" si="2"/>
        <v>0.23749997094706898</v>
      </c>
      <c r="M9" s="8">
        <f t="shared" si="3"/>
        <v>0.3839999586392383</v>
      </c>
      <c r="N9" s="8">
        <f t="shared" si="4"/>
        <v>0.69350016252719204</v>
      </c>
      <c r="O9" s="8">
        <f t="shared" si="5"/>
        <v>0.77899987450068953</v>
      </c>
    </row>
    <row r="10" spans="1:15" x14ac:dyDescent="0.3">
      <c r="A10" s="11"/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>
        <f t="shared" si="1"/>
        <v>6.0386999512831684E-2</v>
      </c>
      <c r="I10" s="10">
        <f>IFERROR(G10/G3-1,"-")</f>
        <v>3.1356703048005974E-2</v>
      </c>
      <c r="J10" s="8">
        <f>IFERROR(C10/C3-1,"-")</f>
        <v>4.1666686651977258E-2</v>
      </c>
      <c r="K10" s="8">
        <f>IFERROR(H10/H3-1,"-")</f>
        <v>-9.8975840699184747E-3</v>
      </c>
      <c r="L10" s="8">
        <f t="shared" si="2"/>
        <v>0.24499998618615354</v>
      </c>
      <c r="M10" s="8">
        <f t="shared" si="3"/>
        <v>0.39199995940420407</v>
      </c>
      <c r="N10" s="8">
        <f t="shared" si="4"/>
        <v>0.75919976334458916</v>
      </c>
      <c r="O10" s="8">
        <f t="shared" si="5"/>
        <v>0.82820015055371432</v>
      </c>
    </row>
    <row r="11" spans="1:15" x14ac:dyDescent="0.3">
      <c r="A11" s="11"/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>
        <f t="shared" si="1"/>
        <v>6.6699846462641474E-2</v>
      </c>
      <c r="I11" s="10">
        <f t="shared" ref="I11:I74" si="9">IFERROR(G11/G4-1," ")</f>
        <v>0.1945488699447242</v>
      </c>
      <c r="J11" s="8">
        <f t="shared" ref="J11:J74" si="10">IFERROR(C11/C4-1,"-")</f>
        <v>2.9703007310898588E-2</v>
      </c>
      <c r="K11" s="8">
        <f t="shared" ref="K11:K74" si="11">IFERROR(H11/H4-1,"-")</f>
        <v>0.16009068776474278</v>
      </c>
      <c r="L11" s="8">
        <f t="shared" si="2"/>
        <v>0.25999996280887561</v>
      </c>
      <c r="M11" s="8">
        <f t="shared" si="3"/>
        <v>0.40400005585481019</v>
      </c>
      <c r="N11" s="8">
        <f t="shared" si="4"/>
        <v>0.74459975122627076</v>
      </c>
      <c r="O11" s="8">
        <f t="shared" si="5"/>
        <v>0.85280008785654926</v>
      </c>
    </row>
    <row r="12" spans="1:15" x14ac:dyDescent="0.3">
      <c r="A12" s="13"/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>
        <f t="shared" si="1"/>
        <v>5.8609992429635833E-2</v>
      </c>
      <c r="I12" s="10">
        <f>IFERROR(G12/G5-1," ")</f>
        <v>-0.4522502426107996</v>
      </c>
      <c r="J12" s="8">
        <f t="shared" si="10"/>
        <v>-0.48958335231937844</v>
      </c>
      <c r="K12" s="8">
        <f t="shared" si="11"/>
        <v>7.3142421741578811E-2</v>
      </c>
      <c r="L12" s="8">
        <f t="shared" si="2"/>
        <v>0.25749997932621504</v>
      </c>
      <c r="M12" s="8">
        <f t="shared" si="3"/>
        <v>0.3879997153476864</v>
      </c>
      <c r="N12" s="8">
        <f t="shared" si="4"/>
        <v>0.71540014917357275</v>
      </c>
      <c r="O12" s="8">
        <f t="shared" si="5"/>
        <v>0.82000034183224713</v>
      </c>
    </row>
    <row r="13" spans="1:15" x14ac:dyDescent="0.3">
      <c r="A13" s="11"/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>
        <f t="shared" si="1"/>
        <v>5.4604244689654489E-2</v>
      </c>
      <c r="I13" s="10">
        <f t="shared" si="9"/>
        <v>-0.13115176381669258</v>
      </c>
      <c r="J13" s="8">
        <f t="shared" si="10"/>
        <v>-5.0000000000000044E-2</v>
      </c>
      <c r="K13" s="8">
        <f t="shared" si="11"/>
        <v>-8.5422909280729042E-2</v>
      </c>
      <c r="L13" s="8">
        <f t="shared" si="2"/>
        <v>0.23999997479578894</v>
      </c>
      <c r="M13" s="8">
        <f t="shared" si="3"/>
        <v>0.40399991679378167</v>
      </c>
      <c r="N13" s="8">
        <f t="shared" si="4"/>
        <v>0.71539976215078083</v>
      </c>
      <c r="O13" s="8">
        <f t="shared" si="5"/>
        <v>0.78720010062154766</v>
      </c>
    </row>
    <row r="14" spans="1:15" x14ac:dyDescent="0.3">
      <c r="A14" s="11"/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>
        <f t="shared" si="1"/>
        <v>3.9404376518911377E-2</v>
      </c>
      <c r="I14" s="10">
        <f t="shared" si="9"/>
        <v>5.2871319138911188E-2</v>
      </c>
      <c r="J14" s="8">
        <f t="shared" si="10"/>
        <v>0</v>
      </c>
      <c r="K14" s="8">
        <f t="shared" si="11"/>
        <v>5.2871319138911188E-2</v>
      </c>
      <c r="L14" s="8">
        <f t="shared" si="2"/>
        <v>0.21209999338027297</v>
      </c>
      <c r="M14" s="8">
        <f t="shared" si="3"/>
        <v>0.33999995577696557</v>
      </c>
      <c r="N14" s="8">
        <f t="shared" si="4"/>
        <v>0.69360001560813178</v>
      </c>
      <c r="O14" s="8">
        <f t="shared" si="5"/>
        <v>0.78779977140628266</v>
      </c>
    </row>
    <row r="15" spans="1:15" x14ac:dyDescent="0.3">
      <c r="A15" s="11"/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>
        <f t="shared" si="1"/>
        <v>3.5253944599501305E-2</v>
      </c>
      <c r="I15" s="10">
        <f t="shared" si="9"/>
        <v>2.9778612542572747E-2</v>
      </c>
      <c r="J15" s="8">
        <f t="shared" si="10"/>
        <v>6.1855669392811174E-2</v>
      </c>
      <c r="K15" s="8">
        <f t="shared" si="11"/>
        <v>-3.0208490451984704E-2</v>
      </c>
      <c r="L15" s="8">
        <f t="shared" si="2"/>
        <v>0.21209998788185327</v>
      </c>
      <c r="M15" s="8">
        <f t="shared" si="3"/>
        <v>0.33659992725417975</v>
      </c>
      <c r="N15" s="8">
        <f t="shared" si="4"/>
        <v>0.66640007682634494</v>
      </c>
      <c r="O15" s="8">
        <f t="shared" si="5"/>
        <v>0.74099967541825129</v>
      </c>
    </row>
    <row r="16" spans="1:15" x14ac:dyDescent="0.3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>
        <f t="shared" si="1"/>
        <v>5.6826840825564828E-2</v>
      </c>
      <c r="I16" s="10">
        <f t="shared" si="9"/>
        <v>6.550933508024892E-2</v>
      </c>
      <c r="J16" s="8">
        <f t="shared" si="10"/>
        <v>-7.6190467419780084E-2</v>
      </c>
      <c r="K16" s="8">
        <f t="shared" si="11"/>
        <v>0.15338638269325777</v>
      </c>
      <c r="L16" s="8">
        <f t="shared" si="2"/>
        <v>0.25499999525297379</v>
      </c>
      <c r="M16" s="8">
        <f t="shared" si="3"/>
        <v>0.38799996425768424</v>
      </c>
      <c r="N16" s="8">
        <f t="shared" si="4"/>
        <v>0.69349963440121443</v>
      </c>
      <c r="O16" s="8">
        <f t="shared" si="5"/>
        <v>0.82820036695013521</v>
      </c>
    </row>
    <row r="17" spans="2:15" x14ac:dyDescent="0.3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>
        <f t="shared" si="1"/>
        <v>5.6292693419576843E-2</v>
      </c>
      <c r="I17" s="10">
        <f t="shared" si="9"/>
        <v>-8.6445104445859289E-2</v>
      </c>
      <c r="J17" s="8">
        <f t="shared" si="10"/>
        <v>-2.0000009209230951E-2</v>
      </c>
      <c r="K17" s="8">
        <f t="shared" si="11"/>
        <v>-6.7801118225535251E-2</v>
      </c>
      <c r="L17" s="8">
        <f t="shared" si="2"/>
        <v>0.2374999606493316</v>
      </c>
      <c r="M17" s="8">
        <f t="shared" si="3"/>
        <v>0.40400003165364579</v>
      </c>
      <c r="N17" s="8">
        <f t="shared" si="4"/>
        <v>0.72270007928101565</v>
      </c>
      <c r="O17" s="8">
        <f t="shared" si="5"/>
        <v>0.81179988453939078</v>
      </c>
    </row>
    <row r="18" spans="2:15" x14ac:dyDescent="0.3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>
        <f t="shared" si="1"/>
        <v>6.6033318427670989E-2</v>
      </c>
      <c r="I18" s="10">
        <f t="shared" si="9"/>
        <v>-7.6628044753183744E-2</v>
      </c>
      <c r="J18" s="8">
        <f t="shared" si="10"/>
        <v>-6.7307699970698742E-2</v>
      </c>
      <c r="K18" s="8">
        <f t="shared" si="11"/>
        <v>-9.992947065385005E-3</v>
      </c>
      <c r="L18" s="8">
        <f t="shared" si="2"/>
        <v>0.26249996439730333</v>
      </c>
      <c r="M18" s="8">
        <f t="shared" si="3"/>
        <v>0.41199997757594925</v>
      </c>
      <c r="N18" s="8">
        <f t="shared" si="4"/>
        <v>0.72999971908484862</v>
      </c>
      <c r="O18" s="8">
        <f t="shared" si="5"/>
        <v>0.83639993145475267</v>
      </c>
    </row>
    <row r="19" spans="2:15" x14ac:dyDescent="0.3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>
        <f t="shared" si="1"/>
        <v>5.7425009589223593E-2</v>
      </c>
      <c r="I19" s="10">
        <f>IFERROR(G19/G12-1," ")</f>
        <v>1.0595416371384867</v>
      </c>
      <c r="J19" s="8">
        <f t="shared" si="10"/>
        <v>1.1020409160516529</v>
      </c>
      <c r="K19" s="8">
        <f t="shared" si="11"/>
        <v>-2.0218102601444077E-2</v>
      </c>
      <c r="L19" s="8">
        <f t="shared" si="2"/>
        <v>0.25249999329424921</v>
      </c>
      <c r="M19" s="8">
        <f t="shared" si="3"/>
        <v>0.38399989235388587</v>
      </c>
      <c r="N19" s="8">
        <f t="shared" si="4"/>
        <v>0.70810011047156052</v>
      </c>
      <c r="O19" s="8">
        <f t="shared" si="5"/>
        <v>0.83639983930063222</v>
      </c>
    </row>
    <row r="20" spans="2:15" x14ac:dyDescent="0.3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>
        <f t="shared" si="1"/>
        <v>5.9047015245385151E-2</v>
      </c>
      <c r="I20" s="10">
        <f t="shared" si="9"/>
        <v>0.16104249551291261</v>
      </c>
      <c r="J20" s="8">
        <f t="shared" si="10"/>
        <v>7.3684220220243013E-2</v>
      </c>
      <c r="K20" s="8">
        <f t="shared" si="11"/>
        <v>8.136309880269077E-2</v>
      </c>
      <c r="L20" s="8">
        <f t="shared" si="2"/>
        <v>0.25999997201116104</v>
      </c>
      <c r="M20" s="8">
        <f t="shared" si="3"/>
        <v>0.4159999638853652</v>
      </c>
      <c r="N20" s="8">
        <f t="shared" si="4"/>
        <v>0.69350013314267633</v>
      </c>
      <c r="O20" s="8">
        <f t="shared" si="5"/>
        <v>0.7871994944555617</v>
      </c>
    </row>
    <row r="21" spans="2:15" x14ac:dyDescent="0.3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>
        <f t="shared" si="1"/>
        <v>3.7814141279888462E-2</v>
      </c>
      <c r="I21" s="10">
        <f t="shared" si="9"/>
        <v>-4.0356817681399204E-2</v>
      </c>
      <c r="J21" s="8">
        <f t="shared" si="10"/>
        <v>0</v>
      </c>
      <c r="K21" s="8">
        <f t="shared" si="11"/>
        <v>-4.0356817681399204E-2</v>
      </c>
      <c r="L21" s="8">
        <f t="shared" si="2"/>
        <v>0.20369999828585886</v>
      </c>
      <c r="M21" s="8">
        <f t="shared" si="3"/>
        <v>0.33319998986973398</v>
      </c>
      <c r="N21" s="8">
        <f t="shared" si="4"/>
        <v>0.7071998009988063</v>
      </c>
      <c r="O21" s="8">
        <f t="shared" si="5"/>
        <v>0.78780023820713474</v>
      </c>
    </row>
    <row r="22" spans="2:15" x14ac:dyDescent="0.3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>
        <f t="shared" si="1"/>
        <v>4.0956684607291405E-2</v>
      </c>
      <c r="I22" s="10">
        <f t="shared" si="9"/>
        <v>0.11664479572912434</v>
      </c>
      <c r="J22" s="8">
        <f t="shared" si="10"/>
        <v>-3.8834951036350263E-2</v>
      </c>
      <c r="K22" s="8">
        <f t="shared" si="11"/>
        <v>0.16176175666511861</v>
      </c>
      <c r="L22" s="8">
        <f t="shared" si="2"/>
        <v>0.20789999237863413</v>
      </c>
      <c r="M22" s="8">
        <f t="shared" si="3"/>
        <v>0.35360001506615307</v>
      </c>
      <c r="N22" s="8">
        <f t="shared" si="4"/>
        <v>0.70719987756351388</v>
      </c>
      <c r="O22" s="8">
        <f t="shared" si="5"/>
        <v>0.78779980453787235</v>
      </c>
    </row>
    <row r="23" spans="2:15" x14ac:dyDescent="0.3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>
        <f t="shared" si="1"/>
        <v>6.6660972593193465E-2</v>
      </c>
      <c r="I23" s="10">
        <f t="shared" si="9"/>
        <v>0.23352106416819263</v>
      </c>
      <c r="J23" s="8">
        <f t="shared" si="10"/>
        <v>5.154639126319327E-2</v>
      </c>
      <c r="K23" s="8">
        <f t="shared" si="11"/>
        <v>0.17305434588235169</v>
      </c>
      <c r="L23" s="8">
        <f t="shared" si="2"/>
        <v>0.25999997201116104</v>
      </c>
      <c r="M23" s="8">
        <f t="shared" si="3"/>
        <v>0.4159999638853652</v>
      </c>
      <c r="N23" s="8">
        <f t="shared" si="4"/>
        <v>0.75919999198639687</v>
      </c>
      <c r="O23" s="8">
        <f t="shared" si="5"/>
        <v>0.81179964452742104</v>
      </c>
    </row>
    <row r="24" spans="2:15" x14ac:dyDescent="0.3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>
        <f t="shared" si="1"/>
        <v>5.9130715665311848E-2</v>
      </c>
      <c r="I24" s="10">
        <f t="shared" si="9"/>
        <v>0.85430485686646174</v>
      </c>
      <c r="J24" s="8">
        <f t="shared" si="10"/>
        <v>0.76530612964069489</v>
      </c>
      <c r="K24" s="8">
        <f t="shared" si="11"/>
        <v>5.041546377221362E-2</v>
      </c>
      <c r="L24" s="8">
        <f t="shared" si="2"/>
        <v>0.25999998722418821</v>
      </c>
      <c r="M24" s="8">
        <f t="shared" si="3"/>
        <v>0.38399997379320527</v>
      </c>
      <c r="N24" s="8">
        <f t="shared" si="4"/>
        <v>0.70809988995192863</v>
      </c>
      <c r="O24" s="8">
        <f t="shared" si="5"/>
        <v>0.83640012122832152</v>
      </c>
    </row>
    <row r="25" spans="2:15" x14ac:dyDescent="0.3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>
        <f t="shared" si="1"/>
        <v>6.4763217885702939E-2</v>
      </c>
      <c r="I25" s="10">
        <f t="shared" si="9"/>
        <v>9.8774591206907125E-4</v>
      </c>
      <c r="J25" s="8">
        <f t="shared" si="10"/>
        <v>2.0618565999329652E-2</v>
      </c>
      <c r="K25" s="8">
        <f t="shared" si="11"/>
        <v>-1.9234237688042999E-2</v>
      </c>
      <c r="L25" s="8">
        <f t="shared" si="2"/>
        <v>0.25249999220936281</v>
      </c>
      <c r="M25" s="8">
        <f t="shared" si="3"/>
        <v>0.41599991305616424</v>
      </c>
      <c r="N25" s="8">
        <f t="shared" si="4"/>
        <v>0.7299999070128681</v>
      </c>
      <c r="O25" s="8">
        <f t="shared" si="5"/>
        <v>0.84459986109552565</v>
      </c>
    </row>
    <row r="26" spans="2:15" x14ac:dyDescent="0.3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>
        <f t="shared" si="1"/>
        <v>5.1354840248197496E-2</v>
      </c>
      <c r="I26" s="10">
        <f t="shared" si="9"/>
        <v>-0.17516574129721951</v>
      </c>
      <c r="J26" s="8">
        <f t="shared" si="10"/>
        <v>-7.7669894666066996E-2</v>
      </c>
      <c r="K26" s="8">
        <f t="shared" si="11"/>
        <v>-0.10570602224444781</v>
      </c>
      <c r="L26" s="8">
        <f t="shared" si="2"/>
        <v>0.23749995940667931</v>
      </c>
      <c r="M26" s="8">
        <f t="shared" si="3"/>
        <v>0.37999997551007414</v>
      </c>
      <c r="N26" s="8">
        <f t="shared" si="4"/>
        <v>0.71539965305936126</v>
      </c>
      <c r="O26" s="8">
        <f t="shared" si="5"/>
        <v>0.79539993108454754</v>
      </c>
    </row>
    <row r="27" spans="2:15" x14ac:dyDescent="0.3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>
        <f t="shared" si="1"/>
        <v>5.9818414322622526E-2</v>
      </c>
      <c r="I27" s="10">
        <f t="shared" si="9"/>
        <v>-5.6459868607658614E-2</v>
      </c>
      <c r="J27" s="8">
        <f t="shared" si="10"/>
        <v>-6.8627459389436152E-2</v>
      </c>
      <c r="K27" s="8">
        <f t="shared" si="11"/>
        <v>1.3064150220491788E-2</v>
      </c>
      <c r="L27" s="8">
        <f t="shared" si="2"/>
        <v>0.24499995710437156</v>
      </c>
      <c r="M27" s="8">
        <f t="shared" si="3"/>
        <v>0.4</v>
      </c>
      <c r="N27" s="8">
        <f t="shared" si="4"/>
        <v>0.75189971333667016</v>
      </c>
      <c r="O27" s="8">
        <f t="shared" si="5"/>
        <v>0.81179987028483402</v>
      </c>
    </row>
    <row r="28" spans="2:15" x14ac:dyDescent="0.3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>
        <f t="shared" si="1"/>
        <v>3.7390569462478637E-2</v>
      </c>
      <c r="I28" s="10">
        <f t="shared" si="9"/>
        <v>9.2882647461171253E-2</v>
      </c>
      <c r="J28" s="8">
        <f t="shared" si="10"/>
        <v>0.10526315666056507</v>
      </c>
      <c r="K28" s="8">
        <f t="shared" si="11"/>
        <v>-1.120141309767364E-2</v>
      </c>
      <c r="L28" s="8">
        <f t="shared" si="2"/>
        <v>0.21209998133416308</v>
      </c>
      <c r="M28" s="8">
        <f t="shared" si="3"/>
        <v>0.35699999529866999</v>
      </c>
      <c r="N28" s="8">
        <f t="shared" si="4"/>
        <v>0.66640001793224413</v>
      </c>
      <c r="O28" s="8">
        <f t="shared" si="5"/>
        <v>0.74100005255689283</v>
      </c>
    </row>
    <row r="29" spans="2:15" x14ac:dyDescent="0.3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>
        <f t="shared" si="1"/>
        <v>3.9357569727266679E-2</v>
      </c>
      <c r="I29" s="10">
        <f t="shared" si="9"/>
        <v>-1.9630799659368758E-2</v>
      </c>
      <c r="J29" s="8">
        <f t="shared" si="10"/>
        <v>2.0202019974729035E-2</v>
      </c>
      <c r="K29" s="8">
        <f t="shared" si="11"/>
        <v>-3.9044050937170782E-2</v>
      </c>
      <c r="L29" s="8">
        <f t="shared" si="2"/>
        <v>0.21209999468885796</v>
      </c>
      <c r="M29" s="8">
        <f t="shared" si="3"/>
        <v>0.35359997637351559</v>
      </c>
      <c r="N29" s="8">
        <f t="shared" si="4"/>
        <v>0.69360000917557196</v>
      </c>
      <c r="O29" s="8">
        <f t="shared" si="5"/>
        <v>0.75659993275304216</v>
      </c>
    </row>
    <row r="30" spans="2:15" x14ac:dyDescent="0.3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>
        <f t="shared" si="1"/>
        <v>6.157634877763668E-2</v>
      </c>
      <c r="I30" s="10">
        <f t="shared" si="9"/>
        <v>-0.11250036399885421</v>
      </c>
      <c r="J30" s="8">
        <f t="shared" si="10"/>
        <v>-3.9215703977760197E-2</v>
      </c>
      <c r="K30" s="8">
        <f t="shared" si="11"/>
        <v>-7.6275872039646142E-2</v>
      </c>
      <c r="L30" s="8">
        <f t="shared" si="2"/>
        <v>0.2474999639383427</v>
      </c>
      <c r="M30" s="8">
        <f t="shared" si="3"/>
        <v>0.38799990128219247</v>
      </c>
      <c r="N30" s="8">
        <f t="shared" si="4"/>
        <v>0.75190001003031115</v>
      </c>
      <c r="O30" s="8">
        <f t="shared" si="5"/>
        <v>0.8527997959312491</v>
      </c>
    </row>
    <row r="31" spans="2:15" x14ac:dyDescent="0.3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>
        <f t="shared" si="1"/>
        <v>2.8097945089736356E-2</v>
      </c>
      <c r="I31" s="10">
        <f t="shared" si="9"/>
        <v>-0.71708723442563915</v>
      </c>
      <c r="J31" s="8">
        <f t="shared" si="10"/>
        <v>-0.40462427961056557</v>
      </c>
      <c r="K31" s="8">
        <f t="shared" si="11"/>
        <v>-0.52481642115115479</v>
      </c>
      <c r="L31" s="8">
        <f t="shared" si="2"/>
        <v>0.11749999776474974</v>
      </c>
      <c r="M31" s="8">
        <f t="shared" si="3"/>
        <v>0.41599967431927592</v>
      </c>
      <c r="N31" s="8">
        <f t="shared" si="4"/>
        <v>0.72269978937048018</v>
      </c>
      <c r="O31" s="8">
        <f t="shared" si="5"/>
        <v>0.79540035839390932</v>
      </c>
    </row>
    <row r="32" spans="2:15" x14ac:dyDescent="0.3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>
        <f t="shared" si="1"/>
        <v>5.739157024542154E-2</v>
      </c>
      <c r="I32" s="10">
        <f t="shared" si="9"/>
        <v>-7.8019563062868946E-2</v>
      </c>
      <c r="J32" s="8">
        <f t="shared" si="10"/>
        <v>4.0404011745583279E-2</v>
      </c>
      <c r="K32" s="8">
        <f t="shared" si="11"/>
        <v>-0.11382460416483964</v>
      </c>
      <c r="L32" s="8">
        <f t="shared" si="2"/>
        <v>0.24750000670575076</v>
      </c>
      <c r="M32" s="8">
        <f t="shared" si="3"/>
        <v>0.41599983960386488</v>
      </c>
      <c r="N32" s="8">
        <f t="shared" si="4"/>
        <v>0.70080027024480518</v>
      </c>
      <c r="O32" s="8">
        <f t="shared" si="5"/>
        <v>0.7953997835206823</v>
      </c>
    </row>
    <row r="33" spans="2:15" x14ac:dyDescent="0.3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>
        <f t="shared" si="1"/>
        <v>6.1014082161498638E-2</v>
      </c>
      <c r="I33" s="10">
        <f>IFERROR(G33/G26-1," ")</f>
        <v>0.20059441674862155</v>
      </c>
      <c r="J33" s="8">
        <f t="shared" si="10"/>
        <v>1.0526296401619062E-2</v>
      </c>
      <c r="K33" s="8">
        <f t="shared" si="11"/>
        <v>0.18808824770202981</v>
      </c>
      <c r="L33" s="8">
        <f t="shared" si="2"/>
        <v>0.25499996498573574</v>
      </c>
      <c r="M33" s="8">
        <f t="shared" si="3"/>
        <v>0.4039999593710335</v>
      </c>
      <c r="N33" s="8">
        <f t="shared" si="4"/>
        <v>0.70809986092920896</v>
      </c>
      <c r="O33" s="8">
        <f t="shared" si="5"/>
        <v>0.83640020619695488</v>
      </c>
    </row>
    <row r="34" spans="2:15" x14ac:dyDescent="0.3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>
        <f t="shared" si="1"/>
        <v>6.4102403158514176E-2</v>
      </c>
      <c r="I34" s="10">
        <f t="shared" si="9"/>
        <v>7.1616556279585408E-2</v>
      </c>
      <c r="J34" s="8">
        <f t="shared" si="10"/>
        <v>0</v>
      </c>
      <c r="K34" s="8">
        <f t="shared" si="11"/>
        <v>7.1616556279585408E-2</v>
      </c>
      <c r="L34" s="8">
        <f t="shared" si="2"/>
        <v>0.24499995710437156</v>
      </c>
      <c r="M34" s="8">
        <f t="shared" si="3"/>
        <v>0.4119998971256511</v>
      </c>
      <c r="N34" s="8">
        <f t="shared" si="4"/>
        <v>0.75190008355181648</v>
      </c>
      <c r="O34" s="8">
        <f t="shared" si="5"/>
        <v>0.84459997113411012</v>
      </c>
    </row>
    <row r="35" spans="2:15" x14ac:dyDescent="0.3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>
        <f t="shared" si="1"/>
        <v>3.598160239457688E-2</v>
      </c>
      <c r="I35" s="10">
        <f t="shared" si="9"/>
        <v>-0.11100185204519353</v>
      </c>
      <c r="J35" s="8">
        <f t="shared" si="10"/>
        <v>-7.6190475382247658E-2</v>
      </c>
      <c r="K35" s="8">
        <f t="shared" si="11"/>
        <v>-3.7682418004241769E-2</v>
      </c>
      <c r="L35" s="8">
        <f t="shared" si="2"/>
        <v>0.20789998258735065</v>
      </c>
      <c r="M35" s="8">
        <f t="shared" si="3"/>
        <v>0.32980002101053607</v>
      </c>
      <c r="N35" s="8">
        <f t="shared" si="4"/>
        <v>0.6935999689169291</v>
      </c>
      <c r="O35" s="8">
        <f t="shared" si="5"/>
        <v>0.7565999412780523</v>
      </c>
    </row>
    <row r="36" spans="2:15" x14ac:dyDescent="0.3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>
        <f t="shared" si="1"/>
        <v>4.2169337098112596E-2</v>
      </c>
      <c r="I36" s="10">
        <f t="shared" si="9"/>
        <v>6.0833246003320962E-2</v>
      </c>
      <c r="J36" s="8">
        <f t="shared" si="10"/>
        <v>-9.9010010179394481E-3</v>
      </c>
      <c r="K36" s="8">
        <f t="shared" si="11"/>
        <v>7.1441590279339273E-2</v>
      </c>
      <c r="L36" s="8">
        <f t="shared" si="2"/>
        <v>0.21630000167076002</v>
      </c>
      <c r="M36" s="8">
        <f t="shared" si="3"/>
        <v>0.33659997942253961</v>
      </c>
      <c r="N36" s="8">
        <f t="shared" si="4"/>
        <v>0.71399997980582386</v>
      </c>
      <c r="O36" s="8">
        <f t="shared" si="5"/>
        <v>0.81120004593870954</v>
      </c>
    </row>
    <row r="37" spans="2:15" x14ac:dyDescent="0.3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>
        <f t="shared" si="1"/>
        <v>5.6292693419576843E-2</v>
      </c>
      <c r="I37" s="10">
        <f t="shared" si="9"/>
        <v>-8.5806571239552931E-2</v>
      </c>
      <c r="J37" s="8">
        <f t="shared" si="10"/>
        <v>0</v>
      </c>
      <c r="K37" s="8">
        <f t="shared" si="11"/>
        <v>-8.5806571239552931E-2</v>
      </c>
      <c r="L37" s="8">
        <f t="shared" si="2"/>
        <v>0.2374999606493316</v>
      </c>
      <c r="M37" s="8">
        <f t="shared" si="3"/>
        <v>0.3959999683463542</v>
      </c>
      <c r="N37" s="8">
        <f t="shared" si="4"/>
        <v>0.73730019758551002</v>
      </c>
      <c r="O37" s="8">
        <f t="shared" si="5"/>
        <v>0.81179988453939078</v>
      </c>
    </row>
    <row r="38" spans="2:15" x14ac:dyDescent="0.3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>
        <f t="shared" si="1"/>
        <v>6.0345542866288224E-2</v>
      </c>
      <c r="I38" s="10">
        <f t="shared" si="9"/>
        <v>1.1476852728398028</v>
      </c>
      <c r="J38" s="8">
        <f t="shared" si="10"/>
        <v>0</v>
      </c>
      <c r="K38" s="8">
        <f t="shared" si="11"/>
        <v>1.1476852728398028</v>
      </c>
      <c r="L38" s="8">
        <f t="shared" si="2"/>
        <v>0.26249996647124618</v>
      </c>
      <c r="M38" s="8">
        <f t="shared" si="3"/>
        <v>0.40399994890855911</v>
      </c>
      <c r="N38" s="8">
        <f t="shared" si="4"/>
        <v>0.7081000599860805</v>
      </c>
      <c r="O38" s="8">
        <f t="shared" si="5"/>
        <v>0.80360014216257369</v>
      </c>
    </row>
    <row r="39" spans="2:15" x14ac:dyDescent="0.3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>
        <f t="shared" si="1"/>
        <v>6.2098765318404553E-2</v>
      </c>
      <c r="I39" s="10">
        <f t="shared" si="9"/>
        <v>-2.0213680806117074E-3</v>
      </c>
      <c r="J39" s="8">
        <f t="shared" si="10"/>
        <v>-7.7669894666066996E-2</v>
      </c>
      <c r="K39" s="8">
        <f t="shared" si="11"/>
        <v>8.2018928090899168E-2</v>
      </c>
      <c r="L39" s="8">
        <f t="shared" si="2"/>
        <v>0.26000000096939274</v>
      </c>
      <c r="M39" s="8">
        <f t="shared" si="3"/>
        <v>0.39999996271566424</v>
      </c>
      <c r="N39" s="8">
        <f t="shared" si="4"/>
        <v>0.69349989490476882</v>
      </c>
      <c r="O39" s="8">
        <f t="shared" si="5"/>
        <v>0.86100022580280966</v>
      </c>
    </row>
    <row r="40" spans="2:15" x14ac:dyDescent="0.3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>
        <f t="shared" si="1"/>
        <v>6.2248170985803472E-2</v>
      </c>
      <c r="I40" s="10">
        <f t="shared" si="9"/>
        <v>8.3990469010527091E-2</v>
      </c>
      <c r="J40" s="8">
        <f t="shared" si="10"/>
        <v>6.2500029977965887E-2</v>
      </c>
      <c r="K40" s="8">
        <f t="shared" si="11"/>
        <v>2.0226294989381444E-2</v>
      </c>
      <c r="L40" s="8">
        <f t="shared" si="2"/>
        <v>0.2474999759611988</v>
      </c>
      <c r="M40" s="8">
        <f t="shared" si="3"/>
        <v>0.40000003647942872</v>
      </c>
      <c r="N40" s="8">
        <f t="shared" si="4"/>
        <v>0.73729980205351808</v>
      </c>
      <c r="O40" s="8">
        <f t="shared" si="5"/>
        <v>0.85280018504419852</v>
      </c>
    </row>
    <row r="41" spans="2:15" x14ac:dyDescent="0.3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>
        <f t="shared" si="1"/>
        <v>5.6826837231353164E-2</v>
      </c>
      <c r="I41" s="10">
        <f t="shared" si="9"/>
        <v>-5.7509600938203898E-2</v>
      </c>
      <c r="J41" s="8">
        <f t="shared" si="10"/>
        <v>6.3157875348987425E-2</v>
      </c>
      <c r="K41" s="8">
        <f t="shared" si="11"/>
        <v>-0.11349911342902064</v>
      </c>
      <c r="L41" s="8">
        <f t="shared" si="2"/>
        <v>0.23750000740841615</v>
      </c>
      <c r="M41" s="8">
        <f t="shared" si="3"/>
        <v>0.40399988712813473</v>
      </c>
      <c r="N41" s="8">
        <f t="shared" si="4"/>
        <v>0.70810019499994303</v>
      </c>
      <c r="O41" s="8">
        <f t="shared" si="5"/>
        <v>0.83639976138696182</v>
      </c>
    </row>
    <row r="42" spans="2:15" x14ac:dyDescent="0.3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>
        <f t="shared" si="1"/>
        <v>4.2169323913883797E-2</v>
      </c>
      <c r="I42" s="10">
        <f t="shared" si="9"/>
        <v>0.1840511785869976</v>
      </c>
      <c r="J42" s="8">
        <f t="shared" si="10"/>
        <v>1.0309266749248591E-2</v>
      </c>
      <c r="K42" s="8">
        <f t="shared" si="11"/>
        <v>0.1719690371610445</v>
      </c>
      <c r="L42" s="8">
        <f t="shared" si="2"/>
        <v>0.20789998989587982</v>
      </c>
      <c r="M42" s="8">
        <f t="shared" si="3"/>
        <v>0.35700000666963555</v>
      </c>
      <c r="N42" s="8">
        <f t="shared" si="4"/>
        <v>0.70039992698530151</v>
      </c>
      <c r="O42" s="8">
        <f t="shared" si="5"/>
        <v>0.81119983488370362</v>
      </c>
    </row>
    <row r="43" spans="2:15" x14ac:dyDescent="0.3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>
        <f t="shared" si="1"/>
        <v>3.892552893828792E-2</v>
      </c>
      <c r="I43" s="10">
        <f t="shared" si="9"/>
        <v>-4.9231076440156785E-2</v>
      </c>
      <c r="J43" s="8">
        <f t="shared" si="10"/>
        <v>3.0000011138400229E-2</v>
      </c>
      <c r="K43" s="8">
        <f t="shared" si="11"/>
        <v>-7.6923385166750902E-2</v>
      </c>
      <c r="L43" s="8">
        <f t="shared" si="2"/>
        <v>0.21629998657119884</v>
      </c>
      <c r="M43" s="8">
        <f t="shared" si="3"/>
        <v>0.33659999228072718</v>
      </c>
      <c r="N43" s="8">
        <f t="shared" si="4"/>
        <v>0.65279978088813384</v>
      </c>
      <c r="O43" s="8">
        <f t="shared" si="5"/>
        <v>0.81900005051123281</v>
      </c>
    </row>
    <row r="44" spans="2:15" x14ac:dyDescent="0.3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>
        <f t="shared" si="1"/>
        <v>5.8004341750093655E-2</v>
      </c>
      <c r="I44" s="10">
        <f t="shared" si="9"/>
        <v>8.2977972200451333E-2</v>
      </c>
      <c r="J44" s="8">
        <f t="shared" si="10"/>
        <v>5.1020408642713067E-2</v>
      </c>
      <c r="K44" s="8">
        <f t="shared" si="11"/>
        <v>3.0406225507084272E-2</v>
      </c>
      <c r="L44" s="8">
        <f t="shared" si="2"/>
        <v>0.23749998882374873</v>
      </c>
      <c r="M44" s="8">
        <f t="shared" si="3"/>
        <v>0.39999988706103445</v>
      </c>
      <c r="N44" s="8">
        <f t="shared" si="4"/>
        <v>0.74460022183101404</v>
      </c>
      <c r="O44" s="8">
        <f t="shared" si="5"/>
        <v>0.82000005055912073</v>
      </c>
    </row>
    <row r="45" spans="2:15" x14ac:dyDescent="0.3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>
        <f t="shared" si="1"/>
        <v>6.1594494142863325E-2</v>
      </c>
      <c r="I45" s="10">
        <f t="shared" si="9"/>
        <v>4.0516023501679044E-2</v>
      </c>
      <c r="J45" s="8">
        <f t="shared" si="10"/>
        <v>1.9417484842767951E-2</v>
      </c>
      <c r="K45" s="8">
        <f t="shared" si="11"/>
        <v>2.0696661547025652E-2</v>
      </c>
      <c r="L45" s="8">
        <f t="shared" si="2"/>
        <v>0.25499996557501758</v>
      </c>
      <c r="M45" s="8">
        <f t="shared" si="3"/>
        <v>0.38800000068789781</v>
      </c>
      <c r="N45" s="8">
        <f t="shared" si="4"/>
        <v>0.75919985781080945</v>
      </c>
      <c r="O45" s="8">
        <f t="shared" si="5"/>
        <v>0.82000014011587585</v>
      </c>
    </row>
    <row r="46" spans="2:15" x14ac:dyDescent="0.3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>
        <f t="shared" si="1"/>
        <v>6.4152976377401652E-2</v>
      </c>
      <c r="I46" s="10">
        <f t="shared" si="9"/>
        <v>8.7452358707419409E-2</v>
      </c>
      <c r="J46" s="8">
        <f t="shared" si="10"/>
        <v>5.2631578947368363E-2</v>
      </c>
      <c r="K46" s="8">
        <f t="shared" si="11"/>
        <v>3.3079740772048449E-2</v>
      </c>
      <c r="L46" s="8">
        <f t="shared" si="2"/>
        <v>0.25249998388384581</v>
      </c>
      <c r="M46" s="8">
        <f t="shared" si="3"/>
        <v>0.41199986578228864</v>
      </c>
      <c r="N46" s="8">
        <f t="shared" si="4"/>
        <v>0.74460020874146948</v>
      </c>
      <c r="O46" s="8">
        <f t="shared" si="5"/>
        <v>0.82820000225889157</v>
      </c>
    </row>
    <row r="47" spans="2:15" x14ac:dyDescent="0.3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>
        <f t="shared" si="1"/>
        <v>5.5111339367736073E-2</v>
      </c>
      <c r="I47" s="10">
        <f t="shared" si="9"/>
        <v>-0.14069092654880477</v>
      </c>
      <c r="J47" s="8">
        <f t="shared" si="10"/>
        <v>-2.9411755411675844E-2</v>
      </c>
      <c r="K47" s="8">
        <f t="shared" si="11"/>
        <v>-0.1146512661343102</v>
      </c>
      <c r="L47" s="8">
        <f t="shared" si="2"/>
        <v>0.24249997686064484</v>
      </c>
      <c r="M47" s="8">
        <f t="shared" si="3"/>
        <v>0.37999996164018879</v>
      </c>
      <c r="N47" s="8">
        <f t="shared" si="4"/>
        <v>0.70809997779168599</v>
      </c>
      <c r="O47" s="8">
        <f t="shared" si="5"/>
        <v>0.84460010435407396</v>
      </c>
    </row>
    <row r="48" spans="2:15" x14ac:dyDescent="0.3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>
        <f t="shared" si="1"/>
        <v>5.9793070444522596E-2</v>
      </c>
      <c r="I48" s="10">
        <f t="shared" si="9"/>
        <v>3.1362191919734883E-2</v>
      </c>
      <c r="J48" s="8">
        <f t="shared" si="10"/>
        <v>-1.9801944086928258E-2</v>
      </c>
      <c r="K48" s="8">
        <f t="shared" si="11"/>
        <v>5.2197752992891644E-2</v>
      </c>
      <c r="L48" s="8">
        <f t="shared" si="2"/>
        <v>0.25499997279090902</v>
      </c>
      <c r="M48" s="8">
        <f t="shared" si="3"/>
        <v>0.40400000583670859</v>
      </c>
      <c r="N48" s="8">
        <f t="shared" si="4"/>
        <v>0.73729980897962799</v>
      </c>
      <c r="O48" s="8">
        <f t="shared" si="5"/>
        <v>0.78720025963210616</v>
      </c>
    </row>
    <row r="49" spans="2:15" x14ac:dyDescent="0.3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>
        <f t="shared" si="1"/>
        <v>3.8624106184334629E-2</v>
      </c>
      <c r="I49" s="10">
        <f t="shared" si="9"/>
        <v>-4.6686155168073507E-2</v>
      </c>
      <c r="J49" s="8">
        <f t="shared" si="10"/>
        <v>4.081632653061229E-2</v>
      </c>
      <c r="K49" s="8">
        <f t="shared" si="11"/>
        <v>-8.4071011828148912E-2</v>
      </c>
      <c r="L49" s="8">
        <f t="shared" si="2"/>
        <v>0.21419999696423994</v>
      </c>
      <c r="M49" s="8">
        <f t="shared" si="3"/>
        <v>0.33999997145097949</v>
      </c>
      <c r="N49" s="8">
        <f t="shared" si="4"/>
        <v>0.68679982546710794</v>
      </c>
      <c r="O49" s="8">
        <f t="shared" si="5"/>
        <v>0.77220022766441376</v>
      </c>
    </row>
    <row r="50" spans="2:15" x14ac:dyDescent="0.3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>
        <f t="shared" si="1"/>
        <v>3.4841863833257665E-2</v>
      </c>
      <c r="I50" s="10">
        <f t="shared" si="9"/>
        <v>-0.12229008244350137</v>
      </c>
      <c r="J50" s="8">
        <f t="shared" si="10"/>
        <v>-1.9417475518175187E-2</v>
      </c>
      <c r="K50" s="8">
        <f t="shared" si="11"/>
        <v>-0.10490968822811508</v>
      </c>
      <c r="L50" s="8">
        <f t="shared" si="2"/>
        <v>0.21839998404892885</v>
      </c>
      <c r="M50" s="8">
        <f t="shared" si="3"/>
        <v>0.32640002585346739</v>
      </c>
      <c r="N50" s="8">
        <f t="shared" si="4"/>
        <v>0.64600000000000002</v>
      </c>
      <c r="O50" s="8">
        <f t="shared" si="5"/>
        <v>0.75659954250068973</v>
      </c>
    </row>
    <row r="51" spans="2:15" x14ac:dyDescent="0.3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>
        <f t="shared" si="1"/>
        <v>6.5936251861415815E-2</v>
      </c>
      <c r="I51" s="10">
        <f t="shared" si="9"/>
        <v>0.10363771309396363</v>
      </c>
      <c r="J51" s="8">
        <f t="shared" si="10"/>
        <v>-2.9126204911649523E-2</v>
      </c>
      <c r="K51" s="8">
        <f t="shared" si="11"/>
        <v>0.13674683432312817</v>
      </c>
      <c r="L51" s="8">
        <f t="shared" si="2"/>
        <v>0.25749999769769227</v>
      </c>
      <c r="M51" s="8">
        <f t="shared" si="3"/>
        <v>0.4199999463539939</v>
      </c>
      <c r="N51" s="8">
        <f t="shared" si="4"/>
        <v>0.76649976795970587</v>
      </c>
      <c r="O51" s="8">
        <f t="shared" si="5"/>
        <v>0.79540032472347677</v>
      </c>
    </row>
    <row r="52" spans="2:15" x14ac:dyDescent="0.3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>
        <f t="shared" si="1"/>
        <v>2.8277810407735061E-2</v>
      </c>
      <c r="I52" s="10">
        <f t="shared" si="9"/>
        <v>-0.55839299648571217</v>
      </c>
      <c r="J52" s="8">
        <f t="shared" si="10"/>
        <v>-3.809525563663041E-2</v>
      </c>
      <c r="K52" s="8">
        <f t="shared" si="11"/>
        <v>-0.54090360183579034</v>
      </c>
      <c r="L52" s="8">
        <f t="shared" si="2"/>
        <v>0.25749999555495034</v>
      </c>
      <c r="M52" s="8">
        <f t="shared" si="3"/>
        <v>0.16799999716720751</v>
      </c>
      <c r="N52" s="8">
        <f t="shared" si="4"/>
        <v>0.76649906680142099</v>
      </c>
      <c r="O52" s="8">
        <f t="shared" si="5"/>
        <v>0.8528008953405718</v>
      </c>
    </row>
    <row r="53" spans="2:15" x14ac:dyDescent="0.3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>
        <f t="shared" si="1"/>
        <v>5.5195796148618387E-2</v>
      </c>
      <c r="I53" s="10">
        <f t="shared" si="9"/>
        <v>-0.12241464451003137</v>
      </c>
      <c r="J53" s="8">
        <f t="shared" si="10"/>
        <v>2.0000009209230951E-2</v>
      </c>
      <c r="K53" s="8">
        <f t="shared" si="11"/>
        <v>-0.13962220826808736</v>
      </c>
      <c r="L53" s="8">
        <f t="shared" si="2"/>
        <v>0.24499998577986409</v>
      </c>
      <c r="M53" s="8">
        <f t="shared" si="3"/>
        <v>0.38799995504096707</v>
      </c>
      <c r="N53" s="8">
        <f t="shared" si="4"/>
        <v>0.7299997768004487</v>
      </c>
      <c r="O53" s="8">
        <f t="shared" si="5"/>
        <v>0.79539991503972507</v>
      </c>
    </row>
    <row r="54" spans="2:15" x14ac:dyDescent="0.3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>
        <f t="shared" si="1"/>
        <v>5.5117296346247138E-2</v>
      </c>
      <c r="I54" s="10">
        <f t="shared" si="9"/>
        <v>-3.019825251518482E-2</v>
      </c>
      <c r="J54" s="8">
        <f t="shared" si="10"/>
        <v>-3.0303066948270674E-2</v>
      </c>
      <c r="K54" s="8">
        <f t="shared" si="11"/>
        <v>1.0808988820465437E-4</v>
      </c>
      <c r="L54" s="8">
        <f t="shared" si="2"/>
        <v>0.23999999808141018</v>
      </c>
      <c r="M54" s="8">
        <f t="shared" si="3"/>
        <v>0.38399996002937842</v>
      </c>
      <c r="N54" s="8">
        <f t="shared" si="4"/>
        <v>0.75190003596315413</v>
      </c>
      <c r="O54" s="8">
        <f t="shared" si="5"/>
        <v>0.79539962719135826</v>
      </c>
    </row>
    <row r="55" spans="2:15" x14ac:dyDescent="0.3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>
        <f t="shared" si="1"/>
        <v>6.2172691407205237E-2</v>
      </c>
      <c r="I55" s="10">
        <f t="shared" si="9"/>
        <v>7.1306612443905903E-2</v>
      </c>
      <c r="J55" s="8">
        <f t="shared" si="10"/>
        <v>3.0303020437004058E-2</v>
      </c>
      <c r="K55" s="8">
        <f t="shared" si="11"/>
        <v>3.9797604387794561E-2</v>
      </c>
      <c r="L55" s="8">
        <f t="shared" si="2"/>
        <v>0.25749998182982631</v>
      </c>
      <c r="M55" s="8">
        <f t="shared" si="3"/>
        <v>0.40400002875145574</v>
      </c>
      <c r="N55" s="8">
        <f t="shared" si="4"/>
        <v>0.75919963201471941</v>
      </c>
      <c r="O55" s="8">
        <f t="shared" si="5"/>
        <v>0.78719999085468673</v>
      </c>
    </row>
    <row r="56" spans="2:15" x14ac:dyDescent="0.3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>
        <f t="shared" si="1"/>
        <v>3.3501801636230989E-2</v>
      </c>
      <c r="I56" s="10">
        <f t="shared" si="9"/>
        <v>-0.18364175802924843</v>
      </c>
      <c r="J56" s="8">
        <f t="shared" si="10"/>
        <v>-5.8823529411764719E-2</v>
      </c>
      <c r="K56" s="8">
        <f t="shared" si="11"/>
        <v>-0.13261936790607654</v>
      </c>
      <c r="L56" s="8">
        <f t="shared" si="2"/>
        <v>0.20999998607699977</v>
      </c>
      <c r="M56" s="8">
        <f t="shared" si="3"/>
        <v>0.32299992497049373</v>
      </c>
      <c r="N56" s="8">
        <f t="shared" si="4"/>
        <v>0.65279999562105129</v>
      </c>
      <c r="O56" s="8">
        <f t="shared" si="5"/>
        <v>0.75659999245355791</v>
      </c>
    </row>
    <row r="57" spans="2:15" x14ac:dyDescent="0.3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>
        <f t="shared" si="1"/>
        <v>3.699703963828057E-2</v>
      </c>
      <c r="I57" s="10">
        <f t="shared" si="9"/>
        <v>4.0829077732684294E-2</v>
      </c>
      <c r="J57" s="8">
        <f t="shared" si="10"/>
        <v>-1.9801979979641171E-2</v>
      </c>
      <c r="K57" s="8">
        <f t="shared" si="11"/>
        <v>6.1855927551318857E-2</v>
      </c>
      <c r="L57" s="8">
        <f t="shared" si="2"/>
        <v>0.201600000792064</v>
      </c>
      <c r="M57" s="8">
        <f t="shared" si="3"/>
        <v>0.35360000071434344</v>
      </c>
      <c r="N57" s="8">
        <f t="shared" si="4"/>
        <v>0.64600000000000002</v>
      </c>
      <c r="O57" s="8">
        <f t="shared" si="5"/>
        <v>0.80339970916596304</v>
      </c>
    </row>
    <row r="58" spans="2:15" x14ac:dyDescent="0.3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>
        <f t="shared" si="1"/>
        <v>6.0379277901358691E-2</v>
      </c>
      <c r="I58" s="10">
        <f t="shared" si="9"/>
        <v>-0.11174962987792958</v>
      </c>
      <c r="J58" s="8">
        <f t="shared" si="10"/>
        <v>-2.9999990790768982E-2</v>
      </c>
      <c r="K58" s="8">
        <f t="shared" si="11"/>
        <v>-8.427797764023226E-2</v>
      </c>
      <c r="L58" s="8">
        <f t="shared" si="2"/>
        <v>0.2399999620237902</v>
      </c>
      <c r="M58" s="8">
        <f t="shared" si="3"/>
        <v>0.40399988448901025</v>
      </c>
      <c r="N58" s="8">
        <f t="shared" si="4"/>
        <v>0.73730025492756324</v>
      </c>
      <c r="O58" s="8">
        <f t="shared" si="5"/>
        <v>0.84460007729258169</v>
      </c>
    </row>
    <row r="59" spans="2:15" x14ac:dyDescent="0.3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>
        <f t="shared" si="1"/>
        <v>6.1014821497385206E-2</v>
      </c>
      <c r="I59" s="10">
        <f t="shared" si="9"/>
        <v>1.2004191790539451</v>
      </c>
      <c r="J59" s="8">
        <f t="shared" si="10"/>
        <v>1.9801989677181275E-2</v>
      </c>
      <c r="K59" s="8">
        <f t="shared" si="11"/>
        <v>1.157692572996929</v>
      </c>
      <c r="L59" s="8">
        <f t="shared" si="2"/>
        <v>0.24499996870649643</v>
      </c>
      <c r="M59" s="8">
        <f t="shared" si="3"/>
        <v>0.41199991971345001</v>
      </c>
      <c r="N59" s="8">
        <f t="shared" si="4"/>
        <v>0.74459987811748196</v>
      </c>
      <c r="O59" s="8">
        <f t="shared" si="5"/>
        <v>0.81180033082704983</v>
      </c>
    </row>
    <row r="60" spans="2:15" x14ac:dyDescent="0.3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>
        <f t="shared" si="1"/>
        <v>6.1545614971269758E-2</v>
      </c>
      <c r="I60" s="10">
        <f t="shared" si="9"/>
        <v>8.2246376811594191E-2</v>
      </c>
      <c r="J60" s="8">
        <f t="shared" si="10"/>
        <v>-2.9411755411675844E-2</v>
      </c>
      <c r="K60" s="8">
        <f t="shared" si="11"/>
        <v>0.11504171088598958</v>
      </c>
      <c r="L60" s="8">
        <f t="shared" si="2"/>
        <v>0.25499997279090902</v>
      </c>
      <c r="M60" s="8">
        <f t="shared" si="3"/>
        <v>0.38399997665316565</v>
      </c>
      <c r="N60" s="8">
        <f t="shared" si="4"/>
        <v>0.76649981760284536</v>
      </c>
      <c r="O60" s="8">
        <f t="shared" si="5"/>
        <v>0.81999976451764223</v>
      </c>
    </row>
    <row r="61" spans="2:15" x14ac:dyDescent="0.3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>
        <f t="shared" si="1"/>
        <v>6.2235804656984049E-2</v>
      </c>
      <c r="I61" s="10">
        <f t="shared" si="9"/>
        <v>0.22324803045110131</v>
      </c>
      <c r="J61" s="8">
        <f t="shared" si="10"/>
        <v>8.3333373303954517E-2</v>
      </c>
      <c r="K61" s="8">
        <f t="shared" si="11"/>
        <v>0.12915198644756454</v>
      </c>
      <c r="L61" s="8">
        <f t="shared" si="2"/>
        <v>0.25499997033565081</v>
      </c>
      <c r="M61" s="8">
        <f t="shared" si="3"/>
        <v>0.39599992221463276</v>
      </c>
      <c r="N61" s="8">
        <f t="shared" si="4"/>
        <v>0.72270016227210765</v>
      </c>
      <c r="O61" s="8">
        <f t="shared" si="5"/>
        <v>0.85279947873218831</v>
      </c>
    </row>
    <row r="62" spans="2:15" x14ac:dyDescent="0.3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>
        <f t="shared" si="1"/>
        <v>6.5203680473658474E-2</v>
      </c>
      <c r="I62" s="10">
        <f t="shared" si="9"/>
        <v>5.9032986501891482E-2</v>
      </c>
      <c r="J62" s="8">
        <f t="shared" si="10"/>
        <v>9.80390342279569E-3</v>
      </c>
      <c r="K62" s="8">
        <f t="shared" si="11"/>
        <v>4.8751131692233107E-2</v>
      </c>
      <c r="L62" s="8">
        <f t="shared" si="2"/>
        <v>0.25999997317699697</v>
      </c>
      <c r="M62" s="8">
        <f t="shared" si="3"/>
        <v>0.41999995529499029</v>
      </c>
      <c r="N62" s="8">
        <f t="shared" si="4"/>
        <v>0.76649981434318626</v>
      </c>
      <c r="O62" s="8">
        <f t="shared" si="5"/>
        <v>0.77900009239908075</v>
      </c>
    </row>
    <row r="63" spans="2:15" x14ac:dyDescent="0.3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>
        <f t="shared" si="1"/>
        <v>1.9298820571939712E-2</v>
      </c>
      <c r="I63" s="10">
        <f>IFERROR(G63/G56-1," ")</f>
        <v>-0.37594234941110949</v>
      </c>
      <c r="J63" s="8">
        <f t="shared" si="10"/>
        <v>8.3333333333333259E-2</v>
      </c>
      <c r="K63" s="8">
        <f t="shared" si="11"/>
        <v>-0.42394678407179354</v>
      </c>
      <c r="L63" s="8">
        <f t="shared" si="2"/>
        <v>0.20999999143199985</v>
      </c>
      <c r="M63" s="8">
        <f t="shared" si="3"/>
        <v>0.33999998571999918</v>
      </c>
      <c r="N63" s="8">
        <f t="shared" si="4"/>
        <v>0.33319983331998332</v>
      </c>
      <c r="O63" s="8">
        <f t="shared" si="5"/>
        <v>0.81119976662651061</v>
      </c>
    </row>
    <row r="64" spans="2:15" x14ac:dyDescent="0.3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>
        <f t="shared" si="1"/>
        <v>3.8509450193791116E-2</v>
      </c>
      <c r="I64" s="10">
        <f t="shared" si="9"/>
        <v>3.03652884720651E-2</v>
      </c>
      <c r="J64" s="8">
        <f t="shared" si="10"/>
        <v>-1.0101021238273722E-2</v>
      </c>
      <c r="K64" s="8">
        <f t="shared" si="11"/>
        <v>4.0879231697923846E-2</v>
      </c>
      <c r="L64" s="8">
        <f t="shared" si="2"/>
        <v>0.20369999469221134</v>
      </c>
      <c r="M64" s="8">
        <f t="shared" si="3"/>
        <v>0.3264000055349971</v>
      </c>
      <c r="N64" s="8">
        <f t="shared" si="4"/>
        <v>0.71399999247843449</v>
      </c>
      <c r="O64" s="8">
        <f t="shared" si="5"/>
        <v>0.81119998850792119</v>
      </c>
    </row>
    <row r="65" spans="2:15" x14ac:dyDescent="0.3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>
        <f t="shared" si="1"/>
        <v>6.3340722206310721E-2</v>
      </c>
      <c r="I65" s="10">
        <f t="shared" si="9"/>
        <v>8.1492115581014435E-2</v>
      </c>
      <c r="J65" s="8">
        <f t="shared" si="10"/>
        <v>3.0927825263863395E-2</v>
      </c>
      <c r="K65" s="8">
        <f t="shared" si="11"/>
        <v>4.9047362073294742E-2</v>
      </c>
      <c r="L65" s="8">
        <f t="shared" si="2"/>
        <v>0.2624999654653839</v>
      </c>
      <c r="M65" s="8">
        <f t="shared" si="3"/>
        <v>0.4159999621105876</v>
      </c>
      <c r="N65" s="8">
        <f t="shared" si="4"/>
        <v>0.74459980105695345</v>
      </c>
      <c r="O65" s="8">
        <f t="shared" si="5"/>
        <v>0.77900017158943347</v>
      </c>
    </row>
    <row r="66" spans="2:15" x14ac:dyDescent="0.3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>
        <f t="shared" si="1"/>
        <v>5.7952124891906653E-2</v>
      </c>
      <c r="I66" s="10">
        <f t="shared" si="9"/>
        <v>-7.7860132236055479E-2</v>
      </c>
      <c r="J66" s="8">
        <f t="shared" si="10"/>
        <v>-2.9126204911649523E-2</v>
      </c>
      <c r="K66" s="8">
        <f t="shared" si="11"/>
        <v>-5.019594469533617E-2</v>
      </c>
      <c r="L66" s="8">
        <f t="shared" si="2"/>
        <v>0.24250000230230775</v>
      </c>
      <c r="M66" s="8">
        <f t="shared" si="3"/>
        <v>0.37999982910705588</v>
      </c>
      <c r="N66" s="8">
        <f t="shared" si="4"/>
        <v>0.74459988047482273</v>
      </c>
      <c r="O66" s="8">
        <f t="shared" si="5"/>
        <v>0.84460034413058704</v>
      </c>
    </row>
    <row r="67" spans="2:15" x14ac:dyDescent="0.3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>
        <f t="shared" si="1"/>
        <v>5.2436031448099336E-2</v>
      </c>
      <c r="I67" s="10">
        <f t="shared" si="9"/>
        <v>-0.16522538222440208</v>
      </c>
      <c r="J67" s="8">
        <f t="shared" si="10"/>
        <v>-2.0202029128424948E-2</v>
      </c>
      <c r="K67" s="8">
        <f t="shared" si="11"/>
        <v>-0.14801352667323064</v>
      </c>
      <c r="L67" s="8">
        <f t="shared" si="2"/>
        <v>0.24499995727676396</v>
      </c>
      <c r="M67" s="8">
        <f t="shared" si="3"/>
        <v>0.38799990312189686</v>
      </c>
      <c r="N67" s="8">
        <f t="shared" si="4"/>
        <v>0.70810020993590062</v>
      </c>
      <c r="O67" s="8">
        <f t="shared" si="5"/>
        <v>0.77900001551500653</v>
      </c>
    </row>
    <row r="68" spans="2:15" x14ac:dyDescent="0.3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>
        <f t="shared" ref="H68:H131" si="12">G68/C68</f>
        <v>5.624763437879593E-2</v>
      </c>
      <c r="I68" s="10">
        <f t="shared" si="9"/>
        <v>-0.13097833046398133</v>
      </c>
      <c r="J68" s="8">
        <f t="shared" si="10"/>
        <v>-3.8461555490441612E-2</v>
      </c>
      <c r="K68" s="8">
        <f t="shared" si="11"/>
        <v>-9.6217447676498091E-2</v>
      </c>
      <c r="L68" s="8">
        <f t="shared" ref="L68:L131" si="13">D68/C68</f>
        <v>0.23749998848846129</v>
      </c>
      <c r="M68" s="8">
        <f t="shared" ref="M68:M131" si="14">E68/D68</f>
        <v>0.3959998588564112</v>
      </c>
      <c r="N68" s="8">
        <f t="shared" ref="N68:N131" si="15">F68/E68</f>
        <v>0.70810006291263472</v>
      </c>
      <c r="O68" s="8">
        <f t="shared" ref="O68:O131" si="16">G68/F68</f>
        <v>0.84459985964232998</v>
      </c>
    </row>
    <row r="69" spans="2:15" x14ac:dyDescent="0.3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>
        <f t="shared" si="12"/>
        <v>6.402897408246129E-2</v>
      </c>
      <c r="I69" s="10">
        <f t="shared" si="9"/>
        <v>-4.6617420803931608E-2</v>
      </c>
      <c r="J69" s="8">
        <f t="shared" si="10"/>
        <v>-2.9126204911649523E-2</v>
      </c>
      <c r="K69" s="8">
        <f t="shared" si="11"/>
        <v>-1.8015952207970032E-2</v>
      </c>
      <c r="L69" s="8">
        <f t="shared" si="13"/>
        <v>0.2624999654653839</v>
      </c>
      <c r="M69" s="8">
        <f t="shared" si="14"/>
        <v>0.41999992632614258</v>
      </c>
      <c r="N69" s="8">
        <f t="shared" si="15"/>
        <v>0.72270015570078716</v>
      </c>
      <c r="O69" s="8">
        <f t="shared" si="16"/>
        <v>0.80360000392975672</v>
      </c>
    </row>
    <row r="70" spans="2:15" x14ac:dyDescent="0.3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>
        <f t="shared" si="12"/>
        <v>3.8987613670586958E-2</v>
      </c>
      <c r="I70" s="10">
        <f t="shared" si="9"/>
        <v>1.0202070652584099</v>
      </c>
      <c r="J70" s="8">
        <f t="shared" si="10"/>
        <v>0</v>
      </c>
      <c r="K70" s="8">
        <f t="shared" si="11"/>
        <v>1.0202070652584103</v>
      </c>
      <c r="L70" s="8">
        <f t="shared" si="13"/>
        <v>0.20789999601587994</v>
      </c>
      <c r="M70" s="8">
        <f t="shared" si="14"/>
        <v>0.33660001224000047</v>
      </c>
      <c r="N70" s="8">
        <f t="shared" si="15"/>
        <v>0.70719987756351388</v>
      </c>
      <c r="O70" s="8">
        <f t="shared" si="16"/>
        <v>0.78779980453787235</v>
      </c>
    </row>
    <row r="71" spans="2:15" x14ac:dyDescent="0.3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>
        <f t="shared" si="12"/>
        <v>3.7019499964562587E-2</v>
      </c>
      <c r="I71" s="10">
        <f t="shared" si="9"/>
        <v>1.0355904530176874E-2</v>
      </c>
      <c r="J71" s="8">
        <f t="shared" si="10"/>
        <v>5.1020419528979843E-2</v>
      </c>
      <c r="K71" s="8">
        <f t="shared" si="11"/>
        <v>-3.8690508997938244E-2</v>
      </c>
      <c r="L71" s="8">
        <f t="shared" si="13"/>
        <v>0.21839999672985225</v>
      </c>
      <c r="M71" s="8">
        <f t="shared" si="14"/>
        <v>0.34680000740737882</v>
      </c>
      <c r="N71" s="8">
        <f t="shared" si="15"/>
        <v>0.64600000000000002</v>
      </c>
      <c r="O71" s="8">
        <f t="shared" si="16"/>
        <v>0.75659994377383644</v>
      </c>
    </row>
    <row r="72" spans="2:15" x14ac:dyDescent="0.3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>
        <f t="shared" si="12"/>
        <v>5.735466811458332E-2</v>
      </c>
      <c r="I72" s="10">
        <f t="shared" si="9"/>
        <v>-0.11261551390237801</v>
      </c>
      <c r="J72" s="8">
        <f t="shared" si="10"/>
        <v>-2.0000009209230951E-2</v>
      </c>
      <c r="K72" s="8">
        <f t="shared" si="11"/>
        <v>-9.4505617921909368E-2</v>
      </c>
      <c r="L72" s="8">
        <f t="shared" si="13"/>
        <v>0.23999998496452074</v>
      </c>
      <c r="M72" s="8">
        <f t="shared" si="14"/>
        <v>0.41199995771271192</v>
      </c>
      <c r="N72" s="8">
        <f t="shared" si="15"/>
        <v>0.69349981135321048</v>
      </c>
      <c r="O72" s="8">
        <f t="shared" si="16"/>
        <v>0.83640002631138977</v>
      </c>
    </row>
    <row r="73" spans="2:15" x14ac:dyDescent="0.3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>
        <f t="shared" si="12"/>
        <v>6.04405537873264E-2</v>
      </c>
      <c r="I73" s="10">
        <f t="shared" si="9"/>
        <v>3.2510015366695066E-2</v>
      </c>
      <c r="J73" s="8">
        <f t="shared" si="10"/>
        <v>-9.9999815815380311E-3</v>
      </c>
      <c r="K73" s="8">
        <f t="shared" si="11"/>
        <v>4.2939390057935123E-2</v>
      </c>
      <c r="L73" s="8">
        <f t="shared" si="13"/>
        <v>0.25249999220936281</v>
      </c>
      <c r="M73" s="8">
        <f t="shared" si="14"/>
        <v>0.39599988358367755</v>
      </c>
      <c r="N73" s="8">
        <f t="shared" si="15"/>
        <v>0.74460008158894708</v>
      </c>
      <c r="O73" s="8">
        <f t="shared" si="16"/>
        <v>0.81179977785302071</v>
      </c>
    </row>
    <row r="74" spans="2:15" x14ac:dyDescent="0.3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>
        <f t="shared" si="12"/>
        <v>5.6760634589687317E-2</v>
      </c>
      <c r="I74" s="10">
        <f t="shared" si="9"/>
        <v>0.11595244647875091</v>
      </c>
      <c r="J74" s="8">
        <f t="shared" si="10"/>
        <v>3.0927825263863395E-2</v>
      </c>
      <c r="K74" s="8">
        <f t="shared" si="11"/>
        <v>8.2473883361452227E-2</v>
      </c>
      <c r="L74" s="8">
        <f t="shared" si="13"/>
        <v>0.2624999654653839</v>
      </c>
      <c r="M74" s="8">
        <f t="shared" si="14"/>
        <v>0.37999993334270044</v>
      </c>
      <c r="N74" s="8">
        <f t="shared" si="15"/>
        <v>0.70810006351832433</v>
      </c>
      <c r="O74" s="8">
        <f t="shared" si="16"/>
        <v>0.80359983311168481</v>
      </c>
    </row>
    <row r="75" spans="2:15" x14ac:dyDescent="0.3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>
        <f t="shared" si="12"/>
        <v>5.5622746397030909E-2</v>
      </c>
      <c r="I75" s="10">
        <f t="shared" ref="I75:I138" si="17">IFERROR(G75/G68-1," ")</f>
        <v>3.8334933760332257E-2</v>
      </c>
      <c r="J75" s="8">
        <f t="shared" ref="J75:J138" si="18">IFERROR(C75/C68-1,"-")</f>
        <v>5.0000000000000044E-2</v>
      </c>
      <c r="K75" s="8">
        <f t="shared" ref="K75:K138" si="19">IFERROR(H75/H68-1,"-")</f>
        <v>-1.1109586894921697E-2</v>
      </c>
      <c r="L75" s="8">
        <f t="shared" si="13"/>
        <v>0.23749997094706898</v>
      </c>
      <c r="M75" s="8">
        <f t="shared" si="14"/>
        <v>0.39599993426593233</v>
      </c>
      <c r="N75" s="8">
        <f t="shared" si="15"/>
        <v>0.75919979148025241</v>
      </c>
      <c r="O75" s="8">
        <f t="shared" si="16"/>
        <v>0.77900038754190948</v>
      </c>
    </row>
    <row r="76" spans="2:15" x14ac:dyDescent="0.3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>
        <f t="shared" si="12"/>
        <v>5.5060874643438819E-2</v>
      </c>
      <c r="I76" s="10">
        <f t="shared" si="17"/>
        <v>-0.14866249706049239</v>
      </c>
      <c r="J76" s="8">
        <f t="shared" si="18"/>
        <v>-9.9999815815380311E-3</v>
      </c>
      <c r="K76" s="8">
        <f t="shared" si="19"/>
        <v>-0.14006314434263278</v>
      </c>
      <c r="L76" s="8">
        <f t="shared" si="13"/>
        <v>0.23749996918628585</v>
      </c>
      <c r="M76" s="8">
        <f t="shared" si="14"/>
        <v>0.41599995613252599</v>
      </c>
      <c r="N76" s="8">
        <f t="shared" si="15"/>
        <v>0.71539994049569344</v>
      </c>
      <c r="O76" s="8">
        <f t="shared" si="16"/>
        <v>0.77899983154170926</v>
      </c>
    </row>
    <row r="77" spans="2:15" x14ac:dyDescent="0.3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>
        <f t="shared" si="12"/>
        <v>4.2578726739239479E-2</v>
      </c>
      <c r="I77" s="10">
        <f t="shared" si="17"/>
        <v>-2.4003516193720209E-3</v>
      </c>
      <c r="J77" s="8">
        <f t="shared" si="18"/>
        <v>-8.6538450828461344E-2</v>
      </c>
      <c r="K77" s="8">
        <f t="shared" si="19"/>
        <v>9.2109075948952679E-2</v>
      </c>
      <c r="L77" s="8">
        <f t="shared" si="13"/>
        <v>0.21839998970108357</v>
      </c>
      <c r="M77" s="8">
        <f t="shared" si="14"/>
        <v>0.35359998282105171</v>
      </c>
      <c r="N77" s="8">
        <f t="shared" si="15"/>
        <v>0.67320006813765876</v>
      </c>
      <c r="O77" s="8">
        <f t="shared" si="16"/>
        <v>0.81899956338810831</v>
      </c>
    </row>
    <row r="78" spans="2:15" x14ac:dyDescent="0.3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>
        <f t="shared" si="12"/>
        <v>3.5279744903906445E-2</v>
      </c>
      <c r="I78" s="10">
        <f t="shared" si="17"/>
        <v>-0.12101539450238075</v>
      </c>
      <c r="J78" s="8">
        <f t="shared" si="18"/>
        <v>-7.7669902072700525E-2</v>
      </c>
      <c r="K78" s="8">
        <f t="shared" si="19"/>
        <v>-4.6995639117804022E-2</v>
      </c>
      <c r="L78" s="8">
        <f t="shared" si="13"/>
        <v>0.20369999828585886</v>
      </c>
      <c r="M78" s="8">
        <f t="shared" si="14"/>
        <v>0.33319998986973398</v>
      </c>
      <c r="N78" s="8">
        <f t="shared" si="15"/>
        <v>0.6799998618047266</v>
      </c>
      <c r="O78" s="8">
        <f t="shared" si="16"/>
        <v>0.76439987420163003</v>
      </c>
    </row>
    <row r="79" spans="2:15" x14ac:dyDescent="0.3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>
        <f t="shared" si="12"/>
        <v>5.8574911729967462E-2</v>
      </c>
      <c r="I79" s="10">
        <f t="shared" si="17"/>
        <v>7.3381290249115549E-2</v>
      </c>
      <c r="J79" s="8">
        <f t="shared" si="18"/>
        <v>5.1020408642713067E-2</v>
      </c>
      <c r="K79" s="8">
        <f t="shared" si="19"/>
        <v>2.1275401907066005E-2</v>
      </c>
      <c r="L79" s="8">
        <f t="shared" si="13"/>
        <v>0.23999998211799797</v>
      </c>
      <c r="M79" s="8">
        <f t="shared" si="14"/>
        <v>0.4160000342738398</v>
      </c>
      <c r="N79" s="8">
        <f t="shared" si="15"/>
        <v>0.72270001392553729</v>
      </c>
      <c r="O79" s="8">
        <f t="shared" si="16"/>
        <v>0.81179991957923459</v>
      </c>
    </row>
    <row r="80" spans="2:15" x14ac:dyDescent="0.3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>
        <f t="shared" si="12"/>
        <v>3.2258660130726403E-2</v>
      </c>
      <c r="I80" s="10">
        <f>IFERROR(G80/G73-1," ")</f>
        <v>-0.45549226537958976</v>
      </c>
      <c r="J80" s="8">
        <f t="shared" si="18"/>
        <v>2.0201982617158221E-2</v>
      </c>
      <c r="K80" s="8">
        <f t="shared" si="19"/>
        <v>-0.46627457709544307</v>
      </c>
      <c r="L80" s="8">
        <f t="shared" si="13"/>
        <v>0.26249996979645729</v>
      </c>
      <c r="M80" s="8">
        <f t="shared" si="14"/>
        <v>0.42000003820897847</v>
      </c>
      <c r="N80" s="8">
        <f t="shared" si="15"/>
        <v>0.75919992722100005</v>
      </c>
      <c r="O80" s="8">
        <f t="shared" si="16"/>
        <v>0.38539988387533919</v>
      </c>
    </row>
    <row r="81" spans="2:15" x14ac:dyDescent="0.3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>
        <f t="shared" si="12"/>
        <v>6.4738310067573676E-2</v>
      </c>
      <c r="I81" s="10">
        <f t="shared" si="17"/>
        <v>0.11773844194404104</v>
      </c>
      <c r="J81" s="8">
        <f t="shared" si="18"/>
        <v>-2.0000009209230951E-2</v>
      </c>
      <c r="K81" s="8">
        <f t="shared" si="19"/>
        <v>0.14054944127308611</v>
      </c>
      <c r="L81" s="8">
        <f t="shared" si="13"/>
        <v>0.25499998989803735</v>
      </c>
      <c r="M81" s="8">
        <f t="shared" si="14"/>
        <v>0.39599989902643423</v>
      </c>
      <c r="N81" s="8">
        <f t="shared" si="15"/>
        <v>0.74460020584824926</v>
      </c>
      <c r="O81" s="8">
        <f t="shared" si="16"/>
        <v>0.86099963630955434</v>
      </c>
    </row>
    <row r="82" spans="2:15" x14ac:dyDescent="0.3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>
        <f t="shared" si="12"/>
        <v>5.6844254406847247E-2</v>
      </c>
      <c r="I82" s="10">
        <f t="shared" si="17"/>
        <v>-2.6704205453110585E-2</v>
      </c>
      <c r="J82" s="8">
        <f t="shared" si="18"/>
        <v>-4.7619047619047672E-2</v>
      </c>
      <c r="K82" s="8">
        <f t="shared" si="19"/>
        <v>2.1960584274233863E-2</v>
      </c>
      <c r="L82" s="8">
        <f t="shared" si="13"/>
        <v>0.25</v>
      </c>
      <c r="M82" s="8">
        <f t="shared" si="14"/>
        <v>0.39199994106092184</v>
      </c>
      <c r="N82" s="8">
        <f t="shared" si="15"/>
        <v>0.6934998324953402</v>
      </c>
      <c r="O82" s="8">
        <f t="shared" si="16"/>
        <v>0.83640034553430787</v>
      </c>
    </row>
    <row r="83" spans="2:15" x14ac:dyDescent="0.3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>
        <f t="shared" si="12"/>
        <v>6.4634986912448691E-2</v>
      </c>
      <c r="I83" s="10">
        <f t="shared" si="17"/>
        <v>0.15016750885693586</v>
      </c>
      <c r="J83" s="8">
        <f t="shared" si="18"/>
        <v>-2.0202029128424948E-2</v>
      </c>
      <c r="K83" s="8">
        <f t="shared" si="19"/>
        <v>0.17388231354858696</v>
      </c>
      <c r="L83" s="8">
        <f t="shared" si="13"/>
        <v>0.26249996439730333</v>
      </c>
      <c r="M83" s="8">
        <f t="shared" si="14"/>
        <v>0.38399993345120426</v>
      </c>
      <c r="N83" s="8">
        <f t="shared" si="15"/>
        <v>0.75919995629720538</v>
      </c>
      <c r="O83" s="8">
        <f t="shared" si="16"/>
        <v>0.84460003064305122</v>
      </c>
    </row>
    <row r="84" spans="2:15" x14ac:dyDescent="0.3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>
        <f t="shared" si="12"/>
        <v>4.2185711421875723E-2</v>
      </c>
      <c r="I84" s="10">
        <f t="shared" si="17"/>
        <v>3.2486296530253478E-2</v>
      </c>
      <c r="J84" s="8">
        <f t="shared" si="18"/>
        <v>4.2105262664225984E-2</v>
      </c>
      <c r="K84" s="8">
        <f t="shared" si="19"/>
        <v>-9.2303210420231485E-3</v>
      </c>
      <c r="L84" s="8">
        <f t="shared" si="13"/>
        <v>0.21629998866133376</v>
      </c>
      <c r="M84" s="8">
        <f t="shared" si="14"/>
        <v>0.33999999583877588</v>
      </c>
      <c r="N84" s="8">
        <f t="shared" si="15"/>
        <v>0.70039981409119012</v>
      </c>
      <c r="O84" s="8">
        <f t="shared" si="16"/>
        <v>0.8190000851865038</v>
      </c>
    </row>
    <row r="85" spans="2:15" x14ac:dyDescent="0.3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>
        <f t="shared" si="12"/>
        <v>4.05705966353474E-2</v>
      </c>
      <c r="I85" s="10">
        <f t="shared" si="17"/>
        <v>0.22259812803337153</v>
      </c>
      <c r="J85" s="8">
        <f t="shared" si="18"/>
        <v>6.3157893996339087E-2</v>
      </c>
      <c r="K85" s="8">
        <f t="shared" si="19"/>
        <v>0.14996853706998059</v>
      </c>
      <c r="L85" s="8">
        <f t="shared" si="13"/>
        <v>0.20789997972590626</v>
      </c>
      <c r="M85" s="8">
        <f t="shared" si="14"/>
        <v>0.35019993838256785</v>
      </c>
      <c r="N85" s="8">
        <f t="shared" si="15"/>
        <v>0.69360011705717539</v>
      </c>
      <c r="O85" s="8">
        <f t="shared" si="16"/>
        <v>0.80339980956873436</v>
      </c>
    </row>
    <row r="86" spans="2:15" x14ac:dyDescent="0.3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>
        <f t="shared" si="12"/>
        <v>6.044054100208951E-2</v>
      </c>
      <c r="I86" s="10">
        <f t="shared" si="17"/>
        <v>3.1850312992747876E-2</v>
      </c>
      <c r="J86" s="8">
        <f t="shared" si="18"/>
        <v>0</v>
      </c>
      <c r="K86" s="8">
        <f t="shared" si="19"/>
        <v>3.1850312992747876E-2</v>
      </c>
      <c r="L86" s="8">
        <f t="shared" si="13"/>
        <v>0.24750000670575076</v>
      </c>
      <c r="M86" s="8">
        <f t="shared" si="14"/>
        <v>0.40799990173930462</v>
      </c>
      <c r="N86" s="8">
        <f t="shared" si="15"/>
        <v>0.72270008017506582</v>
      </c>
      <c r="O86" s="8">
        <f t="shared" si="16"/>
        <v>0.82819950503540707</v>
      </c>
    </row>
    <row r="87" spans="2:15" x14ac:dyDescent="0.3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>
        <f t="shared" si="12"/>
        <v>6.0399174123825596E-2</v>
      </c>
      <c r="I87" s="10">
        <f t="shared" si="17"/>
        <v>0.77964973472889199</v>
      </c>
      <c r="J87" s="8">
        <f t="shared" si="18"/>
        <v>-4.9504951397826846E-2</v>
      </c>
      <c r="K87" s="8">
        <f t="shared" si="19"/>
        <v>0.87233982685769784</v>
      </c>
      <c r="L87" s="8">
        <f t="shared" si="13"/>
        <v>0.2449999870495187</v>
      </c>
      <c r="M87" s="8">
        <f t="shared" si="14"/>
        <v>0.39999996084510364</v>
      </c>
      <c r="N87" s="8">
        <f t="shared" si="15"/>
        <v>0.72270010234112048</v>
      </c>
      <c r="O87" s="8">
        <f t="shared" si="16"/>
        <v>0.85279937586220211</v>
      </c>
    </row>
    <row r="88" spans="2:15" x14ac:dyDescent="0.3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>
        <f t="shared" si="12"/>
        <v>5.5160992229423438E-2</v>
      </c>
      <c r="I88" s="10">
        <f t="shared" si="17"/>
        <v>-0.16532796254967064</v>
      </c>
      <c r="J88" s="8">
        <f t="shared" si="18"/>
        <v>-2.0408172854259776E-2</v>
      </c>
      <c r="K88" s="8">
        <f t="shared" si="19"/>
        <v>-0.14793895342886554</v>
      </c>
      <c r="L88" s="8">
        <f t="shared" si="13"/>
        <v>0.24999997601762725</v>
      </c>
      <c r="M88" s="8">
        <f t="shared" si="14"/>
        <v>0.39999992325639977</v>
      </c>
      <c r="N88" s="8">
        <f t="shared" si="15"/>
        <v>0.70809990483791752</v>
      </c>
      <c r="O88" s="8">
        <f t="shared" si="16"/>
        <v>0.77900036036231313</v>
      </c>
    </row>
    <row r="89" spans="2:15" x14ac:dyDescent="0.3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>
        <f t="shared" si="12"/>
        <v>6.0990642537799823E-2</v>
      </c>
      <c r="I89" s="10">
        <f t="shared" si="17"/>
        <v>6.221354938736634E-2</v>
      </c>
      <c r="J89" s="8">
        <f t="shared" si="18"/>
        <v>-9.9999815815380311E-3</v>
      </c>
      <c r="K89" s="8">
        <f t="shared" si="19"/>
        <v>7.2942959217582981E-2</v>
      </c>
      <c r="L89" s="8">
        <f t="shared" si="13"/>
        <v>0.24499995744219102</v>
      </c>
      <c r="M89" s="8">
        <f t="shared" si="14"/>
        <v>0.39200006074942001</v>
      </c>
      <c r="N89" s="8">
        <f t="shared" si="15"/>
        <v>0.75189987195357011</v>
      </c>
      <c r="O89" s="8">
        <f t="shared" si="16"/>
        <v>0.84459995620193484</v>
      </c>
    </row>
    <row r="90" spans="2:15" x14ac:dyDescent="0.3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>
        <f t="shared" si="12"/>
        <v>6.0961293733815598E-2</v>
      </c>
      <c r="I90" s="10">
        <f t="shared" si="17"/>
        <v>2.0949052908036059E-2</v>
      </c>
      <c r="J90" s="8">
        <f t="shared" si="18"/>
        <v>8.2474216527056665E-2</v>
      </c>
      <c r="K90" s="8">
        <f t="shared" si="19"/>
        <v>-5.6837532644808841E-2</v>
      </c>
      <c r="L90" s="8">
        <f t="shared" si="13"/>
        <v>0.25249996634245347</v>
      </c>
      <c r="M90" s="8">
        <f t="shared" si="14"/>
        <v>0.38800001875713486</v>
      </c>
      <c r="N90" s="8">
        <f t="shared" si="15"/>
        <v>0.76650000223810777</v>
      </c>
      <c r="O90" s="8">
        <f t="shared" si="16"/>
        <v>0.81179980658543882</v>
      </c>
    </row>
    <row r="91" spans="2:15" x14ac:dyDescent="0.3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>
        <f t="shared" si="12"/>
        <v>3.8956866545258102E-2</v>
      </c>
      <c r="I91" s="10">
        <f t="shared" si="17"/>
        <v>-6.7210947055343917E-2</v>
      </c>
      <c r="J91" s="8">
        <f t="shared" si="18"/>
        <v>1.0100998736455313E-2</v>
      </c>
      <c r="K91" s="8">
        <f t="shared" si="19"/>
        <v>-7.6538827195012704E-2</v>
      </c>
      <c r="L91" s="8">
        <f t="shared" si="13"/>
        <v>0.22050000278460005</v>
      </c>
      <c r="M91" s="8">
        <f t="shared" si="14"/>
        <v>0.34339995494125691</v>
      </c>
      <c r="N91" s="8">
        <f t="shared" si="15"/>
        <v>0.68000004707214212</v>
      </c>
      <c r="O91" s="8">
        <f t="shared" si="16"/>
        <v>0.75659983403609843</v>
      </c>
    </row>
    <row r="92" spans="2:15" x14ac:dyDescent="0.3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>
        <f t="shared" si="12"/>
        <v>3.8478904444791441E-2</v>
      </c>
      <c r="I92" s="10">
        <f t="shared" si="17"/>
        <v>-0.10790000739365102</v>
      </c>
      <c r="J92" s="8">
        <f t="shared" si="18"/>
        <v>-5.9405939938923624E-2</v>
      </c>
      <c r="K92" s="8">
        <f t="shared" si="19"/>
        <v>-5.1556850626484518E-2</v>
      </c>
      <c r="L92" s="8">
        <f t="shared" si="13"/>
        <v>0.20159999951225532</v>
      </c>
      <c r="M92" s="8">
        <f t="shared" si="14"/>
        <v>0.32639990415578873</v>
      </c>
      <c r="N92" s="8">
        <f t="shared" si="15"/>
        <v>0.71399991376093885</v>
      </c>
      <c r="O92" s="8">
        <f t="shared" si="16"/>
        <v>0.81900016620141913</v>
      </c>
    </row>
    <row r="93" spans="2:15" x14ac:dyDescent="0.3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>
        <f t="shared" si="12"/>
        <v>6.4712648261496586E-2</v>
      </c>
      <c r="I93" s="10">
        <f t="shared" si="17"/>
        <v>8.3129559033894296E-3</v>
      </c>
      <c r="J93" s="8">
        <f t="shared" si="18"/>
        <v>-5.8252409823299045E-2</v>
      </c>
      <c r="K93" s="8">
        <f t="shared" si="19"/>
        <v>7.068280972632901E-2</v>
      </c>
      <c r="L93" s="8">
        <f t="shared" si="13"/>
        <v>0.25749996914432954</v>
      </c>
      <c r="M93" s="8">
        <f t="shared" si="14"/>
        <v>0.41999997050391119</v>
      </c>
      <c r="N93" s="8">
        <f t="shared" si="15"/>
        <v>0.71540003195409851</v>
      </c>
      <c r="O93" s="8">
        <f t="shared" si="16"/>
        <v>0.8363995231530309</v>
      </c>
    </row>
    <row r="94" spans="2:15" x14ac:dyDescent="0.3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>
        <f t="shared" si="12"/>
        <v>5.7424291241139895E-2</v>
      </c>
      <c r="I94" s="10">
        <f t="shared" si="17"/>
        <v>3.9878784124722788E-2</v>
      </c>
      <c r="J94" s="8">
        <f t="shared" si="18"/>
        <v>9.3750020984576077E-2</v>
      </c>
      <c r="K94" s="8">
        <f t="shared" si="19"/>
        <v>-4.9253701326889554E-2</v>
      </c>
      <c r="L94" s="8">
        <f t="shared" si="13"/>
        <v>0.24999996710988942</v>
      </c>
      <c r="M94" s="8">
        <f t="shared" si="14"/>
        <v>0.39599996561886652</v>
      </c>
      <c r="N94" s="8">
        <f t="shared" si="15"/>
        <v>0.69349998250290035</v>
      </c>
      <c r="O94" s="8">
        <f t="shared" si="16"/>
        <v>0.83640012570356947</v>
      </c>
    </row>
    <row r="95" spans="2:15" x14ac:dyDescent="0.3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>
        <f t="shared" si="12"/>
        <v>5.9721237470304701E-2</v>
      </c>
      <c r="I95" s="10">
        <f t="shared" si="17"/>
        <v>0.16161637241398497</v>
      </c>
      <c r="J95" s="8">
        <f t="shared" si="18"/>
        <v>7.2916677658587448E-2</v>
      </c>
      <c r="K95" s="8">
        <f t="shared" si="19"/>
        <v>8.267155931340886E-2</v>
      </c>
      <c r="L95" s="8">
        <f t="shared" si="13"/>
        <v>0.24750000670575076</v>
      </c>
      <c r="M95" s="8">
        <f t="shared" si="14"/>
        <v>0.41599983960386488</v>
      </c>
      <c r="N95" s="8">
        <f t="shared" si="15"/>
        <v>0.69350010008262786</v>
      </c>
      <c r="O95" s="8">
        <f t="shared" si="16"/>
        <v>0.83639974505352499</v>
      </c>
    </row>
    <row r="96" spans="2:15" x14ac:dyDescent="0.3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>
        <f t="shared" si="12"/>
        <v>2.8362399667348135E-2</v>
      </c>
      <c r="I96" s="10">
        <f>IFERROR(G96/G89-1," ")</f>
        <v>-0.52087951809985289</v>
      </c>
      <c r="J96" s="8">
        <f t="shared" si="18"/>
        <v>3.0303020437004058E-2</v>
      </c>
      <c r="K96" s="8">
        <f t="shared" si="19"/>
        <v>-0.53497129252622422</v>
      </c>
      <c r="L96" s="8">
        <f t="shared" si="13"/>
        <v>0.26249996219249577</v>
      </c>
      <c r="M96" s="8">
        <f t="shared" si="14"/>
        <v>0.19999993121021695</v>
      </c>
      <c r="N96" s="8">
        <f t="shared" si="15"/>
        <v>0.69350013714967718</v>
      </c>
      <c r="O96" s="8">
        <f t="shared" si="16"/>
        <v>0.77899977061802939</v>
      </c>
    </row>
    <row r="97" spans="2:15" x14ac:dyDescent="0.3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>
        <f t="shared" si="12"/>
        <v>6.9335014726357003E-2</v>
      </c>
      <c r="I97" s="10">
        <f t="shared" si="17"/>
        <v>0.12652928215188264</v>
      </c>
      <c r="J97" s="8">
        <f t="shared" si="18"/>
        <v>-9.5237919824172623E-3</v>
      </c>
      <c r="K97" s="8">
        <f t="shared" si="19"/>
        <v>0.13736127433753009</v>
      </c>
      <c r="L97" s="8">
        <f t="shared" si="13"/>
        <v>0.26249995904548801</v>
      </c>
      <c r="M97" s="8">
        <f t="shared" si="14"/>
        <v>0.40800002293874699</v>
      </c>
      <c r="N97" s="8">
        <f t="shared" si="15"/>
        <v>0.76650003885961093</v>
      </c>
      <c r="O97" s="8">
        <f t="shared" si="16"/>
        <v>0.84459985675268701</v>
      </c>
    </row>
    <row r="98" spans="2:15" x14ac:dyDescent="0.3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>
        <f t="shared" si="12"/>
        <v>3.9763317563929063E-2</v>
      </c>
      <c r="I98" s="10">
        <f t="shared" si="17"/>
        <v>6.1529171460528609E-2</v>
      </c>
      <c r="J98" s="8">
        <f t="shared" si="18"/>
        <v>4.0000000000000036E-2</v>
      </c>
      <c r="K98" s="8">
        <f t="shared" si="19"/>
        <v>2.0701126404354619E-2</v>
      </c>
      <c r="L98" s="8">
        <f t="shared" si="13"/>
        <v>0.2141999822642397</v>
      </c>
      <c r="M98" s="8">
        <f t="shared" si="14"/>
        <v>0.34340003434000343</v>
      </c>
      <c r="N98" s="8">
        <f t="shared" si="15"/>
        <v>0.66639982527664532</v>
      </c>
      <c r="O98" s="8">
        <f t="shared" si="16"/>
        <v>0.81120005663303496</v>
      </c>
    </row>
    <row r="99" spans="2:15" x14ac:dyDescent="0.3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>
        <f t="shared" si="12"/>
        <v>3.4898000100245602E-2</v>
      </c>
      <c r="I99" s="10">
        <f t="shared" si="17"/>
        <v>-8.3514783877319365E-2</v>
      </c>
      <c r="J99" s="8">
        <f t="shared" si="18"/>
        <v>1.0526303941424953E-2</v>
      </c>
      <c r="K99" s="8">
        <f t="shared" si="19"/>
        <v>-9.306149424507737E-2</v>
      </c>
      <c r="L99" s="8">
        <f t="shared" si="13"/>
        <v>0.20159998477751973</v>
      </c>
      <c r="M99" s="8">
        <f t="shared" si="14"/>
        <v>0.3433999610027047</v>
      </c>
      <c r="N99" s="8">
        <f t="shared" si="15"/>
        <v>0.6527999747937242</v>
      </c>
      <c r="O99" s="8">
        <f t="shared" si="16"/>
        <v>0.77219978095589692</v>
      </c>
    </row>
    <row r="100" spans="2:15" x14ac:dyDescent="0.3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>
        <f t="shared" si="12"/>
        <v>5.8585824007785614E-2</v>
      </c>
      <c r="I100" s="10">
        <f t="shared" si="17"/>
        <v>-7.6010929963872487E-2</v>
      </c>
      <c r="J100" s="8">
        <f t="shared" si="18"/>
        <v>2.0618565999329652E-2</v>
      </c>
      <c r="K100" s="8">
        <f t="shared" si="19"/>
        <v>-9.46773840710885E-2</v>
      </c>
      <c r="L100" s="8">
        <f t="shared" si="13"/>
        <v>0.25749999988372185</v>
      </c>
      <c r="M100" s="8">
        <f t="shared" si="14"/>
        <v>0.39199984538390581</v>
      </c>
      <c r="N100" s="8">
        <f t="shared" si="15"/>
        <v>0.70079982453440337</v>
      </c>
      <c r="O100" s="8">
        <f t="shared" si="16"/>
        <v>0.82820038740372437</v>
      </c>
    </row>
    <row r="101" spans="2:15" x14ac:dyDescent="0.3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>
        <f t="shared" si="12"/>
        <v>6.088660029266936E-2</v>
      </c>
      <c r="I101" s="10">
        <f t="shared" si="17"/>
        <v>9.8032926600166714E-3</v>
      </c>
      <c r="J101" s="8">
        <f t="shared" si="18"/>
        <v>-4.7619047619047672E-2</v>
      </c>
      <c r="K101" s="8">
        <f t="shared" si="19"/>
        <v>6.0293457293017383E-2</v>
      </c>
      <c r="L101" s="8">
        <f t="shared" si="13"/>
        <v>0.25749999769769227</v>
      </c>
      <c r="M101" s="8">
        <f t="shared" si="14"/>
        <v>0.39599997496519718</v>
      </c>
      <c r="N101" s="8">
        <f t="shared" si="15"/>
        <v>0.69349975638028516</v>
      </c>
      <c r="O101" s="8">
        <f t="shared" si="16"/>
        <v>0.86099974800864976</v>
      </c>
    </row>
    <row r="102" spans="2:15" x14ac:dyDescent="0.3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>
        <f t="shared" si="12"/>
        <v>5.6299004561220382E-2</v>
      </c>
      <c r="I102" s="10">
        <f t="shared" si="17"/>
        <v>-9.3912999215507775E-2</v>
      </c>
      <c r="J102" s="8">
        <f t="shared" si="18"/>
        <v>-3.8834924980530983E-2</v>
      </c>
      <c r="K102" s="8">
        <f t="shared" si="19"/>
        <v>-5.7303449393291017E-2</v>
      </c>
      <c r="L102" s="8">
        <f t="shared" si="13"/>
        <v>0.24999996511655004</v>
      </c>
      <c r="M102" s="8">
        <f t="shared" si="14"/>
        <v>0.38400004762754369</v>
      </c>
      <c r="N102" s="8">
        <f t="shared" si="15"/>
        <v>0.73730000155037556</v>
      </c>
      <c r="O102" s="8">
        <f t="shared" si="16"/>
        <v>0.79539939242961788</v>
      </c>
    </row>
    <row r="103" spans="2:15" x14ac:dyDescent="0.3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>
        <f t="shared" si="12"/>
        <v>5.8587237081908793E-2</v>
      </c>
      <c r="I103" s="10">
        <f>IFERROR(G103/G96-1," ")</f>
        <v>0.9239043412518404</v>
      </c>
      <c r="J103" s="8">
        <f t="shared" si="18"/>
        <v>-6.8627459389436152E-2</v>
      </c>
      <c r="K103" s="8">
        <f t="shared" si="19"/>
        <v>1.0656657324153227</v>
      </c>
      <c r="L103" s="8">
        <f t="shared" si="13"/>
        <v>0.24749997249348119</v>
      </c>
      <c r="M103" s="8">
        <f t="shared" si="14"/>
        <v>0.38799997414952425</v>
      </c>
      <c r="N103" s="8">
        <f t="shared" si="15"/>
        <v>0.75919979406836124</v>
      </c>
      <c r="O103" s="8">
        <f t="shared" si="16"/>
        <v>0.80360028906556957</v>
      </c>
    </row>
    <row r="104" spans="2:15" x14ac:dyDescent="0.3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>
        <f t="shared" si="12"/>
        <v>5.5172357300906243E-2</v>
      </c>
      <c r="I104" s="10">
        <f>IFERROR(G104/G97-1," ")</f>
        <v>-0.27312591355188975</v>
      </c>
      <c r="J104" s="8">
        <f t="shared" si="18"/>
        <v>-8.6538477715919493E-2</v>
      </c>
      <c r="K104" s="8">
        <f>IFERROR(H104/H97-1,"-")</f>
        <v>-0.20426414390111858</v>
      </c>
      <c r="L104" s="8">
        <f t="shared" si="13"/>
        <v>0.24499995710437156</v>
      </c>
      <c r="M104" s="8">
        <f t="shared" si="14"/>
        <v>0.38000003956705725</v>
      </c>
      <c r="N104" s="8">
        <f t="shared" si="15"/>
        <v>0.72999963556661585</v>
      </c>
      <c r="O104" s="8">
        <f t="shared" si="16"/>
        <v>0.8118003731343284</v>
      </c>
    </row>
    <row r="105" spans="2:15" x14ac:dyDescent="0.3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>
        <f t="shared" si="12"/>
        <v>3.7101778988150598E-2</v>
      </c>
      <c r="I105" s="10">
        <f t="shared" si="17"/>
        <v>-0.13870878771620221</v>
      </c>
      <c r="J105" s="8">
        <f t="shared" si="18"/>
        <v>-7.6923076923076872E-2</v>
      </c>
      <c r="K105" s="8">
        <f t="shared" si="19"/>
        <v>-6.6934520025885735E-2</v>
      </c>
      <c r="L105" s="8">
        <f t="shared" si="13"/>
        <v>0.21209999220311987</v>
      </c>
      <c r="M105" s="8">
        <f t="shared" si="14"/>
        <v>0.3399999846831675</v>
      </c>
      <c r="N105" s="8">
        <f t="shared" si="15"/>
        <v>0.67999981980196234</v>
      </c>
      <c r="O105" s="8">
        <f t="shared" si="16"/>
        <v>0.75660008612408491</v>
      </c>
    </row>
    <row r="106" spans="2:15" x14ac:dyDescent="0.3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>
        <f t="shared" si="12"/>
        <v>4.1354652231300019E-2</v>
      </c>
      <c r="I106" s="10">
        <f>IFERROR(G106/G99-1," ")</f>
        <v>0.28376620785956508</v>
      </c>
      <c r="J106" s="8">
        <f t="shared" si="18"/>
        <v>8.3333333333333259E-2</v>
      </c>
      <c r="K106" s="8">
        <f t="shared" si="19"/>
        <v>0.18501496110113713</v>
      </c>
      <c r="L106" s="8">
        <f t="shared" si="13"/>
        <v>0.20999999143199985</v>
      </c>
      <c r="M106" s="8">
        <f t="shared" si="14"/>
        <v>0.35359995250879722</v>
      </c>
      <c r="N106" s="8">
        <f t="shared" si="15"/>
        <v>0.68000003461539127</v>
      </c>
      <c r="O106" s="8">
        <f t="shared" si="16"/>
        <v>0.81900011580883991</v>
      </c>
    </row>
    <row r="107" spans="2:15" x14ac:dyDescent="0.3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>
        <f t="shared" si="12"/>
        <v>6.732811730091684E-2</v>
      </c>
      <c r="I107" s="10">
        <f t="shared" si="17"/>
        <v>0.12600537470079898</v>
      </c>
      <c r="J107" s="8">
        <f t="shared" si="18"/>
        <v>-2.0202029128424948E-2</v>
      </c>
      <c r="K107" s="8">
        <f t="shared" si="19"/>
        <v>0.14922199083466747</v>
      </c>
      <c r="L107" s="8">
        <f t="shared" si="13"/>
        <v>0.25999999050594758</v>
      </c>
      <c r="M107" s="8">
        <f t="shared" si="14"/>
        <v>0.41199989848666624</v>
      </c>
      <c r="N107" s="8">
        <f t="shared" si="15"/>
        <v>0.76650004209929223</v>
      </c>
      <c r="O107" s="8">
        <f t="shared" si="16"/>
        <v>0.81999998843704058</v>
      </c>
    </row>
    <row r="108" spans="2:15" x14ac:dyDescent="0.3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>
        <f t="shared" si="12"/>
        <v>5.7391572154721807E-2</v>
      </c>
      <c r="I108" s="10">
        <f t="shared" si="17"/>
        <v>-1.9698327529031001E-2</v>
      </c>
      <c r="J108" s="8">
        <f t="shared" si="18"/>
        <v>4.0000018418461902E-2</v>
      </c>
      <c r="K108" s="8">
        <f t="shared" si="19"/>
        <v>-5.7402254702145883E-2</v>
      </c>
      <c r="L108" s="8">
        <f t="shared" si="13"/>
        <v>0.25999996280887561</v>
      </c>
      <c r="M108" s="8">
        <f t="shared" si="14"/>
        <v>0.3839999468698147</v>
      </c>
      <c r="N108" s="8">
        <f t="shared" si="15"/>
        <v>0.70810012820461654</v>
      </c>
      <c r="O108" s="8">
        <f t="shared" si="16"/>
        <v>0.81179990956675963</v>
      </c>
    </row>
    <row r="109" spans="2:15" x14ac:dyDescent="0.3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>
        <f t="shared" si="12"/>
        <v>6.0912498946295274E-2</v>
      </c>
      <c r="I109" s="10">
        <f t="shared" si="17"/>
        <v>0.10380374707337348</v>
      </c>
      <c r="J109" s="8">
        <f t="shared" si="18"/>
        <v>2.0201982617158221E-2</v>
      </c>
      <c r="K109" s="8">
        <f t="shared" si="19"/>
        <v>8.1946286990884687E-2</v>
      </c>
      <c r="L109" s="8">
        <f t="shared" si="13"/>
        <v>0.24249998164992312</v>
      </c>
      <c r="M109" s="8">
        <f t="shared" si="14"/>
        <v>0.41199999473597038</v>
      </c>
      <c r="N109" s="8">
        <f t="shared" si="15"/>
        <v>0.70810006219549648</v>
      </c>
      <c r="O109" s="8">
        <f t="shared" si="16"/>
        <v>0.86099942968903553</v>
      </c>
    </row>
    <row r="110" spans="2:15" x14ac:dyDescent="0.3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>
        <f t="shared" si="12"/>
        <v>9.1715082005789803E-2</v>
      </c>
      <c r="I110" s="10">
        <f>IFERROR(G110/G103-1," ")</f>
        <v>0.7302283946685022</v>
      </c>
      <c r="J110" s="8">
        <f t="shared" si="18"/>
        <v>0.10526315789473695</v>
      </c>
      <c r="K110" s="8">
        <f t="shared" si="19"/>
        <v>0.56544473803340667</v>
      </c>
      <c r="L110" s="8">
        <f t="shared" si="13"/>
        <v>0.23749997094706898</v>
      </c>
      <c r="M110" s="8">
        <f t="shared" si="14"/>
        <v>0.67199992761866711</v>
      </c>
      <c r="N110" s="8">
        <f t="shared" si="15"/>
        <v>0.73000015661961026</v>
      </c>
      <c r="O110" s="8">
        <f t="shared" si="16"/>
        <v>0.78719987834787986</v>
      </c>
    </row>
    <row r="111" spans="2:15" x14ac:dyDescent="0.3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>
        <f t="shared" si="12"/>
        <v>6.409119088762856E-2</v>
      </c>
      <c r="I111" s="10">
        <f t="shared" si="17"/>
        <v>0.2472495952251057</v>
      </c>
      <c r="J111" s="8">
        <f t="shared" si="18"/>
        <v>7.3684220220243013E-2</v>
      </c>
      <c r="K111" s="8">
        <f t="shared" si="19"/>
        <v>0.16165402428030418</v>
      </c>
      <c r="L111" s="8">
        <f t="shared" si="13"/>
        <v>0.24999996614253353</v>
      </c>
      <c r="M111" s="8">
        <f t="shared" si="14"/>
        <v>0.41199991838092309</v>
      </c>
      <c r="N111" s="8">
        <f t="shared" si="15"/>
        <v>0.76649998707060718</v>
      </c>
      <c r="O111" s="8">
        <f t="shared" si="16"/>
        <v>0.81180011710458899</v>
      </c>
    </row>
    <row r="112" spans="2:15" x14ac:dyDescent="0.3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>
        <f t="shared" si="12"/>
        <v>3.5929823399204329E-2</v>
      </c>
      <c r="I112" s="10">
        <f t="shared" si="17"/>
        <v>-1.3246855591761975E-3</v>
      </c>
      <c r="J112" s="8">
        <f t="shared" si="18"/>
        <v>3.1250011602500294E-2</v>
      </c>
      <c r="K112" s="8">
        <f t="shared" si="19"/>
        <v>-3.1587584771085031E-2</v>
      </c>
      <c r="L112" s="8">
        <f t="shared" si="13"/>
        <v>0.21629998866133376</v>
      </c>
      <c r="M112" s="8">
        <f t="shared" si="14"/>
        <v>0.34339992401604735</v>
      </c>
      <c r="N112" s="8">
        <f t="shared" si="15"/>
        <v>0.64599989518172185</v>
      </c>
      <c r="O112" s="8">
        <f t="shared" si="16"/>
        <v>0.74880018608018895</v>
      </c>
    </row>
    <row r="113" spans="2:15" x14ac:dyDescent="0.3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>
        <f t="shared" si="12"/>
        <v>4.1341993011082281E-2</v>
      </c>
      <c r="I113" s="10">
        <f t="shared" si="17"/>
        <v>-3.0611356968823777E-4</v>
      </c>
      <c r="J113" s="8">
        <f t="shared" si="18"/>
        <v>0</v>
      </c>
      <c r="K113" s="8">
        <f t="shared" si="19"/>
        <v>-3.0611356968823777E-4</v>
      </c>
      <c r="L113" s="8">
        <f t="shared" si="13"/>
        <v>0.21629999910035999</v>
      </c>
      <c r="M113" s="8">
        <f t="shared" si="14"/>
        <v>0.35019997447029072</v>
      </c>
      <c r="N113" s="8">
        <f t="shared" si="15"/>
        <v>0.66639991199923765</v>
      </c>
      <c r="O113" s="8">
        <f t="shared" si="16"/>
        <v>0.81899990325093819</v>
      </c>
    </row>
    <row r="114" spans="2:15" x14ac:dyDescent="0.3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>
        <f t="shared" si="12"/>
        <v>7.0014762589378707E-2</v>
      </c>
      <c r="I114" s="10">
        <f t="shared" si="17"/>
        <v>2.9183076903552152E-2</v>
      </c>
      <c r="J114" s="8">
        <f t="shared" si="18"/>
        <v>-1.030930673479602E-2</v>
      </c>
      <c r="K114" s="8">
        <f t="shared" si="19"/>
        <v>3.9903763779018941E-2</v>
      </c>
      <c r="L114" s="8">
        <f t="shared" si="13"/>
        <v>0.2574999834521628</v>
      </c>
      <c r="M114" s="8">
        <f t="shared" si="14"/>
        <v>0.41199986737514172</v>
      </c>
      <c r="N114" s="8">
        <f t="shared" si="15"/>
        <v>0.76649989691802989</v>
      </c>
      <c r="O114" s="8">
        <f t="shared" si="16"/>
        <v>0.86100017164404918</v>
      </c>
    </row>
    <row r="115" spans="2:15" x14ac:dyDescent="0.3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>
        <f t="shared" si="12"/>
        <v>5.5667765457173127E-2</v>
      </c>
      <c r="I115" s="10">
        <f t="shared" si="17"/>
        <v>-0.11397510352957152</v>
      </c>
      <c r="J115" s="8">
        <f t="shared" si="18"/>
        <v>-8.6538477715919493E-2</v>
      </c>
      <c r="K115" s="8">
        <f t="shared" si="19"/>
        <v>-3.0035885633198478E-2</v>
      </c>
      <c r="L115" s="8">
        <f t="shared" si="13"/>
        <v>0.23749995940667931</v>
      </c>
      <c r="M115" s="8">
        <f t="shared" si="14"/>
        <v>0.38399999673467655</v>
      </c>
      <c r="N115" s="8">
        <f t="shared" si="15"/>
        <v>0.75189972310652164</v>
      </c>
      <c r="O115" s="8">
        <f t="shared" si="16"/>
        <v>0.81180010560042748</v>
      </c>
    </row>
    <row r="116" spans="2:15" x14ac:dyDescent="0.3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>
        <f t="shared" si="12"/>
        <v>6.8007914413091106E-2</v>
      </c>
      <c r="I116" s="10">
        <f t="shared" si="17"/>
        <v>0.10543108751981545</v>
      </c>
      <c r="J116" s="8">
        <f t="shared" si="18"/>
        <v>-9.9009720434640736E-3</v>
      </c>
      <c r="K116" s="8">
        <f t="shared" si="19"/>
        <v>0.11648537803467307</v>
      </c>
      <c r="L116" s="8">
        <f t="shared" si="13"/>
        <v>0.2624999654653839</v>
      </c>
      <c r="M116" s="8">
        <f t="shared" si="14"/>
        <v>0.40800003367947768</v>
      </c>
      <c r="N116" s="8">
        <f t="shared" si="15"/>
        <v>0.7591996653377342</v>
      </c>
      <c r="O116" s="8">
        <f t="shared" si="16"/>
        <v>0.83639995175108994</v>
      </c>
    </row>
    <row r="117" spans="2:15" x14ac:dyDescent="0.3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>
        <f t="shared" si="12"/>
        <v>5.6230073252415767E-2</v>
      </c>
      <c r="I117" s="10">
        <f>IFERROR(G117/G110-1," ")</f>
        <v>-0.38690483590402214</v>
      </c>
      <c r="J117" s="8">
        <f t="shared" si="18"/>
        <v>0</v>
      </c>
      <c r="K117" s="8">
        <f>IFERROR(H117/H110-1,"-")</f>
        <v>-0.38690483590402214</v>
      </c>
      <c r="L117" s="8">
        <f t="shared" si="13"/>
        <v>0.24999996710988942</v>
      </c>
      <c r="M117" s="8">
        <f t="shared" si="14"/>
        <v>0.38399989755825542</v>
      </c>
      <c r="N117" s="8">
        <f t="shared" si="15"/>
        <v>0.69350013498654928</v>
      </c>
      <c r="O117" s="8">
        <f t="shared" si="16"/>
        <v>0.84459992648928361</v>
      </c>
    </row>
    <row r="118" spans="2:15" x14ac:dyDescent="0.3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>
        <f t="shared" si="12"/>
        <v>5.9047015245385151E-2</v>
      </c>
      <c r="I118" s="10">
        <f t="shared" si="17"/>
        <v>-7.8703103693101739E-2</v>
      </c>
      <c r="J118" s="8">
        <f t="shared" si="18"/>
        <v>0</v>
      </c>
      <c r="K118" s="8">
        <f t="shared" si="19"/>
        <v>-7.8703103693101739E-2</v>
      </c>
      <c r="L118" s="8">
        <f t="shared" si="13"/>
        <v>0.25999997201116104</v>
      </c>
      <c r="M118" s="8">
        <f t="shared" si="14"/>
        <v>0.37999992360365714</v>
      </c>
      <c r="N118" s="8">
        <f t="shared" si="15"/>
        <v>0.70079996856417792</v>
      </c>
      <c r="O118" s="8">
        <f t="shared" si="16"/>
        <v>0.85279975172142208</v>
      </c>
    </row>
    <row r="119" spans="2:15" x14ac:dyDescent="0.3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>
        <f t="shared" si="12"/>
        <v>3.7009020915963468E-2</v>
      </c>
      <c r="I119" s="10">
        <f t="shared" si="17"/>
        <v>9.246269927953743E-2</v>
      </c>
      <c r="J119" s="8">
        <f t="shared" si="18"/>
        <v>6.0606059924187328E-2</v>
      </c>
      <c r="K119" s="8">
        <f t="shared" si="19"/>
        <v>3.0036259982926472E-2</v>
      </c>
      <c r="L119" s="8">
        <f t="shared" si="13"/>
        <v>0.21209998133416308</v>
      </c>
      <c r="M119" s="8">
        <f t="shared" si="14"/>
        <v>0.32980000042011887</v>
      </c>
      <c r="N119" s="8">
        <f t="shared" si="15"/>
        <v>0.71400004913457926</v>
      </c>
      <c r="O119" s="8">
        <f t="shared" si="16"/>
        <v>0.74099976806481949</v>
      </c>
    </row>
    <row r="120" spans="2:15" x14ac:dyDescent="0.3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>
        <f t="shared" si="12"/>
        <v>3.5567744690048933E-2</v>
      </c>
      <c r="I120" s="10">
        <f t="shared" si="17"/>
        <v>-0.14794268586809256</v>
      </c>
      <c r="J120" s="8">
        <f t="shared" si="18"/>
        <v>-9.6153739053844722E-3</v>
      </c>
      <c r="K120" s="8">
        <f t="shared" si="19"/>
        <v>-0.13967029406360465</v>
      </c>
      <c r="L120" s="8">
        <f t="shared" si="13"/>
        <v>0.19949999181381664</v>
      </c>
      <c r="M120" s="8">
        <f t="shared" si="14"/>
        <v>0.3535999444936509</v>
      </c>
      <c r="N120" s="8">
        <f t="shared" si="15"/>
        <v>0.65960003262136591</v>
      </c>
      <c r="O120" s="8">
        <f t="shared" si="16"/>
        <v>0.76439984289263474</v>
      </c>
    </row>
    <row r="121" spans="2:15" x14ac:dyDescent="0.3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>
        <f t="shared" si="12"/>
        <v>5.8656887949784291E-2</v>
      </c>
      <c r="I121" s="10">
        <f t="shared" si="17"/>
        <v>-0.17094798772087394</v>
      </c>
      <c r="J121" s="8">
        <f t="shared" si="18"/>
        <v>-1.041664768062156E-2</v>
      </c>
      <c r="K121" s="8">
        <f t="shared" si="19"/>
        <v>-0.16222114050726522</v>
      </c>
      <c r="L121" s="8">
        <f t="shared" si="13"/>
        <v>0.25250000327170047</v>
      </c>
      <c r="M121" s="8">
        <f t="shared" si="14"/>
        <v>0.39599999769649252</v>
      </c>
      <c r="N121" s="8">
        <f t="shared" si="15"/>
        <v>0.71540000416880556</v>
      </c>
      <c r="O121" s="8">
        <f t="shared" si="16"/>
        <v>0.81999934951769449</v>
      </c>
    </row>
    <row r="122" spans="2:15" x14ac:dyDescent="0.3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>
        <f t="shared" si="12"/>
        <v>5.9170210321743945E-2</v>
      </c>
      <c r="I122" s="10">
        <f t="shared" si="17"/>
        <v>8.5294138133996444E-2</v>
      </c>
      <c r="J122" s="8">
        <f t="shared" si="18"/>
        <v>2.105264127287465E-2</v>
      </c>
      <c r="K122" s="8">
        <f t="shared" si="19"/>
        <v>6.2916929318195036E-2</v>
      </c>
      <c r="L122" s="8">
        <f t="shared" si="13"/>
        <v>0.25249997389135576</v>
      </c>
      <c r="M122" s="8">
        <f t="shared" si="14"/>
        <v>0.40399998571191958</v>
      </c>
      <c r="N122" s="8">
        <f t="shared" si="15"/>
        <v>0.69350009586192907</v>
      </c>
      <c r="O122" s="8">
        <f t="shared" si="16"/>
        <v>0.83639976138696182</v>
      </c>
    </row>
    <row r="123" spans="2:15" x14ac:dyDescent="0.3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>
        <f t="shared" si="12"/>
        <v>6.4052350180393486E-2</v>
      </c>
      <c r="I123" s="10">
        <f t="shared" si="17"/>
        <v>-1.1071457346926161E-2</v>
      </c>
      <c r="J123" s="8">
        <f t="shared" si="18"/>
        <v>5.0000000000000044E-2</v>
      </c>
      <c r="K123" s="8">
        <f t="shared" si="19"/>
        <v>-5.8163292711358228E-2</v>
      </c>
      <c r="L123" s="8">
        <f t="shared" si="13"/>
        <v>0.24249996941219715</v>
      </c>
      <c r="M123" s="8">
        <f t="shared" si="14"/>
        <v>0.41199997757594925</v>
      </c>
      <c r="N123" s="8">
        <f t="shared" si="15"/>
        <v>0.7445998451455228</v>
      </c>
      <c r="O123" s="8">
        <f t="shared" si="16"/>
        <v>0.86100018981394699</v>
      </c>
    </row>
    <row r="124" spans="2:15" x14ac:dyDescent="0.3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>
        <f t="shared" si="12"/>
        <v>6.0362609713774752E-2</v>
      </c>
      <c r="I124" s="10">
        <f t="shared" si="17"/>
        <v>1.9271173724444424E-3</v>
      </c>
      <c r="J124" s="8">
        <f t="shared" si="18"/>
        <v>-6.6666675437362821E-2</v>
      </c>
      <c r="K124" s="8">
        <f t="shared" si="19"/>
        <v>7.3493350129709034E-2</v>
      </c>
      <c r="L124" s="8">
        <f t="shared" si="13"/>
        <v>0.25999999154254289</v>
      </c>
      <c r="M124" s="8">
        <f t="shared" si="14"/>
        <v>0.39199989590821704</v>
      </c>
      <c r="N124" s="8">
        <f t="shared" si="15"/>
        <v>0.74459998838261043</v>
      </c>
      <c r="O124" s="8">
        <f t="shared" si="16"/>
        <v>0.79540020233314634</v>
      </c>
    </row>
    <row r="125" spans="2:15" x14ac:dyDescent="0.3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>
        <f t="shared" si="12"/>
        <v>6.0440567699216532E-2</v>
      </c>
      <c r="I125" s="10">
        <f t="shared" si="17"/>
        <v>-3.6611108180407914E-2</v>
      </c>
      <c r="J125" s="8">
        <f t="shared" si="18"/>
        <v>-5.8823555966640351E-2</v>
      </c>
      <c r="K125" s="8">
        <f t="shared" si="19"/>
        <v>2.3600726438755881E-2</v>
      </c>
      <c r="L125" s="8">
        <f t="shared" si="13"/>
        <v>0.25249999448405425</v>
      </c>
      <c r="M125" s="8">
        <f t="shared" si="14"/>
        <v>0.40799991185884193</v>
      </c>
      <c r="N125" s="8">
        <f t="shared" si="15"/>
        <v>0.72270019885214221</v>
      </c>
      <c r="O125" s="8">
        <f t="shared" si="16"/>
        <v>0.81179975970133389</v>
      </c>
    </row>
    <row r="126" spans="2:15" x14ac:dyDescent="0.3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>
        <f t="shared" si="12"/>
        <v>3.4510592618582192E-2</v>
      </c>
      <c r="I126" s="10">
        <f t="shared" si="17"/>
        <v>-0.14743647070153953</v>
      </c>
      <c r="J126" s="8">
        <f t="shared" si="18"/>
        <v>-8.5714295413028663E-2</v>
      </c>
      <c r="K126" s="8">
        <f t="shared" si="19"/>
        <v>-6.750862993794049E-2</v>
      </c>
      <c r="L126" s="8">
        <f t="shared" si="13"/>
        <v>0.21629998125035968</v>
      </c>
      <c r="M126" s="8">
        <f t="shared" si="14"/>
        <v>0.32639997614058003</v>
      </c>
      <c r="N126" s="8">
        <f t="shared" si="15"/>
        <v>0.65279982224915944</v>
      </c>
      <c r="O126" s="8">
        <f t="shared" si="16"/>
        <v>0.74879992024643049</v>
      </c>
    </row>
    <row r="127" spans="2:15" x14ac:dyDescent="0.3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>
        <f t="shared" si="12"/>
        <v>3.4841870519280171E-2</v>
      </c>
      <c r="I127" s="10">
        <f t="shared" si="17"/>
        <v>-6.796122408523797E-2</v>
      </c>
      <c r="J127" s="8">
        <f t="shared" si="18"/>
        <v>-4.8543699609418511E-2</v>
      </c>
      <c r="K127" s="8">
        <f t="shared" si="19"/>
        <v>-2.040821472079013E-2</v>
      </c>
      <c r="L127" s="8">
        <f t="shared" si="13"/>
        <v>0.2015999970903771</v>
      </c>
      <c r="M127" s="8">
        <f t="shared" si="14"/>
        <v>0.35360001118530648</v>
      </c>
      <c r="N127" s="8">
        <f t="shared" si="15"/>
        <v>0.65959980867346935</v>
      </c>
      <c r="O127" s="8">
        <f t="shared" si="16"/>
        <v>0.74099990089460743</v>
      </c>
    </row>
    <row r="128" spans="2:15" x14ac:dyDescent="0.3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>
        <f t="shared" si="12"/>
        <v>5.3483391612416623E-2</v>
      </c>
      <c r="I128" s="10">
        <f t="shared" si="17"/>
        <v>-4.0209787320542922E-2</v>
      </c>
      <c r="J128" s="8">
        <f t="shared" si="18"/>
        <v>5.2631578947368363E-2</v>
      </c>
      <c r="K128" s="8">
        <f t="shared" si="19"/>
        <v>-8.8199297954515754E-2</v>
      </c>
      <c r="L128" s="8">
        <f t="shared" si="13"/>
        <v>0.23749998848846129</v>
      </c>
      <c r="M128" s="8">
        <f t="shared" si="14"/>
        <v>0.37999983714201296</v>
      </c>
      <c r="N128" s="8">
        <f t="shared" si="15"/>
        <v>0.73000001530620839</v>
      </c>
      <c r="O128" s="8">
        <f t="shared" si="16"/>
        <v>0.81180003802090028</v>
      </c>
    </row>
    <row r="129" spans="2:15" x14ac:dyDescent="0.3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>
        <f t="shared" si="12"/>
        <v>5.9077396678636714E-2</v>
      </c>
      <c r="I129" s="10">
        <f t="shared" si="17"/>
        <v>4.9896948901256177E-2</v>
      </c>
      <c r="J129" s="8">
        <f t="shared" si="18"/>
        <v>5.154639126319327E-2</v>
      </c>
      <c r="K129" s="8">
        <f t="shared" si="19"/>
        <v>-1.5685873449249321E-3</v>
      </c>
      <c r="L129" s="8">
        <f t="shared" si="13"/>
        <v>0.26249996219249577</v>
      </c>
      <c r="M129" s="8">
        <f t="shared" si="14"/>
        <v>0.4079999422165822</v>
      </c>
      <c r="N129" s="8">
        <f t="shared" si="15"/>
        <v>0.70809987165139765</v>
      </c>
      <c r="O129" s="8">
        <f t="shared" si="16"/>
        <v>0.77900005238319736</v>
      </c>
    </row>
    <row r="130" spans="2:15" x14ac:dyDescent="0.3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>
        <f t="shared" si="12"/>
        <v>5.8538432773951488E-2</v>
      </c>
      <c r="I130" s="10">
        <f t="shared" si="17"/>
        <v>-8.6084544765537951E-2</v>
      </c>
      <c r="J130" s="8">
        <f t="shared" si="18"/>
        <v>0</v>
      </c>
      <c r="K130" s="8">
        <f t="shared" si="19"/>
        <v>-8.6084544765537951E-2</v>
      </c>
      <c r="L130" s="8">
        <f t="shared" si="13"/>
        <v>0.25249996634245347</v>
      </c>
      <c r="M130" s="8">
        <f t="shared" si="14"/>
        <v>0.37999992705558661</v>
      </c>
      <c r="N130" s="8">
        <f t="shared" si="15"/>
        <v>0.71540018656588511</v>
      </c>
      <c r="O130" s="8">
        <f t="shared" si="16"/>
        <v>0.85280002453247739</v>
      </c>
    </row>
    <row r="131" spans="2:15" x14ac:dyDescent="0.3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>
        <f t="shared" si="12"/>
        <v>5.7471914219337297E-2</v>
      </c>
      <c r="I131" s="10">
        <f t="shared" si="17"/>
        <v>-5.7604244424950046E-2</v>
      </c>
      <c r="J131" s="8">
        <f t="shared" si="18"/>
        <v>-1.0204062934193514E-2</v>
      </c>
      <c r="K131" s="8">
        <f t="shared" si="19"/>
        <v>-4.7888842250930708E-2</v>
      </c>
      <c r="L131" s="8">
        <f t="shared" si="13"/>
        <v>0.24249998338540821</v>
      </c>
      <c r="M131" s="8">
        <f t="shared" si="14"/>
        <v>0.40399995223610397</v>
      </c>
      <c r="N131" s="8">
        <f t="shared" si="15"/>
        <v>0.72999993216456105</v>
      </c>
      <c r="O131" s="8">
        <f t="shared" si="16"/>
        <v>0.80359979211290156</v>
      </c>
    </row>
    <row r="132" spans="2:15" x14ac:dyDescent="0.3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>
        <f t="shared" ref="H132:H195" si="20">G132/C132</f>
        <v>6.3480794955999814E-2</v>
      </c>
      <c r="I132" s="10">
        <f t="shared" si="17"/>
        <v>6.1241770520528371E-2</v>
      </c>
      <c r="J132" s="8">
        <f t="shared" si="18"/>
        <v>1.0416695645367069E-2</v>
      </c>
      <c r="K132" s="8">
        <f t="shared" si="19"/>
        <v>5.030110358845441E-2</v>
      </c>
      <c r="L132" s="8">
        <f t="shared" ref="L132:L195" si="21">D132/C132</f>
        <v>0.247499978638382</v>
      </c>
      <c r="M132" s="8">
        <f t="shared" ref="M132:M195" si="22">E132/D132</f>
        <v>0.41599987724860416</v>
      </c>
      <c r="N132" s="8">
        <f t="shared" ref="N132:N195" si="23">F132/E132</f>
        <v>0.72999987090444352</v>
      </c>
      <c r="O132" s="8">
        <f t="shared" ref="O132:O195" si="24">G132/F132</f>
        <v>0.84460024897004593</v>
      </c>
    </row>
    <row r="133" spans="2:15" x14ac:dyDescent="0.3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>
        <f t="shared" si="20"/>
        <v>3.6658025670518041E-2</v>
      </c>
      <c r="I133" s="10">
        <f t="shared" si="17"/>
        <v>0.12861441428720322</v>
      </c>
      <c r="J133" s="8">
        <f t="shared" si="18"/>
        <v>6.25E-2</v>
      </c>
      <c r="K133" s="8">
        <f t="shared" si="19"/>
        <v>6.2225331093838321E-2</v>
      </c>
      <c r="L133" s="8">
        <f t="shared" si="21"/>
        <v>0.22049998531259976</v>
      </c>
      <c r="M133" s="8">
        <f t="shared" si="22"/>
        <v>0.33659999011504677</v>
      </c>
      <c r="N133" s="8">
        <f t="shared" si="23"/>
        <v>0.6527998022578505</v>
      </c>
      <c r="O133" s="8">
        <f t="shared" si="24"/>
        <v>0.75660009772580161</v>
      </c>
    </row>
    <row r="134" spans="2:15" x14ac:dyDescent="0.3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>
        <f t="shared" si="20"/>
        <v>3.6675656098075889E-2</v>
      </c>
      <c r="I134" s="10">
        <f t="shared" si="17"/>
        <v>2.0408256467735919E-2</v>
      </c>
      <c r="J134" s="8">
        <f t="shared" si="18"/>
        <v>-3.0612233532244737E-2</v>
      </c>
      <c r="K134" s="8">
        <f t="shared" si="19"/>
        <v>5.2631662751314368E-2</v>
      </c>
      <c r="L134" s="8">
        <f t="shared" si="21"/>
        <v>0.20999999460666943</v>
      </c>
      <c r="M134" s="8">
        <f t="shared" si="22"/>
        <v>0.35359993657532435</v>
      </c>
      <c r="N134" s="8">
        <f t="shared" si="23"/>
        <v>0.65960003360000707</v>
      </c>
      <c r="O134" s="8">
        <f t="shared" si="24"/>
        <v>0.74879987054353048</v>
      </c>
    </row>
    <row r="135" spans="2:15" x14ac:dyDescent="0.3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>
        <f t="shared" si="20"/>
        <v>5.8993807079845854E-2</v>
      </c>
      <c r="I135" s="10">
        <f t="shared" si="17"/>
        <v>5.8909167924360961E-2</v>
      </c>
      <c r="J135" s="8">
        <f t="shared" si="18"/>
        <v>-4.0000018418461902E-2</v>
      </c>
      <c r="K135" s="8">
        <f t="shared" si="19"/>
        <v>0.10303040441717126</v>
      </c>
      <c r="L135" s="8">
        <f t="shared" si="21"/>
        <v>0.2600000019185898</v>
      </c>
      <c r="M135" s="8">
        <f t="shared" si="22"/>
        <v>0.37999995572485062</v>
      </c>
      <c r="N135" s="8">
        <f t="shared" si="23"/>
        <v>0.69349990241988968</v>
      </c>
      <c r="O135" s="8">
        <f t="shared" si="24"/>
        <v>0.86099994189721685</v>
      </c>
    </row>
    <row r="136" spans="2:15" x14ac:dyDescent="0.3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>
        <f t="shared" si="20"/>
        <v>6.287694533492591E-2</v>
      </c>
      <c r="I136" s="10">
        <f t="shared" si="17"/>
        <v>9.5618126577945217E-2</v>
      </c>
      <c r="J136" s="8">
        <f t="shared" si="18"/>
        <v>2.9411755411675955E-2</v>
      </c>
      <c r="K136" s="8">
        <f t="shared" si="19"/>
        <v>6.4314761142194588E-2</v>
      </c>
      <c r="L136" s="8">
        <f t="shared" si="21"/>
        <v>0.24999996710988942</v>
      </c>
      <c r="M136" s="8">
        <f t="shared" si="22"/>
        <v>0.39999992983442151</v>
      </c>
      <c r="N136" s="8">
        <f t="shared" si="23"/>
        <v>0.75920002455795677</v>
      </c>
      <c r="O136" s="8">
        <f t="shared" si="24"/>
        <v>0.82820024502965828</v>
      </c>
    </row>
    <row r="137" spans="2:15" x14ac:dyDescent="0.3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>
        <f t="shared" si="20"/>
        <v>5.8516138470911118E-2</v>
      </c>
      <c r="I137" s="10">
        <f t="shared" si="17"/>
        <v>-3.8461596087691285E-2</v>
      </c>
      <c r="J137" s="8">
        <f t="shared" si="18"/>
        <v>-3.809525563663041E-2</v>
      </c>
      <c r="K137" s="8">
        <f t="shared" si="19"/>
        <v>-3.808489907213275E-4</v>
      </c>
      <c r="L137" s="8">
        <f t="shared" si="21"/>
        <v>0.24999998860243672</v>
      </c>
      <c r="M137" s="8">
        <f t="shared" si="22"/>
        <v>0.41999986140562418</v>
      </c>
      <c r="N137" s="8">
        <f t="shared" si="23"/>
        <v>0.71539991567970973</v>
      </c>
      <c r="O137" s="8">
        <f t="shared" si="24"/>
        <v>0.7790003240971709</v>
      </c>
    </row>
    <row r="138" spans="2:15" x14ac:dyDescent="0.3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>
        <f t="shared" si="20"/>
        <v>6.5404432393327203E-2</v>
      </c>
      <c r="I138" s="10">
        <f t="shared" si="17"/>
        <v>0.13802425552968423</v>
      </c>
      <c r="J138" s="8">
        <f t="shared" si="18"/>
        <v>0</v>
      </c>
      <c r="K138" s="8">
        <f t="shared" si="19"/>
        <v>0.13802425552968423</v>
      </c>
      <c r="L138" s="8">
        <f t="shared" si="21"/>
        <v>0.25749996914432954</v>
      </c>
      <c r="M138" s="8">
        <f t="shared" si="22"/>
        <v>0.41599993215899572</v>
      </c>
      <c r="N138" s="8">
        <f t="shared" si="23"/>
        <v>0.74459999025069024</v>
      </c>
      <c r="O138" s="8">
        <f t="shared" si="24"/>
        <v>0.81999973813295945</v>
      </c>
    </row>
    <row r="139" spans="2:15" x14ac:dyDescent="0.3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>
        <f t="shared" si="20"/>
        <v>5.7437779648598045E-2</v>
      </c>
      <c r="I139" s="10">
        <f t="shared" ref="I139:I202" si="25">IFERROR(G139/G132-1," ")</f>
        <v>-0.11385018040418016</v>
      </c>
      <c r="J139" s="8">
        <f t="shared" ref="J139:J202" si="26">IFERROR(C139/C132-1,"-")</f>
        <v>-2.0618565999329763E-2</v>
      </c>
      <c r="K139" s="8">
        <f t="shared" ref="K139:K202" si="27">IFERROR(H139/H132-1,"-")</f>
        <v>-9.5194386138206633E-2</v>
      </c>
      <c r="L139" s="8">
        <f t="shared" si="21"/>
        <v>0.25749998558028309</v>
      </c>
      <c r="M139" s="8">
        <f t="shared" si="22"/>
        <v>0.39199985543812416</v>
      </c>
      <c r="N139" s="8">
        <f t="shared" si="23"/>
        <v>0.71539994429878895</v>
      </c>
      <c r="O139" s="8">
        <f t="shared" si="24"/>
        <v>0.79540007074542451</v>
      </c>
    </row>
    <row r="140" spans="2:15" x14ac:dyDescent="0.3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>
        <f t="shared" si="20"/>
        <v>3.8894045968177589E-2</v>
      </c>
      <c r="I140" s="10">
        <f t="shared" si="25"/>
        <v>4.0192888689237538E-2</v>
      </c>
      <c r="J140" s="8">
        <f t="shared" si="26"/>
        <v>-1.9607843137254943E-2</v>
      </c>
      <c r="K140" s="8">
        <f t="shared" si="27"/>
        <v>6.0996746463022111E-2</v>
      </c>
      <c r="L140" s="8">
        <f t="shared" si="21"/>
        <v>0.20789999944307999</v>
      </c>
      <c r="M140" s="8">
        <f t="shared" si="22"/>
        <v>0.35699992467248337</v>
      </c>
      <c r="N140" s="8">
        <f t="shared" si="23"/>
        <v>0.64600012606063517</v>
      </c>
      <c r="O140" s="8">
        <f t="shared" si="24"/>
        <v>0.81119993606833252</v>
      </c>
    </row>
    <row r="141" spans="2:15" x14ac:dyDescent="0.3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>
        <f t="shared" si="20"/>
        <v>3.2824865016381509E-2</v>
      </c>
      <c r="I141" s="10">
        <f t="shared" si="25"/>
        <v>-1.0784869725448676E-2</v>
      </c>
      <c r="J141" s="8">
        <f t="shared" si="26"/>
        <v>0.10526315666056507</v>
      </c>
      <c r="K141" s="8">
        <f t="shared" si="27"/>
        <v>-0.10499583351411135</v>
      </c>
      <c r="L141" s="8">
        <f t="shared" si="21"/>
        <v>0.19949998979510394</v>
      </c>
      <c r="M141" s="8">
        <f t="shared" si="22"/>
        <v>0.32639993704324449</v>
      </c>
      <c r="N141" s="8">
        <f t="shared" si="23"/>
        <v>0.67320011859652096</v>
      </c>
      <c r="O141" s="8">
        <f t="shared" si="24"/>
        <v>0.74879997444591684</v>
      </c>
    </row>
    <row r="142" spans="2:15" x14ac:dyDescent="0.3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>
        <f t="shared" si="20"/>
        <v>5.8593330192061643E-2</v>
      </c>
      <c r="I142" s="10">
        <f t="shared" si="25"/>
        <v>6.5633229561417927E-2</v>
      </c>
      <c r="J142" s="8">
        <f t="shared" si="26"/>
        <v>7.2916677658587448E-2</v>
      </c>
      <c r="K142" s="8">
        <f t="shared" si="27"/>
        <v>-6.7884564093682043E-3</v>
      </c>
      <c r="L142" s="8">
        <f t="shared" si="21"/>
        <v>0.24499996870649643</v>
      </c>
      <c r="M142" s="8">
        <f t="shared" si="22"/>
        <v>0.39199999270122271</v>
      </c>
      <c r="N142" s="8">
        <f t="shared" si="23"/>
        <v>0.71539981520314855</v>
      </c>
      <c r="O142" s="8">
        <f t="shared" si="24"/>
        <v>0.85280015511774698</v>
      </c>
    </row>
    <row r="143" spans="2:15" x14ac:dyDescent="0.3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>
        <f t="shared" si="20"/>
        <v>5.5201427341402286E-2</v>
      </c>
      <c r="I143" s="10">
        <f t="shared" si="25"/>
        <v>-0.13879450075185029</v>
      </c>
      <c r="J143" s="8">
        <f t="shared" si="26"/>
        <v>-1.9047627818315149E-2</v>
      </c>
      <c r="K143" s="8">
        <f t="shared" si="27"/>
        <v>-0.12207205602369087</v>
      </c>
      <c r="L143" s="8">
        <f t="shared" si="21"/>
        <v>0.24249997541224722</v>
      </c>
      <c r="M143" s="8">
        <f t="shared" si="22"/>
        <v>0.39599992478497353</v>
      </c>
      <c r="N143" s="8">
        <f t="shared" si="23"/>
        <v>0.7080999273304871</v>
      </c>
      <c r="O143" s="8">
        <f t="shared" si="24"/>
        <v>0.81179982854017207</v>
      </c>
    </row>
    <row r="144" spans="2:15" x14ac:dyDescent="0.3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>
        <f t="shared" si="20"/>
        <v>6.7295727058084218E-2</v>
      </c>
      <c r="I144" s="10">
        <f t="shared" si="25"/>
        <v>0.15003704647287197</v>
      </c>
      <c r="J144" s="8">
        <f t="shared" si="26"/>
        <v>0</v>
      </c>
      <c r="K144" s="8">
        <f t="shared" si="27"/>
        <v>0.15003704647287197</v>
      </c>
      <c r="L144" s="8">
        <f t="shared" si="21"/>
        <v>0.25749999555495034</v>
      </c>
      <c r="M144" s="8">
        <f t="shared" si="22"/>
        <v>0.41999990439325391</v>
      </c>
      <c r="N144" s="8">
        <f t="shared" si="23"/>
        <v>0.76649986067885023</v>
      </c>
      <c r="O144" s="8">
        <f t="shared" si="24"/>
        <v>0.81179989704691846</v>
      </c>
    </row>
    <row r="145" spans="2:15" x14ac:dyDescent="0.3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>
        <f t="shared" si="20"/>
        <v>6.2218228390824568E-2</v>
      </c>
      <c r="I145" s="10">
        <f t="shared" si="25"/>
        <v>-4.8715414015697567E-2</v>
      </c>
      <c r="J145" s="8">
        <f t="shared" si="26"/>
        <v>0</v>
      </c>
      <c r="K145" s="8">
        <f t="shared" si="27"/>
        <v>-4.8715414015697567E-2</v>
      </c>
      <c r="L145" s="8">
        <f t="shared" si="21"/>
        <v>0.25249997389135576</v>
      </c>
      <c r="M145" s="8">
        <f t="shared" si="22"/>
        <v>0.42000000376002117</v>
      </c>
      <c r="N145" s="8">
        <f t="shared" si="23"/>
        <v>0.72269978469402829</v>
      </c>
      <c r="O145" s="8">
        <f t="shared" si="24"/>
        <v>0.81180006850278064</v>
      </c>
    </row>
    <row r="146" spans="2:15" x14ac:dyDescent="0.3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>
        <f t="shared" si="20"/>
        <v>5.7930980836752521E-2</v>
      </c>
      <c r="I146" s="10">
        <f t="shared" si="25"/>
        <v>9.352031094676394E-2</v>
      </c>
      <c r="J146" s="8">
        <f t="shared" si="26"/>
        <v>8.4210516621862075E-2</v>
      </c>
      <c r="K146" s="8">
        <f t="shared" si="27"/>
        <v>8.5867035803239844E-3</v>
      </c>
      <c r="L146" s="8">
        <f t="shared" si="21"/>
        <v>0.23749998882374873</v>
      </c>
      <c r="M146" s="8">
        <f t="shared" si="22"/>
        <v>0.39199985543812416</v>
      </c>
      <c r="N146" s="8">
        <f t="shared" si="23"/>
        <v>0.72270016422253591</v>
      </c>
      <c r="O146" s="8">
        <f t="shared" si="24"/>
        <v>0.86100015148978237</v>
      </c>
    </row>
    <row r="147" spans="2:15" x14ac:dyDescent="0.3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>
        <f t="shared" si="20"/>
        <v>3.9322349923212929E-2</v>
      </c>
      <c r="I147" s="10">
        <f t="shared" si="25"/>
        <v>6.1562684713828197E-2</v>
      </c>
      <c r="J147" s="8">
        <f t="shared" si="26"/>
        <v>5.0000011138400247E-2</v>
      </c>
      <c r="K147" s="8">
        <f t="shared" si="27"/>
        <v>1.1012069955020243E-2</v>
      </c>
      <c r="L147" s="8">
        <f t="shared" si="21"/>
        <v>0.21000000042432002</v>
      </c>
      <c r="M147" s="8">
        <f t="shared" si="22"/>
        <v>0.35360000161645716</v>
      </c>
      <c r="N147" s="8">
        <f t="shared" si="23"/>
        <v>0.70720000000000005</v>
      </c>
      <c r="O147" s="8">
        <f t="shared" si="24"/>
        <v>0.74879969295410476</v>
      </c>
    </row>
    <row r="148" spans="2:15" x14ac:dyDescent="0.3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>
        <f t="shared" si="20"/>
        <v>3.5973425517136823E-2</v>
      </c>
      <c r="I148" s="10">
        <f t="shared" si="25"/>
        <v>9.5919983195178249E-2</v>
      </c>
      <c r="J148" s="8">
        <f t="shared" si="26"/>
        <v>0</v>
      </c>
      <c r="K148" s="8">
        <f t="shared" si="27"/>
        <v>9.5919983195178471E-2</v>
      </c>
      <c r="L148" s="8">
        <f t="shared" si="21"/>
        <v>0.2078999982984768</v>
      </c>
      <c r="M148" s="8">
        <f t="shared" si="22"/>
        <v>0.34339999722426545</v>
      </c>
      <c r="N148" s="8">
        <f t="shared" si="23"/>
        <v>0.67999980980954799</v>
      </c>
      <c r="O148" s="8">
        <f t="shared" si="24"/>
        <v>0.74100003845763895</v>
      </c>
    </row>
    <row r="149" spans="2:15" x14ac:dyDescent="0.3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>
        <f t="shared" si="20"/>
        <v>5.3456784497351632E-2</v>
      </c>
      <c r="I149" s="10">
        <f t="shared" si="25"/>
        <v>-0.14081009196851069</v>
      </c>
      <c r="J149" s="8">
        <f t="shared" si="26"/>
        <v>-5.8252409823299045E-2</v>
      </c>
      <c r="K149" s="8">
        <f t="shared" si="27"/>
        <v>-8.7664341280365043E-2</v>
      </c>
      <c r="L149" s="8">
        <f t="shared" si="21"/>
        <v>0.2399999620237902</v>
      </c>
      <c r="M149" s="8">
        <f t="shared" si="22"/>
        <v>0.383999868665587</v>
      </c>
      <c r="N149" s="8">
        <f t="shared" si="23"/>
        <v>0.74459997167029368</v>
      </c>
      <c r="O149" s="8">
        <f t="shared" si="24"/>
        <v>0.77900019715201807</v>
      </c>
    </row>
    <row r="150" spans="2:15" x14ac:dyDescent="0.3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>
        <f t="shared" si="20"/>
        <v>5.457624831344892E-2</v>
      </c>
      <c r="I150" s="10">
        <f t="shared" si="25"/>
        <v>-1.7266051880761024E-3</v>
      </c>
      <c r="J150" s="8">
        <f t="shared" si="26"/>
        <v>9.7087647738864913E-3</v>
      </c>
      <c r="K150" s="8">
        <f t="shared" si="27"/>
        <v>-1.1325414179724769E-2</v>
      </c>
      <c r="L150" s="8">
        <f t="shared" si="21"/>
        <v>0.24249998915258872</v>
      </c>
      <c r="M150" s="8">
        <f t="shared" si="22"/>
        <v>0.38799984590421999</v>
      </c>
      <c r="N150" s="8">
        <f t="shared" si="23"/>
        <v>0.74460018474259559</v>
      </c>
      <c r="O150" s="8">
        <f t="shared" si="24"/>
        <v>0.778999648626991</v>
      </c>
    </row>
    <row r="151" spans="2:15" x14ac:dyDescent="0.3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>
        <f t="shared" si="20"/>
        <v>6.1643102264196066E-2</v>
      </c>
      <c r="I151" s="10">
        <f t="shared" si="25"/>
        <v>-0.13841280293530445</v>
      </c>
      <c r="J151" s="8">
        <f t="shared" si="26"/>
        <v>-5.940592344129092E-2</v>
      </c>
      <c r="K151" s="8">
        <f t="shared" si="27"/>
        <v>-8.3996786140808966E-2</v>
      </c>
      <c r="L151" s="8">
        <f t="shared" si="21"/>
        <v>0.25499997019117343</v>
      </c>
      <c r="M151" s="8">
        <f t="shared" si="22"/>
        <v>0.40799996198459426</v>
      </c>
      <c r="N151" s="8">
        <f t="shared" si="23"/>
        <v>0.71540015411148761</v>
      </c>
      <c r="O151" s="8">
        <f t="shared" si="24"/>
        <v>0.82819996027624287</v>
      </c>
    </row>
    <row r="152" spans="2:15" x14ac:dyDescent="0.3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>
        <f t="shared" si="20"/>
        <v>5.8645079361476588E-2</v>
      </c>
      <c r="I152" s="10">
        <f t="shared" si="25"/>
        <v>-3.7994839312172735E-2</v>
      </c>
      <c r="J152" s="8">
        <f t="shared" si="26"/>
        <v>2.0618565999329652E-2</v>
      </c>
      <c r="K152" s="8">
        <f t="shared" si="27"/>
        <v>-5.7429295590083362E-2</v>
      </c>
      <c r="L152" s="8">
        <f t="shared" si="21"/>
        <v>0.25249999220936281</v>
      </c>
      <c r="M152" s="8">
        <f t="shared" si="22"/>
        <v>0.39199991452978861</v>
      </c>
      <c r="N152" s="8">
        <f t="shared" si="23"/>
        <v>0.73730009031589894</v>
      </c>
      <c r="O152" s="8">
        <f t="shared" si="24"/>
        <v>0.80360004027945786</v>
      </c>
    </row>
    <row r="153" spans="2:15" x14ac:dyDescent="0.3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>
        <f t="shared" si="20"/>
        <v>5.8011673370927261E-2</v>
      </c>
      <c r="I153" s="10">
        <f t="shared" si="25"/>
        <v>1.3929081297989754E-3</v>
      </c>
      <c r="J153" s="8">
        <f t="shared" si="26"/>
        <v>0</v>
      </c>
      <c r="K153" s="8">
        <f t="shared" si="27"/>
        <v>1.3929081297989754E-3</v>
      </c>
      <c r="L153" s="8">
        <f t="shared" si="21"/>
        <v>0.23999998211799797</v>
      </c>
      <c r="M153" s="8">
        <f t="shared" si="22"/>
        <v>0.41199986737514172</v>
      </c>
      <c r="N153" s="8">
        <f t="shared" si="23"/>
        <v>0.72270000614874907</v>
      </c>
      <c r="O153" s="8">
        <f t="shared" si="24"/>
        <v>0.81180000387865803</v>
      </c>
    </row>
    <row r="154" spans="2:15" x14ac:dyDescent="0.3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>
        <f t="shared" si="20"/>
        <v>3.8169433916514263E-2</v>
      </c>
      <c r="I154" s="10">
        <f t="shared" si="25"/>
        <v>-3.8564196416479901E-2</v>
      </c>
      <c r="J154" s="8">
        <f t="shared" si="26"/>
        <v>-9.523820030781005E-3</v>
      </c>
      <c r="K154" s="8">
        <f t="shared" si="27"/>
        <v>-2.9319611085045327E-2</v>
      </c>
      <c r="L154" s="8">
        <f t="shared" si="21"/>
        <v>0.2183999945164799</v>
      </c>
      <c r="M154" s="8">
        <f t="shared" si="22"/>
        <v>0.35019994943153632</v>
      </c>
      <c r="N154" s="8">
        <f t="shared" si="23"/>
        <v>0.65959991777444316</v>
      </c>
      <c r="O154" s="8">
        <f t="shared" si="24"/>
        <v>0.75660015174861195</v>
      </c>
    </row>
    <row r="155" spans="2:15" x14ac:dyDescent="0.3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>
        <f t="shared" si="20"/>
        <v>3.935848970460458E-2</v>
      </c>
      <c r="I155" s="10">
        <f t="shared" si="25"/>
        <v>1.0739098125715163E-2</v>
      </c>
      <c r="J155" s="8">
        <f t="shared" si="26"/>
        <v>-7.6190475382247658E-2</v>
      </c>
      <c r="K155" s="8">
        <f t="shared" si="27"/>
        <v>9.4099022787118125E-2</v>
      </c>
      <c r="L155" s="8">
        <f t="shared" si="21"/>
        <v>0.2099999958661608</v>
      </c>
      <c r="M155" s="8">
        <f t="shared" si="22"/>
        <v>0.33319991312375863</v>
      </c>
      <c r="N155" s="8">
        <f t="shared" si="23"/>
        <v>0.71400002756996372</v>
      </c>
      <c r="O155" s="8">
        <f t="shared" si="24"/>
        <v>0.78780009846415233</v>
      </c>
    </row>
    <row r="156" spans="2:15" x14ac:dyDescent="0.3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>
        <f t="shared" si="20"/>
        <v>5.5166966842629638E-2</v>
      </c>
      <c r="I156" s="10">
        <f t="shared" si="25"/>
        <v>5.3270059523439439E-2</v>
      </c>
      <c r="J156" s="8">
        <f t="shared" si="26"/>
        <v>2.0618565999329652E-2</v>
      </c>
      <c r="K156" s="8">
        <f t="shared" si="27"/>
        <v>3.1991867100849225E-2</v>
      </c>
      <c r="L156" s="8">
        <f t="shared" si="21"/>
        <v>0.24999996511655004</v>
      </c>
      <c r="M156" s="8">
        <f t="shared" si="22"/>
        <v>0.39999992558196301</v>
      </c>
      <c r="N156" s="8">
        <f t="shared" si="23"/>
        <v>0.70079990102399237</v>
      </c>
      <c r="O156" s="8">
        <f t="shared" si="24"/>
        <v>0.78720023680404794</v>
      </c>
    </row>
    <row r="157" spans="2:15" x14ac:dyDescent="0.3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>
        <f t="shared" si="20"/>
        <v>6.2241705656881932E-2</v>
      </c>
      <c r="I157" s="10">
        <f t="shared" si="25"/>
        <v>0.12948815611104747</v>
      </c>
      <c r="J157" s="8">
        <f t="shared" si="26"/>
        <v>-9.6154110101844825E-3</v>
      </c>
      <c r="K157" s="8">
        <f t="shared" si="27"/>
        <v>0.14045409093362049</v>
      </c>
      <c r="L157" s="8">
        <f t="shared" si="21"/>
        <v>0.2574999798827477</v>
      </c>
      <c r="M157" s="8">
        <f t="shared" si="22"/>
        <v>0.3959999173608385</v>
      </c>
      <c r="N157" s="8">
        <f t="shared" si="23"/>
        <v>0.75190008382464868</v>
      </c>
      <c r="O157" s="8">
        <f t="shared" si="24"/>
        <v>0.81180001959128845</v>
      </c>
    </row>
    <row r="158" spans="2:15" x14ac:dyDescent="0.3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>
        <f t="shared" si="20"/>
        <v>5.5770522056108357E-2</v>
      </c>
      <c r="I158" s="10">
        <f t="shared" si="25"/>
        <v>-1.9079437767929863E-2</v>
      </c>
      <c r="J158" s="8">
        <f t="shared" si="26"/>
        <v>8.4210516621862075E-2</v>
      </c>
      <c r="K158" s="8">
        <f t="shared" si="27"/>
        <v>-9.5267434512274041E-2</v>
      </c>
      <c r="L158" s="8">
        <f t="shared" si="21"/>
        <v>0.24750000670575076</v>
      </c>
      <c r="M158" s="8">
        <f t="shared" si="22"/>
        <v>0.39199984538390581</v>
      </c>
      <c r="N158" s="8">
        <f t="shared" si="23"/>
        <v>0.70809998590008594</v>
      </c>
      <c r="O158" s="8">
        <f t="shared" si="24"/>
        <v>0.81179993713953658</v>
      </c>
    </row>
    <row r="159" spans="2:15" x14ac:dyDescent="0.3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>
        <f t="shared" si="20"/>
        <v>6.6039440543684394E-2</v>
      </c>
      <c r="I159" s="10">
        <f t="shared" si="25"/>
        <v>0.17158506089799253</v>
      </c>
      <c r="J159" s="8">
        <f t="shared" si="26"/>
        <v>4.0404011745583279E-2</v>
      </c>
      <c r="K159" s="8">
        <f t="shared" si="27"/>
        <v>0.12608664294970828</v>
      </c>
      <c r="L159" s="8">
        <f t="shared" si="21"/>
        <v>0.25999997317699697</v>
      </c>
      <c r="M159" s="8">
        <f t="shared" si="22"/>
        <v>0.39999996561153101</v>
      </c>
      <c r="N159" s="8">
        <f t="shared" si="23"/>
        <v>0.75919988342308009</v>
      </c>
      <c r="O159" s="8">
        <f t="shared" si="24"/>
        <v>0.83639994496575365</v>
      </c>
    </row>
    <row r="160" spans="2:15" x14ac:dyDescent="0.3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>
        <f t="shared" si="20"/>
        <v>6.4019392551536089E-2</v>
      </c>
      <c r="I160" s="10">
        <f t="shared" si="25"/>
        <v>3.9275462276182838E-2</v>
      </c>
      <c r="J160" s="8">
        <f t="shared" si="26"/>
        <v>-5.8252409823299045E-2</v>
      </c>
      <c r="K160" s="8">
        <f t="shared" si="27"/>
        <v>0.10356052207278021</v>
      </c>
      <c r="L160" s="8">
        <f t="shared" si="21"/>
        <v>0.25999999050594758</v>
      </c>
      <c r="M160" s="8">
        <f t="shared" si="22"/>
        <v>0.41599999853937647</v>
      </c>
      <c r="N160" s="8">
        <f t="shared" si="23"/>
        <v>0.7007999634844122</v>
      </c>
      <c r="O160" s="8">
        <f t="shared" si="24"/>
        <v>0.84459949472618889</v>
      </c>
    </row>
    <row r="161" spans="2:15" x14ac:dyDescent="0.3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>
        <f t="shared" si="20"/>
        <v>3.3467257547456095E-2</v>
      </c>
      <c r="I161" s="10">
        <f t="shared" si="25"/>
        <v>-0.19906978466884373</v>
      </c>
      <c r="J161" s="8">
        <f t="shared" si="26"/>
        <v>-8.6538450828461344E-2</v>
      </c>
      <c r="K161" s="8">
        <f t="shared" si="27"/>
        <v>-0.12319219560193007</v>
      </c>
      <c r="L161" s="8">
        <f t="shared" si="21"/>
        <v>0.20159999951225532</v>
      </c>
      <c r="M161" s="8">
        <f t="shared" si="22"/>
        <v>0.32299999360263154</v>
      </c>
      <c r="N161" s="8">
        <f t="shared" si="23"/>
        <v>0.69359971450414726</v>
      </c>
      <c r="O161" s="8">
        <f t="shared" si="24"/>
        <v>0.7409999517152257</v>
      </c>
    </row>
    <row r="162" spans="2:15" x14ac:dyDescent="0.3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>
        <f t="shared" si="20"/>
        <v>3.6667791645086018E-2</v>
      </c>
      <c r="I162" s="10">
        <f t="shared" si="25"/>
        <v>-3.9550376388225117E-2</v>
      </c>
      <c r="J162" s="8">
        <f t="shared" si="26"/>
        <v>3.0927823213518835E-2</v>
      </c>
      <c r="K162" s="8">
        <f t="shared" si="27"/>
        <v>-6.8363854398706181E-2</v>
      </c>
      <c r="L162" s="8">
        <f t="shared" si="21"/>
        <v>0.21839999108927985</v>
      </c>
      <c r="M162" s="8">
        <f t="shared" si="22"/>
        <v>0.33999998571999918</v>
      </c>
      <c r="N162" s="8">
        <f t="shared" si="23"/>
        <v>0.64599996459999642</v>
      </c>
      <c r="O162" s="8">
        <f t="shared" si="24"/>
        <v>0.76440011832819166</v>
      </c>
    </row>
    <row r="163" spans="2:15" x14ac:dyDescent="0.3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>
        <f t="shared" si="20"/>
        <v>5.9746664993200443E-2</v>
      </c>
      <c r="I163" s="10">
        <f t="shared" si="25"/>
        <v>0.10489427948257268</v>
      </c>
      <c r="J163" s="8">
        <f t="shared" si="26"/>
        <v>2.0201982617158221E-2</v>
      </c>
      <c r="K163" s="8">
        <f t="shared" si="27"/>
        <v>8.3015224738292037E-2</v>
      </c>
      <c r="L163" s="8">
        <f t="shared" si="21"/>
        <v>0.24249998164992312</v>
      </c>
      <c r="M163" s="8">
        <f t="shared" si="22"/>
        <v>0.41599990524746672</v>
      </c>
      <c r="N163" s="8">
        <f t="shared" si="23"/>
        <v>0.74460005251376904</v>
      </c>
      <c r="O163" s="8">
        <f t="shared" si="24"/>
        <v>0.79540014178060903</v>
      </c>
    </row>
    <row r="164" spans="2:15" x14ac:dyDescent="0.3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>
        <f t="shared" si="20"/>
        <v>5.8549563992085427E-2</v>
      </c>
      <c r="I164" s="10">
        <f t="shared" si="25"/>
        <v>-5.9319416552465198E-2</v>
      </c>
      <c r="J164" s="8">
        <f t="shared" si="26"/>
        <v>0</v>
      </c>
      <c r="K164" s="8">
        <f t="shared" si="27"/>
        <v>-5.9319416552465198E-2</v>
      </c>
      <c r="L164" s="8">
        <f t="shared" si="21"/>
        <v>0.2574999798827477</v>
      </c>
      <c r="M164" s="8">
        <f t="shared" si="22"/>
        <v>0.40799995694430241</v>
      </c>
      <c r="N164" s="8">
        <f t="shared" si="23"/>
        <v>0.71539978349599498</v>
      </c>
      <c r="O164" s="8">
        <f t="shared" si="24"/>
        <v>0.77900015524246669</v>
      </c>
    </row>
    <row r="165" spans="2:15" x14ac:dyDescent="0.3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>
        <f t="shared" si="20"/>
        <v>6.5830638683430087E-2</v>
      </c>
      <c r="I165" s="10">
        <f t="shared" si="25"/>
        <v>0.1574640307232813</v>
      </c>
      <c r="J165" s="8">
        <f t="shared" si="26"/>
        <v>-1.9417484842768062E-2</v>
      </c>
      <c r="K165" s="8">
        <f t="shared" si="27"/>
        <v>0.1803841215113724</v>
      </c>
      <c r="L165" s="8">
        <f t="shared" si="21"/>
        <v>0.26249996979645729</v>
      </c>
      <c r="M165" s="8">
        <f t="shared" si="22"/>
        <v>0.42000003820897847</v>
      </c>
      <c r="N165" s="8">
        <f t="shared" si="23"/>
        <v>0.76649974361943196</v>
      </c>
      <c r="O165" s="8">
        <f t="shared" si="24"/>
        <v>0.77900001672411312</v>
      </c>
    </row>
    <row r="166" spans="2:15" x14ac:dyDescent="0.3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>
        <f t="shared" si="20"/>
        <v>6.2172715443051495E-2</v>
      </c>
      <c r="I166" s="10">
        <f t="shared" si="25"/>
        <v>-8.5972568873978084E-2</v>
      </c>
      <c r="J166" s="8">
        <f t="shared" si="26"/>
        <v>-2.9126204911649523E-2</v>
      </c>
      <c r="K166" s="8">
        <f t="shared" si="27"/>
        <v>-5.8551754357687225E-2</v>
      </c>
      <c r="L166" s="8">
        <f t="shared" si="21"/>
        <v>0.25249998388384581</v>
      </c>
      <c r="M166" s="8">
        <f t="shared" si="22"/>
        <v>0.38399997228112481</v>
      </c>
      <c r="N166" s="8">
        <f t="shared" si="23"/>
        <v>0.75189971282886126</v>
      </c>
      <c r="O166" s="8">
        <f t="shared" si="24"/>
        <v>0.85280034864222176</v>
      </c>
    </row>
    <row r="167" spans="2:15" x14ac:dyDescent="0.3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>
        <f t="shared" si="20"/>
        <v>5.7379231664018641E-2</v>
      </c>
      <c r="I167" s="10">
        <f t="shared" si="25"/>
        <v>-4.8281170173087862E-2</v>
      </c>
      <c r="J167" s="8">
        <f t="shared" si="26"/>
        <v>6.1855650527727013E-2</v>
      </c>
      <c r="K167" s="8">
        <f t="shared" si="27"/>
        <v>-0.1037210854847157</v>
      </c>
      <c r="L167" s="8">
        <f t="shared" si="21"/>
        <v>0.25999997317699697</v>
      </c>
      <c r="M167" s="8">
        <f t="shared" si="22"/>
        <v>0.39200000412661629</v>
      </c>
      <c r="N167" s="8">
        <f t="shared" si="23"/>
        <v>0.72269998605161601</v>
      </c>
      <c r="O167" s="8">
        <f t="shared" si="24"/>
        <v>0.77899973052300386</v>
      </c>
    </row>
    <row r="168" spans="2:15" x14ac:dyDescent="0.3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>
        <f t="shared" si="20"/>
        <v>3.6301103401413112E-2</v>
      </c>
      <c r="I168" s="10">
        <f t="shared" si="25"/>
        <v>0.13034570703885873</v>
      </c>
      <c r="J168" s="8">
        <f t="shared" si="26"/>
        <v>4.2105262664225984E-2</v>
      </c>
      <c r="K168" s="8">
        <f t="shared" si="27"/>
        <v>8.4675173934962045E-2</v>
      </c>
      <c r="L168" s="8">
        <f t="shared" si="21"/>
        <v>0.19949999609593452</v>
      </c>
      <c r="M168" s="8">
        <f t="shared" si="22"/>
        <v>0.3536000090232857</v>
      </c>
      <c r="N168" s="8">
        <f t="shared" si="23"/>
        <v>0.67320000000000002</v>
      </c>
      <c r="O168" s="8">
        <f t="shared" si="24"/>
        <v>0.76439979113775902</v>
      </c>
    </row>
    <row r="169" spans="2:15" x14ac:dyDescent="0.3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>
        <f t="shared" si="20"/>
        <v>3.7068006157569708E-2</v>
      </c>
      <c r="I169" s="10">
        <f t="shared" si="25"/>
        <v>3.113289850353107E-2</v>
      </c>
      <c r="J169" s="8">
        <f t="shared" si="26"/>
        <v>2.0000000000000018E-2</v>
      </c>
      <c r="K169" s="8">
        <f t="shared" si="27"/>
        <v>1.0914606376010827E-2</v>
      </c>
      <c r="L169" s="8">
        <f t="shared" si="21"/>
        <v>0.20159999842751997</v>
      </c>
      <c r="M169" s="8">
        <f t="shared" si="22"/>
        <v>0.34679992533666482</v>
      </c>
      <c r="N169" s="8">
        <f t="shared" si="23"/>
        <v>0.66640010246061665</v>
      </c>
      <c r="O169" s="8">
        <f t="shared" si="24"/>
        <v>0.79559977499648427</v>
      </c>
    </row>
    <row r="170" spans="2:15" x14ac:dyDescent="0.3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>
        <f t="shared" si="20"/>
        <v>6.0271626262494778E-2</v>
      </c>
      <c r="I170" s="10">
        <f t="shared" si="25"/>
        <v>3.8750444482088753E-2</v>
      </c>
      <c r="J170" s="8">
        <f t="shared" si="26"/>
        <v>2.9703007310898588E-2</v>
      </c>
      <c r="K170" s="8">
        <f t="shared" si="27"/>
        <v>8.786453090797286E-3</v>
      </c>
      <c r="L170" s="8">
        <f t="shared" si="21"/>
        <v>0.26249995904548801</v>
      </c>
      <c r="M170" s="8">
        <f t="shared" si="22"/>
        <v>0.37999990891968116</v>
      </c>
      <c r="N170" s="8">
        <f t="shared" si="23"/>
        <v>0.71540012321589952</v>
      </c>
      <c r="O170" s="8">
        <f t="shared" si="24"/>
        <v>0.84460017434303392</v>
      </c>
    </row>
    <row r="171" spans="2:15" x14ac:dyDescent="0.3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>
        <f t="shared" si="20"/>
        <v>5.965659062880059E-2</v>
      </c>
      <c r="I171" s="10">
        <f t="shared" si="25"/>
        <v>-4.0446305109541392E-2</v>
      </c>
      <c r="J171" s="8">
        <f t="shared" si="26"/>
        <v>-5.8252409823299045E-2</v>
      </c>
      <c r="K171" s="8">
        <f t="shared" si="27"/>
        <v>1.8907512904191792E-2</v>
      </c>
      <c r="L171" s="8">
        <f t="shared" si="21"/>
        <v>0.26249996439730333</v>
      </c>
      <c r="M171" s="8">
        <f t="shared" si="22"/>
        <v>0.37999995298182909</v>
      </c>
      <c r="N171" s="8">
        <f t="shared" si="23"/>
        <v>0.75190011968695791</v>
      </c>
      <c r="O171" s="8">
        <f t="shared" si="24"/>
        <v>0.795399812275986</v>
      </c>
    </row>
    <row r="172" spans="2:15" x14ac:dyDescent="0.3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>
        <f t="shared" si="20"/>
        <v>5.8514775872374865E-2</v>
      </c>
      <c r="I172" s="10">
        <f t="shared" si="25"/>
        <v>-0.10233087689920028</v>
      </c>
      <c r="J172" s="8">
        <f t="shared" si="26"/>
        <v>9.9010176337173128E-3</v>
      </c>
      <c r="K172" s="8">
        <f t="shared" si="27"/>
        <v>-0.11113157881144275</v>
      </c>
      <c r="L172" s="8">
        <f t="shared" si="21"/>
        <v>0.23749997009257129</v>
      </c>
      <c r="M172" s="8">
        <f t="shared" si="22"/>
        <v>0.40799996198459426</v>
      </c>
      <c r="N172" s="8">
        <f t="shared" si="23"/>
        <v>0.70809989107839844</v>
      </c>
      <c r="O172" s="8">
        <f t="shared" si="24"/>
        <v>0.85280028422268062</v>
      </c>
    </row>
    <row r="173" spans="2:15" x14ac:dyDescent="0.3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>
        <f t="shared" si="20"/>
        <v>6.035553509059826E-2</v>
      </c>
      <c r="I173" s="10">
        <f t="shared" si="25"/>
        <v>-0.54373712252615491</v>
      </c>
      <c r="J173" s="8">
        <f t="shared" si="26"/>
        <v>-0.52999999079076909</v>
      </c>
      <c r="K173" s="8">
        <f t="shared" si="27"/>
        <v>-2.9227939289827587E-2</v>
      </c>
      <c r="L173" s="8">
        <f t="shared" si="21"/>
        <v>0.24749993876841234</v>
      </c>
      <c r="M173" s="8">
        <f t="shared" si="22"/>
        <v>0.41200006808459433</v>
      </c>
      <c r="N173" s="8">
        <f t="shared" si="23"/>
        <v>0.70079927134584841</v>
      </c>
      <c r="O173" s="8">
        <f t="shared" si="24"/>
        <v>0.84460000438711946</v>
      </c>
    </row>
    <row r="174" spans="2:15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>
        <f t="shared" si="20"/>
        <v>6.342435281417956E-2</v>
      </c>
      <c r="I174" s="10">
        <f t="shared" si="25"/>
        <v>4.0964294729756157E-2</v>
      </c>
      <c r="J174" s="8">
        <f t="shared" si="26"/>
        <v>-5.8252409823299045E-2</v>
      </c>
      <c r="K174" s="8">
        <f t="shared" si="27"/>
        <v>0.10535381835640178</v>
      </c>
      <c r="L174" s="8">
        <f t="shared" si="21"/>
        <v>0.24249998338540821</v>
      </c>
      <c r="M174" s="8">
        <f t="shared" si="22"/>
        <v>0.41200001331124969</v>
      </c>
      <c r="N174" s="8">
        <f t="shared" si="23"/>
        <v>0.76649961086831953</v>
      </c>
      <c r="O174" s="8">
        <f t="shared" si="24"/>
        <v>0.82819987838146936</v>
      </c>
    </row>
    <row r="175" spans="2:15" x14ac:dyDescent="0.3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>
        <f t="shared" si="20"/>
        <v>3.51898373236652E-2</v>
      </c>
      <c r="I175" s="10">
        <f t="shared" si="25"/>
        <v>-2.0820677736646198E-2</v>
      </c>
      <c r="J175" s="8">
        <f t="shared" si="26"/>
        <v>1.0100998736455313E-2</v>
      </c>
      <c r="K175" s="8">
        <f t="shared" si="27"/>
        <v>-3.0612460052788726E-2</v>
      </c>
      <c r="L175" s="8">
        <f t="shared" si="21"/>
        <v>0.20789999944307999</v>
      </c>
      <c r="M175" s="8">
        <f t="shared" si="22"/>
        <v>0.32299999817842423</v>
      </c>
      <c r="N175" s="8">
        <f t="shared" si="23"/>
        <v>0.7072000180465714</v>
      </c>
      <c r="O175" s="8">
        <f t="shared" si="24"/>
        <v>0.74099962473027492</v>
      </c>
    </row>
    <row r="176" spans="2:15" x14ac:dyDescent="0.3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>
        <f t="shared" si="20"/>
        <v>3.8169436790590136E-2</v>
      </c>
      <c r="I176" s="10">
        <f t="shared" si="25"/>
        <v>-2.0762373081679608E-2</v>
      </c>
      <c r="J176" s="8">
        <f t="shared" si="26"/>
        <v>-4.9019596923137065E-2</v>
      </c>
      <c r="K176" s="8">
        <f t="shared" si="27"/>
        <v>2.9713781430229513E-2</v>
      </c>
      <c r="L176" s="8">
        <f t="shared" si="21"/>
        <v>0.20369997899550371</v>
      </c>
      <c r="M176" s="8">
        <f t="shared" si="22"/>
        <v>0.35360000090194504</v>
      </c>
      <c r="N176" s="8">
        <f t="shared" si="23"/>
        <v>0.65959992130937628</v>
      </c>
      <c r="O176" s="8">
        <f t="shared" si="24"/>
        <v>0.80340016193549169</v>
      </c>
    </row>
    <row r="177" spans="2:15" x14ac:dyDescent="0.3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>
        <f t="shared" si="20"/>
        <v>5.7975539436582062E-2</v>
      </c>
      <c r="I177" s="10">
        <f t="shared" si="25"/>
        <v>-9.3590157034063814E-2</v>
      </c>
      <c r="J177" s="8">
        <f t="shared" si="26"/>
        <v>-5.7692333235662363E-2</v>
      </c>
      <c r="K177" s="8">
        <f t="shared" si="27"/>
        <v>-3.8095650777910106E-2</v>
      </c>
      <c r="L177" s="8">
        <f t="shared" si="21"/>
        <v>0.2374999606493316</v>
      </c>
      <c r="M177" s="8">
        <f t="shared" si="22"/>
        <v>0.40400003165364579</v>
      </c>
      <c r="N177" s="8">
        <f t="shared" si="23"/>
        <v>0.7153997619121073</v>
      </c>
      <c r="O177" s="8">
        <f t="shared" si="24"/>
        <v>0.8445999780959943</v>
      </c>
    </row>
    <row r="178" spans="2:15" x14ac:dyDescent="0.3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>
        <f t="shared" si="20"/>
        <v>5.6298330198210095E-2</v>
      </c>
      <c r="I178" s="10">
        <f t="shared" si="25"/>
        <v>1.1809360117449152E-2</v>
      </c>
      <c r="J178" s="8">
        <f t="shared" si="26"/>
        <v>7.2164957262522922E-2</v>
      </c>
      <c r="K178" s="8">
        <f t="shared" si="27"/>
        <v>-5.6293200720880954E-2</v>
      </c>
      <c r="L178" s="8">
        <f t="shared" si="21"/>
        <v>0.24999997786242595</v>
      </c>
      <c r="M178" s="8">
        <f t="shared" si="22"/>
        <v>0.39599997024709788</v>
      </c>
      <c r="N178" s="8">
        <f t="shared" si="23"/>
        <v>0.72999981663824565</v>
      </c>
      <c r="O178" s="8">
        <f t="shared" si="24"/>
        <v>0.77900032592207769</v>
      </c>
    </row>
    <row r="179" spans="2:15" x14ac:dyDescent="0.3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>
        <f t="shared" si="20"/>
        <v>5.9208024011952333E-2</v>
      </c>
      <c r="I179" s="10">
        <f t="shared" si="25"/>
        <v>2.1767457361936859E-2</v>
      </c>
      <c r="J179" s="8">
        <f t="shared" si="26"/>
        <v>9.80390342279569E-3</v>
      </c>
      <c r="K179" s="8">
        <f t="shared" si="27"/>
        <v>1.1847403142917212E-2</v>
      </c>
      <c r="L179" s="8">
        <f t="shared" si="21"/>
        <v>0.2574999798827477</v>
      </c>
      <c r="M179" s="8">
        <f t="shared" si="22"/>
        <v>0.3879998909718626</v>
      </c>
      <c r="N179" s="8">
        <f t="shared" si="23"/>
        <v>0.72270000250573629</v>
      </c>
      <c r="O179" s="8">
        <f t="shared" si="24"/>
        <v>0.81999972757813244</v>
      </c>
    </row>
    <row r="180" spans="2:15" x14ac:dyDescent="0.3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>
        <f t="shared" si="20"/>
        <v>5.9136272478794182E-2</v>
      </c>
      <c r="I180" s="10">
        <f>IFERROR(G180/G173-1," ")</f>
        <v>1.1472182813955829</v>
      </c>
      <c r="J180" s="8">
        <f t="shared" si="26"/>
        <v>1.1914892991677402</v>
      </c>
      <c r="K180" s="8">
        <f t="shared" si="27"/>
        <v>-2.0201338783159994E-2</v>
      </c>
      <c r="L180" s="8">
        <f t="shared" si="21"/>
        <v>0.2574999798827477</v>
      </c>
      <c r="M180" s="8">
        <f t="shared" si="22"/>
        <v>0.3879998909718626</v>
      </c>
      <c r="N180" s="8">
        <f t="shared" si="23"/>
        <v>0.75189988509409045</v>
      </c>
      <c r="O180" s="8">
        <f t="shared" si="24"/>
        <v>0.78720007141156867</v>
      </c>
    </row>
    <row r="181" spans="2:15" x14ac:dyDescent="0.3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>
        <f t="shared" si="20"/>
        <v>5.7987990692850391E-2</v>
      </c>
      <c r="I181" s="10">
        <f t="shared" si="25"/>
        <v>-7.6288502386822388E-2</v>
      </c>
      <c r="J181" s="8">
        <f t="shared" si="26"/>
        <v>1.0309259264533743E-2</v>
      </c>
      <c r="K181" s="8">
        <f t="shared" si="27"/>
        <v>-8.5714112641505413E-2</v>
      </c>
      <c r="L181" s="8">
        <f t="shared" si="21"/>
        <v>0.25249996558284826</v>
      </c>
      <c r="M181" s="8">
        <f t="shared" si="22"/>
        <v>0.38400005210315308</v>
      </c>
      <c r="N181" s="8">
        <f t="shared" si="23"/>
        <v>0.70809978101365623</v>
      </c>
      <c r="O181" s="8">
        <f t="shared" si="24"/>
        <v>0.84459983821893003</v>
      </c>
    </row>
    <row r="182" spans="2:15" x14ac:dyDescent="0.3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>
        <f t="shared" si="20"/>
        <v>3.7049467777250843E-2</v>
      </c>
      <c r="I182" s="10">
        <f t="shared" si="25"/>
        <v>9.4959494525097998E-2</v>
      </c>
      <c r="J182" s="8">
        <f t="shared" si="26"/>
        <v>4.0000000000000036E-2</v>
      </c>
      <c r="K182" s="8">
        <f t="shared" si="27"/>
        <v>5.2845667812594366E-2</v>
      </c>
      <c r="L182" s="8">
        <f t="shared" si="21"/>
        <v>0.2141999822642397</v>
      </c>
      <c r="M182" s="8">
        <f t="shared" si="22"/>
        <v>0.35020003502000352</v>
      </c>
      <c r="N182" s="8">
        <f t="shared" si="23"/>
        <v>0.65279982866933184</v>
      </c>
      <c r="O182" s="8">
        <f t="shared" si="24"/>
        <v>0.75659998119071525</v>
      </c>
    </row>
    <row r="183" spans="2:15" x14ac:dyDescent="0.3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>
        <f t="shared" si="20"/>
        <v>3.8474716570336555E-2</v>
      </c>
      <c r="I183" s="10">
        <f t="shared" si="25"/>
        <v>1.8389736789220734E-2</v>
      </c>
      <c r="J183" s="8">
        <f t="shared" si="26"/>
        <v>1.0309266749248591E-2</v>
      </c>
      <c r="K183" s="8">
        <f t="shared" si="27"/>
        <v>7.9980163558943662E-3</v>
      </c>
      <c r="L183" s="8">
        <f t="shared" si="21"/>
        <v>0.19949999948854286</v>
      </c>
      <c r="M183" s="8">
        <f t="shared" si="22"/>
        <v>0.35699999829086998</v>
      </c>
      <c r="N183" s="8">
        <f t="shared" si="23"/>
        <v>0.65959970930427403</v>
      </c>
      <c r="O183" s="8">
        <f t="shared" si="24"/>
        <v>0.81899992257964616</v>
      </c>
    </row>
    <row r="184" spans="2:15" x14ac:dyDescent="0.3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>
        <f t="shared" si="20"/>
        <v>6.0357717221452278E-2</v>
      </c>
      <c r="I184" s="10">
        <f t="shared" si="25"/>
        <v>5.171274980893803E-2</v>
      </c>
      <c r="J184" s="8">
        <f t="shared" si="26"/>
        <v>1.0204109920066262E-2</v>
      </c>
      <c r="K184" s="8">
        <f t="shared" si="27"/>
        <v>4.1089359547503923E-2</v>
      </c>
      <c r="L184" s="8">
        <f t="shared" si="21"/>
        <v>0.24249997686064484</v>
      </c>
      <c r="M184" s="8">
        <f t="shared" si="22"/>
        <v>0.4200000383598112</v>
      </c>
      <c r="N184" s="8">
        <f t="shared" si="23"/>
        <v>0.72269969019888647</v>
      </c>
      <c r="O184" s="8">
        <f t="shared" si="24"/>
        <v>0.82000010110188415</v>
      </c>
    </row>
    <row r="185" spans="2:15" x14ac:dyDescent="0.3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>
        <f t="shared" si="20"/>
        <v>5.9781450356340256E-2</v>
      </c>
      <c r="I185" s="10">
        <f t="shared" si="25"/>
        <v>3.1238105124744786E-2</v>
      </c>
      <c r="J185" s="8">
        <f t="shared" si="26"/>
        <v>-2.8846188755405233E-2</v>
      </c>
      <c r="K185" s="8">
        <f t="shared" si="27"/>
        <v>6.1868978100542371E-2</v>
      </c>
      <c r="L185" s="8">
        <f t="shared" si="21"/>
        <v>0.23999999452916962</v>
      </c>
      <c r="M185" s="8">
        <f t="shared" si="22"/>
        <v>0.39999996200812155</v>
      </c>
      <c r="N185" s="8">
        <f t="shared" si="23"/>
        <v>0.75189971282886126</v>
      </c>
      <c r="O185" s="8">
        <f t="shared" si="24"/>
        <v>0.82820022927015668</v>
      </c>
    </row>
    <row r="186" spans="2:15" x14ac:dyDescent="0.3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>
        <f t="shared" si="20"/>
        <v>6.6013933837183597E-2</v>
      </c>
      <c r="I186" s="10">
        <f t="shared" si="25"/>
        <v>0.10412438387938527</v>
      </c>
      <c r="J186" s="8">
        <f t="shared" si="26"/>
        <v>-9.7087200688814601E-3</v>
      </c>
      <c r="K186" s="8">
        <f t="shared" si="27"/>
        <v>0.11494911270569252</v>
      </c>
      <c r="L186" s="8">
        <f t="shared" si="21"/>
        <v>0.26249996219249577</v>
      </c>
      <c r="M186" s="8">
        <f t="shared" si="22"/>
        <v>0.39599990850958855</v>
      </c>
      <c r="N186" s="8">
        <f t="shared" si="23"/>
        <v>0.75189986220326255</v>
      </c>
      <c r="O186" s="8">
        <f t="shared" si="24"/>
        <v>0.8446003898635478</v>
      </c>
    </row>
    <row r="187" spans="2:15" x14ac:dyDescent="0.3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>
        <f t="shared" si="20"/>
        <v>6.0330164344539687E-2</v>
      </c>
      <c r="I187" s="10">
        <f t="shared" si="25"/>
        <v>2.0188825160964097E-2</v>
      </c>
      <c r="J187" s="8">
        <f t="shared" si="26"/>
        <v>0</v>
      </c>
      <c r="K187" s="8">
        <f t="shared" si="27"/>
        <v>2.0188825160964097E-2</v>
      </c>
      <c r="L187" s="8">
        <f t="shared" si="21"/>
        <v>0.2574999798827477</v>
      </c>
      <c r="M187" s="8">
        <f t="shared" si="22"/>
        <v>0.41199997013879036</v>
      </c>
      <c r="N187" s="8">
        <f t="shared" si="23"/>
        <v>0.69349992752133061</v>
      </c>
      <c r="O187" s="8">
        <f t="shared" si="24"/>
        <v>0.81999972049268632</v>
      </c>
    </row>
    <row r="188" spans="2:15" x14ac:dyDescent="0.3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>
        <f t="shared" si="20"/>
        <v>6.0856779348716403E-2</v>
      </c>
      <c r="I188" s="10">
        <f t="shared" si="25"/>
        <v>1.7345429029346215E-2</v>
      </c>
      <c r="J188" s="8">
        <f t="shared" si="26"/>
        <v>-3.061223578845329E-2</v>
      </c>
      <c r="K188" s="8">
        <f t="shared" si="27"/>
        <v>4.9472116926095211E-2</v>
      </c>
      <c r="L188" s="8">
        <f t="shared" si="21"/>
        <v>0.23749995940667931</v>
      </c>
      <c r="M188" s="8">
        <f t="shared" si="22"/>
        <v>0.41599996244878035</v>
      </c>
      <c r="N188" s="8">
        <f t="shared" si="23"/>
        <v>0.7664999173366811</v>
      </c>
      <c r="O188" s="8">
        <f t="shared" si="24"/>
        <v>0.80360017280829477</v>
      </c>
    </row>
    <row r="189" spans="2:15" x14ac:dyDescent="0.3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>
        <f t="shared" si="20"/>
        <v>3.9002756754047414E-2</v>
      </c>
      <c r="I189" s="10">
        <f t="shared" si="25"/>
        <v>1.2231834220112869E-2</v>
      </c>
      <c r="J189" s="8">
        <f t="shared" si="26"/>
        <v>-3.8461538461538436E-2</v>
      </c>
      <c r="K189" s="8">
        <f t="shared" si="27"/>
        <v>5.2721107588917349E-2</v>
      </c>
      <c r="L189" s="8">
        <f t="shared" si="21"/>
        <v>0.20789999944307999</v>
      </c>
      <c r="M189" s="8">
        <f t="shared" si="22"/>
        <v>0.34339993264455626</v>
      </c>
      <c r="N189" s="8">
        <f t="shared" si="23"/>
        <v>0.68000007488750491</v>
      </c>
      <c r="O189" s="8">
        <f t="shared" si="24"/>
        <v>0.80339967209188035</v>
      </c>
    </row>
    <row r="190" spans="2:15" x14ac:dyDescent="0.3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>
        <f t="shared" si="20"/>
        <v>3.748427590914722E-2</v>
      </c>
      <c r="I190" s="10">
        <f t="shared" si="25"/>
        <v>-3.5684027560325182E-2</v>
      </c>
      <c r="J190" s="8">
        <f t="shared" si="26"/>
        <v>-1.0204070266938592E-2</v>
      </c>
      <c r="K190" s="8">
        <f t="shared" si="27"/>
        <v>-2.5742636969883437E-2</v>
      </c>
      <c r="L190" s="8">
        <f t="shared" si="21"/>
        <v>0.2099999958661608</v>
      </c>
      <c r="M190" s="8">
        <f t="shared" si="22"/>
        <v>0.34339999750657313</v>
      </c>
      <c r="N190" s="8">
        <f t="shared" si="23"/>
        <v>0.67999983439827982</v>
      </c>
      <c r="O190" s="8">
        <f t="shared" si="24"/>
        <v>0.76440011745735736</v>
      </c>
    </row>
    <row r="191" spans="2:15" x14ac:dyDescent="0.3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>
        <f t="shared" si="20"/>
        <v>6.0349876542270156E-2</v>
      </c>
      <c r="I191" s="10">
        <f t="shared" si="25"/>
        <v>-1.0229629167273546E-2</v>
      </c>
      <c r="J191" s="8">
        <f t="shared" si="26"/>
        <v>-1.0101037819845726E-2</v>
      </c>
      <c r="K191" s="8">
        <f t="shared" si="27"/>
        <v>-1.2990350767172476E-4</v>
      </c>
      <c r="L191" s="8">
        <f t="shared" si="21"/>
        <v>0.2474999639383427</v>
      </c>
      <c r="M191" s="8">
        <f t="shared" si="22"/>
        <v>0.38399993165690244</v>
      </c>
      <c r="N191" s="8">
        <f t="shared" si="23"/>
        <v>0.75919979631538481</v>
      </c>
      <c r="O191" s="8">
        <f t="shared" si="24"/>
        <v>0.83639998437154062</v>
      </c>
    </row>
    <row r="192" spans="2:15" x14ac:dyDescent="0.3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>
        <f t="shared" si="20"/>
        <v>5.9255437184778437E-2</v>
      </c>
      <c r="I192" s="10">
        <f t="shared" si="25"/>
        <v>3.0456570198363897E-2</v>
      </c>
      <c r="J192" s="8">
        <f t="shared" si="26"/>
        <v>3.9603979354362773E-2</v>
      </c>
      <c r="K192" s="8">
        <f t="shared" si="27"/>
        <v>-8.7989362657882042E-3</v>
      </c>
      <c r="L192" s="8">
        <f t="shared" si="21"/>
        <v>0.24749996787732534</v>
      </c>
      <c r="M192" s="8">
        <f t="shared" si="22"/>
        <v>0.39599999503879751</v>
      </c>
      <c r="N192" s="8">
        <f t="shared" si="23"/>
        <v>0.73730011785540739</v>
      </c>
      <c r="O192" s="8">
        <f t="shared" si="24"/>
        <v>0.81999947809928619</v>
      </c>
    </row>
    <row r="193" spans="2:15" x14ac:dyDescent="0.3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>
        <f t="shared" si="20"/>
        <v>6.6058515365843062E-2</v>
      </c>
      <c r="I193" s="10">
        <f t="shared" si="25"/>
        <v>3.0106953334427589E-2</v>
      </c>
      <c r="J193" s="8">
        <f t="shared" si="26"/>
        <v>2.9411755411675955E-2</v>
      </c>
      <c r="K193" s="8">
        <f t="shared" si="27"/>
        <v>6.7533513105622056E-4</v>
      </c>
      <c r="L193" s="8">
        <f t="shared" si="21"/>
        <v>0.25499996557501758</v>
      </c>
      <c r="M193" s="8">
        <f t="shared" si="22"/>
        <v>0.41199989612742755</v>
      </c>
      <c r="N193" s="8">
        <f t="shared" si="23"/>
        <v>0.75920021839091978</v>
      </c>
      <c r="O193" s="8">
        <f t="shared" si="24"/>
        <v>0.82820005728992274</v>
      </c>
    </row>
    <row r="194" spans="2:15" x14ac:dyDescent="0.3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>
        <f t="shared" si="20"/>
        <v>6.2272074444817103E-2</v>
      </c>
      <c r="I194" s="10">
        <f t="shared" si="25"/>
        <v>-7.8968994091960232E-3</v>
      </c>
      <c r="J194" s="8">
        <f t="shared" si="26"/>
        <v>-3.8834924980530983E-2</v>
      </c>
      <c r="K194" s="8">
        <f t="shared" si="27"/>
        <v>3.2188045919904207E-2</v>
      </c>
      <c r="L194" s="8">
        <f t="shared" si="21"/>
        <v>0.24749998453500385</v>
      </c>
      <c r="M194" s="8">
        <f t="shared" si="22"/>
        <v>0.40399989401068276</v>
      </c>
      <c r="N194" s="8">
        <f t="shared" si="23"/>
        <v>0.74460008158894708</v>
      </c>
      <c r="O194" s="8">
        <f t="shared" si="24"/>
        <v>0.83639961967637511</v>
      </c>
    </row>
    <row r="195" spans="2:15" x14ac:dyDescent="0.3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>
        <f t="shared" si="20"/>
        <v>6.6013927235370584E-2</v>
      </c>
      <c r="I195" s="10">
        <f t="shared" si="25"/>
        <v>9.6160692596560127E-2</v>
      </c>
      <c r="J195" s="8">
        <f t="shared" si="26"/>
        <v>1.0526296401619062E-2</v>
      </c>
      <c r="K195" s="8">
        <f t="shared" si="27"/>
        <v>8.4742372860435511E-2</v>
      </c>
      <c r="L195" s="8">
        <f t="shared" si="21"/>
        <v>0.24750000551594573</v>
      </c>
      <c r="M195" s="8">
        <f t="shared" si="22"/>
        <v>0.4119999069774653</v>
      </c>
      <c r="N195" s="8">
        <f t="shared" si="23"/>
        <v>0.75189986904591677</v>
      </c>
      <c r="O195" s="8">
        <f t="shared" si="24"/>
        <v>0.86100015577191236</v>
      </c>
    </row>
    <row r="196" spans="2:15" x14ac:dyDescent="0.3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>
        <f t="shared" ref="H196:H259" si="28">G196/C196</f>
        <v>4.2611665246520644E-2</v>
      </c>
      <c r="I196" s="10">
        <f t="shared" si="25"/>
        <v>9.2529574645995316E-2</v>
      </c>
      <c r="J196" s="8">
        <f t="shared" si="26"/>
        <v>0</v>
      </c>
      <c r="K196" s="8">
        <f t="shared" si="27"/>
        <v>9.2529574645995316E-2</v>
      </c>
      <c r="L196" s="8">
        <f t="shared" ref="L196:L259" si="29">D196/C196</f>
        <v>0.22050000278460005</v>
      </c>
      <c r="M196" s="8">
        <f t="shared" ref="M196:M259" si="30">E196/D196</f>
        <v>0.35019998605805708</v>
      </c>
      <c r="N196" s="8">
        <f t="shared" ref="N196:N259" si="31">F196/E196</f>
        <v>0.6935998310612963</v>
      </c>
      <c r="O196" s="8">
        <f t="shared" ref="O196:O259" si="32">G196/F196</f>
        <v>0.79560005440350179</v>
      </c>
    </row>
    <row r="197" spans="2:15" x14ac:dyDescent="0.3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>
        <f t="shared" si="28"/>
        <v>4.1800002598960044E-2</v>
      </c>
      <c r="I197" s="10">
        <f t="shared" si="25"/>
        <v>0.10363807913342882</v>
      </c>
      <c r="J197" s="8">
        <f t="shared" si="26"/>
        <v>-1.0309289715021874E-2</v>
      </c>
      <c r="K197" s="8">
        <f t="shared" si="27"/>
        <v>0.11513432192936301</v>
      </c>
      <c r="L197" s="8">
        <f t="shared" si="29"/>
        <v>0.21419999832923997</v>
      </c>
      <c r="M197" s="8">
        <f t="shared" si="30"/>
        <v>0.35019996708833251</v>
      </c>
      <c r="N197" s="8">
        <f t="shared" si="31"/>
        <v>0.70039983109649617</v>
      </c>
      <c r="O197" s="8">
        <f t="shared" si="32"/>
        <v>0.79559988569525597</v>
      </c>
    </row>
    <row r="198" spans="2:15" x14ac:dyDescent="0.3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>
        <f t="shared" si="28"/>
        <v>6.0399205271289287E-2</v>
      </c>
      <c r="I198" s="10">
        <f t="shared" si="25"/>
        <v>1.1029829667104307E-2</v>
      </c>
      <c r="J198" s="8">
        <f t="shared" si="26"/>
        <v>1.0204109920066262E-2</v>
      </c>
      <c r="K198" s="8">
        <f t="shared" si="27"/>
        <v>8.1737912064450136E-4</v>
      </c>
      <c r="L198" s="8">
        <f t="shared" si="29"/>
        <v>0.25999998046526801</v>
      </c>
      <c r="M198" s="8">
        <f t="shared" si="30"/>
        <v>0.39999996422209988</v>
      </c>
      <c r="N198" s="8">
        <f t="shared" si="31"/>
        <v>0.71539974874967405</v>
      </c>
      <c r="O198" s="8">
        <f t="shared" si="32"/>
        <v>0.8118002358021712</v>
      </c>
    </row>
    <row r="199" spans="2:15" x14ac:dyDescent="0.3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>
        <f t="shared" si="28"/>
        <v>2.4178642019404045E-2</v>
      </c>
      <c r="I199" s="10">
        <f t="shared" si="25"/>
        <v>-0.63082013655867986</v>
      </c>
      <c r="J199" s="8">
        <f t="shared" si="26"/>
        <v>-9.5238095238095233E-2</v>
      </c>
      <c r="K199" s="8">
        <f t="shared" si="27"/>
        <v>-0.59195909830169868</v>
      </c>
      <c r="L199" s="8">
        <f t="shared" si="29"/>
        <v>9.9999985459109E-2</v>
      </c>
      <c r="M199" s="8">
        <f t="shared" si="30"/>
        <v>0.39599989724435536</v>
      </c>
      <c r="N199" s="8">
        <f t="shared" si="31"/>
        <v>0.72999953488713665</v>
      </c>
      <c r="O199" s="8">
        <f t="shared" si="32"/>
        <v>0.83640055397760615</v>
      </c>
    </row>
    <row r="200" spans="2:15" x14ac:dyDescent="0.3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>
        <f t="shared" si="28"/>
        <v>5.9806372666779753E-2</v>
      </c>
      <c r="I200" s="10">
        <f t="shared" si="25"/>
        <v>-0.14638004814298977</v>
      </c>
      <c r="J200" s="8">
        <f t="shared" si="26"/>
        <v>-5.7142839601464823E-2</v>
      </c>
      <c r="K200" s="8">
        <f t="shared" si="27"/>
        <v>-9.4645522449875008E-2</v>
      </c>
      <c r="L200" s="8">
        <f t="shared" si="29"/>
        <v>0.24499995744219102</v>
      </c>
      <c r="M200" s="8">
        <f t="shared" si="30"/>
        <v>0.39200006074942001</v>
      </c>
      <c r="N200" s="8">
        <f t="shared" si="31"/>
        <v>0.75189987195357011</v>
      </c>
      <c r="O200" s="8">
        <f t="shared" si="32"/>
        <v>0.82820015715776318</v>
      </c>
    </row>
    <row r="201" spans="2:15" x14ac:dyDescent="0.3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>
        <f t="shared" si="28"/>
        <v>6.5262523797848901E-2</v>
      </c>
      <c r="I201" s="10">
        <f t="shared" si="25"/>
        <v>7.9780559580538757E-2</v>
      </c>
      <c r="J201" s="8">
        <f t="shared" si="26"/>
        <v>3.0303020437004058E-2</v>
      </c>
      <c r="K201" s="8">
        <f t="shared" si="27"/>
        <v>4.8022317863873454E-2</v>
      </c>
      <c r="L201" s="8">
        <f t="shared" si="29"/>
        <v>0.25999997201116104</v>
      </c>
      <c r="M201" s="8">
        <f t="shared" si="30"/>
        <v>0.38399996666341402</v>
      </c>
      <c r="N201" s="8">
        <f t="shared" si="31"/>
        <v>0.76650009223991056</v>
      </c>
      <c r="O201" s="8">
        <f t="shared" si="32"/>
        <v>0.85279994808902737</v>
      </c>
    </row>
    <row r="202" spans="2:15" x14ac:dyDescent="0.3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>
        <f t="shared" si="28"/>
        <v>6.6039438353807489E-2</v>
      </c>
      <c r="I202" s="10">
        <f t="shared" si="25"/>
        <v>8.3752028081066632E-2</v>
      </c>
      <c r="J202" s="8">
        <f t="shared" si="26"/>
        <v>8.3333373303954517E-2</v>
      </c>
      <c r="K202" s="8">
        <f t="shared" si="27"/>
        <v>3.8645054922947786E-4</v>
      </c>
      <c r="L202" s="8">
        <f t="shared" si="29"/>
        <v>0.25999996280887561</v>
      </c>
      <c r="M202" s="8">
        <f t="shared" si="30"/>
        <v>0.41599998501456315</v>
      </c>
      <c r="N202" s="8">
        <f t="shared" si="31"/>
        <v>0.72999973392334128</v>
      </c>
      <c r="O202" s="8">
        <f t="shared" si="32"/>
        <v>0.83640008523428211</v>
      </c>
    </row>
    <row r="203" spans="2:15" x14ac:dyDescent="0.3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>
        <f t="shared" si="28"/>
        <v>3.8909154151474099E-2</v>
      </c>
      <c r="I203" s="10">
        <f t="shared" ref="I203:I266" si="33">IFERROR(G203/G196-1," ")</f>
        <v>-9.6020706524949762E-2</v>
      </c>
      <c r="J203" s="8">
        <f t="shared" ref="J203:J266" si="34">IFERROR(C203/C196-1,"-")</f>
        <v>-9.9999888615998067E-3</v>
      </c>
      <c r="K203" s="8">
        <f t="shared" ref="K203:K266" si="35">IFERROR(H203/H196-1,"-")</f>
        <v>-8.6889612823776385E-2</v>
      </c>
      <c r="L203" s="8">
        <f t="shared" si="29"/>
        <v>0.20999999707476361</v>
      </c>
      <c r="M203" s="8">
        <f t="shared" si="30"/>
        <v>0.35699992467248337</v>
      </c>
      <c r="N203" s="8">
        <f t="shared" si="31"/>
        <v>0.64600012606063517</v>
      </c>
      <c r="O203" s="8">
        <f t="shared" si="32"/>
        <v>0.803399900943085</v>
      </c>
    </row>
    <row r="204" spans="2:15" x14ac:dyDescent="0.3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>
        <f t="shared" si="28"/>
        <v>3.6285554154045198E-2</v>
      </c>
      <c r="I204" s="10">
        <f t="shared" si="33"/>
        <v>-0.14096703779861175</v>
      </c>
      <c r="J204" s="8">
        <f t="shared" si="34"/>
        <v>-1.0416655064166447E-2</v>
      </c>
      <c r="K204" s="8">
        <f t="shared" si="35"/>
        <v>-0.13192459574277737</v>
      </c>
      <c r="L204" s="8">
        <f t="shared" si="29"/>
        <v>0.2141999921538765</v>
      </c>
      <c r="M204" s="8">
        <f t="shared" si="30"/>
        <v>0.3229999293894707</v>
      </c>
      <c r="N204" s="8">
        <f t="shared" si="31"/>
        <v>0.65279988340880124</v>
      </c>
      <c r="O204" s="8">
        <f t="shared" si="32"/>
        <v>0.80339997497498794</v>
      </c>
    </row>
    <row r="205" spans="2:15" x14ac:dyDescent="0.3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>
        <f t="shared" si="28"/>
        <v>5.9854000203812367E-2</v>
      </c>
      <c r="I205" s="10">
        <f t="shared" si="33"/>
        <v>-9.0266927359072824E-3</v>
      </c>
      <c r="J205" s="8">
        <f t="shared" si="34"/>
        <v>0</v>
      </c>
      <c r="K205" s="8">
        <f t="shared" si="35"/>
        <v>-9.0266927359072824E-3</v>
      </c>
      <c r="L205" s="8">
        <f t="shared" si="29"/>
        <v>0.24749998453500385</v>
      </c>
      <c r="M205" s="8">
        <f t="shared" si="30"/>
        <v>0.39999992483027147</v>
      </c>
      <c r="N205" s="8">
        <f t="shared" si="31"/>
        <v>0.7300001503394854</v>
      </c>
      <c r="O205" s="8">
        <f t="shared" si="32"/>
        <v>0.82819984592780227</v>
      </c>
    </row>
    <row r="206" spans="2:15" x14ac:dyDescent="0.3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>
        <f t="shared" si="28"/>
        <v>5.5087881671529941E-2</v>
      </c>
      <c r="I206" s="10">
        <f t="shared" si="33"/>
        <v>1.3503180372102532</v>
      </c>
      <c r="J206" s="8">
        <f t="shared" si="34"/>
        <v>3.1578937674493712E-2</v>
      </c>
      <c r="K206" s="8">
        <f t="shared" si="35"/>
        <v>1.2783695472773182</v>
      </c>
      <c r="L206" s="8">
        <f t="shared" si="29"/>
        <v>0.2374999606493316</v>
      </c>
      <c r="M206" s="8">
        <f t="shared" si="30"/>
        <v>0.3959999683463542</v>
      </c>
      <c r="N206" s="8">
        <f t="shared" si="31"/>
        <v>0.75190004321402437</v>
      </c>
      <c r="O206" s="8">
        <f t="shared" si="32"/>
        <v>0.77899966247013397</v>
      </c>
    </row>
    <row r="207" spans="2:15" x14ac:dyDescent="0.3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>
        <f t="shared" si="28"/>
        <v>5.9165890758550235E-2</v>
      </c>
      <c r="I207" s="10">
        <f t="shared" si="33"/>
        <v>9.2763758052085699E-3</v>
      </c>
      <c r="J207" s="8">
        <f t="shared" si="34"/>
        <v>2.0201982617158221E-2</v>
      </c>
      <c r="K207" s="8">
        <f t="shared" si="35"/>
        <v>-1.0709258556743761E-2</v>
      </c>
      <c r="L207" s="8">
        <f t="shared" si="29"/>
        <v>0.25500000843419685</v>
      </c>
      <c r="M207" s="8">
        <f t="shared" si="30"/>
        <v>0.39200000143028241</v>
      </c>
      <c r="N207" s="8">
        <f t="shared" si="31"/>
        <v>0.70079960813181219</v>
      </c>
      <c r="O207" s="8">
        <f t="shared" si="32"/>
        <v>0.84460042107181321</v>
      </c>
    </row>
    <row r="208" spans="2:15" x14ac:dyDescent="0.3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>
        <f t="shared" si="28"/>
        <v>6.2827845592992801E-2</v>
      </c>
      <c r="I208" s="10">
        <f t="shared" si="33"/>
        <v>-0.10337316478461622</v>
      </c>
      <c r="J208" s="8">
        <f t="shared" si="34"/>
        <v>-6.8627459389436152E-2</v>
      </c>
      <c r="K208" s="8">
        <f t="shared" si="35"/>
        <v>-3.730591560322627E-2</v>
      </c>
      <c r="L208" s="8">
        <f t="shared" si="29"/>
        <v>0.2624999678888657</v>
      </c>
      <c r="M208" s="8">
        <f t="shared" si="30"/>
        <v>0.39199994239036767</v>
      </c>
      <c r="N208" s="8">
        <f t="shared" si="31"/>
        <v>0.74459980272993875</v>
      </c>
      <c r="O208" s="8">
        <f t="shared" si="32"/>
        <v>0.8200002656934694</v>
      </c>
    </row>
    <row r="209" spans="2:15" x14ac:dyDescent="0.3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>
        <f t="shared" si="28"/>
        <v>5.916090615034212E-2</v>
      </c>
      <c r="I209" s="10">
        <f t="shared" si="33"/>
        <v>-0.16445501347909486</v>
      </c>
      <c r="J209" s="8">
        <f t="shared" si="34"/>
        <v>-6.7307699970698742E-2</v>
      </c>
      <c r="K209" s="8">
        <f t="shared" si="35"/>
        <v>-0.10415794523589839</v>
      </c>
      <c r="L209" s="8">
        <f t="shared" si="29"/>
        <v>0.25249997389135576</v>
      </c>
      <c r="M209" s="8">
        <f t="shared" si="30"/>
        <v>0.387999967663818</v>
      </c>
      <c r="N209" s="8">
        <f t="shared" si="31"/>
        <v>0.75919969687249556</v>
      </c>
      <c r="O209" s="8">
        <f t="shared" si="32"/>
        <v>0.79540032549382522</v>
      </c>
    </row>
    <row r="210" spans="2:15" x14ac:dyDescent="0.3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>
        <f t="shared" si="28"/>
        <v>3.7843806214113464E-2</v>
      </c>
      <c r="I210" s="10">
        <f t="shared" si="33"/>
        <v>-1.7555963718715928E-2</v>
      </c>
      <c r="J210" s="8">
        <f t="shared" si="34"/>
        <v>1.0100998736455313E-2</v>
      </c>
      <c r="K210" s="8">
        <f t="shared" si="35"/>
        <v>-2.7380393138674131E-2</v>
      </c>
      <c r="L210" s="8">
        <f t="shared" si="29"/>
        <v>0.21419998997543982</v>
      </c>
      <c r="M210" s="8">
        <f t="shared" si="30"/>
        <v>0.32979993310719574</v>
      </c>
      <c r="N210" s="8">
        <f t="shared" si="31"/>
        <v>0.6799999873862913</v>
      </c>
      <c r="O210" s="8">
        <f t="shared" si="32"/>
        <v>0.78779985382937356</v>
      </c>
    </row>
    <row r="211" spans="2:15" x14ac:dyDescent="0.3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>
        <f t="shared" si="28"/>
        <v>3.8139167901344917E-2</v>
      </c>
      <c r="I211" s="10">
        <f t="shared" si="33"/>
        <v>7.3212154268398777E-2</v>
      </c>
      <c r="J211" s="8">
        <f t="shared" si="34"/>
        <v>2.1052631332113103E-2</v>
      </c>
      <c r="K211" s="8">
        <f t="shared" si="35"/>
        <v>5.1084068867474519E-2</v>
      </c>
      <c r="L211" s="8">
        <f t="shared" si="29"/>
        <v>0.2015999886824669</v>
      </c>
      <c r="M211" s="8">
        <f t="shared" si="30"/>
        <v>0.35019992527009847</v>
      </c>
      <c r="N211" s="8">
        <f t="shared" si="31"/>
        <v>0.65959989629663851</v>
      </c>
      <c r="O211" s="8">
        <f t="shared" si="32"/>
        <v>0.8190003407783456</v>
      </c>
    </row>
    <row r="212" spans="2:15" x14ac:dyDescent="0.3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>
        <f t="shared" si="28"/>
        <v>6.0373345007041106E-2</v>
      </c>
      <c r="I212" s="10">
        <f t="shared" si="33"/>
        <v>8.6768603846072434E-3</v>
      </c>
      <c r="J212" s="8">
        <f t="shared" si="34"/>
        <v>0</v>
      </c>
      <c r="K212" s="8">
        <f t="shared" si="35"/>
        <v>8.6768603846072434E-3</v>
      </c>
      <c r="L212" s="8">
        <f t="shared" si="29"/>
        <v>0.25749999988372185</v>
      </c>
      <c r="M212" s="8">
        <f t="shared" si="30"/>
        <v>0.39999996387474435</v>
      </c>
      <c r="N212" s="8">
        <f t="shared" si="31"/>
        <v>0.70079976807583777</v>
      </c>
      <c r="O212" s="8">
        <f t="shared" si="32"/>
        <v>0.83640015387262212</v>
      </c>
    </row>
    <row r="213" spans="2:15" x14ac:dyDescent="0.3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>
        <f t="shared" si="28"/>
        <v>5.7958823800835793E-2</v>
      </c>
      <c r="I213" s="10">
        <f t="shared" si="33"/>
        <v>3.064391629386698E-2</v>
      </c>
      <c r="J213" s="8">
        <f t="shared" si="34"/>
        <v>-2.0408172854259776E-2</v>
      </c>
      <c r="K213" s="8">
        <f t="shared" si="35"/>
        <v>5.2115674848858706E-2</v>
      </c>
      <c r="L213" s="8">
        <f t="shared" si="29"/>
        <v>0.24999997601762725</v>
      </c>
      <c r="M213" s="8">
        <f t="shared" si="30"/>
        <v>0.39199997851179197</v>
      </c>
      <c r="N213" s="8">
        <f t="shared" si="31"/>
        <v>0.69349984607229853</v>
      </c>
      <c r="O213" s="8">
        <f t="shared" si="32"/>
        <v>0.85279998532043788</v>
      </c>
    </row>
    <row r="214" spans="2:15" x14ac:dyDescent="0.3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>
        <f t="shared" si="28"/>
        <v>5.9113204696171373E-2</v>
      </c>
      <c r="I214" s="10">
        <f t="shared" si="33"/>
        <v>1.8893876057097803E-2</v>
      </c>
      <c r="J214" s="8">
        <f t="shared" si="34"/>
        <v>1.9801989677181275E-2</v>
      </c>
      <c r="K214" s="8">
        <f t="shared" si="35"/>
        <v>-8.9048033763017287E-4</v>
      </c>
      <c r="L214" s="8">
        <f t="shared" si="29"/>
        <v>0.25</v>
      </c>
      <c r="M214" s="8">
        <f t="shared" si="30"/>
        <v>0.39599997496519718</v>
      </c>
      <c r="N214" s="8">
        <f t="shared" si="31"/>
        <v>0.69349975638028516</v>
      </c>
      <c r="O214" s="8">
        <f t="shared" si="32"/>
        <v>0.86099974800864976</v>
      </c>
    </row>
    <row r="215" spans="2:15" x14ac:dyDescent="0.3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>
        <f t="shared" si="28"/>
        <v>6.8014323243191371E-2</v>
      </c>
      <c r="I215" s="10">
        <f t="shared" si="33"/>
        <v>0.16231751902245817</v>
      </c>
      <c r="J215" s="8">
        <f t="shared" si="34"/>
        <v>7.3684220220243013E-2</v>
      </c>
      <c r="K215" s="8">
        <f t="shared" si="35"/>
        <v>8.2550620688114362E-2</v>
      </c>
      <c r="L215" s="8">
        <f t="shared" si="29"/>
        <v>0.25749998182982631</v>
      </c>
      <c r="M215" s="8">
        <f t="shared" si="30"/>
        <v>0.40799998737740967</v>
      </c>
      <c r="N215" s="8">
        <f t="shared" si="31"/>
        <v>0.75189966209132131</v>
      </c>
      <c r="O215" s="8">
        <f t="shared" si="32"/>
        <v>0.86099997542664763</v>
      </c>
    </row>
    <row r="216" spans="2:15" x14ac:dyDescent="0.3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>
        <f t="shared" si="28"/>
        <v>5.7993553275203794E-2</v>
      </c>
      <c r="I216" s="10">
        <f t="shared" si="33"/>
        <v>6.1115020545257748E-2</v>
      </c>
      <c r="J216" s="8">
        <f t="shared" si="34"/>
        <v>8.2474216527056665E-2</v>
      </c>
      <c r="K216" s="8">
        <f t="shared" si="35"/>
        <v>-1.9731828856234923E-2</v>
      </c>
      <c r="L216" s="8">
        <f t="shared" si="29"/>
        <v>0.25499996557501758</v>
      </c>
      <c r="M216" s="8">
        <f t="shared" si="30"/>
        <v>0.38800000068789781</v>
      </c>
      <c r="N216" s="8">
        <f t="shared" si="31"/>
        <v>0.7007999028432963</v>
      </c>
      <c r="O216" s="8">
        <f t="shared" si="32"/>
        <v>0.83639964101146724</v>
      </c>
    </row>
    <row r="217" spans="2:15" x14ac:dyDescent="0.3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>
        <f t="shared" si="28"/>
        <v>3.930935479152356E-2</v>
      </c>
      <c r="I217" s="10">
        <f t="shared" si="33"/>
        <v>4.9113520787332776E-2</v>
      </c>
      <c r="J217" s="8">
        <f t="shared" si="34"/>
        <v>1.0000011138400211E-2</v>
      </c>
      <c r="K217" s="8">
        <f t="shared" si="35"/>
        <v>3.8726246750083293E-2</v>
      </c>
      <c r="L217" s="8">
        <f t="shared" si="29"/>
        <v>0.19949999391247838</v>
      </c>
      <c r="M217" s="8">
        <f t="shared" si="30"/>
        <v>0.35019999867330898</v>
      </c>
      <c r="N217" s="8">
        <f t="shared" si="31"/>
        <v>0.70719981815771027</v>
      </c>
      <c r="O217" s="8">
        <f t="shared" si="32"/>
        <v>0.79559995214524992</v>
      </c>
    </row>
    <row r="218" spans="2:15" x14ac:dyDescent="0.3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>
        <f t="shared" si="28"/>
        <v>3.8134495273056179E-2</v>
      </c>
      <c r="I218" s="10">
        <f t="shared" si="33"/>
        <v>1.0185488493980932E-2</v>
      </c>
      <c r="J218" s="8">
        <f t="shared" si="34"/>
        <v>1.0309266749248591E-2</v>
      </c>
      <c r="K218" s="8">
        <f t="shared" si="35"/>
        <v>-1.2251521325334913E-4</v>
      </c>
      <c r="L218" s="8">
        <f t="shared" si="29"/>
        <v>0.20579999229404558</v>
      </c>
      <c r="M218" s="8">
        <f t="shared" si="30"/>
        <v>0.3229999213567637</v>
      </c>
      <c r="N218" s="8">
        <f t="shared" si="31"/>
        <v>0.70720009684388774</v>
      </c>
      <c r="O218" s="8">
        <f t="shared" si="32"/>
        <v>0.81119995976907833</v>
      </c>
    </row>
    <row r="219" spans="2:15" x14ac:dyDescent="0.3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>
        <f t="shared" si="28"/>
        <v>5.4046384125073878E-2</v>
      </c>
      <c r="I219" s="10">
        <f t="shared" si="33"/>
        <v>-6.8627473639041092E-2</v>
      </c>
      <c r="J219" s="8">
        <f t="shared" si="34"/>
        <v>4.0404011745583279E-2</v>
      </c>
      <c r="K219" s="8">
        <f t="shared" si="35"/>
        <v>-0.10479725582919641</v>
      </c>
      <c r="L219" s="8">
        <f t="shared" si="29"/>
        <v>0.25</v>
      </c>
      <c r="M219" s="8">
        <f t="shared" si="30"/>
        <v>0.39599997496519718</v>
      </c>
      <c r="N219" s="8">
        <f t="shared" si="31"/>
        <v>0.70079976807583777</v>
      </c>
      <c r="O219" s="8">
        <f t="shared" si="32"/>
        <v>0.77900012436103883</v>
      </c>
    </row>
    <row r="220" spans="2:15" x14ac:dyDescent="0.3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>
        <f t="shared" si="28"/>
        <v>5.4080499480342589E-2</v>
      </c>
      <c r="I220" s="10">
        <f t="shared" si="33"/>
        <v>1.0841940708214315E-2</v>
      </c>
      <c r="J220" s="8">
        <f t="shared" si="34"/>
        <v>8.3333373303954517E-2</v>
      </c>
      <c r="K220" s="8">
        <f t="shared" si="35"/>
        <v>-6.6915166081014887E-2</v>
      </c>
      <c r="L220" s="8">
        <f t="shared" si="29"/>
        <v>0.23999999291597632</v>
      </c>
      <c r="M220" s="8">
        <f t="shared" si="30"/>
        <v>0.39199999704832339</v>
      </c>
      <c r="N220" s="8">
        <f t="shared" si="31"/>
        <v>0.72269957936725315</v>
      </c>
      <c r="O220" s="8">
        <f t="shared" si="32"/>
        <v>0.79540002344268912</v>
      </c>
    </row>
    <row r="221" spans="2:15" x14ac:dyDescent="0.3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>
        <f t="shared" si="28"/>
        <v>5.2424963143152974E-2</v>
      </c>
      <c r="I221" s="10">
        <f t="shared" si="33"/>
        <v>-0.10453264967348441</v>
      </c>
      <c r="J221" s="8">
        <f t="shared" si="34"/>
        <v>9.7087647738864913E-3</v>
      </c>
      <c r="K221" s="8">
        <f t="shared" si="35"/>
        <v>-0.1131429362930747</v>
      </c>
      <c r="L221" s="8">
        <f t="shared" si="29"/>
        <v>0.23749999667936389</v>
      </c>
      <c r="M221" s="8">
        <f t="shared" si="30"/>
        <v>0.39599991275465435</v>
      </c>
      <c r="N221" s="8">
        <f t="shared" si="31"/>
        <v>0.70079973034757292</v>
      </c>
      <c r="O221" s="8">
        <f t="shared" si="32"/>
        <v>0.79539985893258991</v>
      </c>
    </row>
    <row r="222" spans="2:15" x14ac:dyDescent="0.3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>
        <f t="shared" si="28"/>
        <v>5.9183603577901416E-2</v>
      </c>
      <c r="I222" s="10">
        <f t="shared" si="33"/>
        <v>-0.18102230670794195</v>
      </c>
      <c r="J222" s="8">
        <f t="shared" si="34"/>
        <v>-5.8823555966640351E-2</v>
      </c>
      <c r="K222" s="8">
        <f t="shared" si="35"/>
        <v>-0.12983617632590294</v>
      </c>
      <c r="L222" s="8">
        <f t="shared" si="29"/>
        <v>0.25249999448405425</v>
      </c>
      <c r="M222" s="8">
        <f t="shared" si="30"/>
        <v>0.41199988678420213</v>
      </c>
      <c r="N222" s="8">
        <f t="shared" si="31"/>
        <v>0.70080004278698171</v>
      </c>
      <c r="O222" s="8">
        <f t="shared" si="32"/>
        <v>0.8117995676184937</v>
      </c>
    </row>
    <row r="223" spans="2:15" x14ac:dyDescent="0.3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>
        <f t="shared" si="28"/>
        <v>5.8567121611523297E-2</v>
      </c>
      <c r="I223" s="10">
        <f t="shared" si="33"/>
        <v>2.7222427650719361E-4</v>
      </c>
      <c r="J223" s="8">
        <f t="shared" si="34"/>
        <v>-9.5237919824172623E-3</v>
      </c>
      <c r="K223" s="8">
        <f t="shared" si="35"/>
        <v>9.8902085477963197E-3</v>
      </c>
      <c r="L223" s="8">
        <f t="shared" si="29"/>
        <v>0.24749998162581355</v>
      </c>
      <c r="M223" s="8">
        <f t="shared" si="30"/>
        <v>0.37999993917756986</v>
      </c>
      <c r="N223" s="8">
        <f t="shared" si="31"/>
        <v>0.7372997849559555</v>
      </c>
      <c r="O223" s="8">
        <f t="shared" si="32"/>
        <v>0.84459999591363466</v>
      </c>
    </row>
    <row r="224" spans="2:15" x14ac:dyDescent="0.3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>
        <f t="shared" si="28"/>
        <v>4.0502029116634898E-2</v>
      </c>
      <c r="I224" s="10">
        <f t="shared" si="33"/>
        <v>6.0944893288363611E-2</v>
      </c>
      <c r="J224" s="8">
        <f t="shared" si="34"/>
        <v>2.9702958941342894E-2</v>
      </c>
      <c r="K224" s="8">
        <f t="shared" si="35"/>
        <v>3.034072503699603E-2</v>
      </c>
      <c r="L224" s="8">
        <f t="shared" si="29"/>
        <v>0.2015999883475198</v>
      </c>
      <c r="M224" s="8">
        <f t="shared" si="30"/>
        <v>0.353600026520002</v>
      </c>
      <c r="N224" s="8">
        <f t="shared" si="31"/>
        <v>0.70039993990384619</v>
      </c>
      <c r="O224" s="8">
        <f t="shared" si="32"/>
        <v>0.81119990252821728</v>
      </c>
    </row>
    <row r="225" spans="2:15" x14ac:dyDescent="0.3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>
        <f t="shared" si="28"/>
        <v>1.7407114550830941E-2</v>
      </c>
      <c r="I225" s="10">
        <f t="shared" si="33"/>
        <v>-0.54353363205176886</v>
      </c>
      <c r="J225" s="8">
        <f t="shared" si="34"/>
        <v>0</v>
      </c>
      <c r="K225" s="8">
        <f t="shared" si="35"/>
        <v>-0.54353363205176897</v>
      </c>
      <c r="L225" s="8">
        <f t="shared" si="29"/>
        <v>0.22049999823831426</v>
      </c>
      <c r="M225" s="8">
        <f t="shared" si="30"/>
        <v>0.32639992099153153</v>
      </c>
      <c r="N225" s="8">
        <f t="shared" si="31"/>
        <v>0.32639989286683241</v>
      </c>
      <c r="O225" s="8">
        <f t="shared" si="32"/>
        <v>0.74099989162325142</v>
      </c>
    </row>
    <row r="226" spans="2:15" x14ac:dyDescent="0.3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>
        <f t="shared" si="28"/>
        <v>6.0338881281040861E-2</v>
      </c>
      <c r="I226" s="10">
        <f t="shared" si="33"/>
        <v>2.971489450401843E-2</v>
      </c>
      <c r="J226" s="8">
        <f t="shared" si="34"/>
        <v>-7.7669894666066996E-2</v>
      </c>
      <c r="K226" s="8">
        <f t="shared" si="35"/>
        <v>0.11642771774342786</v>
      </c>
      <c r="L226" s="8">
        <f t="shared" si="29"/>
        <v>0.24999998788259084</v>
      </c>
      <c r="M226" s="8">
        <f t="shared" si="30"/>
        <v>0.39999996122428877</v>
      </c>
      <c r="N226" s="8">
        <f t="shared" si="31"/>
        <v>0.70079979759076794</v>
      </c>
      <c r="O226" s="8">
        <f t="shared" si="32"/>
        <v>0.86100039215604907</v>
      </c>
    </row>
    <row r="227" spans="2:15" x14ac:dyDescent="0.3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>
        <f t="shared" si="28"/>
        <v>6.4007466000429961E-2</v>
      </c>
      <c r="I227" s="10">
        <f t="shared" si="33"/>
        <v>9.2516029944394562E-2</v>
      </c>
      <c r="J227" s="8">
        <f t="shared" si="34"/>
        <v>-7.6923110980883114E-2</v>
      </c>
      <c r="K227" s="8">
        <f t="shared" si="35"/>
        <v>0.18355907610830524</v>
      </c>
      <c r="L227" s="8">
        <f t="shared" si="29"/>
        <v>0.25499996498573574</v>
      </c>
      <c r="M227" s="8">
        <f t="shared" si="30"/>
        <v>0.41599998796178772</v>
      </c>
      <c r="N227" s="8">
        <f t="shared" si="31"/>
        <v>0.70079995514608273</v>
      </c>
      <c r="O227" s="8">
        <f t="shared" si="32"/>
        <v>0.86099995741677238</v>
      </c>
    </row>
    <row r="228" spans="2:15" x14ac:dyDescent="0.3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>
        <f t="shared" si="28"/>
        <v>5.9150579512985767E-2</v>
      </c>
      <c r="I228" s="10">
        <f t="shared" si="33"/>
        <v>0.12829034045226972</v>
      </c>
      <c r="J228" s="8">
        <f t="shared" si="34"/>
        <v>0</v>
      </c>
      <c r="K228" s="8">
        <f t="shared" si="35"/>
        <v>0.12829034045226972</v>
      </c>
      <c r="L228" s="8">
        <f t="shared" si="29"/>
        <v>0.24249998915258872</v>
      </c>
      <c r="M228" s="8">
        <f t="shared" si="30"/>
        <v>0.39199994595693022</v>
      </c>
      <c r="N228" s="8">
        <f t="shared" si="31"/>
        <v>0.72269993684292888</v>
      </c>
      <c r="O228" s="8">
        <f t="shared" si="32"/>
        <v>0.86100020816456213</v>
      </c>
    </row>
    <row r="229" spans="2:15" x14ac:dyDescent="0.3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>
        <f t="shared" si="28"/>
        <v>5.9191193349038565E-2</v>
      </c>
      <c r="I229" s="10">
        <f t="shared" si="33"/>
        <v>5.2218254669348596E-2</v>
      </c>
      <c r="J229" s="8">
        <f t="shared" si="34"/>
        <v>5.2083334332598819E-2</v>
      </c>
      <c r="K229" s="8">
        <f t="shared" si="35"/>
        <v>1.282411120364646E-4</v>
      </c>
      <c r="L229" s="8">
        <f t="shared" si="29"/>
        <v>0.25999998267570379</v>
      </c>
      <c r="M229" s="8">
        <f t="shared" si="30"/>
        <v>0.39199992705559011</v>
      </c>
      <c r="N229" s="8">
        <f t="shared" si="31"/>
        <v>0.7227000780563303</v>
      </c>
      <c r="O229" s="8">
        <f t="shared" si="32"/>
        <v>0.8035995575755287</v>
      </c>
    </row>
    <row r="230" spans="2:15" x14ac:dyDescent="0.3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>
        <f t="shared" si="28"/>
        <v>5.9088446817606902E-2</v>
      </c>
      <c r="I230" s="10">
        <f t="shared" si="33"/>
        <v>-4.9304542867056877E-2</v>
      </c>
      <c r="J230" s="8">
        <f t="shared" si="34"/>
        <v>-5.7692333235662363E-2</v>
      </c>
      <c r="K230" s="8">
        <f t="shared" si="35"/>
        <v>8.9013287957289133E-3</v>
      </c>
      <c r="L230" s="8">
        <f t="shared" si="29"/>
        <v>0.2574999672273538</v>
      </c>
      <c r="M230" s="8">
        <f t="shared" si="30"/>
        <v>0.41600001459755453</v>
      </c>
      <c r="N230" s="8">
        <f t="shared" si="31"/>
        <v>0.69350005307403961</v>
      </c>
      <c r="O230" s="8">
        <f t="shared" si="32"/>
        <v>0.79539993611900839</v>
      </c>
    </row>
    <row r="231" spans="2:15" x14ac:dyDescent="0.3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>
        <f t="shared" si="28"/>
        <v>3.9782831184264698E-2</v>
      </c>
      <c r="I231" s="10">
        <f t="shared" si="33"/>
        <v>-1.7757083979647259E-2</v>
      </c>
      <c r="J231" s="8">
        <f t="shared" si="34"/>
        <v>0</v>
      </c>
      <c r="K231" s="8">
        <f t="shared" si="35"/>
        <v>-1.7757083979647148E-2</v>
      </c>
      <c r="L231" s="8">
        <f t="shared" si="29"/>
        <v>0.21629999910035999</v>
      </c>
      <c r="M231" s="8">
        <f t="shared" si="30"/>
        <v>0.33660000718951472</v>
      </c>
      <c r="N231" s="8">
        <f t="shared" si="31"/>
        <v>0.69359988231832892</v>
      </c>
      <c r="O231" s="8">
        <f t="shared" si="32"/>
        <v>0.78780011079317225</v>
      </c>
    </row>
    <row r="232" spans="2:15" x14ac:dyDescent="0.3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>
        <f t="shared" si="28"/>
        <v>3.4897710227265712E-2</v>
      </c>
      <c r="I232" s="10">
        <f t="shared" si="33"/>
        <v>1.0661671278564273</v>
      </c>
      <c r="J232" s="8">
        <f t="shared" si="34"/>
        <v>3.0612256263673698E-2</v>
      </c>
      <c r="K232" s="8">
        <f t="shared" si="35"/>
        <v>1.0047958049198824</v>
      </c>
      <c r="L232" s="8">
        <f t="shared" si="29"/>
        <v>0.20999999823550097</v>
      </c>
      <c r="M232" s="8">
        <f t="shared" si="30"/>
        <v>0.32979999403431276</v>
      </c>
      <c r="N232" s="8">
        <f t="shared" si="31"/>
        <v>0.64599989044809281</v>
      </c>
      <c r="O232" s="8">
        <f t="shared" si="32"/>
        <v>0.77999991126364998</v>
      </c>
    </row>
    <row r="233" spans="2:15" x14ac:dyDescent="0.3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>
        <f t="shared" si="28"/>
        <v>5.8549536642770135E-2</v>
      </c>
      <c r="I233" s="10">
        <f t="shared" si="33"/>
        <v>-9.2265921213289248E-3</v>
      </c>
      <c r="J233" s="8">
        <f t="shared" si="34"/>
        <v>2.105264127287465E-2</v>
      </c>
      <c r="K233" s="8">
        <f t="shared" si="35"/>
        <v>-2.9654919022056192E-2</v>
      </c>
      <c r="L233" s="8">
        <f t="shared" si="29"/>
        <v>0.23749998813243445</v>
      </c>
      <c r="M233" s="8">
        <f t="shared" si="30"/>
        <v>0.40799982890717257</v>
      </c>
      <c r="N233" s="8">
        <f t="shared" si="31"/>
        <v>0.75189991363249575</v>
      </c>
      <c r="O233" s="8">
        <f t="shared" si="32"/>
        <v>0.80359986343817846</v>
      </c>
    </row>
    <row r="234" spans="2:15" x14ac:dyDescent="0.3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>
        <f t="shared" si="28"/>
        <v>6.3468926800426345E-2</v>
      </c>
      <c r="I234" s="10">
        <f t="shared" si="33"/>
        <v>4.3231427631514885E-2</v>
      </c>
      <c r="J234" s="8">
        <f t="shared" si="34"/>
        <v>5.2083334332598819E-2</v>
      </c>
      <c r="K234" s="8">
        <f t="shared" si="35"/>
        <v>-8.4136934900688187E-3</v>
      </c>
      <c r="L234" s="8">
        <f t="shared" si="29"/>
        <v>0.26249996979645729</v>
      </c>
      <c r="M234" s="8">
        <f t="shared" si="30"/>
        <v>0.39999989579369516</v>
      </c>
      <c r="N234" s="8">
        <f t="shared" si="31"/>
        <v>0.74460026668137136</v>
      </c>
      <c r="O234" s="8">
        <f t="shared" si="32"/>
        <v>0.81179959717908734</v>
      </c>
    </row>
    <row r="235" spans="2:15" x14ac:dyDescent="0.3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>
        <f t="shared" si="28"/>
        <v>6.0404151127951985E-2</v>
      </c>
      <c r="I235" s="10">
        <f t="shared" si="33"/>
        <v>1.1373698798706755E-2</v>
      </c>
      <c r="J235" s="8">
        <f t="shared" si="34"/>
        <v>-9.6154110101844825E-3</v>
      </c>
      <c r="K235" s="8">
        <f t="shared" si="35"/>
        <v>2.1192888138839239E-2</v>
      </c>
      <c r="L235" s="8">
        <f t="shared" si="29"/>
        <v>0.25</v>
      </c>
      <c r="M235" s="8">
        <f t="shared" si="30"/>
        <v>0.40399984621478252</v>
      </c>
      <c r="N235" s="8">
        <f t="shared" si="31"/>
        <v>0.70810010738057783</v>
      </c>
      <c r="O235" s="8">
        <f t="shared" si="32"/>
        <v>0.8445996882067387</v>
      </c>
    </row>
    <row r="236" spans="2:15" x14ac:dyDescent="0.3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>
        <f t="shared" si="28"/>
        <v>6.3481509710290804E-2</v>
      </c>
      <c r="I236" s="10">
        <f t="shared" si="33"/>
        <v>7.2482342701778446E-2</v>
      </c>
      <c r="J236" s="8">
        <f t="shared" si="34"/>
        <v>0</v>
      </c>
      <c r="K236" s="8">
        <f t="shared" si="35"/>
        <v>7.2482342701778446E-2</v>
      </c>
      <c r="L236" s="8">
        <f t="shared" si="29"/>
        <v>0.24999998860243672</v>
      </c>
      <c r="M236" s="8">
        <f t="shared" si="30"/>
        <v>0.39999996352779582</v>
      </c>
      <c r="N236" s="8">
        <f t="shared" si="31"/>
        <v>0.7372998074723347</v>
      </c>
      <c r="O236" s="8">
        <f t="shared" si="32"/>
        <v>0.86100006739915325</v>
      </c>
    </row>
    <row r="237" spans="2:15" x14ac:dyDescent="0.3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>
        <f t="shared" si="28"/>
        <v>6.2174205461592087E-2</v>
      </c>
      <c r="I237" s="10">
        <f t="shared" si="33"/>
        <v>3.0748764093547987E-2</v>
      </c>
      <c r="J237" s="8">
        <f t="shared" si="34"/>
        <v>-2.0408172854259776E-2</v>
      </c>
      <c r="K237" s="8">
        <f t="shared" si="35"/>
        <v>5.2222706978747313E-2</v>
      </c>
      <c r="L237" s="8">
        <f t="shared" si="29"/>
        <v>0.2600000019185898</v>
      </c>
      <c r="M237" s="8">
        <f t="shared" si="30"/>
        <v>0.3959998878362882</v>
      </c>
      <c r="N237" s="8">
        <f t="shared" si="31"/>
        <v>0.70809978309642896</v>
      </c>
      <c r="O237" s="8">
        <f t="shared" si="32"/>
        <v>0.85280034737070642</v>
      </c>
    </row>
    <row r="238" spans="2:15" x14ac:dyDescent="0.3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>
        <f t="shared" si="28"/>
        <v>3.7786349704925212E-2</v>
      </c>
      <c r="I238" s="10">
        <f t="shared" si="33"/>
        <v>-0.12324723048552311</v>
      </c>
      <c r="J238" s="8">
        <f t="shared" si="34"/>
        <v>-7.6923076923076872E-2</v>
      </c>
      <c r="K238" s="8">
        <f t="shared" si="35"/>
        <v>-5.0184499692650153E-2</v>
      </c>
      <c r="L238" s="8">
        <f t="shared" si="29"/>
        <v>0.21629998125035968</v>
      </c>
      <c r="M238" s="8">
        <f t="shared" si="30"/>
        <v>0.35019996210815141</v>
      </c>
      <c r="N238" s="8">
        <f t="shared" si="31"/>
        <v>0.64599990135731722</v>
      </c>
      <c r="O238" s="8">
        <f t="shared" si="32"/>
        <v>0.77220020277492463</v>
      </c>
    </row>
    <row r="239" spans="2:15" x14ac:dyDescent="0.3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>
        <f t="shared" si="28"/>
        <v>4.0161717868016616E-2</v>
      </c>
      <c r="I239" s="10">
        <f t="shared" si="33"/>
        <v>0.12805212945143363</v>
      </c>
      <c r="J239" s="8">
        <f t="shared" si="34"/>
        <v>-1.9801979979641171E-2</v>
      </c>
      <c r="K239" s="8">
        <f t="shared" si="35"/>
        <v>0.15084106110314699</v>
      </c>
      <c r="L239" s="8">
        <f t="shared" si="29"/>
        <v>0.20999999707476361</v>
      </c>
      <c r="M239" s="8">
        <f t="shared" si="30"/>
        <v>0.35699992467248337</v>
      </c>
      <c r="N239" s="8">
        <f t="shared" si="31"/>
        <v>0.68679995077632339</v>
      </c>
      <c r="O239" s="8">
        <f t="shared" si="32"/>
        <v>0.78000001748074499</v>
      </c>
    </row>
    <row r="240" spans="2:15" x14ac:dyDescent="0.3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>
        <f t="shared" si="28"/>
        <v>5.6333849825158724E-2</v>
      </c>
      <c r="I240" s="10">
        <f t="shared" si="33"/>
        <v>2.1671906949441988E-2</v>
      </c>
      <c r="J240" s="8">
        <f t="shared" si="34"/>
        <v>6.1855650527727013E-2</v>
      </c>
      <c r="K240" s="8">
        <f t="shared" si="35"/>
        <v>-3.7842943679128327E-2</v>
      </c>
      <c r="L240" s="8">
        <f t="shared" si="29"/>
        <v>0.24249997541224722</v>
      </c>
      <c r="M240" s="8">
        <f t="shared" si="30"/>
        <v>0.399999963129889</v>
      </c>
      <c r="N240" s="8">
        <f t="shared" si="31"/>
        <v>0.72269986943370734</v>
      </c>
      <c r="O240" s="8">
        <f t="shared" si="32"/>
        <v>0.80359977271843164</v>
      </c>
    </row>
    <row r="241" spans="2:15" x14ac:dyDescent="0.3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>
        <f t="shared" si="28"/>
        <v>5.5173031380551046E-2</v>
      </c>
      <c r="I241" s="10">
        <f t="shared" si="33"/>
        <v>-0.17374224227100332</v>
      </c>
      <c r="J241" s="8">
        <f t="shared" si="34"/>
        <v>-4.9504951397826846E-2</v>
      </c>
      <c r="K241" s="8">
        <f t="shared" si="35"/>
        <v>-0.13070798323030053</v>
      </c>
      <c r="L241" s="8">
        <f t="shared" si="29"/>
        <v>0.23999999808141018</v>
      </c>
      <c r="M241" s="8">
        <f t="shared" si="30"/>
        <v>0.39199988008813524</v>
      </c>
      <c r="N241" s="8">
        <f t="shared" si="31"/>
        <v>0.73730014683089973</v>
      </c>
      <c r="O241" s="8">
        <f t="shared" si="32"/>
        <v>0.79539957266434791</v>
      </c>
    </row>
    <row r="242" spans="2:15" x14ac:dyDescent="0.3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>
        <f t="shared" si="28"/>
        <v>6.4788126365057666E-2</v>
      </c>
      <c r="I242" s="10">
        <f t="shared" si="33"/>
        <v>5.1750628343393723E-2</v>
      </c>
      <c r="J242" s="8">
        <f t="shared" si="34"/>
        <v>-1.9417484842768062E-2</v>
      </c>
      <c r="K242" s="8">
        <f t="shared" si="35"/>
        <v>7.2577383428818587E-2</v>
      </c>
      <c r="L242" s="8">
        <f t="shared" si="29"/>
        <v>0.25500000843419685</v>
      </c>
      <c r="M242" s="8">
        <f t="shared" si="30"/>
        <v>0.41199999785457642</v>
      </c>
      <c r="N242" s="8">
        <f t="shared" si="31"/>
        <v>0.73729973442571728</v>
      </c>
      <c r="O242" s="8">
        <f t="shared" si="32"/>
        <v>0.83639982743429764</v>
      </c>
    </row>
    <row r="243" spans="2:15" x14ac:dyDescent="0.3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>
        <f t="shared" si="28"/>
        <v>6.1571274303383924E-2</v>
      </c>
      <c r="I243" s="10">
        <f t="shared" si="33"/>
        <v>-5.8900373158981778E-2</v>
      </c>
      <c r="J243" s="8">
        <f t="shared" si="34"/>
        <v>-2.970296172064546E-2</v>
      </c>
      <c r="K243" s="8">
        <f t="shared" si="35"/>
        <v>-3.0091209481699188E-2</v>
      </c>
      <c r="L243" s="8">
        <f t="shared" si="29"/>
        <v>0.24499998660902628</v>
      </c>
      <c r="M243" s="8">
        <f t="shared" si="30"/>
        <v>0.39199989720641165</v>
      </c>
      <c r="N243" s="8">
        <f t="shared" si="31"/>
        <v>0.76650009931419394</v>
      </c>
      <c r="O243" s="8">
        <f t="shared" si="32"/>
        <v>0.83639978554195338</v>
      </c>
    </row>
    <row r="244" spans="2:15" x14ac:dyDescent="0.3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>
        <f t="shared" si="28"/>
        <v>5.5195800335298077E-2</v>
      </c>
      <c r="I244" s="10">
        <f t="shared" si="33"/>
        <v>-6.6002030475649676E-2</v>
      </c>
      <c r="J244" s="8">
        <f t="shared" si="34"/>
        <v>5.2083334332598819E-2</v>
      </c>
      <c r="K244" s="8">
        <f t="shared" si="35"/>
        <v>-0.11223955456262158</v>
      </c>
      <c r="L244" s="8">
        <f t="shared" si="29"/>
        <v>0.24249998164992312</v>
      </c>
      <c r="M244" s="8">
        <f t="shared" si="30"/>
        <v>0.39999988719936513</v>
      </c>
      <c r="N244" s="8">
        <f t="shared" si="31"/>
        <v>0.71540015801493384</v>
      </c>
      <c r="O244" s="8">
        <f t="shared" si="32"/>
        <v>0.79539970265136961</v>
      </c>
    </row>
    <row r="245" spans="2:15" x14ac:dyDescent="0.3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>
        <f t="shared" si="28"/>
        <v>3.6690948525858115E-2</v>
      </c>
      <c r="I245" s="10">
        <f t="shared" si="33"/>
        <v>2.158414759290106E-2</v>
      </c>
      <c r="J245" s="8">
        <f t="shared" si="34"/>
        <v>5.2083344935833553E-2</v>
      </c>
      <c r="K245" s="8">
        <f t="shared" si="35"/>
        <v>-2.8989335768633939E-2</v>
      </c>
      <c r="L245" s="8">
        <f t="shared" si="29"/>
        <v>0.20369998681919232</v>
      </c>
      <c r="M245" s="8">
        <f t="shared" si="30"/>
        <v>0.35359995287739177</v>
      </c>
      <c r="N245" s="8">
        <f t="shared" si="31"/>
        <v>0.66640005438400618</v>
      </c>
      <c r="O245" s="8">
        <f t="shared" si="32"/>
        <v>0.76440006616917255</v>
      </c>
    </row>
    <row r="246" spans="2:15" x14ac:dyDescent="0.3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>
        <f t="shared" si="28"/>
        <v>3.8944255074707827E-2</v>
      </c>
      <c r="I246" s="10">
        <f t="shared" si="33"/>
        <v>-6.9493243300028373E-2</v>
      </c>
      <c r="J246" s="8">
        <f t="shared" si="34"/>
        <v>-4.0404039949458181E-2</v>
      </c>
      <c r="K246" s="8">
        <f t="shared" si="35"/>
        <v>-3.0314011898338933E-2</v>
      </c>
      <c r="L246" s="8">
        <f t="shared" si="29"/>
        <v>0.21629999092748003</v>
      </c>
      <c r="M246" s="8">
        <f t="shared" si="30"/>
        <v>0.3535999444936509</v>
      </c>
      <c r="N246" s="8">
        <f t="shared" si="31"/>
        <v>0.68000003679101417</v>
      </c>
      <c r="O246" s="8">
        <f t="shared" si="32"/>
        <v>0.74879989611949505</v>
      </c>
    </row>
    <row r="247" spans="2:15" x14ac:dyDescent="0.3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>
        <f t="shared" si="28"/>
        <v>5.8562157507055915E-2</v>
      </c>
      <c r="I247" s="10">
        <f t="shared" si="33"/>
        <v>5.9740946129111183E-2</v>
      </c>
      <c r="J247" s="8">
        <f t="shared" si="34"/>
        <v>1.9417484842767951E-2</v>
      </c>
      <c r="K247" s="8">
        <f t="shared" si="35"/>
        <v>3.9555395003414651E-2</v>
      </c>
      <c r="L247" s="8">
        <f t="shared" si="29"/>
        <v>0.24249996941219715</v>
      </c>
      <c r="M247" s="8">
        <f t="shared" si="30"/>
        <v>0.41199997757594925</v>
      </c>
      <c r="N247" s="8">
        <f t="shared" si="31"/>
        <v>0.7445998451455228</v>
      </c>
      <c r="O247" s="8">
        <f t="shared" si="32"/>
        <v>0.78720029144104153</v>
      </c>
    </row>
    <row r="248" spans="2:15" x14ac:dyDescent="0.3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>
        <f t="shared" si="28"/>
        <v>5.1835660922143305E-2</v>
      </c>
      <c r="I248" s="10">
        <f t="shared" si="33"/>
        <v>1.7803444891387521E-2</v>
      </c>
      <c r="J248" s="8">
        <f t="shared" si="34"/>
        <v>8.3333373303954517E-2</v>
      </c>
      <c r="K248" s="8">
        <f t="shared" si="35"/>
        <v>-6.048916245671776E-2</v>
      </c>
      <c r="L248" s="8">
        <f t="shared" si="29"/>
        <v>0.25249997409903835</v>
      </c>
      <c r="M248" s="8">
        <f t="shared" si="30"/>
        <v>0.37999987024311704</v>
      </c>
      <c r="N248" s="8">
        <f t="shared" si="31"/>
        <v>0.6935000177654399</v>
      </c>
      <c r="O248" s="8">
        <f t="shared" si="32"/>
        <v>0.77899985627824531</v>
      </c>
    </row>
    <row r="249" spans="2:15" x14ac:dyDescent="0.3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>
        <f t="shared" si="28"/>
        <v>5.8584344486039969E-2</v>
      </c>
      <c r="I249" s="10">
        <f t="shared" si="33"/>
        <v>-7.7849068606202554E-2</v>
      </c>
      <c r="J249" s="8">
        <f t="shared" si="34"/>
        <v>1.9801989677181275E-2</v>
      </c>
      <c r="K249" s="8">
        <f t="shared" si="35"/>
        <v>-9.575492033928612E-2</v>
      </c>
      <c r="L249" s="8">
        <f t="shared" si="29"/>
        <v>0.25</v>
      </c>
      <c r="M249" s="8">
        <f t="shared" si="30"/>
        <v>0.40399984621478252</v>
      </c>
      <c r="N249" s="8">
        <f t="shared" si="31"/>
        <v>0.69350015536101739</v>
      </c>
      <c r="O249" s="8">
        <f t="shared" si="32"/>
        <v>0.83639957543849119</v>
      </c>
    </row>
    <row r="250" spans="2:15" x14ac:dyDescent="0.3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>
        <f t="shared" si="28"/>
        <v>6.22534319289757E-2</v>
      </c>
      <c r="I250" s="10">
        <f t="shared" si="33"/>
        <v>-1.9872239532180869E-2</v>
      </c>
      <c r="J250" s="8">
        <f t="shared" si="34"/>
        <v>-3.061223578845329E-2</v>
      </c>
      <c r="K250" s="8">
        <f t="shared" si="35"/>
        <v>1.1079153928673646E-2</v>
      </c>
      <c r="L250" s="8">
        <f t="shared" si="29"/>
        <v>0.25499997019117343</v>
      </c>
      <c r="M250" s="8">
        <f t="shared" si="30"/>
        <v>0.40799996198459426</v>
      </c>
      <c r="N250" s="8">
        <f t="shared" si="31"/>
        <v>0.74459980861850328</v>
      </c>
      <c r="O250" s="8">
        <f t="shared" si="32"/>
        <v>0.80360036589287742</v>
      </c>
    </row>
    <row r="251" spans="2:15" x14ac:dyDescent="0.3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>
        <f t="shared" si="28"/>
        <v>5.9183603577901416E-2</v>
      </c>
      <c r="I251" s="10">
        <f t="shared" si="33"/>
        <v>1.9166708653638898E-2</v>
      </c>
      <c r="J251" s="8">
        <f t="shared" si="34"/>
        <v>-4.9504951397826846E-2</v>
      </c>
      <c r="K251" s="8">
        <f t="shared" si="35"/>
        <v>7.2248309081100803E-2</v>
      </c>
      <c r="L251" s="8">
        <f t="shared" si="29"/>
        <v>0.25249999448405425</v>
      </c>
      <c r="M251" s="8">
        <f t="shared" si="30"/>
        <v>0.3959999870827613</v>
      </c>
      <c r="N251" s="8">
        <f t="shared" si="31"/>
        <v>0.70080003607309793</v>
      </c>
      <c r="O251" s="8">
        <f t="shared" si="32"/>
        <v>0.84459935369802874</v>
      </c>
    </row>
    <row r="252" spans="2:15" x14ac:dyDescent="0.3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>
        <f t="shared" si="28"/>
        <v>3.2144566152886536E-2</v>
      </c>
      <c r="I252" s="10">
        <f t="shared" si="33"/>
        <v>-9.7887729498568721E-2</v>
      </c>
      <c r="J252" s="8">
        <f t="shared" si="34"/>
        <v>2.9702958941342894E-2</v>
      </c>
      <c r="K252" s="8">
        <f t="shared" si="35"/>
        <v>-0.12391018917833363</v>
      </c>
      <c r="L252" s="8">
        <f t="shared" si="29"/>
        <v>0.19949999293139989</v>
      </c>
      <c r="M252" s="8">
        <f t="shared" si="30"/>
        <v>0.3366000177157904</v>
      </c>
      <c r="N252" s="8">
        <f t="shared" si="31"/>
        <v>0.64600000000000002</v>
      </c>
      <c r="O252" s="8">
        <f t="shared" si="32"/>
        <v>0.74099969879666805</v>
      </c>
    </row>
    <row r="253" spans="2:15" x14ac:dyDescent="0.3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>
        <f t="shared" si="28"/>
        <v>3.9396591092621364E-2</v>
      </c>
      <c r="I253" s="10">
        <f t="shared" si="33"/>
        <v>2.2263527915664216E-2</v>
      </c>
      <c r="J253" s="8">
        <f t="shared" si="34"/>
        <v>1.0526303941424953E-2</v>
      </c>
      <c r="K253" s="8">
        <f t="shared" si="35"/>
        <v>1.1614961360688625E-2</v>
      </c>
      <c r="L253" s="8">
        <f t="shared" si="29"/>
        <v>0.21419999832923997</v>
      </c>
      <c r="M253" s="8">
        <f t="shared" si="30"/>
        <v>0.34339999191833315</v>
      </c>
      <c r="N253" s="8">
        <f t="shared" si="31"/>
        <v>0.67319989677731973</v>
      </c>
      <c r="O253" s="8">
        <f t="shared" si="32"/>
        <v>0.79560015745522372</v>
      </c>
    </row>
    <row r="254" spans="2:15" x14ac:dyDescent="0.3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>
        <f t="shared" si="28"/>
        <v>6.5373015295611708E-2</v>
      </c>
      <c r="I254" s="10">
        <f t="shared" si="33"/>
        <v>6.3144139792796983E-2</v>
      </c>
      <c r="J254" s="8">
        <f t="shared" si="34"/>
        <v>-4.7619047619047672E-2</v>
      </c>
      <c r="K254" s="8">
        <f t="shared" si="35"/>
        <v>0.11630134678243675</v>
      </c>
      <c r="L254" s="8">
        <f t="shared" si="29"/>
        <v>0.24749997006999935</v>
      </c>
      <c r="M254" s="8">
        <f t="shared" si="30"/>
        <v>0.41999995907007964</v>
      </c>
      <c r="N254" s="8">
        <f t="shared" si="31"/>
        <v>0.75189998569224503</v>
      </c>
      <c r="O254" s="8">
        <f t="shared" si="32"/>
        <v>0.83640003369806182</v>
      </c>
    </row>
    <row r="255" spans="2:15" x14ac:dyDescent="0.3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>
        <f t="shared" si="28"/>
        <v>5.2987993129734817E-2</v>
      </c>
      <c r="I255" s="10">
        <f t="shared" si="33"/>
        <v>1.2401324949050219E-2</v>
      </c>
      <c r="J255" s="8">
        <f t="shared" si="34"/>
        <v>-9.6154110101844825E-3</v>
      </c>
      <c r="K255" s="8">
        <f t="shared" si="35"/>
        <v>2.2230491269751518E-2</v>
      </c>
      <c r="L255" s="8">
        <f t="shared" si="29"/>
        <v>0.24499996870649643</v>
      </c>
      <c r="M255" s="8">
        <f t="shared" si="30"/>
        <v>0.38799989781711819</v>
      </c>
      <c r="N255" s="8">
        <f t="shared" si="31"/>
        <v>0.70810009297478393</v>
      </c>
      <c r="O255" s="8">
        <f t="shared" si="32"/>
        <v>0.7872001710841261</v>
      </c>
    </row>
    <row r="256" spans="2:15" x14ac:dyDescent="0.3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>
        <f t="shared" si="28"/>
        <v>5.9154592605462311E-2</v>
      </c>
      <c r="I256" s="10">
        <f t="shared" si="33"/>
        <v>-4.9085629909993767E-2</v>
      </c>
      <c r="J256" s="8">
        <f t="shared" si="34"/>
        <v>-5.8252409823299045E-2</v>
      </c>
      <c r="K256" s="8">
        <f t="shared" si="35"/>
        <v>9.7337970480873004E-3</v>
      </c>
      <c r="L256" s="8">
        <f t="shared" si="29"/>
        <v>0.2399999620237902</v>
      </c>
      <c r="M256" s="8">
        <f t="shared" si="30"/>
        <v>0.39199999367063071</v>
      </c>
      <c r="N256" s="8">
        <f t="shared" si="31"/>
        <v>0.75919988778286385</v>
      </c>
      <c r="O256" s="8">
        <f t="shared" si="32"/>
        <v>0.82819975847995231</v>
      </c>
    </row>
    <row r="257" spans="2:15" x14ac:dyDescent="0.3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>
        <f t="shared" si="28"/>
        <v>6.2815158356087003E-2</v>
      </c>
      <c r="I257" s="10">
        <f t="shared" si="33"/>
        <v>1.9644497734315314E-2</v>
      </c>
      <c r="J257" s="8">
        <f t="shared" si="34"/>
        <v>1.0526296401619062E-2</v>
      </c>
      <c r="K257" s="8">
        <f t="shared" si="35"/>
        <v>9.0232202419324725E-3</v>
      </c>
      <c r="L257" s="8">
        <f t="shared" si="29"/>
        <v>0.24750000551594573</v>
      </c>
      <c r="M257" s="8">
        <f t="shared" si="30"/>
        <v>0.39199986821807581</v>
      </c>
      <c r="N257" s="8">
        <f t="shared" si="31"/>
        <v>0.75919979631538481</v>
      </c>
      <c r="O257" s="8">
        <f t="shared" si="32"/>
        <v>0.852800098980243</v>
      </c>
    </row>
    <row r="258" spans="2:15" x14ac:dyDescent="0.3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>
        <f t="shared" si="28"/>
        <v>5.9656608826995257E-2</v>
      </c>
      <c r="I258" s="10">
        <f t="shared" si="33"/>
        <v>0.10249145391272219</v>
      </c>
      <c r="J258" s="8">
        <f t="shared" si="34"/>
        <v>9.3750020984576077E-2</v>
      </c>
      <c r="K258" s="8">
        <f t="shared" si="35"/>
        <v>7.9921670952536328E-3</v>
      </c>
      <c r="L258" s="8">
        <f t="shared" si="29"/>
        <v>0.26249996327270986</v>
      </c>
      <c r="M258" s="8">
        <f t="shared" si="30"/>
        <v>0.387999948545242</v>
      </c>
      <c r="N258" s="8">
        <f t="shared" si="31"/>
        <v>0.69350003832067608</v>
      </c>
      <c r="O258" s="8">
        <f t="shared" si="32"/>
        <v>0.84460015720283266</v>
      </c>
    </row>
    <row r="259" spans="2:15" x14ac:dyDescent="0.3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>
        <f t="shared" si="28"/>
        <v>1.5671593882322647E-2</v>
      </c>
      <c r="I259" s="10">
        <f t="shared" si="33"/>
        <v>-0.53590439000986212</v>
      </c>
      <c r="J259" s="8">
        <f t="shared" si="34"/>
        <v>-4.8076912366922908E-2</v>
      </c>
      <c r="K259" s="8">
        <f t="shared" si="35"/>
        <v>-0.51246522327334754</v>
      </c>
      <c r="L259" s="8">
        <f t="shared" si="29"/>
        <v>0.20999999707476361</v>
      </c>
      <c r="M259" s="8">
        <f t="shared" si="30"/>
        <v>0.14959991230719827</v>
      </c>
      <c r="N259" s="8">
        <f t="shared" si="31"/>
        <v>0.67319985703572605</v>
      </c>
      <c r="O259" s="8">
        <f t="shared" si="32"/>
        <v>0.74100054261668924</v>
      </c>
    </row>
    <row r="260" spans="2:15" x14ac:dyDescent="0.3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>
        <f t="shared" ref="H260:H323" si="36">G260/C260</f>
        <v>4.0157003426928843E-2</v>
      </c>
      <c r="I260" s="10">
        <f t="shared" si="33"/>
        <v>9.3625553154356611E-2</v>
      </c>
      <c r="J260" s="8">
        <f t="shared" si="34"/>
        <v>7.2916678269166812E-2</v>
      </c>
      <c r="K260" s="8">
        <f t="shared" si="35"/>
        <v>1.9301475412422109E-2</v>
      </c>
      <c r="L260" s="8">
        <f t="shared" ref="L260:L323" si="37">D260/C260</f>
        <v>0.20580000066181561</v>
      </c>
      <c r="M260" s="8">
        <f t="shared" ref="M260:M323" si="38">E260/D260</f>
        <v>0.35359993105955989</v>
      </c>
      <c r="N260" s="8">
        <f t="shared" ref="N260:N323" si="39">F260/E260</f>
        <v>0.69359989966314639</v>
      </c>
      <c r="O260" s="8">
        <f t="shared" ref="O260:O323" si="40">G260/F260</f>
        <v>0.79559992321311956</v>
      </c>
    </row>
    <row r="261" spans="2:15" x14ac:dyDescent="0.3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>
        <f t="shared" si="36"/>
        <v>5.631061824814932E-2</v>
      </c>
      <c r="I261" s="10">
        <f t="shared" si="33"/>
        <v>-0.18169466263960421</v>
      </c>
      <c r="J261" s="8">
        <f t="shared" si="34"/>
        <v>-5.0000000000000044E-2</v>
      </c>
      <c r="K261" s="8">
        <f t="shared" si="35"/>
        <v>-0.1386259606732676</v>
      </c>
      <c r="L261" s="8">
        <f t="shared" si="37"/>
        <v>0.24749997249348119</v>
      </c>
      <c r="M261" s="8">
        <f t="shared" si="38"/>
        <v>0.38400000470008649</v>
      </c>
      <c r="N261" s="8">
        <f t="shared" si="39"/>
        <v>0.73730005125419784</v>
      </c>
      <c r="O261" s="8">
        <f t="shared" si="40"/>
        <v>0.80359947956331457</v>
      </c>
    </row>
    <row r="262" spans="2:15" x14ac:dyDescent="0.3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>
        <f t="shared" si="36"/>
        <v>6.0886607542807281E-2</v>
      </c>
      <c r="I262" s="10">
        <f t="shared" si="33"/>
        <v>0.14906423033862848</v>
      </c>
      <c r="J262" s="8">
        <f t="shared" si="34"/>
        <v>0</v>
      </c>
      <c r="K262" s="8">
        <f t="shared" si="35"/>
        <v>0.1490642303386287</v>
      </c>
      <c r="L262" s="8">
        <f t="shared" si="37"/>
        <v>0.23749998882374873</v>
      </c>
      <c r="M262" s="8">
        <f t="shared" si="38"/>
        <v>0.41200002861120461</v>
      </c>
      <c r="N262" s="8">
        <f t="shared" si="39"/>
        <v>0.72269967968647564</v>
      </c>
      <c r="O262" s="8">
        <f t="shared" si="40"/>
        <v>0.86099984827795484</v>
      </c>
    </row>
    <row r="263" spans="2:15" x14ac:dyDescent="0.3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>
        <f t="shared" si="36"/>
        <v>5.5602265787051797E-2</v>
      </c>
      <c r="I263" s="10">
        <f t="shared" si="33"/>
        <v>-4.0671192642881215E-2</v>
      </c>
      <c r="J263" s="8">
        <f t="shared" si="34"/>
        <v>2.0618565999329652E-2</v>
      </c>
      <c r="K263" s="8">
        <f t="shared" si="35"/>
        <v>-6.0051581152846811E-2</v>
      </c>
      <c r="L263" s="8">
        <f t="shared" si="37"/>
        <v>0.26249996104681417</v>
      </c>
      <c r="M263" s="8">
        <f t="shared" si="38"/>
        <v>0.37999993975682667</v>
      </c>
      <c r="N263" s="8">
        <f t="shared" si="39"/>
        <v>0.70079980752023296</v>
      </c>
      <c r="O263" s="8">
        <f t="shared" si="40"/>
        <v>0.79540028902887894</v>
      </c>
    </row>
    <row r="264" spans="2:15" x14ac:dyDescent="0.3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>
        <f t="shared" si="36"/>
        <v>5.9164422973780051E-2</v>
      </c>
      <c r="I264" s="10">
        <f t="shared" si="33"/>
        <v>-3.849616412812662E-2</v>
      </c>
      <c r="J264" s="8">
        <f t="shared" si="34"/>
        <v>2.0833343325988629E-2</v>
      </c>
      <c r="K264" s="8">
        <f t="shared" si="35"/>
        <v>-5.8118700610633511E-2</v>
      </c>
      <c r="L264" s="8">
        <f t="shared" si="37"/>
        <v>0.2374999606493316</v>
      </c>
      <c r="M264" s="8">
        <f t="shared" si="38"/>
        <v>0.4080000633072916</v>
      </c>
      <c r="N264" s="8">
        <f t="shared" si="39"/>
        <v>0.74460001881374493</v>
      </c>
      <c r="O264" s="8">
        <f t="shared" si="40"/>
        <v>0.81999993487908673</v>
      </c>
    </row>
    <row r="265" spans="2:15" x14ac:dyDescent="0.3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>
        <f t="shared" si="36"/>
        <v>5.8040238983304654E-2</v>
      </c>
      <c r="I265" s="10">
        <f t="shared" si="33"/>
        <v>-9.1954935524514836E-2</v>
      </c>
      <c r="J265" s="8">
        <f t="shared" si="34"/>
        <v>-6.6666675437362821E-2</v>
      </c>
      <c r="K265" s="8">
        <f t="shared" si="35"/>
        <v>-2.7094564633703744E-2</v>
      </c>
      <c r="L265" s="8">
        <f t="shared" si="37"/>
        <v>0.23999998496452074</v>
      </c>
      <c r="M265" s="8">
        <f t="shared" si="38"/>
        <v>0.39999996084510364</v>
      </c>
      <c r="N265" s="8">
        <f t="shared" si="39"/>
        <v>0.73729998575740507</v>
      </c>
      <c r="O265" s="8">
        <f t="shared" si="40"/>
        <v>0.8199999070648627</v>
      </c>
    </row>
    <row r="266" spans="2:15" x14ac:dyDescent="0.3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>
        <f t="shared" si="36"/>
        <v>3.3487986610279082E-2</v>
      </c>
      <c r="I266" s="10">
        <f t="shared" si="33"/>
        <v>1.1152745531323451</v>
      </c>
      <c r="J266" s="8">
        <f t="shared" si="34"/>
        <v>-1.0101021238273722E-2</v>
      </c>
      <c r="K266" s="8">
        <f t="shared" si="35"/>
        <v>1.1368590113895878</v>
      </c>
      <c r="L266" s="8">
        <f t="shared" si="37"/>
        <v>0.2015999970903771</v>
      </c>
      <c r="M266" s="8">
        <f t="shared" si="38"/>
        <v>0.34339995882183544</v>
      </c>
      <c r="N266" s="8">
        <f t="shared" si="39"/>
        <v>0.6459998200646323</v>
      </c>
      <c r="O266" s="8">
        <f t="shared" si="40"/>
        <v>0.74880007644541036</v>
      </c>
    </row>
    <row r="267" spans="2:15" x14ac:dyDescent="0.3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>
        <f t="shared" si="36"/>
        <v>4.1326413110814308E-2</v>
      </c>
      <c r="I267" s="10">
        <f t="shared" ref="I267:I330" si="41">IFERROR(G267/G260-1," ")</f>
        <v>1.9129463456197149E-2</v>
      </c>
      <c r="J267" s="8">
        <f t="shared" ref="J267:J330" si="42">IFERROR(C267/C260-1,"-")</f>
        <v>-9.7087485730682488E-3</v>
      </c>
      <c r="K267" s="8">
        <f t="shared" ref="K267:K330" si="43">IFERROR(H267/H260-1,"-")</f>
        <v>2.9120939913092947E-2</v>
      </c>
      <c r="L267" s="8">
        <f t="shared" si="37"/>
        <v>0.20579998337975972</v>
      </c>
      <c r="M267" s="8">
        <f t="shared" si="38"/>
        <v>0.35699998599183536</v>
      </c>
      <c r="N267" s="8">
        <f t="shared" si="39"/>
        <v>0.71399996076144201</v>
      </c>
      <c r="O267" s="8">
        <f t="shared" si="40"/>
        <v>0.78780002522978465</v>
      </c>
    </row>
    <row r="268" spans="2:15" x14ac:dyDescent="0.3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>
        <f t="shared" si="36"/>
        <v>5.8538429785799997E-2</v>
      </c>
      <c r="I268" s="10">
        <f t="shared" si="41"/>
        <v>5.0505650425083815E-2</v>
      </c>
      <c r="J268" s="8">
        <f t="shared" si="42"/>
        <v>1.0526296401619062E-2</v>
      </c>
      <c r="K268" s="8">
        <f t="shared" si="43"/>
        <v>3.9562903178103515E-2</v>
      </c>
      <c r="L268" s="8">
        <f t="shared" si="37"/>
        <v>0.25249999448405425</v>
      </c>
      <c r="M268" s="8">
        <f t="shared" si="38"/>
        <v>0.41599986170956232</v>
      </c>
      <c r="N268" s="8">
        <f t="shared" si="39"/>
        <v>0.69349996187111895</v>
      </c>
      <c r="O268" s="8">
        <f t="shared" si="40"/>
        <v>0.80360025916493061</v>
      </c>
    </row>
    <row r="269" spans="2:15" x14ac:dyDescent="0.3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>
        <f t="shared" si="36"/>
        <v>6.1003177959775085E-2</v>
      </c>
      <c r="I269" s="10">
        <f t="shared" si="41"/>
        <v>-1.7540111192366314E-2</v>
      </c>
      <c r="J269" s="8">
        <f t="shared" si="42"/>
        <v>-1.9417484842768062E-2</v>
      </c>
      <c r="K269" s="8">
        <f t="shared" si="43"/>
        <v>1.9145493840471151E-3</v>
      </c>
      <c r="L269" s="8">
        <f t="shared" si="37"/>
        <v>0.25999998267570379</v>
      </c>
      <c r="M269" s="8">
        <f t="shared" si="38"/>
        <v>0.39199992705559011</v>
      </c>
      <c r="N269" s="8">
        <f t="shared" si="39"/>
        <v>0.7227000780563303</v>
      </c>
      <c r="O269" s="8">
        <f t="shared" si="40"/>
        <v>0.82819967034796671</v>
      </c>
    </row>
    <row r="270" spans="2:15" x14ac:dyDescent="0.3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>
        <f t="shared" si="36"/>
        <v>6.5969245960847703E-2</v>
      </c>
      <c r="I270" s="10">
        <f t="shared" si="41"/>
        <v>0.17446451485539427</v>
      </c>
      <c r="J270" s="8">
        <f t="shared" si="42"/>
        <v>-1.0101037819845726E-2</v>
      </c>
      <c r="K270" s="8">
        <f t="shared" si="43"/>
        <v>0.18644887986219594</v>
      </c>
      <c r="L270" s="8">
        <f t="shared" si="37"/>
        <v>0.26249996887185933</v>
      </c>
      <c r="M270" s="8">
        <f t="shared" si="38"/>
        <v>0.40799994988172983</v>
      </c>
      <c r="N270" s="8">
        <f t="shared" si="39"/>
        <v>0.76649989821918674</v>
      </c>
      <c r="O270" s="8">
        <f t="shared" si="40"/>
        <v>0.80360023031583716</v>
      </c>
    </row>
    <row r="271" spans="2:15" x14ac:dyDescent="0.3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>
        <f t="shared" si="36"/>
        <v>5.9805864044926743E-2</v>
      </c>
      <c r="I271" s="10">
        <f t="shared" si="41"/>
        <v>6.2415223682413146E-2</v>
      </c>
      <c r="J271" s="8">
        <f t="shared" si="42"/>
        <v>5.1020408642713067E-2</v>
      </c>
      <c r="K271" s="8">
        <f t="shared" si="43"/>
        <v>1.0841668673604143E-2</v>
      </c>
      <c r="L271" s="8">
        <f t="shared" si="37"/>
        <v>0.24249997541224722</v>
      </c>
      <c r="M271" s="8">
        <f t="shared" si="38"/>
        <v>0.40800003981971988</v>
      </c>
      <c r="N271" s="8">
        <f t="shared" si="39"/>
        <v>0.74459995255684708</v>
      </c>
      <c r="O271" s="8">
        <f t="shared" si="40"/>
        <v>0.81179965168423418</v>
      </c>
    </row>
    <row r="272" spans="2:15" x14ac:dyDescent="0.3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>
        <f t="shared" si="36"/>
        <v>5.7431787176970631E-2</v>
      </c>
      <c r="I272" s="10">
        <f t="shared" si="41"/>
        <v>-3.0677503703643749E-2</v>
      </c>
      <c r="J272" s="8">
        <f t="shared" si="42"/>
        <v>-2.0408172854259776E-2</v>
      </c>
      <c r="K272" s="8">
        <f t="shared" si="43"/>
        <v>-1.0483275344697396E-2</v>
      </c>
      <c r="L272" s="8">
        <f t="shared" si="37"/>
        <v>0.24249996858309167</v>
      </c>
      <c r="M272" s="8">
        <f t="shared" si="38"/>
        <v>0.38800003006450418</v>
      </c>
      <c r="N272" s="8">
        <f t="shared" si="39"/>
        <v>0.75190005959272022</v>
      </c>
      <c r="O272" s="8">
        <f t="shared" si="40"/>
        <v>0.81179947442785039</v>
      </c>
    </row>
    <row r="273" spans="2:15" x14ac:dyDescent="0.3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>
        <f t="shared" si="36"/>
        <v>3.5977032618804958E-2</v>
      </c>
      <c r="I273" s="10">
        <f t="shared" si="41"/>
        <v>7.4326534989770598E-2</v>
      </c>
      <c r="J273" s="8">
        <f t="shared" si="42"/>
        <v>0</v>
      </c>
      <c r="K273" s="8">
        <f t="shared" si="43"/>
        <v>7.4326534989770598E-2</v>
      </c>
      <c r="L273" s="8">
        <f t="shared" si="37"/>
        <v>0.20999998749771406</v>
      </c>
      <c r="M273" s="8">
        <f t="shared" si="38"/>
        <v>0.33999995670203748</v>
      </c>
      <c r="N273" s="8">
        <f t="shared" si="39"/>
        <v>0.68</v>
      </c>
      <c r="O273" s="8">
        <f t="shared" si="40"/>
        <v>0.74100015122452068</v>
      </c>
    </row>
    <row r="274" spans="2:15" x14ac:dyDescent="0.3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>
        <f t="shared" si="36"/>
        <v>3.6701215795057938E-2</v>
      </c>
      <c r="I274" s="10">
        <f t="shared" si="41"/>
        <v>-0.17286542104971103</v>
      </c>
      <c r="J274" s="8">
        <f t="shared" si="42"/>
        <v>-6.8627440060392009E-2</v>
      </c>
      <c r="K274" s="8">
        <f t="shared" si="43"/>
        <v>-0.11191867301316905</v>
      </c>
      <c r="L274" s="8">
        <f t="shared" si="37"/>
        <v>0.20789999583306593</v>
      </c>
      <c r="M274" s="8">
        <f t="shared" si="38"/>
        <v>0.33659991315087495</v>
      </c>
      <c r="N274" s="8">
        <f t="shared" si="39"/>
        <v>0.65280010776475916</v>
      </c>
      <c r="O274" s="8">
        <f t="shared" si="40"/>
        <v>0.80339986356195692</v>
      </c>
    </row>
    <row r="275" spans="2:15" x14ac:dyDescent="0.3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>
        <f t="shared" si="36"/>
        <v>5.6908719023600493E-2</v>
      </c>
      <c r="I275" s="10">
        <f t="shared" si="41"/>
        <v>1.2666670490402376E-2</v>
      </c>
      <c r="J275" s="8">
        <f t="shared" si="42"/>
        <v>4.1666686651977258E-2</v>
      </c>
      <c r="K275" s="8">
        <f t="shared" si="43"/>
        <v>-2.7840014980976324E-2</v>
      </c>
      <c r="L275" s="8">
        <f t="shared" si="37"/>
        <v>0.24749997006999935</v>
      </c>
      <c r="M275" s="8">
        <f t="shared" si="38"/>
        <v>0.39999992558196301</v>
      </c>
      <c r="N275" s="8">
        <f t="shared" si="39"/>
        <v>0.72270020316127881</v>
      </c>
      <c r="O275" s="8">
        <f t="shared" si="40"/>
        <v>0.79539997309850519</v>
      </c>
    </row>
    <row r="276" spans="2:15" x14ac:dyDescent="0.3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>
        <f t="shared" si="36"/>
        <v>5.3539916751285978E-2</v>
      </c>
      <c r="I276" s="10">
        <f t="shared" si="41"/>
        <v>-0.12234217065560604</v>
      </c>
      <c r="J276" s="8">
        <f t="shared" si="42"/>
        <v>0</v>
      </c>
      <c r="K276" s="8">
        <f t="shared" si="43"/>
        <v>-0.12234217065560604</v>
      </c>
      <c r="L276" s="8">
        <f t="shared" si="37"/>
        <v>0.24249998164992312</v>
      </c>
      <c r="M276" s="8">
        <f t="shared" si="38"/>
        <v>0.3919998781753144</v>
      </c>
      <c r="N276" s="8">
        <f t="shared" si="39"/>
        <v>0.70809997055288632</v>
      </c>
      <c r="O276" s="8">
        <f t="shared" si="40"/>
        <v>0.79539979206951783</v>
      </c>
    </row>
    <row r="277" spans="2:15" x14ac:dyDescent="0.3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>
        <f t="shared" si="36"/>
        <v>5.3522979612204875E-2</v>
      </c>
      <c r="I277" s="10">
        <f t="shared" si="41"/>
        <v>-0.18038878280484005</v>
      </c>
      <c r="J277" s="8">
        <f t="shared" si="42"/>
        <v>1.0204109920066262E-2</v>
      </c>
      <c r="K277" s="8">
        <f t="shared" si="43"/>
        <v>-0.18866770670729816</v>
      </c>
      <c r="L277" s="8">
        <f t="shared" si="37"/>
        <v>0.24499995744219102</v>
      </c>
      <c r="M277" s="8">
        <f t="shared" si="38"/>
        <v>0.39600003037471004</v>
      </c>
      <c r="N277" s="8">
        <f t="shared" si="39"/>
        <v>0.700800020710028</v>
      </c>
      <c r="O277" s="8">
        <f t="shared" si="40"/>
        <v>0.7871997515444672</v>
      </c>
    </row>
    <row r="278" spans="2:15" x14ac:dyDescent="0.3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>
        <f t="shared" si="36"/>
        <v>6.161224598438763E-2</v>
      </c>
      <c r="I278" s="10">
        <f t="shared" si="41"/>
        <v>-1.9805813921328408E-2</v>
      </c>
      <c r="J278" s="8">
        <f t="shared" si="42"/>
        <v>-4.8543689754417474E-2</v>
      </c>
      <c r="K278" s="8">
        <f t="shared" si="43"/>
        <v>3.0204094001616832E-2</v>
      </c>
      <c r="L278" s="8">
        <f t="shared" si="37"/>
        <v>0.2574999672273538</v>
      </c>
      <c r="M278" s="8">
        <f t="shared" si="38"/>
        <v>0.38799989781711819</v>
      </c>
      <c r="N278" s="8">
        <f t="shared" si="39"/>
        <v>0.73729991257454564</v>
      </c>
      <c r="O278" s="8">
        <f t="shared" si="40"/>
        <v>0.83640008623647932</v>
      </c>
    </row>
    <row r="279" spans="2:15" x14ac:dyDescent="0.3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>
        <f t="shared" si="36"/>
        <v>5.3505916218784741E-2</v>
      </c>
      <c r="I279" s="10">
        <f t="shared" si="41"/>
        <v>-5.8652468942478331E-2</v>
      </c>
      <c r="J279" s="8">
        <f t="shared" si="42"/>
        <v>1.0416695645367069E-2</v>
      </c>
      <c r="K279" s="8">
        <f t="shared" si="43"/>
        <v>-6.835710938419326E-2</v>
      </c>
      <c r="L279" s="8">
        <f t="shared" si="37"/>
        <v>0.247499978638382</v>
      </c>
      <c r="M279" s="8">
        <f t="shared" si="38"/>
        <v>0.39600003068784895</v>
      </c>
      <c r="N279" s="8">
        <f t="shared" si="39"/>
        <v>0.69349980456840132</v>
      </c>
      <c r="O279" s="8">
        <f t="shared" si="40"/>
        <v>0.78719998435581584</v>
      </c>
    </row>
    <row r="280" spans="2:15" x14ac:dyDescent="0.3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>
        <f t="shared" si="36"/>
        <v>3.5643377670726097E-2</v>
      </c>
      <c r="I280" s="10">
        <f t="shared" si="41"/>
        <v>4.1273140835281552E-2</v>
      </c>
      <c r="J280" s="8">
        <f t="shared" si="42"/>
        <v>5.1020419528979843E-2</v>
      </c>
      <c r="K280" s="8">
        <f t="shared" si="43"/>
        <v>-9.2741097247820425E-3</v>
      </c>
      <c r="L280" s="8">
        <f t="shared" si="37"/>
        <v>0.20789998919250774</v>
      </c>
      <c r="M280" s="8">
        <f t="shared" si="38"/>
        <v>0.33659996363090111</v>
      </c>
      <c r="N280" s="8">
        <f t="shared" si="39"/>
        <v>0.67319984695198953</v>
      </c>
      <c r="O280" s="8">
        <f t="shared" si="40"/>
        <v>0.75659995702866045</v>
      </c>
    </row>
    <row r="281" spans="2:15" x14ac:dyDescent="0.3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>
        <f t="shared" si="36"/>
        <v>3.9014232762430233E-2</v>
      </c>
      <c r="I281" s="10">
        <f t="shared" si="41"/>
        <v>8.5402326831010456E-2</v>
      </c>
      <c r="J281" s="8">
        <f t="shared" si="42"/>
        <v>2.1052631332113103E-2</v>
      </c>
      <c r="K281" s="8">
        <f t="shared" si="43"/>
        <v>6.3022897668794764E-2</v>
      </c>
      <c r="L281" s="8">
        <f t="shared" si="37"/>
        <v>0.2099999958661608</v>
      </c>
      <c r="M281" s="8">
        <f t="shared" si="38"/>
        <v>0.34339999750657313</v>
      </c>
      <c r="N281" s="8">
        <f t="shared" si="39"/>
        <v>0.67999983439827982</v>
      </c>
      <c r="O281" s="8">
        <f t="shared" si="40"/>
        <v>0.79559984507618098</v>
      </c>
    </row>
    <row r="282" spans="2:15" x14ac:dyDescent="0.3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>
        <f t="shared" si="36"/>
        <v>6.4091176594116686E-2</v>
      </c>
      <c r="I282" s="10">
        <f t="shared" si="41"/>
        <v>0.11494806239309452</v>
      </c>
      <c r="J282" s="8">
        <f t="shared" si="42"/>
        <v>-9.9999815815380311E-3</v>
      </c>
      <c r="K282" s="8">
        <f t="shared" si="43"/>
        <v>0.12621014308084444</v>
      </c>
      <c r="L282" s="8">
        <f t="shared" si="37"/>
        <v>0.26249996104681417</v>
      </c>
      <c r="M282" s="8">
        <f t="shared" si="38"/>
        <v>0.39599999503879751</v>
      </c>
      <c r="N282" s="8">
        <f t="shared" si="39"/>
        <v>0.72999970469032305</v>
      </c>
      <c r="O282" s="8">
        <f t="shared" si="40"/>
        <v>0.84460011510830169</v>
      </c>
    </row>
    <row r="283" spans="2:15" x14ac:dyDescent="0.3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>
        <f t="shared" si="36"/>
        <v>5.6793730212447123E-2</v>
      </c>
      <c r="I283" s="10">
        <f t="shared" si="41"/>
        <v>8.1779027429128126E-2</v>
      </c>
      <c r="J283" s="8">
        <f t="shared" si="42"/>
        <v>1.9801989677181275E-2</v>
      </c>
      <c r="K283" s="8">
        <f t="shared" si="43"/>
        <v>6.077359956079853E-2</v>
      </c>
      <c r="L283" s="8">
        <f t="shared" si="37"/>
        <v>0.24750000670575076</v>
      </c>
      <c r="M283" s="8">
        <f t="shared" si="38"/>
        <v>0.41599983960386488</v>
      </c>
      <c r="N283" s="8">
        <f t="shared" si="39"/>
        <v>0.70810000620903069</v>
      </c>
      <c r="O283" s="8">
        <f t="shared" si="40"/>
        <v>0.77899992825708242</v>
      </c>
    </row>
    <row r="284" spans="2:15" x14ac:dyDescent="0.3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>
        <f t="shared" si="36"/>
        <v>6.7975514884468013E-2</v>
      </c>
      <c r="I284" s="10">
        <f t="shared" si="41"/>
        <v>0.21871070507745793</v>
      </c>
      <c r="J284" s="8">
        <f t="shared" si="42"/>
        <v>-4.0404058256849784E-2</v>
      </c>
      <c r="K284" s="8">
        <f t="shared" si="43"/>
        <v>0.27002486365627365</v>
      </c>
      <c r="L284" s="8">
        <f t="shared" si="37"/>
        <v>0.2624999678888657</v>
      </c>
      <c r="M284" s="8">
        <f t="shared" si="38"/>
        <v>0.39999992614149699</v>
      </c>
      <c r="N284" s="8">
        <f t="shared" si="39"/>
        <v>0.76649999261414836</v>
      </c>
      <c r="O284" s="8">
        <f t="shared" si="40"/>
        <v>0.84460021006075381</v>
      </c>
    </row>
    <row r="285" spans="2:15" x14ac:dyDescent="0.3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>
        <f t="shared" si="36"/>
        <v>5.2965435829443727E-2</v>
      </c>
      <c r="I285" s="10">
        <f t="shared" si="41"/>
        <v>-0.14034239487284683</v>
      </c>
      <c r="J285" s="8">
        <f t="shared" si="42"/>
        <v>0</v>
      </c>
      <c r="K285" s="8">
        <f t="shared" si="43"/>
        <v>-0.14034239487284683</v>
      </c>
      <c r="L285" s="8">
        <f t="shared" si="37"/>
        <v>0.2474999639383427</v>
      </c>
      <c r="M285" s="8">
        <f t="shared" si="38"/>
        <v>0.38399993165690244</v>
      </c>
      <c r="N285" s="8">
        <f t="shared" si="39"/>
        <v>0.69350013719048709</v>
      </c>
      <c r="O285" s="8">
        <f t="shared" si="40"/>
        <v>0.80359959993355989</v>
      </c>
    </row>
    <row r="286" spans="2:15" x14ac:dyDescent="0.3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>
        <f t="shared" si="36"/>
        <v>5.8023887899601341E-2</v>
      </c>
      <c r="I286" s="10">
        <f t="shared" si="41"/>
        <v>9.5618491304586994E-2</v>
      </c>
      <c r="J286" s="8">
        <f t="shared" si="42"/>
        <v>1.0309259264533743E-2</v>
      </c>
      <c r="K286" s="8">
        <f t="shared" si="43"/>
        <v>8.443873126744883E-2</v>
      </c>
      <c r="L286" s="8">
        <f t="shared" si="37"/>
        <v>0.2474999639383427</v>
      </c>
      <c r="M286" s="8">
        <f t="shared" si="38"/>
        <v>0.38799990128219247</v>
      </c>
      <c r="N286" s="8">
        <f t="shared" si="39"/>
        <v>0.75190001003031115</v>
      </c>
      <c r="O286" s="8">
        <f t="shared" si="40"/>
        <v>0.80360009552708112</v>
      </c>
    </row>
    <row r="287" spans="2:15" x14ac:dyDescent="0.3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>
        <f t="shared" si="36"/>
        <v>3.6293627458851445E-2</v>
      </c>
      <c r="I287" s="10">
        <f t="shared" si="41"/>
        <v>-1.5284980852815488E-3</v>
      </c>
      <c r="J287" s="8">
        <f t="shared" si="42"/>
        <v>-1.9417475518175187E-2</v>
      </c>
      <c r="K287" s="8">
        <f t="shared" si="43"/>
        <v>1.824321460587619E-2</v>
      </c>
      <c r="L287" s="8">
        <f t="shared" si="37"/>
        <v>0.19949999391247838</v>
      </c>
      <c r="M287" s="8">
        <f t="shared" si="38"/>
        <v>0.3297999128806221</v>
      </c>
      <c r="N287" s="8">
        <f t="shared" si="39"/>
        <v>0.68000006704524885</v>
      </c>
      <c r="O287" s="8">
        <f t="shared" si="40"/>
        <v>0.81120010490608485</v>
      </c>
    </row>
    <row r="288" spans="2:15" x14ac:dyDescent="0.3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>
        <f t="shared" si="36"/>
        <v>3.8554802467020116E-2</v>
      </c>
      <c r="I288" s="10">
        <f t="shared" si="41"/>
        <v>-1.1775966432756357E-2</v>
      </c>
      <c r="J288" s="8">
        <f t="shared" si="42"/>
        <v>0</v>
      </c>
      <c r="K288" s="8">
        <f t="shared" si="43"/>
        <v>-1.1775966432756246E-2</v>
      </c>
      <c r="L288" s="8">
        <f t="shared" si="37"/>
        <v>0.21839998008408137</v>
      </c>
      <c r="M288" s="8">
        <f t="shared" si="38"/>
        <v>0.32640003163051851</v>
      </c>
      <c r="N288" s="8">
        <f t="shared" si="39"/>
        <v>0.67319974226804125</v>
      </c>
      <c r="O288" s="8">
        <f t="shared" si="40"/>
        <v>0.80339986562098609</v>
      </c>
    </row>
    <row r="289" spans="2:15" x14ac:dyDescent="0.3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>
        <f t="shared" si="36"/>
        <v>5.2987997398008482E-2</v>
      </c>
      <c r="I289" s="10">
        <f t="shared" si="41"/>
        <v>-0.19829372316253391</v>
      </c>
      <c r="J289" s="8">
        <f t="shared" si="42"/>
        <v>-3.0303066948270674E-2</v>
      </c>
      <c r="K289" s="8">
        <f t="shared" si="43"/>
        <v>-0.17324037076778254</v>
      </c>
      <c r="L289" s="8">
        <f t="shared" si="37"/>
        <v>0.2449999870495187</v>
      </c>
      <c r="M289" s="8">
        <f t="shared" si="38"/>
        <v>0.38799996397749531</v>
      </c>
      <c r="N289" s="8">
        <f t="shared" si="39"/>
        <v>0.70809971582423081</v>
      </c>
      <c r="O289" s="8">
        <f t="shared" si="40"/>
        <v>0.78720046060783988</v>
      </c>
    </row>
    <row r="290" spans="2:15" x14ac:dyDescent="0.3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>
        <f t="shared" si="36"/>
        <v>5.1365899940427215E-2</v>
      </c>
      <c r="I290" s="10">
        <f t="shared" si="41"/>
        <v>-0.11313267910935909</v>
      </c>
      <c r="J290" s="8">
        <f t="shared" si="42"/>
        <v>-1.9417484842768062E-2</v>
      </c>
      <c r="K290" s="8">
        <f t="shared" si="43"/>
        <v>-9.557094157605317E-2</v>
      </c>
      <c r="L290" s="8">
        <f t="shared" si="37"/>
        <v>0.23750000740841615</v>
      </c>
      <c r="M290" s="8">
        <f t="shared" si="38"/>
        <v>0.38399987561059745</v>
      </c>
      <c r="N290" s="8">
        <f t="shared" si="39"/>
        <v>0.70809982068828303</v>
      </c>
      <c r="O290" s="8">
        <f t="shared" si="40"/>
        <v>0.79540021828419583</v>
      </c>
    </row>
    <row r="291" spans="2:15" x14ac:dyDescent="0.3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>
        <f t="shared" si="36"/>
        <v>6.3406088358305773E-2</v>
      </c>
      <c r="I291" s="10">
        <f t="shared" si="41"/>
        <v>-6.7221653766484701E-2</v>
      </c>
      <c r="J291" s="8">
        <f t="shared" si="42"/>
        <v>0</v>
      </c>
      <c r="K291" s="8">
        <f t="shared" si="43"/>
        <v>-6.7221653766484812E-2</v>
      </c>
      <c r="L291" s="8">
        <f t="shared" si="37"/>
        <v>0.26000000096939274</v>
      </c>
      <c r="M291" s="8">
        <f t="shared" si="38"/>
        <v>0.41999983967735627</v>
      </c>
      <c r="N291" s="8">
        <f t="shared" si="39"/>
        <v>0.73000005326335715</v>
      </c>
      <c r="O291" s="8">
        <f t="shared" si="40"/>
        <v>0.79540001629518109</v>
      </c>
    </row>
    <row r="292" spans="2:15" x14ac:dyDescent="0.3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>
        <f t="shared" si="36"/>
        <v>5.4013628849125576E-2</v>
      </c>
      <c r="I292" s="10">
        <f t="shared" si="41"/>
        <v>6.1414239622874067E-2</v>
      </c>
      <c r="J292" s="8">
        <f t="shared" si="42"/>
        <v>4.0816345708519552E-2</v>
      </c>
      <c r="K292" s="8">
        <f t="shared" si="43"/>
        <v>1.9790133004043975E-2</v>
      </c>
      <c r="L292" s="8">
        <f t="shared" si="37"/>
        <v>0.25499999164849158</v>
      </c>
      <c r="M292" s="8">
        <f t="shared" si="38"/>
        <v>0.37999992918699588</v>
      </c>
      <c r="N292" s="8">
        <f t="shared" si="39"/>
        <v>0.70080009392042297</v>
      </c>
      <c r="O292" s="8">
        <f t="shared" si="40"/>
        <v>0.79539988273350593</v>
      </c>
    </row>
    <row r="293" spans="2:15" x14ac:dyDescent="0.3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>
        <f t="shared" si="36"/>
        <v>6.3480045658600562E-2</v>
      </c>
      <c r="I293" s="10">
        <f t="shared" si="41"/>
        <v>7.1705743358689844E-2</v>
      </c>
      <c r="J293" s="8">
        <f t="shared" si="42"/>
        <v>-2.0408172854259776E-2</v>
      </c>
      <c r="K293" s="8">
        <f t="shared" si="43"/>
        <v>9.4032957054515309E-2</v>
      </c>
      <c r="L293" s="8">
        <f t="shared" si="37"/>
        <v>0.25499996498573574</v>
      </c>
      <c r="M293" s="8">
        <f t="shared" si="38"/>
        <v>0.41199991573251393</v>
      </c>
      <c r="N293" s="8">
        <f t="shared" si="39"/>
        <v>0.7153999483189506</v>
      </c>
      <c r="O293" s="8">
        <f t="shared" si="40"/>
        <v>0.84460000178687433</v>
      </c>
    </row>
    <row r="294" spans="2:15" x14ac:dyDescent="0.3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>
        <f t="shared" si="36"/>
        <v>3.671973642090072E-2</v>
      </c>
      <c r="I294" s="10">
        <f t="shared" si="41"/>
        <v>3.177506709190614E-2</v>
      </c>
      <c r="J294" s="8">
        <f t="shared" si="42"/>
        <v>1.9801979979641171E-2</v>
      </c>
      <c r="K294" s="8">
        <f t="shared" si="43"/>
        <v>1.1740599986385547E-2</v>
      </c>
      <c r="L294" s="8">
        <f t="shared" si="37"/>
        <v>0.2036999905031622</v>
      </c>
      <c r="M294" s="8">
        <f t="shared" si="38"/>
        <v>0.33999995540626327</v>
      </c>
      <c r="N294" s="8">
        <f t="shared" si="39"/>
        <v>0.69360007969413939</v>
      </c>
      <c r="O294" s="8">
        <f t="shared" si="40"/>
        <v>0.76439977740518561</v>
      </c>
    </row>
    <row r="295" spans="2:15" x14ac:dyDescent="0.3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>
        <f t="shared" si="36"/>
        <v>3.9326349556413211E-2</v>
      </c>
      <c r="I295" s="10">
        <f t="shared" si="41"/>
        <v>9.4961025593371939E-3</v>
      </c>
      <c r="J295" s="8">
        <f t="shared" si="42"/>
        <v>-1.0309289715021874E-2</v>
      </c>
      <c r="K295" s="8">
        <f t="shared" si="43"/>
        <v>2.0011698673675582E-2</v>
      </c>
      <c r="L295" s="8">
        <f t="shared" si="37"/>
        <v>0.21209999220311987</v>
      </c>
      <c r="M295" s="8">
        <f t="shared" si="38"/>
        <v>0.34680000188178228</v>
      </c>
      <c r="N295" s="8">
        <f t="shared" si="39"/>
        <v>0.65279985210637992</v>
      </c>
      <c r="O295" s="8">
        <f t="shared" si="40"/>
        <v>0.81899989126626471</v>
      </c>
    </row>
    <row r="296" spans="2:15" x14ac:dyDescent="0.3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>
        <f t="shared" si="36"/>
        <v>6.4134443896422116E-2</v>
      </c>
      <c r="I296" s="10">
        <f t="shared" si="41"/>
        <v>0.32382903302894461</v>
      </c>
      <c r="J296" s="8">
        <f t="shared" si="42"/>
        <v>9.3750020984576077E-2</v>
      </c>
      <c r="K296" s="8">
        <f t="shared" si="43"/>
        <v>0.21035794983323086</v>
      </c>
      <c r="L296" s="8">
        <f t="shared" si="37"/>
        <v>0.24999996710988942</v>
      </c>
      <c r="M296" s="8">
        <f t="shared" si="38"/>
        <v>0.4159999621105876</v>
      </c>
      <c r="N296" s="8">
        <f t="shared" si="39"/>
        <v>0.73729988155340875</v>
      </c>
      <c r="O296" s="8">
        <f t="shared" si="40"/>
        <v>0.83639981218519999</v>
      </c>
    </row>
    <row r="297" spans="2:15" x14ac:dyDescent="0.3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>
        <f t="shared" si="36"/>
        <v>6.2186759520272743E-2</v>
      </c>
      <c r="I297" s="10">
        <f t="shared" si="41"/>
        <v>0.19867558485682779</v>
      </c>
      <c r="J297" s="8">
        <f t="shared" si="42"/>
        <v>-9.9009720434640736E-3</v>
      </c>
      <c r="K297" s="8">
        <f t="shared" si="43"/>
        <v>0.21066231862763574</v>
      </c>
      <c r="L297" s="8">
        <f t="shared" si="37"/>
        <v>0.25</v>
      </c>
      <c r="M297" s="8">
        <f t="shared" si="38"/>
        <v>0.38800000368369236</v>
      </c>
      <c r="N297" s="8">
        <f t="shared" si="39"/>
        <v>0.74459954561464969</v>
      </c>
      <c r="O297" s="8">
        <f t="shared" si="40"/>
        <v>0.86100053552302747</v>
      </c>
    </row>
    <row r="298" spans="2:15" x14ac:dyDescent="0.3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>
        <f t="shared" si="36"/>
        <v>6.0990618556416208E-2</v>
      </c>
      <c r="I298" s="10">
        <f t="shared" si="41"/>
        <v>1.2531332152540875E-2</v>
      </c>
      <c r="J298" s="8">
        <f t="shared" si="42"/>
        <v>5.2631578947368363E-2</v>
      </c>
      <c r="K298" s="8">
        <f t="shared" si="43"/>
        <v>-3.8095234455086113E-2</v>
      </c>
      <c r="L298" s="8">
        <f t="shared" si="37"/>
        <v>0.24499998618615354</v>
      </c>
      <c r="M298" s="8">
        <f t="shared" si="38"/>
        <v>0.39199995940420407</v>
      </c>
      <c r="N298" s="8">
        <f t="shared" si="39"/>
        <v>0.75189969185892924</v>
      </c>
      <c r="O298" s="8">
        <f t="shared" si="40"/>
        <v>0.84459994567234298</v>
      </c>
    </row>
    <row r="299" spans="2:15" x14ac:dyDescent="0.3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>
        <f t="shared" si="36"/>
        <v>6.2161074195070498E-2</v>
      </c>
      <c r="I299" s="10">
        <f t="shared" si="41"/>
        <v>9.4426795643601791E-2</v>
      </c>
      <c r="J299" s="8">
        <f t="shared" si="42"/>
        <v>-4.9019607400555998E-2</v>
      </c>
      <c r="K299" s="8">
        <f t="shared" si="43"/>
        <v>0.15084054746076969</v>
      </c>
      <c r="L299" s="8">
        <f t="shared" si="37"/>
        <v>0.25249997389135576</v>
      </c>
      <c r="M299" s="8">
        <f t="shared" si="38"/>
        <v>0.42000000376002117</v>
      </c>
      <c r="N299" s="8">
        <f t="shared" si="39"/>
        <v>0.74459966965528668</v>
      </c>
      <c r="O299" s="8">
        <f t="shared" si="40"/>
        <v>0.7871999172807489</v>
      </c>
    </row>
    <row r="300" spans="2:15" x14ac:dyDescent="0.3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>
        <f t="shared" si="36"/>
        <v>5.5195571271609192E-2</v>
      </c>
      <c r="I300" s="10">
        <f t="shared" si="41"/>
        <v>-0.10333342652249045</v>
      </c>
      <c r="J300" s="8">
        <f t="shared" si="42"/>
        <v>3.1250038971355698E-2</v>
      </c>
      <c r="K300" s="8">
        <f t="shared" si="43"/>
        <v>-0.13050517372885584</v>
      </c>
      <c r="L300" s="8">
        <f t="shared" si="37"/>
        <v>0.24749998453500385</v>
      </c>
      <c r="M300" s="8">
        <f t="shared" si="38"/>
        <v>0.39599995564986018</v>
      </c>
      <c r="N300" s="8">
        <f t="shared" si="39"/>
        <v>0.71539997276046152</v>
      </c>
      <c r="O300" s="8">
        <f t="shared" si="40"/>
        <v>0.78719984504279561</v>
      </c>
    </row>
    <row r="301" spans="2:15" x14ac:dyDescent="0.3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>
        <f t="shared" si="36"/>
        <v>3.5966166995760933E-2</v>
      </c>
      <c r="I301" s="10">
        <f t="shared" si="41"/>
        <v>-6.8069667037737314E-2</v>
      </c>
      <c r="J301" s="8">
        <f t="shared" si="42"/>
        <v>-4.8543699609418511E-2</v>
      </c>
      <c r="K301" s="8">
        <f t="shared" si="43"/>
        <v>-2.0522190478220792E-2</v>
      </c>
      <c r="L301" s="8">
        <f t="shared" si="37"/>
        <v>0.2120999850995483</v>
      </c>
      <c r="M301" s="8">
        <f t="shared" si="38"/>
        <v>0.34340000255072156</v>
      </c>
      <c r="N301" s="8">
        <f t="shared" si="39"/>
        <v>0.64599988764606009</v>
      </c>
      <c r="O301" s="8">
        <f t="shared" si="40"/>
        <v>0.76440018223217021</v>
      </c>
    </row>
    <row r="302" spans="2:15" x14ac:dyDescent="0.3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>
        <f t="shared" si="36"/>
        <v>3.7442660444013759E-2</v>
      </c>
      <c r="I302" s="10">
        <f t="shared" si="41"/>
        <v>-4.7898905788276158E-2</v>
      </c>
      <c r="J302" s="8">
        <f t="shared" si="42"/>
        <v>0</v>
      </c>
      <c r="K302" s="8">
        <f t="shared" si="43"/>
        <v>-4.7898905788276158E-2</v>
      </c>
      <c r="L302" s="8">
        <f t="shared" si="37"/>
        <v>0.21629998125035968</v>
      </c>
      <c r="M302" s="8">
        <f t="shared" si="38"/>
        <v>0.33659998545261982</v>
      </c>
      <c r="N302" s="8">
        <f t="shared" si="39"/>
        <v>0.68679996863782999</v>
      </c>
      <c r="O302" s="8">
        <f t="shared" si="40"/>
        <v>0.74880003861037903</v>
      </c>
    </row>
    <row r="303" spans="2:15" x14ac:dyDescent="0.3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>
        <f t="shared" si="36"/>
        <v>5.8011935922741197E-2</v>
      </c>
      <c r="I303" s="10">
        <f t="shared" si="41"/>
        <v>-0.16438069541208</v>
      </c>
      <c r="J303" s="8">
        <f t="shared" si="42"/>
        <v>-7.6190467419780084E-2</v>
      </c>
      <c r="K303" s="8">
        <f t="shared" si="43"/>
        <v>-9.5463647951307462E-2</v>
      </c>
      <c r="L303" s="8">
        <f t="shared" si="37"/>
        <v>0.25749996914432954</v>
      </c>
      <c r="M303" s="8">
        <f t="shared" si="38"/>
        <v>0.3880000324456977</v>
      </c>
      <c r="N303" s="8">
        <f t="shared" si="39"/>
        <v>0.70809992559460178</v>
      </c>
      <c r="O303" s="8">
        <f t="shared" si="40"/>
        <v>0.82000002683972928</v>
      </c>
    </row>
    <row r="304" spans="2:15" x14ac:dyDescent="0.3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>
        <f t="shared" si="36"/>
        <v>5.2954522154452614E-2</v>
      </c>
      <c r="I304" s="10">
        <f t="shared" si="41"/>
        <v>-0.13142904531624966</v>
      </c>
      <c r="J304" s="8">
        <f t="shared" si="42"/>
        <v>2.0000009209230951E-2</v>
      </c>
      <c r="K304" s="8">
        <f t="shared" si="43"/>
        <v>-0.14845985603752898</v>
      </c>
      <c r="L304" s="8">
        <f t="shared" si="37"/>
        <v>0.23749997009257129</v>
      </c>
      <c r="M304" s="8">
        <f t="shared" si="38"/>
        <v>0.38399988595378276</v>
      </c>
      <c r="N304" s="8">
        <f t="shared" si="39"/>
        <v>0.70810000628640357</v>
      </c>
      <c r="O304" s="8">
        <f t="shared" si="40"/>
        <v>0.81999990213396878</v>
      </c>
    </row>
    <row r="305" spans="2:15" x14ac:dyDescent="0.3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>
        <f t="shared" si="36"/>
        <v>6.4013502778838882E-2</v>
      </c>
      <c r="I305" s="10">
        <f t="shared" si="41"/>
        <v>3.906748988716191E-2</v>
      </c>
      <c r="J305" s="8">
        <f t="shared" si="42"/>
        <v>-9.9999815815380311E-3</v>
      </c>
      <c r="K305" s="8">
        <f t="shared" si="43"/>
        <v>4.9563101571539425E-2</v>
      </c>
      <c r="L305" s="8">
        <f t="shared" si="37"/>
        <v>0.26249996104681417</v>
      </c>
      <c r="M305" s="8">
        <f t="shared" si="38"/>
        <v>0.41200005032076831</v>
      </c>
      <c r="N305" s="8">
        <f t="shared" si="39"/>
        <v>0.70079987338957694</v>
      </c>
      <c r="O305" s="8">
        <f t="shared" si="40"/>
        <v>0.84459997668039255</v>
      </c>
    </row>
    <row r="306" spans="2:15" x14ac:dyDescent="0.3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>
        <f t="shared" si="36"/>
        <v>5.1895422105828315E-2</v>
      </c>
      <c r="I306" s="10">
        <f t="shared" si="41"/>
        <v>-0.18235948174610572</v>
      </c>
      <c r="J306" s="8">
        <f t="shared" si="42"/>
        <v>-2.0618565999329763E-2</v>
      </c>
      <c r="K306" s="8">
        <f t="shared" si="43"/>
        <v>-0.16514598922513912</v>
      </c>
      <c r="L306" s="8">
        <f t="shared" si="37"/>
        <v>0.24249999018489857</v>
      </c>
      <c r="M306" s="8">
        <f t="shared" si="38"/>
        <v>0.38399986248613871</v>
      </c>
      <c r="N306" s="8">
        <f t="shared" si="39"/>
        <v>0.6935002149695868</v>
      </c>
      <c r="O306" s="8">
        <f t="shared" si="40"/>
        <v>0.80359949382821683</v>
      </c>
    </row>
    <row r="307" spans="2:15" x14ac:dyDescent="0.3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>
        <f t="shared" si="36"/>
        <v>6.0325968796847214E-2</v>
      </c>
      <c r="I307" s="10">
        <f t="shared" si="41"/>
        <v>7.0869645087190403E-2</v>
      </c>
      <c r="J307" s="8">
        <f t="shared" si="42"/>
        <v>-2.0202029128424948E-2</v>
      </c>
      <c r="K307" s="8">
        <f t="shared" si="43"/>
        <v>9.2949441541099409E-2</v>
      </c>
      <c r="L307" s="8">
        <f t="shared" si="37"/>
        <v>0.2399999620237902</v>
      </c>
      <c r="M307" s="8">
        <f t="shared" si="38"/>
        <v>0.41599997310018044</v>
      </c>
      <c r="N307" s="8">
        <f t="shared" si="39"/>
        <v>0.75189983315986841</v>
      </c>
      <c r="O307" s="8">
        <f t="shared" si="40"/>
        <v>0.80359983913029187</v>
      </c>
    </row>
    <row r="308" spans="2:15" x14ac:dyDescent="0.3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>
        <f t="shared" si="36"/>
        <v>3.4171837561419192E-2</v>
      </c>
      <c r="I308" s="10">
        <f t="shared" si="41"/>
        <v>-7.8974379069435274E-2</v>
      </c>
      <c r="J308" s="8">
        <f t="shared" si="42"/>
        <v>-3.0612233532244737E-2</v>
      </c>
      <c r="K308" s="8">
        <f t="shared" si="43"/>
        <v>-4.9889370600798899E-2</v>
      </c>
      <c r="L308" s="8">
        <f t="shared" si="37"/>
        <v>0.2141999921538765</v>
      </c>
      <c r="M308" s="8">
        <f t="shared" si="38"/>
        <v>0.32639996321684056</v>
      </c>
      <c r="N308" s="8">
        <f t="shared" si="39"/>
        <v>0.64599981620224189</v>
      </c>
      <c r="O308" s="8">
        <f t="shared" si="40"/>
        <v>0.75660008732794659</v>
      </c>
    </row>
    <row r="309" spans="2:15" x14ac:dyDescent="0.3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>
        <f t="shared" si="36"/>
        <v>3.5996142619133656E-2</v>
      </c>
      <c r="I309" s="10">
        <f t="shared" si="41"/>
        <v>2.14525645157293E-2</v>
      </c>
      <c r="J309" s="8">
        <f t="shared" si="42"/>
        <v>6.25E-2</v>
      </c>
      <c r="K309" s="8">
        <f t="shared" si="43"/>
        <v>-3.8632880455784169E-2</v>
      </c>
      <c r="L309" s="8">
        <f t="shared" si="37"/>
        <v>0.2120999935681199</v>
      </c>
      <c r="M309" s="8">
        <f t="shared" si="38"/>
        <v>0.33659992886811541</v>
      </c>
      <c r="N309" s="8">
        <f t="shared" si="39"/>
        <v>0.65959987188362579</v>
      </c>
      <c r="O309" s="8">
        <f t="shared" si="40"/>
        <v>0.76440008385246416</v>
      </c>
    </row>
    <row r="310" spans="2:15" x14ac:dyDescent="0.3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>
        <f t="shared" si="36"/>
        <v>5.0312237569217828E-2</v>
      </c>
      <c r="I310" s="10">
        <f t="shared" si="41"/>
        <v>-0.12378515452073491</v>
      </c>
      <c r="J310" s="8">
        <f t="shared" si="42"/>
        <v>1.0309259264533743E-2</v>
      </c>
      <c r="K310" s="8">
        <f t="shared" si="43"/>
        <v>-0.13272610594787992</v>
      </c>
      <c r="L310" s="8">
        <f t="shared" si="37"/>
        <v>0.23999998496452074</v>
      </c>
      <c r="M310" s="8">
        <f t="shared" si="38"/>
        <v>0.38000003132391708</v>
      </c>
      <c r="N310" s="8">
        <f t="shared" si="39"/>
        <v>0.70079994477099283</v>
      </c>
      <c r="O310" s="8">
        <f t="shared" si="40"/>
        <v>0.78719934953563986</v>
      </c>
    </row>
    <row r="311" spans="2:15" x14ac:dyDescent="0.3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>
        <f t="shared" si="36"/>
        <v>6.0399174123825596E-2</v>
      </c>
      <c r="I311" s="10">
        <f t="shared" si="41"/>
        <v>7.3492453743802422E-2</v>
      </c>
      <c r="J311" s="8">
        <f t="shared" si="42"/>
        <v>-5.8823555966640351E-2</v>
      </c>
      <c r="K311" s="8">
        <f t="shared" si="43"/>
        <v>0.14058576428391034</v>
      </c>
      <c r="L311" s="8">
        <f t="shared" si="37"/>
        <v>0.2600000019185898</v>
      </c>
      <c r="M311" s="8">
        <f t="shared" si="38"/>
        <v>0.39999996310404218</v>
      </c>
      <c r="N311" s="8">
        <f t="shared" si="39"/>
        <v>0.7226996405872177</v>
      </c>
      <c r="O311" s="8">
        <f t="shared" si="40"/>
        <v>0.80359987236758135</v>
      </c>
    </row>
    <row r="312" spans="2:15" x14ac:dyDescent="0.3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>
        <f t="shared" si="36"/>
        <v>5.4063254485418648E-2</v>
      </c>
      <c r="I312" s="10">
        <f t="shared" si="41"/>
        <v>-0.15543983474545175</v>
      </c>
      <c r="J312" s="8">
        <f t="shared" si="42"/>
        <v>0</v>
      </c>
      <c r="K312" s="8">
        <f t="shared" si="43"/>
        <v>-0.15543983474545175</v>
      </c>
      <c r="L312" s="8">
        <f t="shared" si="37"/>
        <v>0.23749996918628585</v>
      </c>
      <c r="M312" s="8">
        <f t="shared" si="38"/>
        <v>0.39599991304839971</v>
      </c>
      <c r="N312" s="8">
        <f t="shared" si="39"/>
        <v>0.72269978091974141</v>
      </c>
      <c r="O312" s="8">
        <f t="shared" si="40"/>
        <v>0.79540005091134036</v>
      </c>
    </row>
    <row r="313" spans="2:15" x14ac:dyDescent="0.3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>
        <f t="shared" si="36"/>
        <v>5.7998538610133245E-2</v>
      </c>
      <c r="I313" s="10">
        <f t="shared" si="41"/>
        <v>0.1293683727802637</v>
      </c>
      <c r="J313" s="8">
        <f t="shared" si="42"/>
        <v>1.0526296401619062E-2</v>
      </c>
      <c r="K313" s="8">
        <f t="shared" si="43"/>
        <v>0.11760414033937483</v>
      </c>
      <c r="L313" s="8">
        <f t="shared" si="37"/>
        <v>0.25249999448405425</v>
      </c>
      <c r="M313" s="8">
        <f t="shared" si="38"/>
        <v>0.37999989742192813</v>
      </c>
      <c r="N313" s="8">
        <f t="shared" si="39"/>
        <v>0.74460002789404467</v>
      </c>
      <c r="O313" s="8">
        <f t="shared" si="40"/>
        <v>0.81180019308259455</v>
      </c>
    </row>
    <row r="314" spans="2:15" x14ac:dyDescent="0.3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>
        <f t="shared" si="36"/>
        <v>5.8514740940537803E-2</v>
      </c>
      <c r="I314" s="10">
        <f t="shared" si="41"/>
        <v>-3.0024016065268277E-2</v>
      </c>
      <c r="J314" s="8">
        <f t="shared" si="42"/>
        <v>0</v>
      </c>
      <c r="K314" s="8">
        <f t="shared" si="43"/>
        <v>-3.0024016065268277E-2</v>
      </c>
      <c r="L314" s="8">
        <f t="shared" si="37"/>
        <v>0.24249998338540821</v>
      </c>
      <c r="M314" s="8">
        <f t="shared" si="38"/>
        <v>0.40799998277367683</v>
      </c>
      <c r="N314" s="8">
        <f t="shared" si="39"/>
        <v>0.69349963440121443</v>
      </c>
      <c r="O314" s="8">
        <f t="shared" si="40"/>
        <v>0.85280000110693854</v>
      </c>
    </row>
    <row r="315" spans="2:15" x14ac:dyDescent="0.3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>
        <f t="shared" si="36"/>
        <v>4.0184661571176179E-2</v>
      </c>
      <c r="I315" s="10">
        <f t="shared" si="41"/>
        <v>0.26260801898348074</v>
      </c>
      <c r="J315" s="8">
        <f t="shared" si="42"/>
        <v>7.3684197937763818E-2</v>
      </c>
      <c r="K315" s="8">
        <f t="shared" si="43"/>
        <v>0.17595846284092165</v>
      </c>
      <c r="L315" s="8">
        <f t="shared" si="37"/>
        <v>0.2120999935681199</v>
      </c>
      <c r="M315" s="8">
        <f t="shared" si="38"/>
        <v>0.34679996103603777</v>
      </c>
      <c r="N315" s="8">
        <f t="shared" si="39"/>
        <v>0.67999985748053493</v>
      </c>
      <c r="O315" s="8">
        <f t="shared" si="40"/>
        <v>0.80339994576923635</v>
      </c>
    </row>
    <row r="316" spans="2:15" x14ac:dyDescent="0.3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>
        <f t="shared" si="36"/>
        <v>3.4524118115582987E-2</v>
      </c>
      <c r="I316" s="10">
        <f t="shared" si="41"/>
        <v>-1.2684939402672679E-2</v>
      </c>
      <c r="J316" s="8">
        <f t="shared" si="42"/>
        <v>2.9411775625882486E-2</v>
      </c>
      <c r="K316" s="8">
        <f t="shared" si="43"/>
        <v>-4.0893951308222043E-2</v>
      </c>
      <c r="L316" s="8">
        <f t="shared" si="37"/>
        <v>0.21419998346000629</v>
      </c>
      <c r="M316" s="8">
        <f t="shared" si="38"/>
        <v>0.32299995849904412</v>
      </c>
      <c r="N316" s="8">
        <f t="shared" si="39"/>
        <v>0.66639988200144917</v>
      </c>
      <c r="O316" s="8">
        <f t="shared" si="40"/>
        <v>0.74879990870471125</v>
      </c>
    </row>
    <row r="317" spans="2:15" x14ac:dyDescent="0.3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>
        <f t="shared" si="36"/>
        <v>5.79521079999053E-2</v>
      </c>
      <c r="I317" s="10">
        <f t="shared" si="41"/>
        <v>0.16360274375580763</v>
      </c>
      <c r="J317" s="8">
        <f t="shared" si="42"/>
        <v>1.0204109920066262E-2</v>
      </c>
      <c r="K317" s="8">
        <f t="shared" si="43"/>
        <v>0.15184914843385378</v>
      </c>
      <c r="L317" s="8">
        <f t="shared" si="37"/>
        <v>0.25499997279090902</v>
      </c>
      <c r="M317" s="8">
        <f t="shared" si="38"/>
        <v>0.38000000729588573</v>
      </c>
      <c r="N317" s="8">
        <f t="shared" si="39"/>
        <v>0.75190005020721273</v>
      </c>
      <c r="O317" s="8">
        <f t="shared" si="40"/>
        <v>0.79539963089289833</v>
      </c>
    </row>
    <row r="318" spans="2:15" x14ac:dyDescent="0.3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>
        <f t="shared" si="36"/>
        <v>5.9656574205826214E-2</v>
      </c>
      <c r="I318" s="10">
        <f t="shared" si="41"/>
        <v>-2.2583445107012823E-2</v>
      </c>
      <c r="J318" s="8">
        <f t="shared" si="42"/>
        <v>-1.041664768062156E-2</v>
      </c>
      <c r="K318" s="8">
        <f t="shared" si="43"/>
        <v>-1.2294868742359966E-2</v>
      </c>
      <c r="L318" s="8">
        <f t="shared" si="37"/>
        <v>0.23749995940667931</v>
      </c>
      <c r="M318" s="8">
        <f t="shared" si="38"/>
        <v>0.41199994122417793</v>
      </c>
      <c r="N318" s="8">
        <f t="shared" si="39"/>
        <v>0.76650011467270729</v>
      </c>
      <c r="O318" s="8">
        <f t="shared" si="40"/>
        <v>0.79539964404854069</v>
      </c>
    </row>
    <row r="319" spans="2:15" x14ac:dyDescent="0.3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>
        <f t="shared" si="36"/>
        <v>6.3340717306986496E-2</v>
      </c>
      <c r="I319" s="10">
        <f t="shared" si="41"/>
        <v>0.17160385385363863</v>
      </c>
      <c r="J319" s="8">
        <f t="shared" si="42"/>
        <v>0</v>
      </c>
      <c r="K319" s="8">
        <f t="shared" si="43"/>
        <v>0.17160385385363841</v>
      </c>
      <c r="L319" s="8">
        <f t="shared" si="37"/>
        <v>0.26249996104681417</v>
      </c>
      <c r="M319" s="8">
        <f t="shared" si="38"/>
        <v>0.40799990361092264</v>
      </c>
      <c r="N319" s="8">
        <f t="shared" si="39"/>
        <v>0.75920009276200162</v>
      </c>
      <c r="O319" s="8">
        <f t="shared" si="40"/>
        <v>0.77899993421748848</v>
      </c>
    </row>
    <row r="320" spans="2:15" x14ac:dyDescent="0.3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>
        <f t="shared" si="36"/>
        <v>6.4732117375871798E-2</v>
      </c>
      <c r="I320" s="10">
        <f t="shared" si="41"/>
        <v>0.11609911089315084</v>
      </c>
      <c r="J320" s="8">
        <f t="shared" si="42"/>
        <v>0</v>
      </c>
      <c r="K320" s="8">
        <f t="shared" si="43"/>
        <v>0.11609911089315084</v>
      </c>
      <c r="L320" s="8">
        <f t="shared" si="37"/>
        <v>0.24750000551594573</v>
      </c>
      <c r="M320" s="8">
        <f t="shared" si="38"/>
        <v>0.4119999069774653</v>
      </c>
      <c r="N320" s="8">
        <f t="shared" si="39"/>
        <v>0.76650002634133863</v>
      </c>
      <c r="O320" s="8">
        <f t="shared" si="40"/>
        <v>0.82820015587316587</v>
      </c>
    </row>
    <row r="321" spans="2:15" x14ac:dyDescent="0.3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>
        <f t="shared" si="36"/>
        <v>6.0977080986898025E-2</v>
      </c>
      <c r="I321" s="10">
        <f t="shared" si="41"/>
        <v>7.4309968434143725E-2</v>
      </c>
      <c r="J321" s="8">
        <f t="shared" si="42"/>
        <v>3.0927825263863395E-2</v>
      </c>
      <c r="K321" s="8">
        <f t="shared" si="43"/>
        <v>4.2080679274687949E-2</v>
      </c>
      <c r="L321" s="8">
        <f t="shared" si="37"/>
        <v>0.23999997237230711</v>
      </c>
      <c r="M321" s="8">
        <f t="shared" si="38"/>
        <v>0.40799986800100763</v>
      </c>
      <c r="N321" s="8">
        <f t="shared" si="39"/>
        <v>0.73730027024853739</v>
      </c>
      <c r="O321" s="8">
        <f t="shared" si="40"/>
        <v>0.84459989514731038</v>
      </c>
    </row>
    <row r="322" spans="2:15" x14ac:dyDescent="0.3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>
        <f t="shared" si="36"/>
        <v>3.2821300728358017E-2</v>
      </c>
      <c r="I322" s="10">
        <f t="shared" si="41"/>
        <v>-0.15921567732289399</v>
      </c>
      <c r="J322" s="8">
        <f t="shared" si="42"/>
        <v>2.9411775625882486E-2</v>
      </c>
      <c r="K322" s="8">
        <f t="shared" si="43"/>
        <v>-0.18323809520645018</v>
      </c>
      <c r="L322" s="8">
        <f t="shared" si="37"/>
        <v>0.19949998979510394</v>
      </c>
      <c r="M322" s="8">
        <f t="shared" si="38"/>
        <v>0.32299995320781683</v>
      </c>
      <c r="N322" s="8">
        <f t="shared" si="39"/>
        <v>0.65959998801551001</v>
      </c>
      <c r="O322" s="8">
        <f t="shared" si="40"/>
        <v>0.77220002635551188</v>
      </c>
    </row>
    <row r="323" spans="2:15" x14ac:dyDescent="0.3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>
        <f t="shared" si="36"/>
        <v>1.5904044273549561E-2</v>
      </c>
      <c r="I323" s="10">
        <f t="shared" si="41"/>
        <v>-0.57004623700582813</v>
      </c>
      <c r="J323" s="8">
        <f t="shared" si="42"/>
        <v>-6.6666676567466721E-2</v>
      </c>
      <c r="K323" s="8">
        <f t="shared" si="43"/>
        <v>-0.53933524904808428</v>
      </c>
      <c r="L323" s="8">
        <f t="shared" si="37"/>
        <v>0.2120999850995483</v>
      </c>
      <c r="M323" s="8">
        <f t="shared" si="38"/>
        <v>0.13599997342105244</v>
      </c>
      <c r="N323" s="8">
        <f t="shared" si="39"/>
        <v>0.71399965641534024</v>
      </c>
      <c r="O323" s="8">
        <f t="shared" si="40"/>
        <v>0.77220055913214214</v>
      </c>
    </row>
    <row r="324" spans="2:15" x14ac:dyDescent="0.3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>
        <f t="shared" ref="H324:H368" si="44">G324/C324</f>
        <v>6.3989376581986918E-2</v>
      </c>
      <c r="I324" s="10">
        <f t="shared" si="41"/>
        <v>0.17109664681616077</v>
      </c>
      <c r="J324" s="8">
        <f t="shared" si="42"/>
        <v>6.0606040874008116E-2</v>
      </c>
      <c r="K324" s="8">
        <f t="shared" si="43"/>
        <v>0.10417685896933171</v>
      </c>
      <c r="L324" s="8">
        <f t="shared" ref="L324:L368" si="45">D324/C324</f>
        <v>0.26249996327270986</v>
      </c>
      <c r="M324" s="8">
        <f t="shared" ref="M324:M368" si="46">E324/D324</f>
        <v>0.38400000935541057</v>
      </c>
      <c r="N324" s="8">
        <f t="shared" ref="N324:N368" si="47">F324/E324</f>
        <v>0.76649976528813868</v>
      </c>
      <c r="O324" s="8">
        <f t="shared" ref="O324:O368" si="48">G324/F324</f>
        <v>0.8282002760737589</v>
      </c>
    </row>
    <row r="325" spans="2:15" x14ac:dyDescent="0.3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>
        <f t="shared" si="44"/>
        <v>5.6286914157233428E-2</v>
      </c>
      <c r="I325" s="10">
        <f t="shared" si="41"/>
        <v>-2.6689080218361472E-2</v>
      </c>
      <c r="J325" s="8">
        <f t="shared" si="42"/>
        <v>3.1578937674493712E-2</v>
      </c>
      <c r="K325" s="8">
        <f t="shared" si="43"/>
        <v>-5.6484303590193408E-2</v>
      </c>
      <c r="L325" s="8">
        <f t="shared" si="45"/>
        <v>0.25249996558284826</v>
      </c>
      <c r="M325" s="8">
        <f t="shared" si="46"/>
        <v>0.4</v>
      </c>
      <c r="N325" s="8">
        <f t="shared" si="47"/>
        <v>0.71540001730569014</v>
      </c>
      <c r="O325" s="8">
        <f t="shared" si="48"/>
        <v>0.778999499938549</v>
      </c>
    </row>
    <row r="326" spans="2:15" x14ac:dyDescent="0.3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>
        <f t="shared" si="44"/>
        <v>5.9848020864719971E-2</v>
      </c>
      <c r="I326" s="10">
        <f t="shared" si="41"/>
        <v>-1.6965332095788321E-2</v>
      </c>
      <c r="J326" s="8">
        <f t="shared" si="42"/>
        <v>4.0404011745583279E-2</v>
      </c>
      <c r="K326" s="8">
        <f t="shared" si="43"/>
        <v>-5.5141409677109565E-2</v>
      </c>
      <c r="L326" s="8">
        <f t="shared" si="45"/>
        <v>0.25249999329424921</v>
      </c>
      <c r="M326" s="8">
        <f t="shared" si="46"/>
        <v>0.40399993838676362</v>
      </c>
      <c r="N326" s="8">
        <f t="shared" si="47"/>
        <v>0.72270007585959972</v>
      </c>
      <c r="O326" s="8">
        <f t="shared" si="48"/>
        <v>0.81179995524807302</v>
      </c>
    </row>
    <row r="327" spans="2:15" x14ac:dyDescent="0.3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>
        <f t="shared" si="44"/>
        <v>5.7343767392114449E-2</v>
      </c>
      <c r="I327" s="10">
        <f t="shared" si="41"/>
        <v>-9.5681832159261737E-2</v>
      </c>
      <c r="J327" s="8">
        <f t="shared" si="42"/>
        <v>2.0833343325988629E-2</v>
      </c>
      <c r="K327" s="8">
        <f t="shared" si="43"/>
        <v>-0.11413731364380297</v>
      </c>
      <c r="L327" s="8">
        <f t="shared" si="45"/>
        <v>0.2374999606493316</v>
      </c>
      <c r="M327" s="8">
        <f t="shared" si="46"/>
        <v>0.41599992877929692</v>
      </c>
      <c r="N327" s="8">
        <f t="shared" si="47"/>
        <v>0.73729989979831256</v>
      </c>
      <c r="O327" s="8">
        <f t="shared" si="48"/>
        <v>0.78720029618850795</v>
      </c>
    </row>
    <row r="328" spans="2:15" x14ac:dyDescent="0.3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>
        <f t="shared" si="44"/>
        <v>6.6576381120427491E-2</v>
      </c>
      <c r="I328" s="10">
        <f t="shared" si="41"/>
        <v>0.14641762191714625</v>
      </c>
      <c r="J328" s="8">
        <f t="shared" si="42"/>
        <v>5.0000000000000044E-2</v>
      </c>
      <c r="K328" s="8">
        <f t="shared" si="43"/>
        <v>9.1826306587758255E-2</v>
      </c>
      <c r="L328" s="8">
        <f t="shared" si="45"/>
        <v>0.24249996941219715</v>
      </c>
      <c r="M328" s="8">
        <f t="shared" si="46"/>
        <v>0.41599995804532441</v>
      </c>
      <c r="N328" s="8">
        <f t="shared" si="47"/>
        <v>0.76650015845159969</v>
      </c>
      <c r="O328" s="8">
        <f t="shared" si="48"/>
        <v>0.86099962172060973</v>
      </c>
    </row>
    <row r="329" spans="2:15" x14ac:dyDescent="0.3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>
        <f t="shared" si="44"/>
        <v>3.5625059172751015E-2</v>
      </c>
      <c r="I329" s="10">
        <f t="shared" si="41"/>
        <v>5.4412811318888643E-2</v>
      </c>
      <c r="J329" s="8">
        <f t="shared" si="42"/>
        <v>-2.8571438876342947E-2</v>
      </c>
      <c r="K329" s="8">
        <f t="shared" si="43"/>
        <v>8.5424964342455612E-2</v>
      </c>
      <c r="L329" s="8">
        <f t="shared" si="45"/>
        <v>0.20789998677587979</v>
      </c>
      <c r="M329" s="8">
        <f t="shared" si="46"/>
        <v>0.34339993886060111</v>
      </c>
      <c r="N329" s="8">
        <f t="shared" si="47"/>
        <v>0.65280003719902369</v>
      </c>
      <c r="O329" s="8">
        <f t="shared" si="48"/>
        <v>0.76440012371481858</v>
      </c>
    </row>
    <row r="330" spans="2:15" x14ac:dyDescent="0.3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>
        <f t="shared" si="44"/>
        <v>3.5632390666384087E-2</v>
      </c>
      <c r="I330" s="10">
        <f t="shared" si="41"/>
        <v>1.3547702422639891</v>
      </c>
      <c r="J330" s="8">
        <f t="shared" si="42"/>
        <v>5.1020419528979843E-2</v>
      </c>
      <c r="K330" s="8">
        <f t="shared" si="43"/>
        <v>1.2404609829743283</v>
      </c>
      <c r="L330" s="8">
        <f t="shared" si="45"/>
        <v>0.20999999935116115</v>
      </c>
      <c r="M330" s="8">
        <f t="shared" si="46"/>
        <v>0.33999999794019414</v>
      </c>
      <c r="N330" s="8">
        <f t="shared" si="47"/>
        <v>0.65959981607145346</v>
      </c>
      <c r="O330" s="8">
        <f t="shared" si="48"/>
        <v>0.75659980941665428</v>
      </c>
    </row>
    <row r="331" spans="2:15" x14ac:dyDescent="0.3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>
        <f t="shared" si="44"/>
        <v>6.1619370118402267E-2</v>
      </c>
      <c r="I331" s="10">
        <f t="shared" ref="I331:I367" si="49">IFERROR(G331/G324-1," ")</f>
        <v>-6.4550704753341459E-2</v>
      </c>
      <c r="J331" s="8">
        <f t="shared" ref="J331:J368" si="50">IFERROR(C331/C324-1,"-")</f>
        <v>-2.8571419800732412E-2</v>
      </c>
      <c r="K331" s="8">
        <f t="shared" ref="K331:K368" si="51">IFERROR(H331/H324-1,"-")</f>
        <v>-3.7037498881522302E-2</v>
      </c>
      <c r="L331" s="8">
        <f t="shared" si="45"/>
        <v>0.2525000014671569</v>
      </c>
      <c r="M331" s="8">
        <f t="shared" si="46"/>
        <v>0.39999992848587979</v>
      </c>
      <c r="N331" s="8">
        <f t="shared" si="47"/>
        <v>0.75919984624461412</v>
      </c>
      <c r="O331" s="8">
        <f t="shared" si="48"/>
        <v>0.80359984528189254</v>
      </c>
    </row>
    <row r="332" spans="2:15" x14ac:dyDescent="0.3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>
        <f t="shared" si="44"/>
        <v>5.97502969264904E-2</v>
      </c>
      <c r="I332" s="10">
        <f t="shared" si="49"/>
        <v>5.0698941695590971E-2</v>
      </c>
      <c r="J332" s="8">
        <f t="shared" si="50"/>
        <v>-1.0204062934193514E-2</v>
      </c>
      <c r="K332" s="8">
        <f t="shared" si="51"/>
        <v>6.1530869494502038E-2</v>
      </c>
      <c r="L332" s="8">
        <f t="shared" si="45"/>
        <v>0.25749996914432954</v>
      </c>
      <c r="M332" s="8">
        <f t="shared" si="46"/>
        <v>0.40400000147480442</v>
      </c>
      <c r="N332" s="8">
        <f t="shared" si="47"/>
        <v>0.69349986333418057</v>
      </c>
      <c r="O332" s="8">
        <f t="shared" si="48"/>
        <v>0.82819983563507826</v>
      </c>
    </row>
    <row r="333" spans="2:15" x14ac:dyDescent="0.3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>
        <f t="shared" si="44"/>
        <v>5.9077392052793276E-2</v>
      </c>
      <c r="I333" s="10">
        <f t="shared" si="49"/>
        <v>6.2910276291296974E-3</v>
      </c>
      <c r="J333" s="8">
        <f t="shared" si="50"/>
        <v>1.9417484842767951E-2</v>
      </c>
      <c r="K333" s="8">
        <f t="shared" si="51"/>
        <v>-1.2876429342059903E-2</v>
      </c>
      <c r="L333" s="8">
        <f t="shared" si="45"/>
        <v>0.26249996327270986</v>
      </c>
      <c r="M333" s="8">
        <f t="shared" si="46"/>
        <v>0.40799997861620446</v>
      </c>
      <c r="N333" s="8">
        <f t="shared" si="47"/>
        <v>0.70809995647408119</v>
      </c>
      <c r="O333" s="8">
        <f t="shared" si="48"/>
        <v>0.77899982536670098</v>
      </c>
    </row>
    <row r="334" spans="2:15" x14ac:dyDescent="0.3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>
        <f t="shared" si="44"/>
        <v>5.6811833528503247E-2</v>
      </c>
      <c r="I334" s="10">
        <f t="shared" si="49"/>
        <v>6.1489765635050153E-2</v>
      </c>
      <c r="J334" s="8">
        <f t="shared" si="50"/>
        <v>7.1428581496972621E-2</v>
      </c>
      <c r="K334" s="8">
        <f t="shared" si="51"/>
        <v>-9.2762280506242245E-3</v>
      </c>
      <c r="L334" s="8">
        <f t="shared" si="45"/>
        <v>0.23999997017963307</v>
      </c>
      <c r="M334" s="8">
        <f t="shared" si="46"/>
        <v>0.38799993202709632</v>
      </c>
      <c r="N334" s="8">
        <f t="shared" si="47"/>
        <v>0.71540014900392479</v>
      </c>
      <c r="O334" s="8">
        <f t="shared" si="48"/>
        <v>0.8527995102379361</v>
      </c>
    </row>
    <row r="335" spans="2:15" x14ac:dyDescent="0.3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>
        <f t="shared" si="44"/>
        <v>6.2827860133883806E-2</v>
      </c>
      <c r="I335" s="10">
        <f t="shared" si="49"/>
        <v>-0.1012419680467409</v>
      </c>
      <c r="J335" s="8">
        <f t="shared" si="50"/>
        <v>-4.7619047619047672E-2</v>
      </c>
      <c r="K335" s="8">
        <f t="shared" si="51"/>
        <v>-5.6304066449077927E-2</v>
      </c>
      <c r="L335" s="8">
        <f t="shared" si="45"/>
        <v>0.25499996776769163</v>
      </c>
      <c r="M335" s="8">
        <f t="shared" si="46"/>
        <v>0.39199999422165827</v>
      </c>
      <c r="N335" s="8">
        <f t="shared" si="47"/>
        <v>0.72999979270935778</v>
      </c>
      <c r="O335" s="8">
        <f t="shared" si="48"/>
        <v>0.86100038429234993</v>
      </c>
    </row>
    <row r="336" spans="2:15" x14ac:dyDescent="0.3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>
        <f t="shared" si="44"/>
        <v>3.6667506961712205E-2</v>
      </c>
      <c r="I336" s="10">
        <f t="shared" si="49"/>
        <v>5.9534056243808253E-2</v>
      </c>
      <c r="J336" s="8">
        <f t="shared" si="50"/>
        <v>2.9411775625882486E-2</v>
      </c>
      <c r="K336" s="8">
        <f t="shared" si="51"/>
        <v>2.9261643718434538E-2</v>
      </c>
      <c r="L336" s="8">
        <f t="shared" si="45"/>
        <v>0.21629998558584951</v>
      </c>
      <c r="M336" s="8">
        <f t="shared" si="46"/>
        <v>0.32639999372249606</v>
      </c>
      <c r="N336" s="8">
        <f t="shared" si="47"/>
        <v>0.69359994855293094</v>
      </c>
      <c r="O336" s="8">
        <f t="shared" si="48"/>
        <v>0.74879976361376321</v>
      </c>
    </row>
    <row r="337" spans="2:15" x14ac:dyDescent="0.3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>
        <f t="shared" si="44"/>
        <v>4.2611513592918031E-2</v>
      </c>
      <c r="I337" s="10">
        <f t="shared" si="49"/>
        <v>0.20747489400703478</v>
      </c>
      <c r="J337" s="8">
        <f t="shared" si="50"/>
        <v>9.708726945106827E-3</v>
      </c>
      <c r="K337" s="8">
        <f t="shared" si="51"/>
        <v>0.19586457141979285</v>
      </c>
      <c r="L337" s="8">
        <f t="shared" si="45"/>
        <v>0.2183999945164799</v>
      </c>
      <c r="M337" s="8">
        <f t="shared" si="46"/>
        <v>0.34339998183615306</v>
      </c>
      <c r="N337" s="8">
        <f t="shared" si="47"/>
        <v>0.7003998191545906</v>
      </c>
      <c r="O337" s="8">
        <f t="shared" si="48"/>
        <v>0.81120019181734293</v>
      </c>
    </row>
    <row r="338" spans="2:15" x14ac:dyDescent="0.3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>
        <f t="shared" si="44"/>
        <v>6.0967619460816282E-2</v>
      </c>
      <c r="I338" s="10">
        <f t="shared" si="49"/>
        <v>-3.9677707910705906E-2</v>
      </c>
      <c r="J338" s="8">
        <f t="shared" si="50"/>
        <v>-2.9411755411675844E-2</v>
      </c>
      <c r="K338" s="8">
        <f t="shared" si="51"/>
        <v>-1.0577041867413484E-2</v>
      </c>
      <c r="L338" s="8">
        <f t="shared" si="45"/>
        <v>0.26249996104681417</v>
      </c>
      <c r="M338" s="8">
        <f t="shared" si="46"/>
        <v>0.39200002551475577</v>
      </c>
      <c r="N338" s="8">
        <f t="shared" si="47"/>
        <v>0.71539984098479137</v>
      </c>
      <c r="O338" s="8">
        <f t="shared" si="48"/>
        <v>0.82819968320499993</v>
      </c>
    </row>
    <row r="339" spans="2:15" x14ac:dyDescent="0.3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>
        <f t="shared" si="44"/>
        <v>6.1533204602351635E-2</v>
      </c>
      <c r="I339" s="10">
        <f t="shared" si="49"/>
        <v>1.9222381382533626E-2</v>
      </c>
      <c r="J339" s="8">
        <f t="shared" si="50"/>
        <v>-1.030930673479602E-2</v>
      </c>
      <c r="K339" s="8">
        <f t="shared" si="51"/>
        <v>2.9839310724341761E-2</v>
      </c>
      <c r="L339" s="8">
        <f t="shared" si="45"/>
        <v>0.2600000019185898</v>
      </c>
      <c r="M339" s="8">
        <f t="shared" si="46"/>
        <v>0.41599989521547975</v>
      </c>
      <c r="N339" s="8">
        <f t="shared" si="47"/>
        <v>0.7007998708641151</v>
      </c>
      <c r="O339" s="8">
        <f t="shared" si="48"/>
        <v>0.81179981471825535</v>
      </c>
    </row>
    <row r="340" spans="2:15" x14ac:dyDescent="0.3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>
        <f t="shared" si="44"/>
        <v>5.9726870300945152E-2</v>
      </c>
      <c r="I340" s="10">
        <f t="shared" si="49"/>
        <v>-8.263346284092199E-3</v>
      </c>
      <c r="J340" s="8">
        <f t="shared" si="50"/>
        <v>-1.9047627818315149E-2</v>
      </c>
      <c r="K340" s="8">
        <f t="shared" si="51"/>
        <v>1.0993685157453914E-2</v>
      </c>
      <c r="L340" s="8">
        <f t="shared" si="45"/>
        <v>0.2574999798827477</v>
      </c>
      <c r="M340" s="8">
        <f t="shared" si="46"/>
        <v>0.3959999173608385</v>
      </c>
      <c r="N340" s="8">
        <f t="shared" si="47"/>
        <v>0.69349990705635189</v>
      </c>
      <c r="O340" s="8">
        <f t="shared" si="48"/>
        <v>0.84459995954078793</v>
      </c>
    </row>
    <row r="341" spans="2:15" x14ac:dyDescent="0.3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>
        <f t="shared" si="44"/>
        <v>6.2820325162000548E-2</v>
      </c>
      <c r="I341" s="10">
        <f t="shared" si="49"/>
        <v>9.5230229133024258E-2</v>
      </c>
      <c r="J341" s="8">
        <f t="shared" si="50"/>
        <v>-9.5237919824172623E-3</v>
      </c>
      <c r="K341" s="8">
        <f t="shared" si="51"/>
        <v>0.10576126944543618</v>
      </c>
      <c r="L341" s="8">
        <f t="shared" si="45"/>
        <v>0.25749996657226321</v>
      </c>
      <c r="M341" s="8">
        <f t="shared" si="46"/>
        <v>0.41599988858136044</v>
      </c>
      <c r="N341" s="8">
        <f t="shared" si="47"/>
        <v>0.73730013247003923</v>
      </c>
      <c r="O341" s="8">
        <f t="shared" si="48"/>
        <v>0.79539979874820266</v>
      </c>
    </row>
    <row r="342" spans="2:15" x14ac:dyDescent="0.3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>
        <f t="shared" si="44"/>
        <v>6.3442296573311643E-2</v>
      </c>
      <c r="I342" s="10">
        <f t="shared" si="49"/>
        <v>-2.0513699985488687E-2</v>
      </c>
      <c r="J342" s="8">
        <f t="shared" si="50"/>
        <v>-2.9999990790768982E-2</v>
      </c>
      <c r="K342" s="8">
        <f t="shared" si="51"/>
        <v>9.7796811497079528E-3</v>
      </c>
      <c r="L342" s="8">
        <f t="shared" si="45"/>
        <v>0.24249998338540821</v>
      </c>
      <c r="M342" s="8">
        <f t="shared" si="46"/>
        <v>0.41599984809515039</v>
      </c>
      <c r="N342" s="8">
        <f t="shared" si="47"/>
        <v>0.74460018474259559</v>
      </c>
      <c r="O342" s="8">
        <f t="shared" si="48"/>
        <v>0.8445995990808689</v>
      </c>
    </row>
    <row r="343" spans="2:15" x14ac:dyDescent="0.3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>
        <f t="shared" si="44"/>
        <v>3.7862968354100197E-2</v>
      </c>
      <c r="I343" s="10">
        <f t="shared" si="49"/>
        <v>-3.623744788939387E-2</v>
      </c>
      <c r="J343" s="8">
        <f t="shared" si="50"/>
        <v>-6.6666676567466721E-2</v>
      </c>
      <c r="K343" s="8">
        <f t="shared" si="51"/>
        <v>3.2602745358070839E-2</v>
      </c>
      <c r="L343" s="8">
        <f t="shared" si="45"/>
        <v>0.20789998989587982</v>
      </c>
      <c r="M343" s="8">
        <f t="shared" si="46"/>
        <v>0.34339996372155607</v>
      </c>
      <c r="N343" s="8">
        <f t="shared" si="47"/>
        <v>0.68679989976791878</v>
      </c>
      <c r="O343" s="8">
        <f t="shared" si="48"/>
        <v>0.77219986648369987</v>
      </c>
    </row>
    <row r="344" spans="2:15" x14ac:dyDescent="0.3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>
        <f t="shared" si="44"/>
        <v>3.711314943834617E-2</v>
      </c>
      <c r="I344" s="10">
        <f t="shared" si="49"/>
        <v>-0.17928270430340221</v>
      </c>
      <c r="J344" s="8">
        <f t="shared" si="50"/>
        <v>-5.7692307692307709E-2</v>
      </c>
      <c r="K344" s="8">
        <f t="shared" si="51"/>
        <v>-0.12903470660769212</v>
      </c>
      <c r="L344" s="8">
        <f t="shared" si="45"/>
        <v>0.20999998749771406</v>
      </c>
      <c r="M344" s="8">
        <f t="shared" si="46"/>
        <v>0.33320001169044988</v>
      </c>
      <c r="N344" s="8">
        <f t="shared" si="47"/>
        <v>0.67999987005413864</v>
      </c>
      <c r="O344" s="8">
        <f t="shared" si="48"/>
        <v>0.78000018154204676</v>
      </c>
    </row>
    <row r="345" spans="2:15" x14ac:dyDescent="0.3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>
        <f t="shared" si="44"/>
        <v>5.5144874040302959E-2</v>
      </c>
      <c r="I345" s="10">
        <f t="shared" si="49"/>
        <v>-4.9824002490055808E-2</v>
      </c>
      <c r="J345" s="8">
        <f t="shared" si="50"/>
        <v>5.0505049565428894E-2</v>
      </c>
      <c r="K345" s="8">
        <f t="shared" si="51"/>
        <v>-9.5505540022857272E-2</v>
      </c>
      <c r="L345" s="8">
        <f t="shared" si="45"/>
        <v>0.24499998538920112</v>
      </c>
      <c r="M345" s="8">
        <f t="shared" si="46"/>
        <v>0.40799985109092163</v>
      </c>
      <c r="N345" s="8">
        <f t="shared" si="47"/>
        <v>0.70080023953591686</v>
      </c>
      <c r="O345" s="8">
        <f t="shared" si="48"/>
        <v>0.78719956313882733</v>
      </c>
    </row>
    <row r="346" spans="2:15" x14ac:dyDescent="0.3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>
        <f t="shared" si="44"/>
        <v>5.7477786102777713E-2</v>
      </c>
      <c r="I346" s="10">
        <f t="shared" si="49"/>
        <v>-3.671571241047511E-2</v>
      </c>
      <c r="J346" s="8">
        <f t="shared" si="50"/>
        <v>3.1250038971355698E-2</v>
      </c>
      <c r="K346" s="8">
        <f t="shared" si="51"/>
        <v>-6.5906180667517744E-2</v>
      </c>
      <c r="L346" s="8">
        <f t="shared" si="45"/>
        <v>0.24249997686064484</v>
      </c>
      <c r="M346" s="8">
        <f t="shared" si="46"/>
        <v>0.40399996931215104</v>
      </c>
      <c r="N346" s="8">
        <f t="shared" si="47"/>
        <v>0.72269984727286884</v>
      </c>
      <c r="O346" s="8">
        <f t="shared" si="48"/>
        <v>0.81179997819052285</v>
      </c>
    </row>
    <row r="347" spans="2:15" x14ac:dyDescent="0.3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>
        <f t="shared" si="44"/>
        <v>5.5178921629180228E-2</v>
      </c>
      <c r="I347" s="10">
        <f t="shared" si="49"/>
        <v>-6.7176289013204826E-2</v>
      </c>
      <c r="J347" s="8">
        <f t="shared" si="50"/>
        <v>9.7087647738864913E-3</v>
      </c>
      <c r="K347" s="8">
        <f t="shared" si="51"/>
        <v>-7.6145772394388356E-2</v>
      </c>
      <c r="L347" s="8">
        <f t="shared" si="45"/>
        <v>0.24249998915258872</v>
      </c>
      <c r="M347" s="8">
        <f t="shared" si="46"/>
        <v>0.40399988095918415</v>
      </c>
      <c r="N347" s="8">
        <f t="shared" si="47"/>
        <v>0.70809981954605872</v>
      </c>
      <c r="O347" s="8">
        <f t="shared" si="48"/>
        <v>0.79540032549382522</v>
      </c>
    </row>
    <row r="348" spans="2:15" x14ac:dyDescent="0.3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>
        <f t="shared" si="44"/>
        <v>6.2888882009826244E-2</v>
      </c>
      <c r="I348" s="10">
        <f t="shared" si="49"/>
        <v>-2.7786352724930241E-2</v>
      </c>
      <c r="J348" s="8">
        <f t="shared" si="50"/>
        <v>-2.8846188755405233E-2</v>
      </c>
      <c r="K348" s="8">
        <f t="shared" si="51"/>
        <v>1.0913163478365462E-3</v>
      </c>
      <c r="L348" s="8">
        <f t="shared" si="45"/>
        <v>0.25749999555495034</v>
      </c>
      <c r="M348" s="8">
        <f t="shared" si="46"/>
        <v>0.39999985836037616</v>
      </c>
      <c r="N348" s="8">
        <f t="shared" si="47"/>
        <v>0.74460020874146948</v>
      </c>
      <c r="O348" s="8">
        <f t="shared" si="48"/>
        <v>0.81999963144400834</v>
      </c>
    </row>
    <row r="349" spans="2:15" x14ac:dyDescent="0.3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>
        <f t="shared" si="44"/>
        <v>5.7373640470833771E-2</v>
      </c>
      <c r="I349" s="10">
        <f t="shared" si="49"/>
        <v>-2.1071274647128546E-2</v>
      </c>
      <c r="J349" s="8">
        <f t="shared" si="50"/>
        <v>8.2474216527056665E-2</v>
      </c>
      <c r="K349" s="8">
        <f t="shared" si="51"/>
        <v>-9.5656311802413296E-2</v>
      </c>
      <c r="L349" s="8">
        <f t="shared" si="45"/>
        <v>0.25999996404014575</v>
      </c>
      <c r="M349" s="8">
        <f t="shared" si="46"/>
        <v>0.38400002158940894</v>
      </c>
      <c r="N349" s="8">
        <f t="shared" si="47"/>
        <v>0.72999975402693051</v>
      </c>
      <c r="O349" s="8">
        <f t="shared" si="48"/>
        <v>0.78720012996624489</v>
      </c>
    </row>
    <row r="350" spans="2:15" x14ac:dyDescent="0.3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>
        <f t="shared" si="44"/>
        <v>3.8955484510034333E-2</v>
      </c>
      <c r="I350" s="10">
        <f t="shared" si="49"/>
        <v>7.0848537461892125E-2</v>
      </c>
      <c r="J350" s="8">
        <f t="shared" si="50"/>
        <v>4.081632653061229E-2</v>
      </c>
      <c r="K350" s="8">
        <f t="shared" si="51"/>
        <v>2.8854477169268922E-2</v>
      </c>
      <c r="L350" s="8">
        <f t="shared" si="45"/>
        <v>0.20159999842751997</v>
      </c>
      <c r="M350" s="8">
        <f t="shared" si="46"/>
        <v>0.35019996708833251</v>
      </c>
      <c r="N350" s="8">
        <f t="shared" si="47"/>
        <v>0.68680000556824738</v>
      </c>
      <c r="O350" s="8">
        <f t="shared" si="48"/>
        <v>0.80339975497261462</v>
      </c>
    </row>
    <row r="351" spans="2:15" x14ac:dyDescent="0.3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>
        <f t="shared" si="44"/>
        <v>3.2154820978062923E-2</v>
      </c>
      <c r="I351" s="10">
        <f t="shared" si="49"/>
        <v>-0.1512819413479678</v>
      </c>
      <c r="J351" s="8">
        <f t="shared" si="50"/>
        <v>-2.0408163265306145E-2</v>
      </c>
      <c r="K351" s="8">
        <f t="shared" si="51"/>
        <v>-0.13360031512605031</v>
      </c>
      <c r="L351" s="8">
        <f t="shared" si="45"/>
        <v>0.20159998477751973</v>
      </c>
      <c r="M351" s="8">
        <f t="shared" si="46"/>
        <v>0.3229999325489521</v>
      </c>
      <c r="N351" s="8">
        <f t="shared" si="47"/>
        <v>0.64600005773028057</v>
      </c>
      <c r="O351" s="8">
        <f t="shared" si="48"/>
        <v>0.76439988415550741</v>
      </c>
    </row>
    <row r="352" spans="2:15" x14ac:dyDescent="0.3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>
        <f t="shared" si="44"/>
        <v>6.2253415203397382E-2</v>
      </c>
      <c r="I352" s="10">
        <f t="shared" si="49"/>
        <v>6.3777394532654963E-2</v>
      </c>
      <c r="J352" s="8">
        <f t="shared" si="50"/>
        <v>-5.7692333235662363E-2</v>
      </c>
      <c r="K352" s="8">
        <f t="shared" si="51"/>
        <v>0.12890665337088447</v>
      </c>
      <c r="L352" s="8">
        <f t="shared" si="45"/>
        <v>0.25499998989803735</v>
      </c>
      <c r="M352" s="8">
        <f t="shared" si="46"/>
        <v>0.40799990713380085</v>
      </c>
      <c r="N352" s="8">
        <f t="shared" si="47"/>
        <v>0.71539984518683708</v>
      </c>
      <c r="O352" s="8">
        <f t="shared" si="48"/>
        <v>0.83640016993908828</v>
      </c>
    </row>
    <row r="353" spans="2:15" x14ac:dyDescent="0.3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>
        <f t="shared" si="44"/>
        <v>5.2424970876994104E-2</v>
      </c>
      <c r="I353" s="10">
        <f t="shared" si="49"/>
        <v>-0.10633509793798579</v>
      </c>
      <c r="J353" s="8">
        <f t="shared" si="50"/>
        <v>-2.0202029128424948E-2</v>
      </c>
      <c r="K353" s="8">
        <f t="shared" si="51"/>
        <v>-8.7909009173535724E-2</v>
      </c>
      <c r="L353" s="8">
        <f t="shared" si="45"/>
        <v>0.24249998338540821</v>
      </c>
      <c r="M353" s="8">
        <f t="shared" si="46"/>
        <v>0.39599989116095824</v>
      </c>
      <c r="N353" s="8">
        <f t="shared" si="47"/>
        <v>0.69350008650732842</v>
      </c>
      <c r="O353" s="8">
        <f t="shared" si="48"/>
        <v>0.7871996612769403</v>
      </c>
    </row>
    <row r="354" spans="2:15" x14ac:dyDescent="0.3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>
        <f t="shared" si="44"/>
        <v>5.7403640596793933E-2</v>
      </c>
      <c r="I354" s="10">
        <f t="shared" si="49"/>
        <v>3.0315187763836571E-2</v>
      </c>
      <c r="J354" s="8">
        <f t="shared" si="50"/>
        <v>-9.6154110101844825E-3</v>
      </c>
      <c r="K354" s="8">
        <f t="shared" si="51"/>
        <v>4.0318275564798389E-2</v>
      </c>
      <c r="L354" s="8">
        <f t="shared" si="45"/>
        <v>0.24249997541224722</v>
      </c>
      <c r="M354" s="8">
        <f t="shared" si="46"/>
        <v>0.3880000324456977</v>
      </c>
      <c r="N354" s="8">
        <f t="shared" si="47"/>
        <v>0.75919970960038696</v>
      </c>
      <c r="O354" s="8">
        <f t="shared" si="48"/>
        <v>0.8036000267855411</v>
      </c>
    </row>
    <row r="355" spans="2:15" x14ac:dyDescent="0.3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>
        <f t="shared" si="44"/>
        <v>5.7495364528890876E-2</v>
      </c>
      <c r="I355" s="10">
        <f t="shared" si="49"/>
        <v>-0.12197005010014961</v>
      </c>
      <c r="J355" s="8">
        <f t="shared" si="50"/>
        <v>-3.9603933764109533E-2</v>
      </c>
      <c r="K355" s="8">
        <f t="shared" si="51"/>
        <v>-8.5762654837664987E-2</v>
      </c>
      <c r="L355" s="8">
        <f t="shared" si="45"/>
        <v>0.247499978638382</v>
      </c>
      <c r="M355" s="8">
        <f t="shared" si="46"/>
        <v>0.39600003068784895</v>
      </c>
      <c r="N355" s="8">
        <f t="shared" si="47"/>
        <v>0.7299997432992632</v>
      </c>
      <c r="O355" s="8">
        <f t="shared" si="48"/>
        <v>0.80359965021277835</v>
      </c>
    </row>
    <row r="356" spans="2:15" x14ac:dyDescent="0.3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>
        <f t="shared" si="44"/>
        <v>5.5590303348002343E-2</v>
      </c>
      <c r="I356" s="10">
        <f t="shared" si="49"/>
        <v>-5.8766203241909509E-2</v>
      </c>
      <c r="J356" s="8">
        <f t="shared" si="50"/>
        <v>-2.8571419800732412E-2</v>
      </c>
      <c r="K356" s="8">
        <f t="shared" si="51"/>
        <v>-3.1082865026457518E-2</v>
      </c>
      <c r="L356" s="8">
        <f t="shared" si="45"/>
        <v>0.23749997009257129</v>
      </c>
      <c r="M356" s="8">
        <f t="shared" si="46"/>
        <v>0.39200003801540573</v>
      </c>
      <c r="N356" s="8">
        <f t="shared" si="47"/>
        <v>0.69349985113866797</v>
      </c>
      <c r="O356" s="8">
        <f t="shared" si="48"/>
        <v>0.8609997063388849</v>
      </c>
    </row>
    <row r="357" spans="2:15" x14ac:dyDescent="0.3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>
        <f t="shared" si="44"/>
        <v>3.2493286734881402E-2</v>
      </c>
      <c r="I357" s="10">
        <f t="shared" si="49"/>
        <v>-0.15770913551564303</v>
      </c>
      <c r="J357" s="8">
        <f t="shared" si="50"/>
        <v>9.8039324886276535E-3</v>
      </c>
      <c r="K357" s="8">
        <f t="shared" si="51"/>
        <v>-0.16588672574431385</v>
      </c>
      <c r="L357" s="8">
        <f t="shared" si="45"/>
        <v>0.20159998034450877</v>
      </c>
      <c r="M357" s="8">
        <f t="shared" si="46"/>
        <v>0.32639997614058003</v>
      </c>
      <c r="N357" s="8">
        <f t="shared" si="47"/>
        <v>0.64600006376416985</v>
      </c>
      <c r="O357" s="8">
        <f t="shared" si="48"/>
        <v>0.7643996479141969</v>
      </c>
    </row>
    <row r="358" spans="2:15" x14ac:dyDescent="0.3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>
        <f t="shared" si="44"/>
        <v>3.8916711684367444E-2</v>
      </c>
      <c r="I358" s="10">
        <f>IFERROR(G358/G351-1," ")</f>
        <v>0.21029166080314066</v>
      </c>
      <c r="J358" s="8">
        <f t="shared" si="50"/>
        <v>0</v>
      </c>
      <c r="K358" s="8">
        <f t="shared" si="51"/>
        <v>0.21029166080314066</v>
      </c>
      <c r="L358" s="8">
        <f t="shared" si="45"/>
        <v>0.21209999220311987</v>
      </c>
      <c r="M358" s="8">
        <f t="shared" si="46"/>
        <v>0.35699991827375799</v>
      </c>
      <c r="N358" s="8">
        <f t="shared" si="47"/>
        <v>0.64599997057990677</v>
      </c>
      <c r="O358" s="8">
        <f t="shared" si="48"/>
        <v>0.79560017400817007</v>
      </c>
    </row>
    <row r="359" spans="2:15" x14ac:dyDescent="0.3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>
        <f t="shared" si="44"/>
        <v>5.5655149097213988E-2</v>
      </c>
      <c r="I359" s="10">
        <f t="shared" si="49"/>
        <v>-9.6867855803172809E-2</v>
      </c>
      <c r="J359" s="8">
        <f t="shared" si="50"/>
        <v>1.0204109920066262E-2</v>
      </c>
      <c r="K359" s="8">
        <f t="shared" si="51"/>
        <v>-0.10599042774802347</v>
      </c>
      <c r="L359" s="8">
        <f t="shared" si="45"/>
        <v>0.23749996918628585</v>
      </c>
      <c r="M359" s="8">
        <f t="shared" si="46"/>
        <v>0.38000003525064874</v>
      </c>
      <c r="N359" s="8">
        <f t="shared" si="47"/>
        <v>0.73729971809790817</v>
      </c>
      <c r="O359" s="8">
        <f t="shared" si="48"/>
        <v>0.83640012330068381</v>
      </c>
    </row>
    <row r="360" spans="2:15" x14ac:dyDescent="0.3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>
        <f t="shared" si="44"/>
        <v>6.1655519973154153E-2</v>
      </c>
      <c r="I360" s="10">
        <f t="shared" si="49"/>
        <v>0.18819603848330502</v>
      </c>
      <c r="J360" s="8">
        <f t="shared" si="50"/>
        <v>1.0309259264533743E-2</v>
      </c>
      <c r="K360" s="8">
        <f t="shared" si="51"/>
        <v>0.17607161132846216</v>
      </c>
      <c r="L360" s="8">
        <f t="shared" si="45"/>
        <v>0.24999998825353181</v>
      </c>
      <c r="M360" s="8">
        <f t="shared" si="46"/>
        <v>0.39599996090775208</v>
      </c>
      <c r="N360" s="8">
        <f t="shared" si="47"/>
        <v>0.74459994608488977</v>
      </c>
      <c r="O360" s="8">
        <f t="shared" si="48"/>
        <v>0.83639963184021249</v>
      </c>
    </row>
    <row r="361" spans="2:15" x14ac:dyDescent="0.3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>
        <f t="shared" si="44"/>
        <v>6.1002236728322792E-2</v>
      </c>
      <c r="I361" s="10">
        <f t="shared" si="49"/>
        <v>-1.9849632492091485E-2</v>
      </c>
      <c r="J361" s="8">
        <f t="shared" si="50"/>
        <v>-7.7669894666066996E-2</v>
      </c>
      <c r="K361" s="8">
        <f t="shared" si="51"/>
        <v>6.2689336322857558E-2</v>
      </c>
      <c r="L361" s="8">
        <f t="shared" si="45"/>
        <v>0.25499997019117343</v>
      </c>
      <c r="M361" s="8">
        <f t="shared" si="46"/>
        <v>0.41199994297689141</v>
      </c>
      <c r="N361" s="8">
        <f t="shared" si="47"/>
        <v>0.73000015685970565</v>
      </c>
      <c r="O361" s="8">
        <f t="shared" si="48"/>
        <v>0.79539987840531479</v>
      </c>
    </row>
    <row r="362" spans="2:15" x14ac:dyDescent="0.3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>
        <f t="shared" si="44"/>
        <v>6.2770506012828076E-2</v>
      </c>
      <c r="I362" s="10">
        <f t="shared" si="49"/>
        <v>6.9238688988570773E-2</v>
      </c>
      <c r="J362" s="8">
        <f t="shared" si="50"/>
        <v>-2.0618565999329763E-2</v>
      </c>
      <c r="K362" s="8">
        <f t="shared" si="51"/>
        <v>9.1748987542926042E-2</v>
      </c>
      <c r="L362" s="8">
        <f t="shared" si="45"/>
        <v>0.25250000327170047</v>
      </c>
      <c r="M362" s="8">
        <f t="shared" si="46"/>
        <v>0.41199996851873144</v>
      </c>
      <c r="N362" s="8">
        <f t="shared" si="47"/>
        <v>0.76649961887758045</v>
      </c>
      <c r="O362" s="8">
        <f t="shared" si="48"/>
        <v>0.78720005446371477</v>
      </c>
    </row>
    <row r="363" spans="2:15" x14ac:dyDescent="0.3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>
        <f t="shared" si="44"/>
        <v>5.8538432445819771E-2</v>
      </c>
      <c r="I363" s="10">
        <f t="shared" si="49"/>
        <v>6.335698896963593E-2</v>
      </c>
      <c r="J363" s="8">
        <f t="shared" si="50"/>
        <v>9.80390342279569E-3</v>
      </c>
      <c r="K363" s="8">
        <f t="shared" si="51"/>
        <v>5.3033153630440921E-2</v>
      </c>
      <c r="L363" s="8">
        <f t="shared" si="45"/>
        <v>0.25249999329424921</v>
      </c>
      <c r="M363" s="8">
        <f t="shared" si="46"/>
        <v>0.41600000141639626</v>
      </c>
      <c r="N363" s="8">
        <f t="shared" si="47"/>
        <v>0.69350002659998933</v>
      </c>
      <c r="O363" s="8">
        <f t="shared" si="48"/>
        <v>0.80359995458632127</v>
      </c>
    </row>
    <row r="364" spans="2:15" x14ac:dyDescent="0.3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>
        <f t="shared" si="44"/>
        <v>3.9002773086661079E-2</v>
      </c>
      <c r="I364" s="10">
        <f t="shared" si="49"/>
        <v>0.17702582712427128</v>
      </c>
      <c r="J364" s="8">
        <f t="shared" si="50"/>
        <v>-1.9417475518175187E-2</v>
      </c>
      <c r="K364" s="8">
        <f t="shared" si="51"/>
        <v>0.2003332689885069</v>
      </c>
      <c r="L364" s="8">
        <f t="shared" si="45"/>
        <v>0.20999999823550097</v>
      </c>
      <c r="M364" s="8">
        <f t="shared" si="46"/>
        <v>0.34339997538103728</v>
      </c>
      <c r="N364" s="8">
        <f t="shared" si="47"/>
        <v>0.6731997757490249</v>
      </c>
      <c r="O364" s="8">
        <f t="shared" si="48"/>
        <v>0.80340026923379226</v>
      </c>
    </row>
    <row r="365" spans="2:15" x14ac:dyDescent="0.3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>
        <f t="shared" si="44"/>
        <v>3.6658013316382146E-2</v>
      </c>
      <c r="I365" s="10">
        <f t="shared" si="49"/>
        <v>-4.8227189709752039E-2</v>
      </c>
      <c r="J365" s="8">
        <f t="shared" si="50"/>
        <v>1.0416678269166812E-2</v>
      </c>
      <c r="K365" s="8">
        <f t="shared" si="51"/>
        <v>-5.8039291353914724E-2</v>
      </c>
      <c r="L365" s="8">
        <f t="shared" si="45"/>
        <v>0.2015999886824669</v>
      </c>
      <c r="M365" s="8">
        <f t="shared" si="46"/>
        <v>0.35700000455670133</v>
      </c>
      <c r="N365" s="8">
        <f t="shared" si="47"/>
        <v>0.67319995941089639</v>
      </c>
      <c r="O365" s="8">
        <f t="shared" si="48"/>
        <v>0.75659961937806475</v>
      </c>
    </row>
    <row r="366" spans="2:15" x14ac:dyDescent="0.3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>
        <f t="shared" si="44"/>
        <v>5.2932672802753128E-2</v>
      </c>
      <c r="I366" s="10">
        <f t="shared" si="49"/>
        <v>-2.0096189604669967E-2</v>
      </c>
      <c r="J366" s="8">
        <f t="shared" si="50"/>
        <v>3.0303020437004058E-2</v>
      </c>
      <c r="K366" s="8">
        <f t="shared" si="51"/>
        <v>-4.8916880802986507E-2</v>
      </c>
      <c r="L366" s="8">
        <f t="shared" si="45"/>
        <v>0.23999996027390599</v>
      </c>
      <c r="M366" s="8">
        <f t="shared" si="46"/>
        <v>0.38399997441879885</v>
      </c>
      <c r="N366" s="8">
        <f t="shared" si="47"/>
        <v>0.69349972740618537</v>
      </c>
      <c r="O366" s="8">
        <f t="shared" si="48"/>
        <v>0.82819988147867707</v>
      </c>
    </row>
    <row r="367" spans="2:15" x14ac:dyDescent="0.3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>
        <f t="shared" si="44"/>
        <v>5.854700307228157E-2</v>
      </c>
      <c r="I367" s="10">
        <f t="shared" si="49"/>
        <v>-2.1348651972925126E-2</v>
      </c>
      <c r="J367" s="8">
        <f t="shared" si="50"/>
        <v>3.061223578845329E-2</v>
      </c>
      <c r="K367" s="8">
        <f t="shared" si="51"/>
        <v>-5.0417495501231424E-2</v>
      </c>
      <c r="L367" s="8">
        <f t="shared" si="45"/>
        <v>0.24249998164992312</v>
      </c>
      <c r="M367" s="8">
        <f t="shared" si="46"/>
        <v>0.39599997668786879</v>
      </c>
      <c r="N367" s="8">
        <f t="shared" si="47"/>
        <v>0.70809985515372176</v>
      </c>
      <c r="O367" s="8">
        <f t="shared" si="48"/>
        <v>0.86100028092128778</v>
      </c>
    </row>
    <row r="368" spans="2:15" x14ac:dyDescent="0.3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>
        <f t="shared" si="44"/>
        <v>5.914702260958294E-2</v>
      </c>
      <c r="I368" s="10">
        <f>IFERROR(G368/G361-1," ")</f>
        <v>2.0618704144240274E-2</v>
      </c>
      <c r="J368" s="8">
        <f t="shared" si="50"/>
        <v>5.2631578947368363E-2</v>
      </c>
      <c r="K368" s="8">
        <f t="shared" si="51"/>
        <v>-3.0412231062971751E-2</v>
      </c>
      <c r="L368" s="8">
        <f t="shared" si="45"/>
        <v>0.24749997006999935</v>
      </c>
      <c r="M368" s="8">
        <f t="shared" si="46"/>
        <v>0.37999989209384638</v>
      </c>
      <c r="N368" s="8">
        <f t="shared" si="47"/>
        <v>0.74460016205511348</v>
      </c>
      <c r="O368" s="8">
        <f t="shared" si="48"/>
        <v>0.84460011690776982</v>
      </c>
    </row>
  </sheetData>
  <conditionalFormatting sqref="I3:K368">
    <cfRule type="cellIs" dxfId="1" priority="1" operator="lessThan">
      <formula>-0.2</formula>
    </cfRule>
  </conditionalFormatting>
  <conditionalFormatting sqref="I10:K368">
    <cfRule type="cellIs" dxfId="0" priority="2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H368"/>
  <sheetViews>
    <sheetView zoomScaleNormal="100" workbookViewId="0">
      <pane ySplit="2" topLeftCell="A3" activePane="bottomLeft" state="frozen"/>
      <selection pane="bottomLeft" activeCell="J15" sqref="J15"/>
    </sheetView>
  </sheetViews>
  <sheetFormatPr defaultColWidth="11.19921875" defaultRowHeight="15.6" x14ac:dyDescent="0.3"/>
  <cols>
    <col min="8" max="8" width="26.19921875" bestFit="1" customWidth="1"/>
  </cols>
  <sheetData>
    <row r="2" spans="2:8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9" t="s">
        <v>34</v>
      </c>
      <c r="H2" s="9" t="s">
        <v>35</v>
      </c>
    </row>
    <row r="3" spans="2:8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>
        <f>C3+D3+E3+F3</f>
        <v>20848645</v>
      </c>
      <c r="H3" t="str">
        <f>IFERROR(G3/#REF!-1," ")</f>
        <v xml:space="preserve"> </v>
      </c>
    </row>
    <row r="4" spans="2:8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>
        <f t="shared" ref="G4:G67" si="0">C4+D4+E4+F4</f>
        <v>21934511</v>
      </c>
      <c r="H4" t="str">
        <f>IFERROR(G4/#REF!-1," ")</f>
        <v xml:space="preserve"> </v>
      </c>
    </row>
    <row r="5" spans="2:8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>
        <f t="shared" si="0"/>
        <v>20848645</v>
      </c>
      <c r="H5" t="str">
        <f>IFERROR(G5/#REF!-1," ")</f>
        <v xml:space="preserve"> </v>
      </c>
    </row>
    <row r="6" spans="2:8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>
        <f t="shared" si="0"/>
        <v>21717338</v>
      </c>
      <c r="H6" t="str">
        <f>IFERROR(G6/#REF!-1," ")</f>
        <v xml:space="preserve"> </v>
      </c>
    </row>
    <row r="7" spans="2:8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>
        <f t="shared" si="0"/>
        <v>42645261</v>
      </c>
      <c r="H7" t="str">
        <f>IFERROR(G7/#REF!-1," ")</f>
        <v xml:space="preserve"> </v>
      </c>
    </row>
    <row r="8" spans="2:8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>
        <f t="shared" si="0"/>
        <v>43543056</v>
      </c>
      <c r="H8" t="str">
        <f t="shared" ref="H8:H9" si="1">IFERROR(G8/G1-1," ")</f>
        <v xml:space="preserve"> </v>
      </c>
    </row>
    <row r="9" spans="2:8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>
        <f t="shared" si="0"/>
        <v>22803205</v>
      </c>
      <c r="H9" t="str">
        <f t="shared" si="1"/>
        <v xml:space="preserve"> </v>
      </c>
    </row>
    <row r="10" spans="2:8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>
        <f t="shared" si="0"/>
        <v>21717338</v>
      </c>
      <c r="H10" s="8">
        <f>IFERROR(G10/G3-1," ")</f>
        <v>4.1666640685761536E-2</v>
      </c>
    </row>
    <row r="11" spans="2:8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>
        <f t="shared" si="0"/>
        <v>22586032</v>
      </c>
      <c r="H11" s="8">
        <f t="shared" ref="H11:H74" si="2">IFERROR(G11/G4-1," ")</f>
        <v>2.9703010019234144E-2</v>
      </c>
    </row>
    <row r="12" spans="2:8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>
        <f t="shared" si="0"/>
        <v>10641496</v>
      </c>
      <c r="H12" s="8">
        <f t="shared" si="2"/>
        <v>-0.48958332783737268</v>
      </c>
    </row>
    <row r="13" spans="2:8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>
        <f t="shared" si="0"/>
        <v>20631472</v>
      </c>
      <c r="H13" s="8">
        <f t="shared" si="2"/>
        <v>-4.9999958558456847E-2</v>
      </c>
    </row>
    <row r="14" spans="2:8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>
        <f t="shared" si="0"/>
        <v>42645261</v>
      </c>
      <c r="H14" s="8">
        <f t="shared" si="2"/>
        <v>0</v>
      </c>
    </row>
    <row r="15" spans="2:8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>
        <f t="shared" si="0"/>
        <v>46236441</v>
      </c>
      <c r="H15" s="8">
        <f t="shared" si="2"/>
        <v>6.1855672233937842E-2</v>
      </c>
    </row>
    <row r="16" spans="2:8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>
        <f t="shared" si="0"/>
        <v>21065819</v>
      </c>
      <c r="H16" s="8">
        <f t="shared" si="2"/>
        <v>-7.6190430248730401E-2</v>
      </c>
    </row>
    <row r="17" spans="2:8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>
        <f t="shared" si="0"/>
        <v>21282992</v>
      </c>
      <c r="H17" s="8">
        <f t="shared" si="2"/>
        <v>-1.9999965004919074E-2</v>
      </c>
    </row>
    <row r="18" spans="2:8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>
        <f t="shared" si="0"/>
        <v>21065819</v>
      </c>
      <c r="H18" s="8">
        <f t="shared" si="2"/>
        <v>-6.7307661655664042E-2</v>
      </c>
    </row>
    <row r="19" spans="2:8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>
        <f t="shared" si="0"/>
        <v>22368858</v>
      </c>
      <c r="H19" s="8">
        <f t="shared" si="2"/>
        <v>1.102040728108153</v>
      </c>
    </row>
    <row r="20" spans="2:8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>
        <f t="shared" si="0"/>
        <v>22151685</v>
      </c>
      <c r="H20" s="8">
        <f t="shared" si="2"/>
        <v>7.3684175322051626E-2</v>
      </c>
    </row>
    <row r="21" spans="2:8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>
        <f t="shared" si="0"/>
        <v>42645261</v>
      </c>
      <c r="H21" s="8">
        <f t="shared" si="2"/>
        <v>0</v>
      </c>
    </row>
    <row r="22" spans="2:8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>
        <f t="shared" si="0"/>
        <v>44440851</v>
      </c>
      <c r="H22" s="8">
        <f t="shared" si="2"/>
        <v>-3.8834952716191973E-2</v>
      </c>
    </row>
    <row r="23" spans="2:8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>
        <f t="shared" si="0"/>
        <v>22151685</v>
      </c>
      <c r="H23" s="8">
        <f t="shared" si="2"/>
        <v>5.154634623984955E-2</v>
      </c>
    </row>
    <row r="24" spans="2:8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>
        <f t="shared" si="0"/>
        <v>37570997</v>
      </c>
      <c r="H24" s="8">
        <f t="shared" si="2"/>
        <v>0.76530616559927278</v>
      </c>
    </row>
    <row r="25" spans="2:8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>
        <f t="shared" si="0"/>
        <v>21500166</v>
      </c>
      <c r="H25" s="8">
        <f t="shared" si="2"/>
        <v>2.0618566978098496E-2</v>
      </c>
    </row>
    <row r="26" spans="2:8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>
        <f t="shared" si="0"/>
        <v>20631472</v>
      </c>
      <c r="H26" s="8">
        <f t="shared" si="2"/>
        <v>-7.7669856905524637E-2</v>
      </c>
    </row>
    <row r="27" spans="2:8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>
        <f t="shared" si="0"/>
        <v>20631472</v>
      </c>
      <c r="H27" s="8">
        <f t="shared" si="2"/>
        <v>-6.8627420442282427E-2</v>
      </c>
    </row>
    <row r="28" spans="2:8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>
        <f t="shared" si="0"/>
        <v>47134236</v>
      </c>
      <c r="H28" s="8">
        <f t="shared" si="2"/>
        <v>0.10526316159725235</v>
      </c>
    </row>
    <row r="29" spans="2:8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>
        <f t="shared" si="0"/>
        <v>45338647</v>
      </c>
      <c r="H29" s="8">
        <f t="shared" si="2"/>
        <v>2.0202043385712853E-2</v>
      </c>
    </row>
    <row r="30" spans="2:8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>
        <f t="shared" si="0"/>
        <v>21282992</v>
      </c>
      <c r="H30" s="8">
        <f t="shared" si="2"/>
        <v>-3.9215662375119531E-2</v>
      </c>
    </row>
    <row r="31" spans="2:8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>
        <f t="shared" si="0"/>
        <v>22368858</v>
      </c>
      <c r="H31" s="8">
        <f t="shared" si="2"/>
        <v>-0.40462431699643209</v>
      </c>
    </row>
    <row r="32" spans="2:8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>
        <f t="shared" si="0"/>
        <v>22368858</v>
      </c>
      <c r="H32" s="8">
        <f t="shared" si="2"/>
        <v>4.0403967113556316E-2</v>
      </c>
    </row>
    <row r="33" spans="2:8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>
        <f t="shared" si="0"/>
        <v>20848645</v>
      </c>
      <c r="H33" s="8">
        <f t="shared" si="2"/>
        <v>1.0526296911824717E-2</v>
      </c>
    </row>
    <row r="34" spans="2:8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>
        <f t="shared" si="0"/>
        <v>20631472</v>
      </c>
      <c r="H34" s="8">
        <f t="shared" si="2"/>
        <v>0</v>
      </c>
    </row>
    <row r="35" spans="2:8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>
        <f t="shared" si="0"/>
        <v>43543056</v>
      </c>
      <c r="H35" s="8">
        <f t="shared" si="2"/>
        <v>-7.6190478615162038E-2</v>
      </c>
    </row>
    <row r="36" spans="2:8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>
        <f t="shared" si="0"/>
        <v>44889749</v>
      </c>
      <c r="H36" s="8">
        <f t="shared" si="2"/>
        <v>-9.9010012363183186E-3</v>
      </c>
    </row>
    <row r="37" spans="2:8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>
        <f t="shared" si="0"/>
        <v>21282992</v>
      </c>
      <c r="H37" s="8">
        <f t="shared" si="2"/>
        <v>0</v>
      </c>
    </row>
    <row r="38" spans="2:8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>
        <f t="shared" si="0"/>
        <v>22368858</v>
      </c>
      <c r="H38" s="8">
        <f t="shared" si="2"/>
        <v>0</v>
      </c>
    </row>
    <row r="39" spans="2:8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>
        <f t="shared" si="0"/>
        <v>20631472</v>
      </c>
      <c r="H39" s="8">
        <f t="shared" si="2"/>
        <v>-7.7669856905524637E-2</v>
      </c>
    </row>
    <row r="40" spans="2:8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>
        <f t="shared" si="0"/>
        <v>22151685</v>
      </c>
      <c r="H40" s="8">
        <f t="shared" si="2"/>
        <v>6.249998501101639E-2</v>
      </c>
    </row>
    <row r="41" spans="2:8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>
        <f t="shared" si="0"/>
        <v>21934511</v>
      </c>
      <c r="H41" s="8">
        <f t="shared" si="2"/>
        <v>6.315782994058794E-2</v>
      </c>
    </row>
    <row r="42" spans="2:8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>
        <f t="shared" si="0"/>
        <v>43991955</v>
      </c>
      <c r="H42" s="8">
        <f t="shared" si="2"/>
        <v>1.0309313154317934E-2</v>
      </c>
    </row>
    <row r="43" spans="2:8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>
        <f t="shared" si="0"/>
        <v>46236441</v>
      </c>
      <c r="H43" s="8">
        <f t="shared" si="2"/>
        <v>2.9999989529903681E-2</v>
      </c>
    </row>
    <row r="44" spans="2:8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>
        <f t="shared" si="0"/>
        <v>22368858</v>
      </c>
      <c r="H44" s="8">
        <f t="shared" si="2"/>
        <v>5.1020364054076506E-2</v>
      </c>
    </row>
    <row r="45" spans="2:8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>
        <f t="shared" si="0"/>
        <v>22803205</v>
      </c>
      <c r="H45" s="8">
        <f t="shared" si="2"/>
        <v>1.9417486578885645E-2</v>
      </c>
    </row>
    <row r="46" spans="2:8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>
        <f t="shared" si="0"/>
        <v>21717338</v>
      </c>
      <c r="H46" s="8">
        <f t="shared" si="2"/>
        <v>5.2631533028763E-2</v>
      </c>
    </row>
    <row r="47" spans="2:8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>
        <f t="shared" si="0"/>
        <v>21500166</v>
      </c>
      <c r="H47" s="8">
        <f t="shared" si="2"/>
        <v>-2.9411712923870126E-2</v>
      </c>
    </row>
    <row r="48" spans="2:8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>
        <f t="shared" si="0"/>
        <v>21500166</v>
      </c>
      <c r="H48" s="8">
        <f t="shared" si="2"/>
        <v>-1.9801900302222397E-2</v>
      </c>
    </row>
    <row r="49" spans="2:8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>
        <f t="shared" si="0"/>
        <v>45787544</v>
      </c>
      <c r="H49" s="8">
        <f t="shared" si="2"/>
        <v>4.0816303799183329E-2</v>
      </c>
    </row>
    <row r="50" spans="2:8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>
        <f t="shared" si="0"/>
        <v>45338647</v>
      </c>
      <c r="H50" s="8">
        <f t="shared" si="2"/>
        <v>-1.9417454730133787E-2</v>
      </c>
    </row>
    <row r="51" spans="2:8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>
        <f t="shared" si="0"/>
        <v>21717338</v>
      </c>
      <c r="H51" s="8">
        <f t="shared" si="2"/>
        <v>-2.9126207515823954E-2</v>
      </c>
    </row>
    <row r="52" spans="2:8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>
        <f t="shared" si="0"/>
        <v>21934511</v>
      </c>
      <c r="H52" s="8">
        <f t="shared" si="2"/>
        <v>-3.8095258977849822E-2</v>
      </c>
    </row>
    <row r="53" spans="2:8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>
        <f t="shared" si="0"/>
        <v>22151685</v>
      </c>
      <c r="H53" s="8">
        <f t="shared" si="2"/>
        <v>2.000001105107807E-2</v>
      </c>
    </row>
    <row r="54" spans="2:8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>
        <f t="shared" si="0"/>
        <v>20848645</v>
      </c>
      <c r="H54" s="8">
        <f t="shared" si="2"/>
        <v>-3.0303068357704799E-2</v>
      </c>
    </row>
    <row r="55" spans="2:8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>
        <f t="shared" si="0"/>
        <v>22151685</v>
      </c>
      <c r="H55" s="8">
        <f t="shared" si="2"/>
        <v>3.0302975335167126E-2</v>
      </c>
    </row>
    <row r="56" spans="2:8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>
        <f t="shared" si="0"/>
        <v>43094158</v>
      </c>
      <c r="H56" s="8">
        <f t="shared" si="2"/>
        <v>-5.8823552536471535E-2</v>
      </c>
    </row>
    <row r="57" spans="2:8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>
        <f t="shared" si="0"/>
        <v>44440851</v>
      </c>
      <c r="H57" s="8">
        <f t="shared" si="2"/>
        <v>-1.9802002472636637E-2</v>
      </c>
    </row>
    <row r="58" spans="2:8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>
        <f t="shared" si="0"/>
        <v>21065819</v>
      </c>
      <c r="H58" s="8">
        <f t="shared" si="2"/>
        <v>-2.9999947507378666E-2</v>
      </c>
    </row>
    <row r="59" spans="2:8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>
        <f t="shared" si="0"/>
        <v>22368858</v>
      </c>
      <c r="H59" s="8">
        <f t="shared" si="2"/>
        <v>1.980199148273698E-2</v>
      </c>
    </row>
    <row r="60" spans="2:8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>
        <f t="shared" si="0"/>
        <v>21500166</v>
      </c>
      <c r="H60" s="8">
        <f t="shared" si="2"/>
        <v>-2.9411712923870126E-2</v>
      </c>
    </row>
    <row r="61" spans="2:8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>
        <f t="shared" si="0"/>
        <v>22586032</v>
      </c>
      <c r="H61" s="8">
        <f t="shared" si="2"/>
        <v>8.3333329336271023E-2</v>
      </c>
    </row>
    <row r="62" spans="2:8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>
        <f t="shared" si="0"/>
        <v>22368858</v>
      </c>
      <c r="H62" s="8">
        <f t="shared" si="2"/>
        <v>9.8039043079567456E-3</v>
      </c>
    </row>
    <row r="63" spans="2:8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>
        <f t="shared" si="0"/>
        <v>46685339</v>
      </c>
      <c r="H63" s="8">
        <f t="shared" si="2"/>
        <v>8.3333360405835055E-2</v>
      </c>
    </row>
    <row r="64" spans="2:8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>
        <f t="shared" si="0"/>
        <v>43991955</v>
      </c>
      <c r="H64" s="8">
        <f t="shared" si="2"/>
        <v>-1.0100976689217722E-2</v>
      </c>
    </row>
    <row r="65" spans="2:8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>
        <f t="shared" si="0"/>
        <v>21717338</v>
      </c>
      <c r="H65" s="8">
        <f t="shared" si="2"/>
        <v>3.0927779261751054E-2</v>
      </c>
    </row>
    <row r="66" spans="2:8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>
        <f t="shared" si="0"/>
        <v>21717338</v>
      </c>
      <c r="H66" s="8">
        <f t="shared" si="2"/>
        <v>-2.9126207515823954E-2</v>
      </c>
    </row>
    <row r="67" spans="2:8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>
        <f t="shared" si="0"/>
        <v>21065819</v>
      </c>
      <c r="H67" s="8">
        <f t="shared" si="2"/>
        <v>-2.0202030068046883E-2</v>
      </c>
    </row>
    <row r="68" spans="2:8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>
        <f t="shared" ref="G68:G131" si="3">C68+D68+E68+F68</f>
        <v>21717338</v>
      </c>
      <c r="H68" s="8">
        <f t="shared" si="2"/>
        <v>-3.8461558896224046E-2</v>
      </c>
    </row>
    <row r="69" spans="2:8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>
        <f t="shared" si="3"/>
        <v>21717338</v>
      </c>
      <c r="H69" s="8">
        <f t="shared" si="2"/>
        <v>-2.9126207515823954E-2</v>
      </c>
    </row>
    <row r="70" spans="2:8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>
        <f t="shared" si="3"/>
        <v>46685339</v>
      </c>
      <c r="H70" s="8">
        <f t="shared" si="2"/>
        <v>0</v>
      </c>
    </row>
    <row r="71" spans="2:8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>
        <f t="shared" si="3"/>
        <v>46236441</v>
      </c>
      <c r="H71" s="8">
        <f t="shared" si="2"/>
        <v>5.1020374066121921E-2</v>
      </c>
    </row>
    <row r="72" spans="2:8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>
        <f t="shared" si="3"/>
        <v>21282992</v>
      </c>
      <c r="H72" s="8">
        <f t="shared" si="2"/>
        <v>-1.9999965004919074E-2</v>
      </c>
    </row>
    <row r="73" spans="2:8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>
        <f t="shared" si="3"/>
        <v>21500166</v>
      </c>
      <c r="H73" s="8">
        <f t="shared" si="2"/>
        <v>-9.9999364563004844E-3</v>
      </c>
    </row>
    <row r="74" spans="2:8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>
        <f t="shared" si="3"/>
        <v>21717338</v>
      </c>
      <c r="H74" s="8">
        <f t="shared" si="2"/>
        <v>3.0927779261751054E-2</v>
      </c>
    </row>
    <row r="75" spans="2:8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>
        <f t="shared" si="3"/>
        <v>22803205</v>
      </c>
      <c r="H75" s="8">
        <f t="shared" ref="H75:H138" si="4">IFERROR(G75/G68-1," ")</f>
        <v>5.0000004604615844E-2</v>
      </c>
    </row>
    <row r="76" spans="2:8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>
        <f t="shared" si="3"/>
        <v>21500166</v>
      </c>
      <c r="H76" s="8">
        <f t="shared" si="4"/>
        <v>-9.9999364563004844E-3</v>
      </c>
    </row>
    <row r="77" spans="2:8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>
        <f t="shared" si="3"/>
        <v>42645261</v>
      </c>
      <c r="H77" s="8">
        <f t="shared" si="4"/>
        <v>-8.6538474102115903E-2</v>
      </c>
    </row>
    <row r="78" spans="2:8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>
        <f t="shared" si="3"/>
        <v>42645261</v>
      </c>
      <c r="H78" s="8">
        <f t="shared" si="4"/>
        <v>-7.7669905432383946E-2</v>
      </c>
    </row>
    <row r="79" spans="2:8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>
        <f t="shared" si="3"/>
        <v>22368858</v>
      </c>
      <c r="H79" s="8">
        <f t="shared" si="4"/>
        <v>5.1020364054076506E-2</v>
      </c>
    </row>
    <row r="80" spans="2:8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>
        <f t="shared" si="3"/>
        <v>21934511</v>
      </c>
      <c r="H80" s="8">
        <f t="shared" si="4"/>
        <v>2.0201937045509322E-2</v>
      </c>
    </row>
    <row r="81" spans="2:8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>
        <f t="shared" si="3"/>
        <v>21282992</v>
      </c>
      <c r="H81" s="8">
        <f t="shared" si="4"/>
        <v>-1.9999965004919074E-2</v>
      </c>
    </row>
    <row r="82" spans="2:8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>
        <f t="shared" si="3"/>
        <v>21717338</v>
      </c>
      <c r="H82" s="8">
        <f t="shared" si="4"/>
        <v>-4.7619051795569911E-2</v>
      </c>
    </row>
    <row r="83" spans="2:8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>
        <f t="shared" si="3"/>
        <v>21065819</v>
      </c>
      <c r="H83" s="8">
        <f t="shared" si="4"/>
        <v>-2.0202030068046883E-2</v>
      </c>
    </row>
    <row r="84" spans="2:8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>
        <f t="shared" si="3"/>
        <v>44440851</v>
      </c>
      <c r="H84" s="8">
        <f t="shared" si="4"/>
        <v>4.2105264638900852E-2</v>
      </c>
    </row>
    <row r="85" spans="2:8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>
        <f t="shared" si="3"/>
        <v>45338647</v>
      </c>
      <c r="H85" s="8">
        <f t="shared" si="4"/>
        <v>6.3157920407615809E-2</v>
      </c>
    </row>
    <row r="86" spans="2:8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>
        <f t="shared" si="3"/>
        <v>22368858</v>
      </c>
      <c r="H86" s="8">
        <f t="shared" si="4"/>
        <v>0</v>
      </c>
    </row>
    <row r="87" spans="2:8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>
        <f t="shared" si="3"/>
        <v>20848645</v>
      </c>
      <c r="H87" s="8">
        <f t="shared" si="4"/>
        <v>-4.950491032145643E-2</v>
      </c>
    </row>
    <row r="88" spans="2:8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>
        <f t="shared" si="3"/>
        <v>20848645</v>
      </c>
      <c r="H88" s="8">
        <f t="shared" si="4"/>
        <v>-2.0408173813155628E-2</v>
      </c>
    </row>
    <row r="89" spans="2:8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>
        <f t="shared" si="3"/>
        <v>21500166</v>
      </c>
      <c r="H89" s="8">
        <f t="shared" si="4"/>
        <v>-9.9999364563004844E-3</v>
      </c>
    </row>
    <row r="90" spans="2:8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>
        <f t="shared" si="3"/>
        <v>22803205</v>
      </c>
      <c r="H90" s="8">
        <f t="shared" si="4"/>
        <v>8.247417297186499E-2</v>
      </c>
    </row>
    <row r="91" spans="2:8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>
        <f t="shared" si="3"/>
        <v>44889749</v>
      </c>
      <c r="H91" s="8">
        <f t="shared" si="4"/>
        <v>1.0101021692856316E-2</v>
      </c>
    </row>
    <row r="92" spans="2:8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>
        <f t="shared" si="3"/>
        <v>42645261</v>
      </c>
      <c r="H92" s="8">
        <f t="shared" si="4"/>
        <v>-5.9405963305433462E-2</v>
      </c>
    </row>
    <row r="93" spans="2:8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>
        <f t="shared" si="3"/>
        <v>21065819</v>
      </c>
      <c r="H93" s="8">
        <f t="shared" si="4"/>
        <v>-5.8252370326638991E-2</v>
      </c>
    </row>
    <row r="94" spans="2:8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>
        <f t="shared" si="3"/>
        <v>22803205</v>
      </c>
      <c r="H94" s="8">
        <f t="shared" si="4"/>
        <v>9.3749977516524474E-2</v>
      </c>
    </row>
    <row r="95" spans="2:8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>
        <f t="shared" si="3"/>
        <v>22368858</v>
      </c>
      <c r="H95" s="8">
        <f t="shared" si="4"/>
        <v>7.2916633191269842E-2</v>
      </c>
    </row>
    <row r="96" spans="2:8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>
        <f t="shared" si="3"/>
        <v>22151685</v>
      </c>
      <c r="H96" s="8">
        <f t="shared" si="4"/>
        <v>3.0302975335167126E-2</v>
      </c>
    </row>
    <row r="97" spans="2:8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>
        <f t="shared" si="3"/>
        <v>22586032</v>
      </c>
      <c r="H97" s="8">
        <f t="shared" si="4"/>
        <v>-9.5237928177200892E-3</v>
      </c>
    </row>
    <row r="98" spans="2:8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>
        <f t="shared" si="3"/>
        <v>46685339</v>
      </c>
      <c r="H98" s="8">
        <f t="shared" si="4"/>
        <v>4.0000000891072141E-2</v>
      </c>
    </row>
    <row r="99" spans="2:8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>
        <f t="shared" si="3"/>
        <v>43094158</v>
      </c>
      <c r="H99" s="8">
        <f t="shared" si="4"/>
        <v>1.0526304435092948E-2</v>
      </c>
    </row>
    <row r="100" spans="2:8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>
        <f t="shared" si="3"/>
        <v>21500166</v>
      </c>
      <c r="H100" s="8">
        <f t="shared" si="4"/>
        <v>2.0618566978098496E-2</v>
      </c>
    </row>
    <row r="101" spans="2:8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>
        <f t="shared" si="3"/>
        <v>21717338</v>
      </c>
      <c r="H101" s="8">
        <f t="shared" si="4"/>
        <v>-4.7619051795569911E-2</v>
      </c>
    </row>
    <row r="102" spans="2:8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>
        <f t="shared" si="3"/>
        <v>21500166</v>
      </c>
      <c r="H102" s="8">
        <f t="shared" si="4"/>
        <v>-3.8834883747753235E-2</v>
      </c>
    </row>
    <row r="103" spans="2:8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>
        <f t="shared" si="3"/>
        <v>20631472</v>
      </c>
      <c r="H103" s="8">
        <f t="shared" si="4"/>
        <v>-6.8627420442282427E-2</v>
      </c>
    </row>
    <row r="104" spans="2:8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>
        <f t="shared" si="3"/>
        <v>20631472</v>
      </c>
      <c r="H104" s="8">
        <f t="shared" si="4"/>
        <v>-8.6538441103775954E-2</v>
      </c>
    </row>
    <row r="105" spans="2:8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>
        <f t="shared" si="3"/>
        <v>43094158</v>
      </c>
      <c r="H105" s="8">
        <f t="shared" si="4"/>
        <v>-7.6923099990770072E-2</v>
      </c>
    </row>
    <row r="106" spans="2:8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>
        <f t="shared" si="3"/>
        <v>46685339</v>
      </c>
      <c r="H106" s="8">
        <f t="shared" si="4"/>
        <v>8.3333360405835055E-2</v>
      </c>
    </row>
    <row r="107" spans="2:8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>
        <f t="shared" si="3"/>
        <v>21065819</v>
      </c>
      <c r="H107" s="8">
        <f t="shared" si="4"/>
        <v>-2.0202030068046883E-2</v>
      </c>
    </row>
    <row r="108" spans="2:8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>
        <f t="shared" si="3"/>
        <v>22586032</v>
      </c>
      <c r="H108" s="8">
        <f t="shared" si="4"/>
        <v>4.0000022102156363E-2</v>
      </c>
    </row>
    <row r="109" spans="2:8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>
        <f t="shared" si="3"/>
        <v>21934511</v>
      </c>
      <c r="H109" s="8">
        <f t="shared" si="4"/>
        <v>2.0201937045509322E-2</v>
      </c>
    </row>
    <row r="110" spans="2:8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>
        <f t="shared" si="3"/>
        <v>22803205</v>
      </c>
      <c r="H110" s="8">
        <f t="shared" si="4"/>
        <v>0.10526311452716519</v>
      </c>
    </row>
    <row r="111" spans="2:8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>
        <f t="shared" si="3"/>
        <v>22151685</v>
      </c>
      <c r="H111" s="8">
        <f t="shared" si="4"/>
        <v>7.3684175322051626E-2</v>
      </c>
    </row>
    <row r="112" spans="2:8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>
        <f t="shared" si="3"/>
        <v>44440851</v>
      </c>
      <c r="H112" s="8">
        <f t="shared" si="4"/>
        <v>3.1250013052813275E-2</v>
      </c>
    </row>
    <row r="113" spans="2:8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>
        <f t="shared" si="3"/>
        <v>46685339</v>
      </c>
      <c r="H113" s="8">
        <f t="shared" si="4"/>
        <v>0</v>
      </c>
    </row>
    <row r="114" spans="2:8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>
        <f t="shared" si="3"/>
        <v>20848645</v>
      </c>
      <c r="H114" s="8">
        <f t="shared" si="4"/>
        <v>-1.0309307224181552E-2</v>
      </c>
    </row>
    <row r="115" spans="2:8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>
        <f t="shared" si="3"/>
        <v>20631472</v>
      </c>
      <c r="H115" s="8">
        <f t="shared" si="4"/>
        <v>-8.6538441103775954E-2</v>
      </c>
    </row>
    <row r="116" spans="2:8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>
        <f t="shared" si="3"/>
        <v>21717338</v>
      </c>
      <c r="H116" s="8">
        <f t="shared" si="4"/>
        <v>-9.9009729462398166E-3</v>
      </c>
    </row>
    <row r="117" spans="2:8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>
        <f t="shared" si="3"/>
        <v>22803205</v>
      </c>
      <c r="H117" s="8">
        <f t="shared" si="4"/>
        <v>0</v>
      </c>
    </row>
    <row r="118" spans="2:8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>
        <f t="shared" si="3"/>
        <v>22151685</v>
      </c>
      <c r="H118" s="8">
        <f t="shared" si="4"/>
        <v>0</v>
      </c>
    </row>
    <row r="119" spans="2:8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>
        <f t="shared" si="3"/>
        <v>47134236</v>
      </c>
      <c r="H119" s="8">
        <f t="shared" si="4"/>
        <v>6.0606062651680448E-2</v>
      </c>
    </row>
    <row r="120" spans="2:8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>
        <f t="shared" si="3"/>
        <v>46236441</v>
      </c>
      <c r="H120" s="8">
        <f t="shared" si="4"/>
        <v>-9.6153955313466044E-3</v>
      </c>
    </row>
    <row r="121" spans="2:8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>
        <f t="shared" si="3"/>
        <v>20631472</v>
      </c>
      <c r="H121" s="8">
        <f t="shared" si="4"/>
        <v>-1.0416648180253452E-2</v>
      </c>
    </row>
    <row r="122" spans="2:8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>
        <f t="shared" si="3"/>
        <v>21065819</v>
      </c>
      <c r="H122" s="8">
        <f t="shared" si="4"/>
        <v>2.1052642293288626E-2</v>
      </c>
    </row>
    <row r="123" spans="2:8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>
        <f t="shared" si="3"/>
        <v>22803205</v>
      </c>
      <c r="H123" s="8">
        <f t="shared" si="4"/>
        <v>5.0000004604615844E-2</v>
      </c>
    </row>
    <row r="124" spans="2:8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>
        <f t="shared" si="3"/>
        <v>21282992</v>
      </c>
      <c r="H124" s="8">
        <f t="shared" si="4"/>
        <v>-6.6666637431010201E-2</v>
      </c>
    </row>
    <row r="125" spans="2:8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>
        <f t="shared" si="3"/>
        <v>20848645</v>
      </c>
      <c r="H125" s="8">
        <f t="shared" si="4"/>
        <v>-5.8823516134325682E-2</v>
      </c>
    </row>
    <row r="126" spans="2:8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>
        <f t="shared" si="3"/>
        <v>43094158</v>
      </c>
      <c r="H126" s="8">
        <f t="shared" si="4"/>
        <v>-8.5714299050057785E-2</v>
      </c>
    </row>
    <row r="127" spans="2:8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>
        <f t="shared" si="3"/>
        <v>43991955</v>
      </c>
      <c r="H127" s="8">
        <f t="shared" si="4"/>
        <v>-4.8543658453296556E-2</v>
      </c>
    </row>
    <row r="128" spans="2:8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>
        <f t="shared" si="3"/>
        <v>21717338</v>
      </c>
      <c r="H128" s="8">
        <f t="shared" si="4"/>
        <v>5.2631533028763E-2</v>
      </c>
    </row>
    <row r="129" spans="2:8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>
        <f t="shared" si="3"/>
        <v>22151685</v>
      </c>
      <c r="H129" s="8">
        <f t="shared" si="4"/>
        <v>5.154634623984955E-2</v>
      </c>
    </row>
    <row r="130" spans="2:8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>
        <f t="shared" si="3"/>
        <v>22803205</v>
      </c>
      <c r="H130" s="8">
        <f t="shared" si="4"/>
        <v>0</v>
      </c>
    </row>
    <row r="131" spans="2:8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>
        <f t="shared" si="3"/>
        <v>21065819</v>
      </c>
      <c r="H131" s="8">
        <f t="shared" si="4"/>
        <v>-1.020406341364033E-2</v>
      </c>
    </row>
    <row r="132" spans="2:8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>
        <f t="shared" ref="G132:G195" si="5">C132+D132+E132+F132</f>
        <v>21065819</v>
      </c>
      <c r="H132" s="8">
        <f t="shared" si="4"/>
        <v>1.0416696145001181E-2</v>
      </c>
    </row>
    <row r="133" spans="2:8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>
        <f t="shared" si="5"/>
        <v>45787544</v>
      </c>
      <c r="H133" s="8">
        <f t="shared" si="4"/>
        <v>6.2500026105626771E-2</v>
      </c>
    </row>
    <row r="134" spans="2:8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>
        <f t="shared" si="5"/>
        <v>42645261</v>
      </c>
      <c r="H134" s="8">
        <f t="shared" si="4"/>
        <v>-3.061227899510266E-2</v>
      </c>
    </row>
    <row r="135" spans="2:8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>
        <f t="shared" si="5"/>
        <v>20848645</v>
      </c>
      <c r="H135" s="8">
        <f t="shared" si="4"/>
        <v>-3.9999976055997255E-2</v>
      </c>
    </row>
    <row r="136" spans="2:8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>
        <f t="shared" si="5"/>
        <v>22803205</v>
      </c>
      <c r="H136" s="8">
        <f t="shared" si="4"/>
        <v>2.9411758067162896E-2</v>
      </c>
    </row>
    <row r="137" spans="2:8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>
        <f t="shared" si="5"/>
        <v>21934511</v>
      </c>
      <c r="H137" s="8">
        <f t="shared" si="4"/>
        <v>-3.8095258977849822E-2</v>
      </c>
    </row>
    <row r="138" spans="2:8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>
        <f t="shared" si="5"/>
        <v>21065819</v>
      </c>
      <c r="H138" s="8">
        <f t="shared" si="4"/>
        <v>0</v>
      </c>
    </row>
    <row r="139" spans="2:8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>
        <f t="shared" si="5"/>
        <v>20631472</v>
      </c>
      <c r="H139" s="8">
        <f t="shared" ref="H139:H202" si="6">IFERROR(G139/G132-1," ")</f>
        <v>-2.0618566978098496E-2</v>
      </c>
    </row>
    <row r="140" spans="2:8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>
        <f t="shared" si="5"/>
        <v>44889749</v>
      </c>
      <c r="H140" s="8">
        <f t="shared" si="6"/>
        <v>-1.9607843565490168E-2</v>
      </c>
    </row>
    <row r="141" spans="2:8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>
        <f t="shared" si="5"/>
        <v>47134236</v>
      </c>
      <c r="H141" s="8">
        <f t="shared" si="6"/>
        <v>0.10526316159725235</v>
      </c>
    </row>
    <row r="142" spans="2:8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>
        <f t="shared" si="5"/>
        <v>22368858</v>
      </c>
      <c r="H142" s="8">
        <f t="shared" si="6"/>
        <v>7.2916633191269842E-2</v>
      </c>
    </row>
    <row r="143" spans="2:8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>
        <f t="shared" si="5"/>
        <v>22368858</v>
      </c>
      <c r="H143" s="8">
        <f t="shared" si="6"/>
        <v>-1.9047629488924911E-2</v>
      </c>
    </row>
    <row r="144" spans="2:8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>
        <f t="shared" si="5"/>
        <v>21934511</v>
      </c>
      <c r="H144" s="8">
        <f t="shared" si="6"/>
        <v>0</v>
      </c>
    </row>
    <row r="145" spans="2:8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>
        <f t="shared" si="5"/>
        <v>21065819</v>
      </c>
      <c r="H145" s="8">
        <f t="shared" si="6"/>
        <v>0</v>
      </c>
    </row>
    <row r="146" spans="2:8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>
        <f t="shared" si="5"/>
        <v>22368858</v>
      </c>
      <c r="H146" s="8">
        <f t="shared" si="6"/>
        <v>8.4210472233876565E-2</v>
      </c>
    </row>
    <row r="147" spans="2:8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>
        <f t="shared" si="5"/>
        <v>47134236</v>
      </c>
      <c r="H147" s="8">
        <f t="shared" si="6"/>
        <v>4.9999989975439529E-2</v>
      </c>
    </row>
    <row r="148" spans="2:8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>
        <f t="shared" si="5"/>
        <v>47134236</v>
      </c>
      <c r="H148" s="8">
        <f t="shared" si="6"/>
        <v>0</v>
      </c>
    </row>
    <row r="149" spans="2:8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>
        <f t="shared" si="5"/>
        <v>21065819</v>
      </c>
      <c r="H149" s="8">
        <f t="shared" si="6"/>
        <v>-5.8252370326638991E-2</v>
      </c>
    </row>
    <row r="150" spans="2:8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>
        <f t="shared" si="5"/>
        <v>22586032</v>
      </c>
      <c r="H150" s="8">
        <f t="shared" si="6"/>
        <v>9.7087656419474477E-3</v>
      </c>
    </row>
    <row r="151" spans="2:8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>
        <f t="shared" si="5"/>
        <v>20631472</v>
      </c>
      <c r="H151" s="8">
        <f t="shared" si="6"/>
        <v>-5.9405883267696247E-2</v>
      </c>
    </row>
    <row r="152" spans="2:8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>
        <f t="shared" si="5"/>
        <v>21500166</v>
      </c>
      <c r="H152" s="8">
        <f t="shared" si="6"/>
        <v>2.0618566978098496E-2</v>
      </c>
    </row>
    <row r="153" spans="2:8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>
        <f t="shared" si="5"/>
        <v>22368858</v>
      </c>
      <c r="H153" s="8">
        <f t="shared" si="6"/>
        <v>0</v>
      </c>
    </row>
    <row r="154" spans="2:8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>
        <f t="shared" si="5"/>
        <v>46685339</v>
      </c>
      <c r="H154" s="8">
        <f t="shared" si="6"/>
        <v>-9.5237992188946796E-3</v>
      </c>
    </row>
    <row r="155" spans="2:8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>
        <f t="shared" si="5"/>
        <v>43543056</v>
      </c>
      <c r="H155" s="8">
        <f t="shared" si="6"/>
        <v>-7.6190478615162038E-2</v>
      </c>
    </row>
    <row r="156" spans="2:8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>
        <f t="shared" si="5"/>
        <v>21500166</v>
      </c>
      <c r="H156" s="8">
        <f t="shared" si="6"/>
        <v>2.0618566978098496E-2</v>
      </c>
    </row>
    <row r="157" spans="2:8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>
        <f t="shared" si="5"/>
        <v>22368858</v>
      </c>
      <c r="H157" s="8">
        <f t="shared" si="6"/>
        <v>-9.6154118616319506E-3</v>
      </c>
    </row>
    <row r="158" spans="2:8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>
        <f t="shared" si="5"/>
        <v>22368858</v>
      </c>
      <c r="H158" s="8">
        <f t="shared" si="6"/>
        <v>8.4210472233876565E-2</v>
      </c>
    </row>
    <row r="159" spans="2:8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>
        <f t="shared" si="5"/>
        <v>22368858</v>
      </c>
      <c r="H159" s="8">
        <f t="shared" si="6"/>
        <v>4.0403967113556316E-2</v>
      </c>
    </row>
    <row r="160" spans="2:8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>
        <f t="shared" si="5"/>
        <v>21065819</v>
      </c>
      <c r="H160" s="8">
        <f t="shared" si="6"/>
        <v>-5.8252370326638991E-2</v>
      </c>
    </row>
    <row r="161" spans="2:8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>
        <f t="shared" si="5"/>
        <v>42645261</v>
      </c>
      <c r="H161" s="8">
        <f t="shared" si="6"/>
        <v>-8.6538474102115903E-2</v>
      </c>
    </row>
    <row r="162" spans="2:8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>
        <f t="shared" si="5"/>
        <v>44889749</v>
      </c>
      <c r="H162" s="8">
        <f t="shared" si="6"/>
        <v>3.0927847599856007E-2</v>
      </c>
    </row>
    <row r="163" spans="2:8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>
        <f t="shared" si="5"/>
        <v>21934511</v>
      </c>
      <c r="H163" s="8">
        <f t="shared" si="6"/>
        <v>2.0201937045509322E-2</v>
      </c>
    </row>
    <row r="164" spans="2:8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>
        <f t="shared" si="5"/>
        <v>22368858</v>
      </c>
      <c r="H164" s="8">
        <f t="shared" si="6"/>
        <v>0</v>
      </c>
    </row>
    <row r="165" spans="2:8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>
        <f t="shared" si="5"/>
        <v>21934511</v>
      </c>
      <c r="H165" s="8">
        <f t="shared" si="6"/>
        <v>-1.9417486578885645E-2</v>
      </c>
    </row>
    <row r="166" spans="2:8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>
        <f t="shared" si="5"/>
        <v>21717338</v>
      </c>
      <c r="H166" s="8">
        <f t="shared" si="6"/>
        <v>-2.9126207515823954E-2</v>
      </c>
    </row>
    <row r="167" spans="2:8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>
        <f t="shared" si="5"/>
        <v>22368858</v>
      </c>
      <c r="H167" s="8">
        <f t="shared" si="6"/>
        <v>6.1855605993766494E-2</v>
      </c>
    </row>
    <row r="168" spans="2:8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>
        <f t="shared" si="5"/>
        <v>44440851</v>
      </c>
      <c r="H168" s="8">
        <f t="shared" si="6"/>
        <v>4.2105264638900852E-2</v>
      </c>
    </row>
    <row r="169" spans="2:8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>
        <f t="shared" si="5"/>
        <v>45787544</v>
      </c>
      <c r="H169" s="8">
        <f t="shared" si="6"/>
        <v>2.000000044553607E-2</v>
      </c>
    </row>
    <row r="170" spans="2:8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>
        <f t="shared" si="5"/>
        <v>22586032</v>
      </c>
      <c r="H170" s="8">
        <f t="shared" si="6"/>
        <v>2.9703010019234144E-2</v>
      </c>
    </row>
    <row r="171" spans="2:8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>
        <f t="shared" si="5"/>
        <v>21065819</v>
      </c>
      <c r="H171" s="8">
        <f t="shared" si="6"/>
        <v>-5.8252370326638991E-2</v>
      </c>
    </row>
    <row r="172" spans="2:8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>
        <f t="shared" si="5"/>
        <v>22151685</v>
      </c>
      <c r="H172" s="8">
        <f t="shared" si="6"/>
        <v>9.9010185364971637E-3</v>
      </c>
    </row>
    <row r="173" spans="2:8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>
        <f t="shared" si="5"/>
        <v>10207149</v>
      </c>
      <c r="H173" s="8">
        <f t="shared" si="6"/>
        <v>-0.52999999355353777</v>
      </c>
    </row>
    <row r="174" spans="2:8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>
        <f t="shared" si="5"/>
        <v>21065819</v>
      </c>
      <c r="H174" s="8">
        <f t="shared" si="6"/>
        <v>-5.8252370326638991E-2</v>
      </c>
    </row>
    <row r="175" spans="2:8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>
        <f t="shared" si="5"/>
        <v>44889749</v>
      </c>
      <c r="H175" s="8">
        <f t="shared" si="6"/>
        <v>1.0101021692856316E-2</v>
      </c>
    </row>
    <row r="176" spans="2:8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>
        <f t="shared" si="5"/>
        <v>43543056</v>
      </c>
      <c r="H176" s="8">
        <f t="shared" si="6"/>
        <v>-4.9019619833725936E-2</v>
      </c>
    </row>
    <row r="177" spans="2:8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>
        <f t="shared" si="5"/>
        <v>21282992</v>
      </c>
      <c r="H177" s="8">
        <f t="shared" si="6"/>
        <v>-5.7692294069183969E-2</v>
      </c>
    </row>
    <row r="178" spans="2:8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>
        <f t="shared" si="5"/>
        <v>22586032</v>
      </c>
      <c r="H178" s="8">
        <f t="shared" si="6"/>
        <v>7.2164913217948046E-2</v>
      </c>
    </row>
    <row r="179" spans="2:8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>
        <f t="shared" si="5"/>
        <v>22368858</v>
      </c>
      <c r="H179" s="8">
        <f t="shared" si="6"/>
        <v>9.8039043079567456E-3</v>
      </c>
    </row>
    <row r="180" spans="2:8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>
        <f t="shared" si="5"/>
        <v>22368858</v>
      </c>
      <c r="H180" s="8">
        <f t="shared" si="6"/>
        <v>1.1914893179280521</v>
      </c>
    </row>
    <row r="181" spans="2:8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>
        <f t="shared" si="5"/>
        <v>21282992</v>
      </c>
      <c r="H181" s="8">
        <f t="shared" si="6"/>
        <v>1.0309259753916944E-2</v>
      </c>
    </row>
    <row r="182" spans="2:8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>
        <f t="shared" si="5"/>
        <v>46685339</v>
      </c>
      <c r="H182" s="8">
        <f t="shared" si="6"/>
        <v>4.0000000891072141E-2</v>
      </c>
    </row>
    <row r="183" spans="2:8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>
        <f t="shared" si="5"/>
        <v>43991955</v>
      </c>
      <c r="H183" s="8">
        <f t="shared" si="6"/>
        <v>1.0309313154317934E-2</v>
      </c>
    </row>
    <row r="184" spans="2:8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>
        <f t="shared" si="5"/>
        <v>21500166</v>
      </c>
      <c r="H184" s="8">
        <f t="shared" si="6"/>
        <v>1.0204110399515187E-2</v>
      </c>
    </row>
    <row r="185" spans="2:8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>
        <f t="shared" si="5"/>
        <v>21934511</v>
      </c>
      <c r="H185" s="8">
        <f t="shared" si="6"/>
        <v>-2.8846191309743974E-2</v>
      </c>
    </row>
    <row r="186" spans="2:8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>
        <f t="shared" si="5"/>
        <v>22151685</v>
      </c>
      <c r="H186" s="8">
        <f t="shared" si="6"/>
        <v>-9.7087209369383087E-3</v>
      </c>
    </row>
    <row r="187" spans="2:8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>
        <f t="shared" si="5"/>
        <v>22368858</v>
      </c>
      <c r="H187" s="8">
        <f t="shared" si="6"/>
        <v>0</v>
      </c>
    </row>
    <row r="188" spans="2:8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>
        <f t="shared" si="5"/>
        <v>20631472</v>
      </c>
      <c r="H188" s="8">
        <f t="shared" si="6"/>
        <v>-3.0612237226795957E-2</v>
      </c>
    </row>
    <row r="189" spans="2:8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>
        <f t="shared" si="5"/>
        <v>44889749</v>
      </c>
      <c r="H189" s="8">
        <f t="shared" si="6"/>
        <v>-3.8461539285384649E-2</v>
      </c>
    </row>
    <row r="190" spans="2:8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>
        <f t="shared" si="5"/>
        <v>43543056</v>
      </c>
      <c r="H190" s="8">
        <f t="shared" si="6"/>
        <v>-1.0204115729796515E-2</v>
      </c>
    </row>
    <row r="191" spans="2:8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>
        <f t="shared" si="5"/>
        <v>21282992</v>
      </c>
      <c r="H191" s="8">
        <f t="shared" si="6"/>
        <v>-1.0101038289657804E-2</v>
      </c>
    </row>
    <row r="192" spans="2:8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>
        <f t="shared" si="5"/>
        <v>22803205</v>
      </c>
      <c r="H192" s="8">
        <f t="shared" si="6"/>
        <v>3.9603982965473961E-2</v>
      </c>
    </row>
    <row r="193" spans="2:8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>
        <f t="shared" si="5"/>
        <v>22803205</v>
      </c>
      <c r="H193" s="8">
        <f t="shared" si="6"/>
        <v>2.9411758067162896E-2</v>
      </c>
    </row>
    <row r="194" spans="2:8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>
        <f t="shared" si="5"/>
        <v>21500166</v>
      </c>
      <c r="H194" s="8">
        <f t="shared" si="6"/>
        <v>-3.8834883747753235E-2</v>
      </c>
    </row>
    <row r="195" spans="2:8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>
        <f t="shared" si="5"/>
        <v>20848645</v>
      </c>
      <c r="H195" s="8">
        <f t="shared" si="6"/>
        <v>1.0526296911824717E-2</v>
      </c>
    </row>
    <row r="196" spans="2:8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>
        <f t="shared" ref="G196:G259" si="7">C196+D196+E196+F196</f>
        <v>44889749</v>
      </c>
      <c r="H196" s="8">
        <f t="shared" si="6"/>
        <v>0</v>
      </c>
    </row>
    <row r="197" spans="2:8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>
        <f t="shared" si="7"/>
        <v>43094158</v>
      </c>
      <c r="H197" s="8">
        <f t="shared" si="6"/>
        <v>-1.0309290188543541E-2</v>
      </c>
    </row>
    <row r="198" spans="2:8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>
        <f t="shared" si="7"/>
        <v>21500166</v>
      </c>
      <c r="H198" s="8">
        <f t="shared" si="6"/>
        <v>1.0204110399515187E-2</v>
      </c>
    </row>
    <row r="199" spans="2:8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>
        <f t="shared" si="7"/>
        <v>20631472</v>
      </c>
      <c r="H199" s="8">
        <f t="shared" si="6"/>
        <v>-9.5238059737655312E-2</v>
      </c>
    </row>
    <row r="200" spans="2:8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>
        <f t="shared" si="7"/>
        <v>21500166</v>
      </c>
      <c r="H200" s="8">
        <f t="shared" si="6"/>
        <v>-5.714280075980549E-2</v>
      </c>
    </row>
    <row r="201" spans="2:8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>
        <f t="shared" si="7"/>
        <v>22151685</v>
      </c>
      <c r="H201" s="8">
        <f t="shared" si="6"/>
        <v>3.0302975335167126E-2</v>
      </c>
    </row>
    <row r="202" spans="2:8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>
        <f t="shared" si="7"/>
        <v>22586032</v>
      </c>
      <c r="H202" s="8">
        <f t="shared" si="6"/>
        <v>8.3333329336271023E-2</v>
      </c>
    </row>
    <row r="203" spans="2:8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>
        <f t="shared" si="7"/>
        <v>44440851</v>
      </c>
      <c r="H203" s="8">
        <f t="shared" ref="H203:H266" si="8">IFERROR(G203/G196-1," ")</f>
        <v>-1.0000011361168459E-2</v>
      </c>
    </row>
    <row r="204" spans="2:8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>
        <f t="shared" si="7"/>
        <v>42645261</v>
      </c>
      <c r="H204" s="8">
        <f t="shared" si="8"/>
        <v>-1.0416655547603404E-2</v>
      </c>
    </row>
    <row r="205" spans="2:8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>
        <f t="shared" si="7"/>
        <v>21500166</v>
      </c>
      <c r="H205" s="8">
        <f t="shared" si="8"/>
        <v>0</v>
      </c>
    </row>
    <row r="206" spans="2:8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>
        <f t="shared" si="7"/>
        <v>21282992</v>
      </c>
      <c r="H206" s="8">
        <f t="shared" si="8"/>
        <v>3.1578939205113343E-2</v>
      </c>
    </row>
    <row r="207" spans="2:8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>
        <f t="shared" si="7"/>
        <v>21934511</v>
      </c>
      <c r="H207" s="8">
        <f t="shared" si="8"/>
        <v>2.0201937045509322E-2</v>
      </c>
    </row>
    <row r="208" spans="2:8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>
        <f t="shared" si="7"/>
        <v>20631472</v>
      </c>
      <c r="H208" s="8">
        <f t="shared" si="8"/>
        <v>-6.8627420442282427E-2</v>
      </c>
    </row>
    <row r="209" spans="2:8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>
        <f t="shared" si="7"/>
        <v>21065819</v>
      </c>
      <c r="H209" s="8">
        <f t="shared" si="8"/>
        <v>-6.7307661655664042E-2</v>
      </c>
    </row>
    <row r="210" spans="2:8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>
        <f t="shared" si="7"/>
        <v>44889749</v>
      </c>
      <c r="H210" s="8">
        <f t="shared" si="8"/>
        <v>1.0101021692856316E-2</v>
      </c>
    </row>
    <row r="211" spans="2:8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>
        <f t="shared" si="7"/>
        <v>43543056</v>
      </c>
      <c r="H211" s="8">
        <f t="shared" si="8"/>
        <v>2.1052632319450426E-2</v>
      </c>
    </row>
    <row r="212" spans="2:8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>
        <f t="shared" si="7"/>
        <v>21500166</v>
      </c>
      <c r="H212" s="8">
        <f t="shared" si="8"/>
        <v>0</v>
      </c>
    </row>
    <row r="213" spans="2:8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>
        <f t="shared" si="7"/>
        <v>20848645</v>
      </c>
      <c r="H213" s="8">
        <f t="shared" si="8"/>
        <v>-2.0408173813155628E-2</v>
      </c>
    </row>
    <row r="214" spans="2:8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>
        <f t="shared" si="7"/>
        <v>22368858</v>
      </c>
      <c r="H214" s="8">
        <f t="shared" si="8"/>
        <v>1.980199148273698E-2</v>
      </c>
    </row>
    <row r="215" spans="2:8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>
        <f t="shared" si="7"/>
        <v>22151685</v>
      </c>
      <c r="H215" s="8">
        <f t="shared" si="8"/>
        <v>7.3684175322051626E-2</v>
      </c>
    </row>
    <row r="216" spans="2:8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>
        <f t="shared" si="7"/>
        <v>22803205</v>
      </c>
      <c r="H216" s="8">
        <f t="shared" si="8"/>
        <v>8.247417297186499E-2</v>
      </c>
    </row>
    <row r="217" spans="2:8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>
        <f t="shared" si="7"/>
        <v>45338647</v>
      </c>
      <c r="H217" s="8">
        <f t="shared" si="8"/>
        <v>1.0000011361168459E-2</v>
      </c>
    </row>
    <row r="218" spans="2:8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>
        <f t="shared" si="7"/>
        <v>43991955</v>
      </c>
      <c r="H218" s="8">
        <f t="shared" si="8"/>
        <v>1.0309313154317934E-2</v>
      </c>
    </row>
    <row r="219" spans="2:8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>
        <f t="shared" si="7"/>
        <v>22368858</v>
      </c>
      <c r="H219" s="8">
        <f t="shared" si="8"/>
        <v>4.0403967113556316E-2</v>
      </c>
    </row>
    <row r="220" spans="2:8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>
        <f t="shared" si="7"/>
        <v>22586032</v>
      </c>
      <c r="H220" s="8">
        <f t="shared" si="8"/>
        <v>8.3333329336271023E-2</v>
      </c>
    </row>
    <row r="221" spans="2:8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>
        <f t="shared" si="7"/>
        <v>22586032</v>
      </c>
      <c r="H221" s="8">
        <f t="shared" si="8"/>
        <v>9.7087656419474477E-3</v>
      </c>
    </row>
    <row r="222" spans="2:8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>
        <f t="shared" si="7"/>
        <v>20848645</v>
      </c>
      <c r="H222" s="8">
        <f t="shared" si="8"/>
        <v>-5.8823516134325682E-2</v>
      </c>
    </row>
    <row r="223" spans="2:8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>
        <f t="shared" si="7"/>
        <v>22586032</v>
      </c>
      <c r="H223" s="8">
        <f t="shared" si="8"/>
        <v>-9.5237928177200892E-3</v>
      </c>
    </row>
    <row r="224" spans="2:8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>
        <f t="shared" si="7"/>
        <v>46685339</v>
      </c>
      <c r="H224" s="8">
        <f t="shared" si="8"/>
        <v>2.9702959596478395E-2</v>
      </c>
    </row>
    <row r="225" spans="2:8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>
        <f t="shared" si="7"/>
        <v>43991955</v>
      </c>
      <c r="H225" s="8">
        <f t="shared" si="8"/>
        <v>0</v>
      </c>
    </row>
    <row r="226" spans="2:8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>
        <f t="shared" si="7"/>
        <v>20631472</v>
      </c>
      <c r="H226" s="8">
        <f t="shared" si="8"/>
        <v>-7.7669856905524637E-2</v>
      </c>
    </row>
    <row r="227" spans="2:8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>
        <f t="shared" si="7"/>
        <v>20848645</v>
      </c>
      <c r="H227" s="8">
        <f t="shared" si="8"/>
        <v>-7.6923073517295992E-2</v>
      </c>
    </row>
    <row r="228" spans="2:8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>
        <f t="shared" si="7"/>
        <v>22586032</v>
      </c>
      <c r="H228" s="8">
        <f t="shared" si="8"/>
        <v>0</v>
      </c>
    </row>
    <row r="229" spans="2:8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>
        <f t="shared" si="7"/>
        <v>21934511</v>
      </c>
      <c r="H229" s="8">
        <f t="shared" si="8"/>
        <v>5.2083288866014987E-2</v>
      </c>
    </row>
    <row r="230" spans="2:8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>
        <f t="shared" si="7"/>
        <v>21282992</v>
      </c>
      <c r="H230" s="8">
        <f t="shared" si="8"/>
        <v>-5.7692294069183969E-2</v>
      </c>
    </row>
    <row r="231" spans="2:8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>
        <f t="shared" si="7"/>
        <v>46685339</v>
      </c>
      <c r="H231" s="8">
        <f t="shared" si="8"/>
        <v>0</v>
      </c>
    </row>
    <row r="232" spans="2:8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>
        <f t="shared" si="7"/>
        <v>45338647</v>
      </c>
      <c r="H232" s="8">
        <f t="shared" si="8"/>
        <v>3.0612233532244737E-2</v>
      </c>
    </row>
    <row r="233" spans="2:8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>
        <f t="shared" si="7"/>
        <v>21065819</v>
      </c>
      <c r="H233" s="8">
        <f t="shared" si="8"/>
        <v>2.1052642293288626E-2</v>
      </c>
    </row>
    <row r="234" spans="2:8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>
        <f t="shared" si="7"/>
        <v>21934511</v>
      </c>
      <c r="H234" s="8">
        <f t="shared" si="8"/>
        <v>5.2083288866014987E-2</v>
      </c>
    </row>
    <row r="235" spans="2:8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>
        <f t="shared" si="7"/>
        <v>22368858</v>
      </c>
      <c r="H235" s="8">
        <f t="shared" si="8"/>
        <v>-9.6154118616319506E-3</v>
      </c>
    </row>
    <row r="236" spans="2:8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>
        <f t="shared" si="7"/>
        <v>21934511</v>
      </c>
      <c r="H236" s="8">
        <f t="shared" si="8"/>
        <v>0</v>
      </c>
    </row>
    <row r="237" spans="2:8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>
        <f t="shared" si="7"/>
        <v>20848645</v>
      </c>
      <c r="H237" s="8">
        <f t="shared" si="8"/>
        <v>-2.0408173813155628E-2</v>
      </c>
    </row>
    <row r="238" spans="2:8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>
        <f t="shared" si="7"/>
        <v>43094158</v>
      </c>
      <c r="H238" s="8">
        <f t="shared" si="8"/>
        <v>-7.6923099990770072E-2</v>
      </c>
    </row>
    <row r="239" spans="2:8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>
        <f t="shared" si="7"/>
        <v>44440851</v>
      </c>
      <c r="H239" s="8">
        <f t="shared" si="8"/>
        <v>-1.9802002472636637E-2</v>
      </c>
    </row>
    <row r="240" spans="2:8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>
        <f t="shared" si="7"/>
        <v>22368858</v>
      </c>
      <c r="H240" s="8">
        <f t="shared" si="8"/>
        <v>6.1855605993766494E-2</v>
      </c>
    </row>
    <row r="241" spans="2:8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>
        <f t="shared" si="7"/>
        <v>20848645</v>
      </c>
      <c r="H241" s="8">
        <f t="shared" si="8"/>
        <v>-4.950491032145643E-2</v>
      </c>
    </row>
    <row r="242" spans="2:8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>
        <f t="shared" si="7"/>
        <v>21934511</v>
      </c>
      <c r="H242" s="8">
        <f t="shared" si="8"/>
        <v>-1.9417486578885645E-2</v>
      </c>
    </row>
    <row r="243" spans="2:8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>
        <f t="shared" si="7"/>
        <v>21282992</v>
      </c>
      <c r="H243" s="8">
        <f t="shared" si="8"/>
        <v>-2.970291883871945E-2</v>
      </c>
    </row>
    <row r="244" spans="2:8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>
        <f t="shared" si="7"/>
        <v>21934511</v>
      </c>
      <c r="H244" s="8">
        <f t="shared" si="8"/>
        <v>5.2083288866014987E-2</v>
      </c>
    </row>
    <row r="245" spans="2:8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>
        <f t="shared" si="7"/>
        <v>45338647</v>
      </c>
      <c r="H245" s="8">
        <f t="shared" si="8"/>
        <v>5.2083370558023256E-2</v>
      </c>
    </row>
    <row r="246" spans="2:8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>
        <f t="shared" si="7"/>
        <v>42645261</v>
      </c>
      <c r="H246" s="8">
        <f t="shared" si="8"/>
        <v>-4.0404041767787002E-2</v>
      </c>
    </row>
    <row r="247" spans="2:8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>
        <f t="shared" si="7"/>
        <v>22803205</v>
      </c>
      <c r="H247" s="8">
        <f t="shared" si="8"/>
        <v>1.9417486578885645E-2</v>
      </c>
    </row>
    <row r="248" spans="2:8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>
        <f t="shared" si="7"/>
        <v>22586032</v>
      </c>
      <c r="H248" s="8">
        <f t="shared" si="8"/>
        <v>8.3333329336271023E-2</v>
      </c>
    </row>
    <row r="249" spans="2:8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>
        <f t="shared" si="7"/>
        <v>22368858</v>
      </c>
      <c r="H249" s="8">
        <f t="shared" si="8"/>
        <v>1.980199148273698E-2</v>
      </c>
    </row>
    <row r="250" spans="2:8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>
        <f t="shared" si="7"/>
        <v>20631472</v>
      </c>
      <c r="H250" s="8">
        <f t="shared" si="8"/>
        <v>-3.0612237226795957E-2</v>
      </c>
    </row>
    <row r="251" spans="2:8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>
        <f t="shared" si="7"/>
        <v>20848645</v>
      </c>
      <c r="H251" s="8">
        <f t="shared" si="8"/>
        <v>-4.950491032145643E-2</v>
      </c>
    </row>
    <row r="252" spans="2:8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>
        <f t="shared" si="7"/>
        <v>46685339</v>
      </c>
      <c r="H252" s="8">
        <f t="shared" si="8"/>
        <v>2.9702959596478395E-2</v>
      </c>
    </row>
    <row r="253" spans="2:8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>
        <f t="shared" si="7"/>
        <v>43094158</v>
      </c>
      <c r="H253" s="8">
        <f t="shared" si="8"/>
        <v>1.0526304435092948E-2</v>
      </c>
    </row>
    <row r="254" spans="2:8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>
        <f t="shared" si="7"/>
        <v>21717338</v>
      </c>
      <c r="H254" s="8">
        <f t="shared" si="8"/>
        <v>-4.7619051795569911E-2</v>
      </c>
    </row>
    <row r="255" spans="2:8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>
        <f t="shared" si="7"/>
        <v>22368858</v>
      </c>
      <c r="H255" s="8">
        <f t="shared" si="8"/>
        <v>-9.6154118616319506E-3</v>
      </c>
    </row>
    <row r="256" spans="2:8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>
        <f t="shared" si="7"/>
        <v>21065819</v>
      </c>
      <c r="H256" s="8">
        <f t="shared" si="8"/>
        <v>-5.8252370326638991E-2</v>
      </c>
    </row>
    <row r="257" spans="2:8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>
        <f t="shared" si="7"/>
        <v>20848645</v>
      </c>
      <c r="H257" s="8">
        <f t="shared" si="8"/>
        <v>1.0526296911824717E-2</v>
      </c>
    </row>
    <row r="258" spans="2:8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>
        <f t="shared" si="7"/>
        <v>22803205</v>
      </c>
      <c r="H258" s="8">
        <f t="shared" si="8"/>
        <v>9.3749977516524474E-2</v>
      </c>
    </row>
    <row r="259" spans="2:8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>
        <f t="shared" si="7"/>
        <v>44440851</v>
      </c>
      <c r="H259" s="8">
        <f t="shared" si="8"/>
        <v>-4.8076934816731254E-2</v>
      </c>
    </row>
    <row r="260" spans="2:8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>
        <f t="shared" ref="G260:G323" si="9">C260+D260+E260+F260</f>
        <v>46236441</v>
      </c>
      <c r="H260" s="8">
        <f t="shared" si="8"/>
        <v>7.2916681653230064E-2</v>
      </c>
    </row>
    <row r="261" spans="2:8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>
        <f t="shared" si="9"/>
        <v>20631472</v>
      </c>
      <c r="H261" s="8">
        <f t="shared" si="8"/>
        <v>-4.9999958558456847E-2</v>
      </c>
    </row>
    <row r="262" spans="2:8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>
        <f t="shared" si="9"/>
        <v>22368858</v>
      </c>
      <c r="H262" s="8">
        <f t="shared" si="8"/>
        <v>0</v>
      </c>
    </row>
    <row r="263" spans="2:8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>
        <f t="shared" si="9"/>
        <v>21500166</v>
      </c>
      <c r="H263" s="8">
        <f t="shared" si="8"/>
        <v>2.0618566978098496E-2</v>
      </c>
    </row>
    <row r="264" spans="2:8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>
        <f t="shared" si="9"/>
        <v>21282992</v>
      </c>
      <c r="H264" s="8">
        <f t="shared" si="8"/>
        <v>2.0833344325254632E-2</v>
      </c>
    </row>
    <row r="265" spans="2:8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>
        <f t="shared" si="9"/>
        <v>21282992</v>
      </c>
      <c r="H265" s="8">
        <f t="shared" si="8"/>
        <v>-6.6666637431010201E-2</v>
      </c>
    </row>
    <row r="266" spans="2:8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>
        <f t="shared" si="9"/>
        <v>43991955</v>
      </c>
      <c r="H266" s="8">
        <f t="shared" si="8"/>
        <v>-1.0100976689217722E-2</v>
      </c>
    </row>
    <row r="267" spans="2:8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>
        <f t="shared" si="9"/>
        <v>45787544</v>
      </c>
      <c r="H267" s="8">
        <f t="shared" ref="H267:H330" si="10">IFERROR(G267/G260-1," ")</f>
        <v>-9.7087273650668937E-3</v>
      </c>
    </row>
    <row r="268" spans="2:8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>
        <f t="shared" si="9"/>
        <v>20848645</v>
      </c>
      <c r="H268" s="8">
        <f t="shared" si="10"/>
        <v>1.0526296911824717E-2</v>
      </c>
    </row>
    <row r="269" spans="2:8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>
        <f t="shared" si="9"/>
        <v>21934511</v>
      </c>
      <c r="H269" s="8">
        <f t="shared" si="10"/>
        <v>-1.9417486578885645E-2</v>
      </c>
    </row>
    <row r="270" spans="2:8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>
        <f t="shared" si="9"/>
        <v>21282992</v>
      </c>
      <c r="H270" s="8">
        <f t="shared" si="10"/>
        <v>-1.0101038289657804E-2</v>
      </c>
    </row>
    <row r="271" spans="2:8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>
        <f t="shared" si="9"/>
        <v>22368858</v>
      </c>
      <c r="H271" s="8">
        <f t="shared" si="10"/>
        <v>5.1020364054076506E-2</v>
      </c>
    </row>
    <row r="272" spans="2:8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>
        <f t="shared" si="9"/>
        <v>20848645</v>
      </c>
      <c r="H272" s="8">
        <f t="shared" si="10"/>
        <v>-2.0408173813155628E-2</v>
      </c>
    </row>
    <row r="273" spans="2:8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>
        <f t="shared" si="9"/>
        <v>43991955</v>
      </c>
      <c r="H273" s="8">
        <f t="shared" si="10"/>
        <v>0</v>
      </c>
    </row>
    <row r="274" spans="2:8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>
        <f t="shared" si="9"/>
        <v>42645261</v>
      </c>
      <c r="H274" s="8">
        <f t="shared" si="10"/>
        <v>-6.8627463399216215E-2</v>
      </c>
    </row>
    <row r="275" spans="2:8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>
        <f t="shared" si="9"/>
        <v>21717338</v>
      </c>
      <c r="H275" s="8">
        <f t="shared" si="10"/>
        <v>4.1666640685761536E-2</v>
      </c>
    </row>
    <row r="276" spans="2:8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>
        <f t="shared" si="9"/>
        <v>21934511</v>
      </c>
      <c r="H276" s="8">
        <f t="shared" si="10"/>
        <v>0</v>
      </c>
    </row>
    <row r="277" spans="2:8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>
        <f t="shared" si="9"/>
        <v>21500166</v>
      </c>
      <c r="H277" s="8">
        <f t="shared" si="10"/>
        <v>1.0204110399515187E-2</v>
      </c>
    </row>
    <row r="278" spans="2:8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>
        <f t="shared" si="9"/>
        <v>21282992</v>
      </c>
      <c r="H278" s="8">
        <f t="shared" si="10"/>
        <v>-4.8543649389700683E-2</v>
      </c>
    </row>
    <row r="279" spans="2:8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>
        <f t="shared" si="9"/>
        <v>21065819</v>
      </c>
      <c r="H279" s="8">
        <f t="shared" si="10"/>
        <v>1.0416696145001181E-2</v>
      </c>
    </row>
    <row r="280" spans="2:8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>
        <f t="shared" si="9"/>
        <v>46236441</v>
      </c>
      <c r="H280" s="8">
        <f t="shared" si="10"/>
        <v>5.1020374066121921E-2</v>
      </c>
    </row>
    <row r="281" spans="2:8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>
        <f t="shared" si="9"/>
        <v>43543056</v>
      </c>
      <c r="H281" s="8">
        <f t="shared" si="10"/>
        <v>2.1052632319450426E-2</v>
      </c>
    </row>
    <row r="282" spans="2:8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>
        <f t="shared" si="9"/>
        <v>21500166</v>
      </c>
      <c r="H282" s="8">
        <f t="shared" si="10"/>
        <v>-9.9999364563004844E-3</v>
      </c>
    </row>
    <row r="283" spans="2:8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>
        <f t="shared" si="9"/>
        <v>22368858</v>
      </c>
      <c r="H283" s="8">
        <f t="shared" si="10"/>
        <v>1.980199148273698E-2</v>
      </c>
    </row>
    <row r="284" spans="2:8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>
        <f t="shared" si="9"/>
        <v>20631472</v>
      </c>
      <c r="H284" s="8">
        <f t="shared" si="10"/>
        <v>-4.0404060136093878E-2</v>
      </c>
    </row>
    <row r="285" spans="2:8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>
        <f t="shared" si="9"/>
        <v>21282992</v>
      </c>
      <c r="H285" s="8">
        <f t="shared" si="10"/>
        <v>0</v>
      </c>
    </row>
    <row r="286" spans="2:8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>
        <f t="shared" si="9"/>
        <v>21282992</v>
      </c>
      <c r="H286" s="8">
        <f t="shared" si="10"/>
        <v>1.0309259753916944E-2</v>
      </c>
    </row>
    <row r="287" spans="2:8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>
        <f t="shared" si="9"/>
        <v>45338647</v>
      </c>
      <c r="H287" s="8">
        <f t="shared" si="10"/>
        <v>-1.9417454730133787E-2</v>
      </c>
    </row>
    <row r="288" spans="2:8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>
        <f t="shared" si="9"/>
        <v>43543056</v>
      </c>
      <c r="H288" s="8">
        <f t="shared" si="10"/>
        <v>0</v>
      </c>
    </row>
    <row r="289" spans="2:8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>
        <f t="shared" si="9"/>
        <v>20848645</v>
      </c>
      <c r="H289" s="8">
        <f t="shared" si="10"/>
        <v>-3.0303068357704799E-2</v>
      </c>
    </row>
    <row r="290" spans="2:8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>
        <f t="shared" si="9"/>
        <v>21934511</v>
      </c>
      <c r="H290" s="8">
        <f t="shared" si="10"/>
        <v>-1.9417486578885645E-2</v>
      </c>
    </row>
    <row r="291" spans="2:8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>
        <f t="shared" si="9"/>
        <v>20631472</v>
      </c>
      <c r="H291" s="8">
        <f t="shared" si="10"/>
        <v>0</v>
      </c>
    </row>
    <row r="292" spans="2:8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>
        <f t="shared" si="9"/>
        <v>22151685</v>
      </c>
      <c r="H292" s="8">
        <f t="shared" si="10"/>
        <v>4.0816300640436287E-2</v>
      </c>
    </row>
    <row r="293" spans="2:8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>
        <f t="shared" si="9"/>
        <v>20848645</v>
      </c>
      <c r="H293" s="8">
        <f t="shared" si="10"/>
        <v>-2.0408173813155628E-2</v>
      </c>
    </row>
    <row r="294" spans="2:8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>
        <f t="shared" si="9"/>
        <v>46236441</v>
      </c>
      <c r="H294" s="8">
        <f t="shared" si="10"/>
        <v>1.9801958360160077E-2</v>
      </c>
    </row>
    <row r="295" spans="2:8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>
        <f t="shared" si="9"/>
        <v>43094158</v>
      </c>
      <c r="H295" s="8">
        <f t="shared" si="10"/>
        <v>-1.0309290188543541E-2</v>
      </c>
    </row>
    <row r="296" spans="2:8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>
        <f t="shared" si="9"/>
        <v>22803205</v>
      </c>
      <c r="H296" s="8">
        <f t="shared" si="10"/>
        <v>9.3749977516524474E-2</v>
      </c>
    </row>
    <row r="297" spans="2:8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>
        <f t="shared" si="9"/>
        <v>21717338</v>
      </c>
      <c r="H297" s="8">
        <f t="shared" si="10"/>
        <v>-9.9009729462398166E-3</v>
      </c>
    </row>
    <row r="298" spans="2:8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>
        <f t="shared" si="9"/>
        <v>21717338</v>
      </c>
      <c r="H298" s="8">
        <f t="shared" si="10"/>
        <v>5.2631533028763E-2</v>
      </c>
    </row>
    <row r="299" spans="2:8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>
        <f t="shared" si="9"/>
        <v>21065819</v>
      </c>
      <c r="H299" s="8">
        <f t="shared" si="10"/>
        <v>-4.9019566683076277E-2</v>
      </c>
    </row>
    <row r="300" spans="2:8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>
        <f t="shared" si="9"/>
        <v>21500166</v>
      </c>
      <c r="H300" s="8">
        <f t="shared" si="10"/>
        <v>3.1250040470256035E-2</v>
      </c>
    </row>
    <row r="301" spans="2:8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>
        <f t="shared" si="9"/>
        <v>43991955</v>
      </c>
      <c r="H301" s="8">
        <f t="shared" si="10"/>
        <v>-4.8543658453296556E-2</v>
      </c>
    </row>
    <row r="302" spans="2:8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>
        <f t="shared" si="9"/>
        <v>43094158</v>
      </c>
      <c r="H302" s="8">
        <f t="shared" si="10"/>
        <v>0</v>
      </c>
    </row>
    <row r="303" spans="2:8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>
        <f t="shared" si="9"/>
        <v>21065819</v>
      </c>
      <c r="H303" s="8">
        <f t="shared" si="10"/>
        <v>-7.6190430248730401E-2</v>
      </c>
    </row>
    <row r="304" spans="2:8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>
        <f t="shared" si="9"/>
        <v>22151685</v>
      </c>
      <c r="H304" s="8">
        <f t="shared" si="10"/>
        <v>2.000001105107807E-2</v>
      </c>
    </row>
    <row r="305" spans="2:8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>
        <f t="shared" si="9"/>
        <v>21500166</v>
      </c>
      <c r="H305" s="8">
        <f t="shared" si="10"/>
        <v>-9.9999364563004844E-3</v>
      </c>
    </row>
    <row r="306" spans="2:8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>
        <f t="shared" si="9"/>
        <v>20631472</v>
      </c>
      <c r="H306" s="8">
        <f t="shared" si="10"/>
        <v>-2.0618566978098496E-2</v>
      </c>
    </row>
    <row r="307" spans="2:8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>
        <f t="shared" si="9"/>
        <v>21065819</v>
      </c>
      <c r="H307" s="8">
        <f t="shared" si="10"/>
        <v>-2.0202030068046883E-2</v>
      </c>
    </row>
    <row r="308" spans="2:8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>
        <f t="shared" si="9"/>
        <v>42645261</v>
      </c>
      <c r="H308" s="8">
        <f t="shared" si="10"/>
        <v>-3.061227899510266E-2</v>
      </c>
    </row>
    <row r="309" spans="2:8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>
        <f t="shared" si="9"/>
        <v>45787544</v>
      </c>
      <c r="H309" s="8">
        <f t="shared" si="10"/>
        <v>6.2500026105626771E-2</v>
      </c>
    </row>
    <row r="310" spans="2:8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>
        <f t="shared" si="9"/>
        <v>21282992</v>
      </c>
      <c r="H310" s="8">
        <f t="shared" si="10"/>
        <v>1.0309259753916944E-2</v>
      </c>
    </row>
    <row r="311" spans="2:8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>
        <f t="shared" si="9"/>
        <v>20848645</v>
      </c>
      <c r="H311" s="8">
        <f t="shared" si="10"/>
        <v>-5.8823516134325682E-2</v>
      </c>
    </row>
    <row r="312" spans="2:8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>
        <f t="shared" si="9"/>
        <v>21500166</v>
      </c>
      <c r="H312" s="8">
        <f t="shared" si="10"/>
        <v>0</v>
      </c>
    </row>
    <row r="313" spans="2:8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>
        <f t="shared" si="9"/>
        <v>20848645</v>
      </c>
      <c r="H313" s="8">
        <f t="shared" si="10"/>
        <v>1.0526296911824717E-2</v>
      </c>
    </row>
    <row r="314" spans="2:8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>
        <f t="shared" si="9"/>
        <v>21065819</v>
      </c>
      <c r="H314" s="8">
        <f t="shared" si="10"/>
        <v>0</v>
      </c>
    </row>
    <row r="315" spans="2:8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>
        <f t="shared" si="9"/>
        <v>45787544</v>
      </c>
      <c r="H315" s="8">
        <f t="shared" si="10"/>
        <v>7.3684224842708756E-2</v>
      </c>
    </row>
    <row r="316" spans="2:8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>
        <f t="shared" si="9"/>
        <v>47134236</v>
      </c>
      <c r="H316" s="8">
        <f t="shared" si="10"/>
        <v>2.9411754428234849E-2</v>
      </c>
    </row>
    <row r="317" spans="2:8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>
        <f t="shared" si="9"/>
        <v>21500166</v>
      </c>
      <c r="H317" s="8">
        <f t="shared" si="10"/>
        <v>1.0204110399515187E-2</v>
      </c>
    </row>
    <row r="318" spans="2:8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>
        <f t="shared" si="9"/>
        <v>20631472</v>
      </c>
      <c r="H318" s="8">
        <f t="shared" si="10"/>
        <v>-1.0416648180253452E-2</v>
      </c>
    </row>
    <row r="319" spans="2:8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>
        <f t="shared" si="9"/>
        <v>21500166</v>
      </c>
      <c r="H319" s="8">
        <f t="shared" si="10"/>
        <v>0</v>
      </c>
    </row>
    <row r="320" spans="2:8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>
        <f t="shared" si="9"/>
        <v>20848645</v>
      </c>
      <c r="H320" s="8">
        <f t="shared" si="10"/>
        <v>0</v>
      </c>
    </row>
    <row r="321" spans="2:8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>
        <f t="shared" si="9"/>
        <v>21717338</v>
      </c>
      <c r="H321" s="8">
        <f t="shared" si="10"/>
        <v>3.0927779261751054E-2</v>
      </c>
    </row>
    <row r="322" spans="2:8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>
        <f t="shared" si="9"/>
        <v>47134236</v>
      </c>
      <c r="H322" s="8">
        <f t="shared" si="10"/>
        <v>2.9411754428234849E-2</v>
      </c>
    </row>
    <row r="323" spans="2:8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>
        <f t="shared" si="9"/>
        <v>43991955</v>
      </c>
      <c r="H323" s="8">
        <f t="shared" si="10"/>
        <v>-6.6666636964265225E-2</v>
      </c>
    </row>
    <row r="324" spans="2:8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>
        <f t="shared" ref="G324:G368" si="11">C324+D324+E324+F324</f>
        <v>22803205</v>
      </c>
      <c r="H324" s="8">
        <f t="shared" si="10"/>
        <v>6.0605997181603088E-2</v>
      </c>
    </row>
    <row r="325" spans="2:8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>
        <f t="shared" si="11"/>
        <v>21282992</v>
      </c>
      <c r="H325" s="8">
        <f t="shared" si="10"/>
        <v>3.1578939205113343E-2</v>
      </c>
    </row>
    <row r="326" spans="2:8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>
        <f t="shared" si="11"/>
        <v>22368858</v>
      </c>
      <c r="H326" s="8">
        <f t="shared" si="10"/>
        <v>4.0403967113556316E-2</v>
      </c>
    </row>
    <row r="327" spans="2:8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>
        <f t="shared" si="11"/>
        <v>21282992</v>
      </c>
      <c r="H327" s="8">
        <f t="shared" si="10"/>
        <v>2.0833344325254632E-2</v>
      </c>
    </row>
    <row r="328" spans="2:8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>
        <f t="shared" si="11"/>
        <v>22803205</v>
      </c>
      <c r="H328" s="8">
        <f t="shared" si="10"/>
        <v>5.0000004604615844E-2</v>
      </c>
    </row>
    <row r="329" spans="2:8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>
        <f t="shared" si="11"/>
        <v>45787544</v>
      </c>
      <c r="H329" s="8">
        <f t="shared" si="10"/>
        <v>-2.8571418872685217E-2</v>
      </c>
    </row>
    <row r="330" spans="2:8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>
        <f t="shared" si="11"/>
        <v>46236441</v>
      </c>
      <c r="H330" s="8">
        <f t="shared" si="10"/>
        <v>5.1020374066121921E-2</v>
      </c>
    </row>
    <row r="331" spans="2:8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>
        <f t="shared" si="11"/>
        <v>22151685</v>
      </c>
      <c r="H331" s="8">
        <f t="shared" ref="H331:H368" si="12">IFERROR(G331/G324-1," ")</f>
        <v>-2.8571422306645E-2</v>
      </c>
    </row>
    <row r="332" spans="2:8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>
        <f t="shared" si="11"/>
        <v>21065819</v>
      </c>
      <c r="H332" s="8">
        <f t="shared" si="12"/>
        <v>-1.020406341364033E-2</v>
      </c>
    </row>
    <row r="333" spans="2:8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>
        <f t="shared" si="11"/>
        <v>22803205</v>
      </c>
      <c r="H333" s="8">
        <f t="shared" si="12"/>
        <v>1.9417486578885645E-2</v>
      </c>
    </row>
    <row r="334" spans="2:8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>
        <f t="shared" si="11"/>
        <v>22803205</v>
      </c>
      <c r="H334" s="8">
        <f t="shared" si="12"/>
        <v>7.1428537867232134E-2</v>
      </c>
    </row>
    <row r="335" spans="2:8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>
        <f t="shared" si="11"/>
        <v>21717338</v>
      </c>
      <c r="H335" s="8">
        <f t="shared" si="12"/>
        <v>-4.7619051795569911E-2</v>
      </c>
    </row>
    <row r="336" spans="2:8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>
        <f t="shared" si="11"/>
        <v>47134236</v>
      </c>
      <c r="H336" s="8">
        <f t="shared" si="12"/>
        <v>2.9411754428234849E-2</v>
      </c>
    </row>
    <row r="337" spans="2:8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>
        <f t="shared" si="11"/>
        <v>46685339</v>
      </c>
      <c r="H337" s="8">
        <f t="shared" si="12"/>
        <v>9.7087489930292037E-3</v>
      </c>
    </row>
    <row r="338" spans="2:8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>
        <f t="shared" si="11"/>
        <v>21500166</v>
      </c>
      <c r="H338" s="8">
        <f t="shared" si="12"/>
        <v>-2.9411712923870126E-2</v>
      </c>
    </row>
    <row r="339" spans="2:8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>
        <f t="shared" si="11"/>
        <v>20848645</v>
      </c>
      <c r="H339" s="8">
        <f t="shared" si="12"/>
        <v>-1.0309307224181552E-2</v>
      </c>
    </row>
    <row r="340" spans="2:8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>
        <f t="shared" si="11"/>
        <v>22368858</v>
      </c>
      <c r="H340" s="8">
        <f t="shared" si="12"/>
        <v>-1.9047629488924911E-2</v>
      </c>
    </row>
    <row r="341" spans="2:8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>
        <f t="shared" si="11"/>
        <v>22586032</v>
      </c>
      <c r="H341" s="8">
        <f t="shared" si="12"/>
        <v>-9.5237928177200892E-3</v>
      </c>
    </row>
    <row r="342" spans="2:8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>
        <f t="shared" si="11"/>
        <v>21065819</v>
      </c>
      <c r="H342" s="8">
        <f t="shared" si="12"/>
        <v>-2.9999947507378666E-2</v>
      </c>
    </row>
    <row r="343" spans="2:8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>
        <f t="shared" si="11"/>
        <v>43991955</v>
      </c>
      <c r="H343" s="8">
        <f t="shared" si="12"/>
        <v>-6.6666636964265225E-2</v>
      </c>
    </row>
    <row r="344" spans="2:8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>
        <f t="shared" si="11"/>
        <v>43991955</v>
      </c>
      <c r="H344" s="8">
        <f t="shared" si="12"/>
        <v>-5.769228750807609E-2</v>
      </c>
    </row>
    <row r="345" spans="2:8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>
        <f t="shared" si="11"/>
        <v>22586032</v>
      </c>
      <c r="H345" s="8">
        <f t="shared" si="12"/>
        <v>5.050500540321412E-2</v>
      </c>
    </row>
    <row r="346" spans="2:8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>
        <f t="shared" si="11"/>
        <v>21500166</v>
      </c>
      <c r="H346" s="8">
        <f t="shared" si="12"/>
        <v>3.1250040470256035E-2</v>
      </c>
    </row>
    <row r="347" spans="2:8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>
        <f t="shared" si="11"/>
        <v>22586032</v>
      </c>
      <c r="H347" s="8">
        <f t="shared" si="12"/>
        <v>9.7087656419474477E-3</v>
      </c>
    </row>
    <row r="348" spans="2:8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>
        <f t="shared" si="11"/>
        <v>21934511</v>
      </c>
      <c r="H348" s="8">
        <f t="shared" si="12"/>
        <v>-2.8846191309743974E-2</v>
      </c>
    </row>
    <row r="349" spans="2:8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>
        <f t="shared" si="11"/>
        <v>22803205</v>
      </c>
      <c r="H349" s="8">
        <f t="shared" si="12"/>
        <v>8.247417297186499E-2</v>
      </c>
    </row>
    <row r="350" spans="2:8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>
        <f t="shared" si="11"/>
        <v>45787544</v>
      </c>
      <c r="H350" s="8">
        <f t="shared" si="12"/>
        <v>4.0816303799183329E-2</v>
      </c>
    </row>
    <row r="351" spans="2:8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>
        <f t="shared" si="11"/>
        <v>43094158</v>
      </c>
      <c r="H351" s="8">
        <f t="shared" si="12"/>
        <v>-2.0408208728164068E-2</v>
      </c>
    </row>
    <row r="352" spans="2:8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>
        <f t="shared" si="11"/>
        <v>21282992</v>
      </c>
      <c r="H352" s="8">
        <f t="shared" si="12"/>
        <v>-5.7692294069183969E-2</v>
      </c>
    </row>
    <row r="353" spans="2:8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>
        <f t="shared" si="11"/>
        <v>21065819</v>
      </c>
      <c r="H353" s="8">
        <f t="shared" si="12"/>
        <v>-2.0202030068046883E-2</v>
      </c>
    </row>
    <row r="354" spans="2:8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>
        <f t="shared" si="11"/>
        <v>22368858</v>
      </c>
      <c r="H354" s="8">
        <f t="shared" si="12"/>
        <v>-9.6154118616319506E-3</v>
      </c>
    </row>
    <row r="355" spans="2:8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>
        <f t="shared" si="11"/>
        <v>21065819</v>
      </c>
      <c r="H355" s="8">
        <f t="shared" si="12"/>
        <v>-3.9603891784959377E-2</v>
      </c>
    </row>
    <row r="356" spans="2:8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>
        <f t="shared" si="11"/>
        <v>22151685</v>
      </c>
      <c r="H356" s="8">
        <f t="shared" si="12"/>
        <v>-2.8571422306645E-2</v>
      </c>
    </row>
    <row r="357" spans="2:8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>
        <f t="shared" si="11"/>
        <v>46236441</v>
      </c>
      <c r="H357" s="8">
        <f t="shared" si="12"/>
        <v>9.8039108627445692E-3</v>
      </c>
    </row>
    <row r="358" spans="2:8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>
        <f t="shared" si="11"/>
        <v>43094158</v>
      </c>
      <c r="H358" s="8">
        <f t="shared" si="12"/>
        <v>0</v>
      </c>
    </row>
    <row r="359" spans="2:8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>
        <f t="shared" si="11"/>
        <v>21500166</v>
      </c>
      <c r="H359" s="8">
        <f t="shared" si="12"/>
        <v>1.0204110399515187E-2</v>
      </c>
    </row>
    <row r="360" spans="2:8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>
        <f t="shared" si="11"/>
        <v>21282992</v>
      </c>
      <c r="H360" s="8">
        <f t="shared" si="12"/>
        <v>1.0309259753916944E-2</v>
      </c>
    </row>
    <row r="361" spans="2:8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>
        <f t="shared" si="11"/>
        <v>20631472</v>
      </c>
      <c r="H361" s="8">
        <f t="shared" si="12"/>
        <v>-7.7669856905524637E-2</v>
      </c>
    </row>
    <row r="362" spans="2:8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>
        <f t="shared" si="11"/>
        <v>20631472</v>
      </c>
      <c r="H362" s="8">
        <f t="shared" si="12"/>
        <v>-2.0618566978098496E-2</v>
      </c>
    </row>
    <row r="363" spans="2:8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>
        <f t="shared" si="11"/>
        <v>22368858</v>
      </c>
      <c r="H363" s="8">
        <f t="shared" si="12"/>
        <v>9.8039043079567456E-3</v>
      </c>
    </row>
    <row r="364" spans="2:8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>
        <f t="shared" si="11"/>
        <v>45338647</v>
      </c>
      <c r="H364" s="8">
        <f t="shared" si="12"/>
        <v>-1.9417454730133787E-2</v>
      </c>
    </row>
    <row r="365" spans="2:8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>
        <f t="shared" si="11"/>
        <v>43543056</v>
      </c>
      <c r="H365" s="8">
        <f t="shared" si="12"/>
        <v>1.0416678752604991E-2</v>
      </c>
    </row>
    <row r="366" spans="2:8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>
        <f t="shared" si="11"/>
        <v>22151685</v>
      </c>
      <c r="H366" s="8">
        <f t="shared" si="12"/>
        <v>3.0302975335167126E-2</v>
      </c>
    </row>
    <row r="367" spans="2:8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>
        <f t="shared" si="11"/>
        <v>21934511</v>
      </c>
      <c r="H367" s="8">
        <f t="shared" si="12"/>
        <v>3.06121902409211E-2</v>
      </c>
    </row>
    <row r="368" spans="2:8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>
        <f t="shared" si="11"/>
        <v>21717338</v>
      </c>
      <c r="H368" s="8">
        <f t="shared" si="12"/>
        <v>5.2631533028763E-2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zoomScaleNormal="100" workbookViewId="0">
      <pane ySplit="2" topLeftCell="A10" activePane="bottomLeft" state="frozen"/>
      <selection pane="bottomLeft" activeCell="A122" sqref="A122"/>
    </sheetView>
  </sheetViews>
  <sheetFormatPr defaultColWidth="11.19921875" defaultRowHeight="15.6" x14ac:dyDescent="0.3"/>
  <cols>
    <col min="2" max="2" width="10.0976562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1BF2-A45A-4384-9F0E-6BD7B0ED5D4C}">
  <dimension ref="B5:L42"/>
  <sheetViews>
    <sheetView workbookViewId="0">
      <selection activeCell="G18" sqref="G18"/>
    </sheetView>
  </sheetViews>
  <sheetFormatPr defaultRowHeight="15.6" x14ac:dyDescent="0.3"/>
  <cols>
    <col min="2" max="2" width="10.09765625" style="15" bestFit="1" customWidth="1"/>
    <col min="3" max="3" width="29.796875" style="14" customWidth="1"/>
    <col min="4" max="5" width="8.796875" style="16"/>
    <col min="6" max="6" width="10.09765625" style="15" bestFit="1" customWidth="1"/>
    <col min="7" max="7" width="30.59765625" style="14" customWidth="1"/>
    <col min="11" max="11" width="10.09765625" style="15" bestFit="1" customWidth="1"/>
    <col min="12" max="12" width="30.796875" style="16" customWidth="1"/>
  </cols>
  <sheetData>
    <row r="5" spans="2:12" x14ac:dyDescent="0.3">
      <c r="B5" s="17" t="s">
        <v>0</v>
      </c>
      <c r="C5" s="18" t="s">
        <v>36</v>
      </c>
      <c r="F5" s="17" t="s">
        <v>0</v>
      </c>
      <c r="G5" s="18" t="s">
        <v>24</v>
      </c>
      <c r="K5" s="17" t="s">
        <v>0</v>
      </c>
      <c r="L5" s="18" t="s">
        <v>25</v>
      </c>
    </row>
    <row r="6" spans="2:12" x14ac:dyDescent="0.3">
      <c r="B6" s="15">
        <v>43475</v>
      </c>
      <c r="C6" s="14">
        <v>-0.45229999999999998</v>
      </c>
      <c r="F6" s="15">
        <v>43475</v>
      </c>
      <c r="G6" s="14">
        <v>-0.49</v>
      </c>
      <c r="K6" s="15">
        <v>43494</v>
      </c>
      <c r="L6" s="14">
        <v>-0.52</v>
      </c>
    </row>
    <row r="7" spans="2:12" x14ac:dyDescent="0.3">
      <c r="B7" s="15">
        <v>43482</v>
      </c>
      <c r="C7" s="14">
        <v>1.0595000000000001</v>
      </c>
      <c r="K7" s="15">
        <v>43501</v>
      </c>
      <c r="L7" s="14">
        <v>1.1499999999999999</v>
      </c>
    </row>
    <row r="8" spans="2:12" x14ac:dyDescent="0.3">
      <c r="B8" s="15">
        <v>43486</v>
      </c>
      <c r="C8" s="14">
        <v>0.23350000000000001</v>
      </c>
      <c r="F8" s="15">
        <v>43482</v>
      </c>
      <c r="G8" s="14">
        <v>1.1000000000000001</v>
      </c>
      <c r="K8" s="15">
        <v>43515</v>
      </c>
      <c r="L8" s="14">
        <v>-0.54</v>
      </c>
    </row>
    <row r="9" spans="2:12" x14ac:dyDescent="0.3">
      <c r="B9" s="15">
        <v>43487</v>
      </c>
      <c r="C9" s="14">
        <v>0.85429999999999995</v>
      </c>
      <c r="K9" s="15">
        <v>43522</v>
      </c>
      <c r="L9" s="14">
        <v>1.1599999999999999</v>
      </c>
    </row>
    <row r="10" spans="2:12" x14ac:dyDescent="0.3">
      <c r="B10" s="15">
        <v>43494</v>
      </c>
      <c r="C10" s="14">
        <v>-0.71709999999999996</v>
      </c>
      <c r="F10" s="15">
        <v>43487</v>
      </c>
      <c r="G10" s="14">
        <v>0.77</v>
      </c>
      <c r="K10" s="15">
        <v>43526</v>
      </c>
      <c r="L10" s="14">
        <v>-0.42</v>
      </c>
    </row>
    <row r="11" spans="2:12" x14ac:dyDescent="0.3">
      <c r="B11" s="15">
        <v>43496</v>
      </c>
      <c r="C11" s="14">
        <v>0.2006</v>
      </c>
      <c r="K11" s="15">
        <v>43533</v>
      </c>
      <c r="L11" s="14">
        <v>1.02</v>
      </c>
    </row>
    <row r="12" spans="2:12" x14ac:dyDescent="0.3">
      <c r="B12" s="15">
        <v>43501</v>
      </c>
      <c r="C12" s="14">
        <v>1.1476999999999999</v>
      </c>
      <c r="F12" s="15">
        <v>43494</v>
      </c>
      <c r="G12" s="14">
        <v>-0.4</v>
      </c>
      <c r="K12" s="15">
        <v>43543</v>
      </c>
      <c r="L12" s="14">
        <v>-0.47</v>
      </c>
    </row>
    <row r="13" spans="2:12" x14ac:dyDescent="0.3">
      <c r="B13" s="15">
        <v>43515</v>
      </c>
      <c r="C13" s="14">
        <v>-0.55840000000000001</v>
      </c>
      <c r="K13" s="15">
        <v>43550</v>
      </c>
      <c r="L13" s="14">
        <v>0.87</v>
      </c>
    </row>
    <row r="14" spans="2:12" x14ac:dyDescent="0.3">
      <c r="B14" s="15">
        <v>43522</v>
      </c>
      <c r="C14" s="14">
        <v>1.2003999999999999</v>
      </c>
      <c r="F14" s="15">
        <v>43636</v>
      </c>
      <c r="G14" s="14">
        <v>-0.53</v>
      </c>
      <c r="K14" s="15">
        <v>43559</v>
      </c>
      <c r="L14" s="14">
        <v>-0.53</v>
      </c>
    </row>
    <row r="15" spans="2:12" x14ac:dyDescent="0.3">
      <c r="B15" s="15">
        <v>43524</v>
      </c>
      <c r="C15" s="14">
        <v>0.22320000000000001</v>
      </c>
      <c r="K15" s="15">
        <v>43566</v>
      </c>
      <c r="L15" s="14">
        <v>1.07</v>
      </c>
    </row>
    <row r="16" spans="2:12" x14ac:dyDescent="0.3">
      <c r="B16" s="15">
        <v>43526</v>
      </c>
      <c r="C16" s="14">
        <v>-0.37590000000000001</v>
      </c>
      <c r="F16" s="15">
        <v>43643</v>
      </c>
      <c r="G16" s="14">
        <v>1.19</v>
      </c>
      <c r="K16" s="15">
        <v>43567</v>
      </c>
      <c r="L16" s="14">
        <v>-0.2</v>
      </c>
    </row>
    <row r="17" spans="2:12" x14ac:dyDescent="0.3">
      <c r="B17" s="15">
        <v>43533</v>
      </c>
      <c r="C17" s="14">
        <v>1.0202</v>
      </c>
      <c r="K17" s="15">
        <v>43573</v>
      </c>
      <c r="L17" s="14">
        <v>0.56999999999999995</v>
      </c>
    </row>
    <row r="18" spans="2:12" x14ac:dyDescent="0.3">
      <c r="B18" s="15">
        <v>43543</v>
      </c>
      <c r="C18" s="14">
        <v>-0.45550000000000002</v>
      </c>
      <c r="K18" s="15">
        <v>43580</v>
      </c>
      <c r="L18" s="14">
        <v>-0.39</v>
      </c>
    </row>
    <row r="19" spans="2:12" x14ac:dyDescent="0.3">
      <c r="B19" s="15">
        <v>43548</v>
      </c>
      <c r="C19" s="14">
        <v>0.22259999999999999</v>
      </c>
      <c r="K19" s="15">
        <v>43662</v>
      </c>
      <c r="L19" s="14">
        <v>-0.59</v>
      </c>
    </row>
    <row r="20" spans="2:12" x14ac:dyDescent="0.3">
      <c r="B20" s="15">
        <v>43550</v>
      </c>
      <c r="C20" s="14">
        <v>0.77959999999999996</v>
      </c>
      <c r="K20" s="15">
        <v>43669</v>
      </c>
      <c r="L20" s="14">
        <v>1.28</v>
      </c>
    </row>
    <row r="21" spans="2:12" x14ac:dyDescent="0.3">
      <c r="B21" s="15">
        <v>43559</v>
      </c>
      <c r="C21" s="14">
        <v>-0.52090000000000003</v>
      </c>
      <c r="K21" s="15">
        <v>43688</v>
      </c>
      <c r="L21" s="14">
        <v>-0.54</v>
      </c>
    </row>
    <row r="22" spans="2:12" x14ac:dyDescent="0.3">
      <c r="B22" s="15">
        <v>43566</v>
      </c>
      <c r="C22" s="14">
        <v>0.92390000000000005</v>
      </c>
      <c r="K22" s="15">
        <v>43695</v>
      </c>
      <c r="L22" s="14">
        <v>1</v>
      </c>
    </row>
    <row r="23" spans="2:12" x14ac:dyDescent="0.3">
      <c r="B23" s="15">
        <v>43567</v>
      </c>
      <c r="C23" s="14">
        <v>-0.27310000000000001</v>
      </c>
      <c r="K23" s="15">
        <v>43722</v>
      </c>
      <c r="L23" s="14">
        <v>-0.51</v>
      </c>
    </row>
    <row r="24" spans="2:12" x14ac:dyDescent="0.3">
      <c r="B24" s="15">
        <v>43569</v>
      </c>
      <c r="C24" s="14">
        <v>0.2838</v>
      </c>
      <c r="K24" s="15">
        <v>43729</v>
      </c>
      <c r="L24" s="14">
        <v>1.1399999999999999</v>
      </c>
    </row>
    <row r="25" spans="2:12" x14ac:dyDescent="0.3">
      <c r="B25" s="15">
        <v>43573</v>
      </c>
      <c r="C25" s="14">
        <v>0.73019999999999996</v>
      </c>
      <c r="K25" s="15">
        <v>43747</v>
      </c>
      <c r="L25" s="14">
        <v>0.27</v>
      </c>
    </row>
    <row r="26" spans="2:12" x14ac:dyDescent="0.3">
      <c r="B26" s="15">
        <v>43574</v>
      </c>
      <c r="C26" s="14">
        <v>0.2472</v>
      </c>
      <c r="K26" s="15">
        <v>43759</v>
      </c>
      <c r="L26" s="14">
        <v>0.21</v>
      </c>
    </row>
    <row r="27" spans="2:12" x14ac:dyDescent="0.3">
      <c r="B27" s="15">
        <v>43580</v>
      </c>
      <c r="C27" s="14">
        <v>-0.38690000000000002</v>
      </c>
      <c r="K27" s="15">
        <v>43760</v>
      </c>
      <c r="L27" s="14">
        <v>0.21</v>
      </c>
    </row>
    <row r="28" spans="2:12" x14ac:dyDescent="0.3">
      <c r="B28" s="15">
        <v>43636</v>
      </c>
      <c r="C28" s="14">
        <v>-0.54369999999999996</v>
      </c>
      <c r="K28" s="15">
        <v>43786</v>
      </c>
      <c r="L28" s="14">
        <v>-0.54</v>
      </c>
    </row>
    <row r="29" spans="2:12" x14ac:dyDescent="0.3">
      <c r="B29" s="15">
        <v>43643</v>
      </c>
      <c r="C29" s="14">
        <v>1.1472</v>
      </c>
      <c r="K29" s="15">
        <v>43793</v>
      </c>
      <c r="L29" s="14">
        <v>1.24</v>
      </c>
    </row>
    <row r="30" spans="2:12" x14ac:dyDescent="0.3">
      <c r="B30" s="15">
        <v>43662</v>
      </c>
      <c r="C30" s="14">
        <v>-0.63080000000000003</v>
      </c>
      <c r="K30" s="15">
        <v>43821</v>
      </c>
      <c r="L30" s="14">
        <v>0.21</v>
      </c>
    </row>
    <row r="31" spans="2:12" x14ac:dyDescent="0.3">
      <c r="B31" s="15">
        <v>43669</v>
      </c>
      <c r="C31" s="14">
        <v>1.3503000000000001</v>
      </c>
      <c r="K31" s="15">
        <v>43827</v>
      </c>
      <c r="L31" s="14">
        <v>0.2</v>
      </c>
    </row>
    <row r="32" spans="2:12" x14ac:dyDescent="0.3">
      <c r="B32" s="15">
        <v>43688</v>
      </c>
      <c r="C32" s="14">
        <v>-0.54349999999999998</v>
      </c>
    </row>
    <row r="33" spans="2:3" x14ac:dyDescent="0.3">
      <c r="B33" s="15">
        <v>43695</v>
      </c>
      <c r="C33" s="14">
        <v>1.0662</v>
      </c>
    </row>
    <row r="34" spans="2:3" x14ac:dyDescent="0.3">
      <c r="B34" s="15">
        <v>43722</v>
      </c>
      <c r="C34" s="14">
        <v>-0.53590000000000004</v>
      </c>
    </row>
    <row r="35" spans="2:3" x14ac:dyDescent="0.3">
      <c r="B35" s="15">
        <v>43729</v>
      </c>
      <c r="C35" s="14">
        <v>1.1153</v>
      </c>
    </row>
    <row r="36" spans="2:3" x14ac:dyDescent="0.3">
      <c r="B36" s="15">
        <v>43747</v>
      </c>
      <c r="C36" s="14">
        <v>0.21870000000000001</v>
      </c>
    </row>
    <row r="37" spans="2:3" x14ac:dyDescent="0.3">
      <c r="B37" s="15">
        <v>43759</v>
      </c>
      <c r="C37" s="14">
        <v>0.32379999999999998</v>
      </c>
    </row>
    <row r="38" spans="2:3" x14ac:dyDescent="0.3">
      <c r="B38" s="15">
        <v>43778</v>
      </c>
      <c r="C38" s="14">
        <v>0.2626</v>
      </c>
    </row>
    <row r="39" spans="2:3" x14ac:dyDescent="0.3">
      <c r="B39" s="15">
        <v>43786</v>
      </c>
      <c r="C39" s="14">
        <v>-0.56999999999999995</v>
      </c>
    </row>
    <row r="40" spans="2:3" x14ac:dyDescent="0.3">
      <c r="B40" s="15">
        <v>43793</v>
      </c>
      <c r="C40" s="14">
        <v>1.3548</v>
      </c>
    </row>
    <row r="41" spans="2:3" x14ac:dyDescent="0.3">
      <c r="B41" s="15">
        <v>43800</v>
      </c>
      <c r="C41" s="14">
        <v>0.20749999999999999</v>
      </c>
    </row>
    <row r="42" spans="2:3" x14ac:dyDescent="0.3">
      <c r="B42" s="15">
        <v>43821</v>
      </c>
      <c r="C42" s="14">
        <v>0.21029999999999999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Session Details</vt:lpstr>
      <vt:lpstr>Channel wise traffic</vt:lpstr>
      <vt:lpstr>Supporting Data</vt:lpstr>
      <vt:lpstr>Chart Calculations </vt:lpstr>
      <vt:lpstr>Order Change Chart</vt:lpstr>
      <vt:lpstr>Traffic Change Chart</vt:lpstr>
      <vt:lpstr>Overall Coversion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Vishnu Anand M K</cp:lastModifiedBy>
  <dcterms:created xsi:type="dcterms:W3CDTF">2022-09-19T07:36:05Z</dcterms:created>
  <dcterms:modified xsi:type="dcterms:W3CDTF">2024-03-30T10:51:02Z</dcterms:modified>
</cp:coreProperties>
</file>