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IIT Practice\PPP\"/>
    </mc:Choice>
  </mc:AlternateContent>
  <xr:revisionPtr revIDLastSave="0" documentId="13_ncr:1_{F0C4EB87-E992-4DE5-9654-8278E80FCA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9" r:id="rId1"/>
    <sheet name="All-Time-Best-Batsman" sheetId="1" r:id="rId2"/>
    <sheet name="Highest runs in IPL" sheetId="2" r:id="rId3"/>
    <sheet name="Top bastamn from each team" sheetId="5" r:id="rId4"/>
    <sheet name="Most experienced batsman" sheetId="6" r:id="rId5"/>
    <sheet name="Highest strikerate" sheetId="7" r:id="rId6"/>
    <sheet name="Most 6s" sheetId="8" r:id="rId7"/>
  </sheets>
  <definedNames>
    <definedName name="_xlnm._FilterDatabase" localSheetId="1" hidden="1">'All-Time-Best-Batsman'!$A$1:$P$136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I5" i="1" l="1"/>
  <c r="I51" i="1"/>
  <c r="I54" i="1"/>
  <c r="I2" i="1"/>
  <c r="I19" i="1"/>
  <c r="I75" i="1"/>
  <c r="I107" i="1"/>
  <c r="I28" i="1"/>
  <c r="I40" i="1"/>
  <c r="I53" i="1"/>
  <c r="I18" i="1"/>
  <c r="I93" i="1"/>
  <c r="I17" i="1"/>
  <c r="I135" i="1"/>
  <c r="I32" i="1"/>
  <c r="I22" i="1"/>
  <c r="I78" i="1"/>
  <c r="I4" i="1"/>
  <c r="I36" i="1"/>
  <c r="I27" i="1"/>
  <c r="I29" i="1"/>
  <c r="I15" i="1"/>
  <c r="I7" i="1"/>
  <c r="I24" i="1"/>
  <c r="I25" i="1"/>
  <c r="I9" i="1"/>
  <c r="I121" i="1"/>
  <c r="I115" i="1"/>
  <c r="I130" i="1"/>
  <c r="I100" i="1"/>
  <c r="I127" i="1"/>
  <c r="I113" i="1"/>
  <c r="I103" i="1"/>
  <c r="I68" i="1"/>
  <c r="I120" i="1"/>
  <c r="I124" i="1"/>
  <c r="I136" i="1"/>
  <c r="I79" i="1"/>
  <c r="I65" i="1"/>
  <c r="I116" i="1"/>
  <c r="I35" i="1"/>
  <c r="I87" i="1"/>
  <c r="I74" i="1"/>
  <c r="I101" i="1"/>
  <c r="I112" i="1"/>
  <c r="I117" i="1"/>
  <c r="I132" i="1"/>
  <c r="I105" i="1"/>
  <c r="I111" i="1"/>
  <c r="I125" i="1"/>
  <c r="I69" i="1"/>
  <c r="I106" i="1"/>
  <c r="I77" i="1"/>
  <c r="I99" i="1"/>
  <c r="I60" i="1"/>
  <c r="I67" i="1"/>
  <c r="I73" i="1"/>
  <c r="I91" i="1"/>
  <c r="I70" i="1"/>
  <c r="I92" i="1"/>
  <c r="I90" i="1"/>
  <c r="I47" i="1"/>
  <c r="I59" i="1"/>
  <c r="I80" i="1"/>
  <c r="I85" i="1"/>
  <c r="I98" i="1"/>
  <c r="I110" i="1"/>
  <c r="I134" i="1"/>
  <c r="I56" i="1"/>
  <c r="I76" i="1"/>
  <c r="I52" i="1"/>
  <c r="I95" i="1"/>
  <c r="I114" i="1"/>
  <c r="I26" i="1"/>
  <c r="I88" i="1"/>
  <c r="I118" i="1"/>
  <c r="I31" i="1"/>
  <c r="I64" i="1"/>
  <c r="I8" i="1"/>
  <c r="I108" i="1"/>
  <c r="I129" i="1"/>
  <c r="I63" i="1"/>
  <c r="I123" i="1"/>
  <c r="I20" i="1"/>
  <c r="I38" i="1"/>
  <c r="I42" i="1"/>
  <c r="I10" i="1"/>
  <c r="I46" i="1"/>
  <c r="I49" i="1"/>
  <c r="I41" i="1"/>
  <c r="I48" i="1"/>
  <c r="I66" i="1"/>
  <c r="I122" i="1"/>
  <c r="I45" i="1"/>
  <c r="I71" i="1"/>
  <c r="I109" i="1"/>
  <c r="I119" i="1"/>
  <c r="I97" i="1"/>
  <c r="I104" i="1"/>
  <c r="I14" i="1"/>
  <c r="I50" i="1"/>
  <c r="I72" i="1"/>
  <c r="I81" i="1"/>
  <c r="I86" i="1"/>
  <c r="I58" i="1"/>
  <c r="I61" i="1"/>
  <c r="I102" i="1"/>
  <c r="I33" i="1"/>
  <c r="I82" i="1"/>
  <c r="I83" i="1"/>
  <c r="I128" i="1"/>
  <c r="I16" i="1"/>
  <c r="I30" i="1"/>
  <c r="I133" i="1"/>
  <c r="I11" i="1"/>
  <c r="I44" i="1"/>
  <c r="I57" i="1"/>
  <c r="I43" i="1"/>
  <c r="I84" i="1"/>
  <c r="I34" i="1"/>
  <c r="I39" i="1"/>
  <c r="I55" i="1"/>
  <c r="I62" i="1"/>
  <c r="I21" i="1"/>
  <c r="I89" i="1"/>
  <c r="I94" i="1"/>
  <c r="I126" i="1"/>
  <c r="I131" i="1"/>
  <c r="I12" i="1"/>
  <c r="I3" i="1"/>
  <c r="I37" i="1"/>
  <c r="I96" i="1"/>
  <c r="I23" i="1"/>
  <c r="I13" i="1"/>
  <c r="I6" i="1"/>
</calcChain>
</file>

<file path=xl/sharedStrings.xml><?xml version="1.0" encoding="utf-8"?>
<sst xmlns="http://schemas.openxmlformats.org/spreadsheetml/2006/main" count="770" uniqueCount="220">
  <si>
    <t>POS</t>
  </si>
  <si>
    <t>Player</t>
  </si>
  <si>
    <t>Team</t>
  </si>
  <si>
    <t>Mat</t>
  </si>
  <si>
    <t>Inns</t>
  </si>
  <si>
    <t>NO</t>
  </si>
  <si>
    <t>Runs</t>
  </si>
  <si>
    <t>HS</t>
  </si>
  <si>
    <t>Avg</t>
  </si>
  <si>
    <t>BF</t>
  </si>
  <si>
    <t>SR</t>
  </si>
  <si>
    <t>4s</t>
  </si>
  <si>
    <t>6s</t>
  </si>
  <si>
    <t>Virat Kohli</t>
  </si>
  <si>
    <t>RCB</t>
  </si>
  <si>
    <t>Shikhar Dhawan</t>
  </si>
  <si>
    <t>PKBS</t>
  </si>
  <si>
    <t>106*</t>
  </si>
  <si>
    <t>David Warner</t>
  </si>
  <si>
    <t>DC</t>
  </si>
  <si>
    <t>Rohit Sharma</t>
  </si>
  <si>
    <t>MI</t>
  </si>
  <si>
    <t>109*</t>
  </si>
  <si>
    <t>Suresh Raina</t>
  </si>
  <si>
    <t>CSK</t>
  </si>
  <si>
    <t>100*</t>
  </si>
  <si>
    <t>AB de Villiers</t>
  </si>
  <si>
    <t>133*</t>
  </si>
  <si>
    <t>MS Dhoni</t>
  </si>
  <si>
    <t>84*</t>
  </si>
  <si>
    <t>Chris Gayle</t>
  </si>
  <si>
    <t>PBKS</t>
  </si>
  <si>
    <t>175*</t>
  </si>
  <si>
    <t>Robin Uthappa</t>
  </si>
  <si>
    <t>Dinesh Karthik</t>
  </si>
  <si>
    <t>97*</t>
  </si>
  <si>
    <t>Ajinkya Rahane</t>
  </si>
  <si>
    <t>105*</t>
  </si>
  <si>
    <t>Ambati Rayudu</t>
  </si>
  <si>
    <t>Gautam Gambhir</t>
  </si>
  <si>
    <t>KL Rahul</t>
  </si>
  <si>
    <t>LSG</t>
  </si>
  <si>
    <t>132*</t>
  </si>
  <si>
    <t>Faf du Plessis</t>
  </si>
  <si>
    <t>Sanju Samson</t>
  </si>
  <si>
    <t>RR</t>
  </si>
  <si>
    <t>Shane Watson</t>
  </si>
  <si>
    <t>117*</t>
  </si>
  <si>
    <t>Manish Pandey</t>
  </si>
  <si>
    <t>114*</t>
  </si>
  <si>
    <t>Kieron Pollard</t>
  </si>
  <si>
    <t>87*</t>
  </si>
  <si>
    <t>Suryakumar Yadav</t>
  </si>
  <si>
    <t>103*</t>
  </si>
  <si>
    <t>Jos Buttler</t>
  </si>
  <si>
    <t>Yusuf Pathan</t>
  </si>
  <si>
    <t>SRH</t>
  </si>
  <si>
    <t>Quinton de Kock</t>
  </si>
  <si>
    <t>140*</t>
  </si>
  <si>
    <t>Brendon McCullum</t>
  </si>
  <si>
    <t>158*</t>
  </si>
  <si>
    <t>Parthiv Patel</t>
  </si>
  <si>
    <t>Rishabh Pant</t>
  </si>
  <si>
    <t>128*</t>
  </si>
  <si>
    <t>Wriddhiman Saha</t>
  </si>
  <si>
    <t>GT</t>
  </si>
  <si>
    <t>115*</t>
  </si>
  <si>
    <t>Shubman Gill</t>
  </si>
  <si>
    <t>Shreyas Iyer</t>
  </si>
  <si>
    <t>KKR</t>
  </si>
  <si>
    <t>Yuvraj Singh</t>
  </si>
  <si>
    <t>Virender Sehwag</t>
  </si>
  <si>
    <t>Glenn Maxwell</t>
  </si>
  <si>
    <t>David Miller</t>
  </si>
  <si>
    <t>101*</t>
  </si>
  <si>
    <t>Ravindra Jadeja</t>
  </si>
  <si>
    <t>62*</t>
  </si>
  <si>
    <t>Murali Vijay</t>
  </si>
  <si>
    <t>Mayank Agarwal</t>
  </si>
  <si>
    <t>Nitish Rana</t>
  </si>
  <si>
    <t>Steve Smith</t>
  </si>
  <si>
    <t>Shaun Marsh</t>
  </si>
  <si>
    <t>Jacques Kallis</t>
  </si>
  <si>
    <t>Dwayne Smith</t>
  </si>
  <si>
    <t>GL</t>
  </si>
  <si>
    <t>Sachin Tendulkar</t>
  </si>
  <si>
    <t>Ishan Kishan</t>
  </si>
  <si>
    <t>Hardik Pandya</t>
  </si>
  <si>
    <t>Andre Russell</t>
  </si>
  <si>
    <t>88*</t>
  </si>
  <si>
    <t>Rahul Dravid</t>
  </si>
  <si>
    <t>Kane Williamson</t>
  </si>
  <si>
    <t>Aaron Finch</t>
  </si>
  <si>
    <t>Rahul Tripathi</t>
  </si>
  <si>
    <t>Adam Gilchrist</t>
  </si>
  <si>
    <t>JP Duminy</t>
  </si>
  <si>
    <t>Michael Hussey</t>
  </si>
  <si>
    <t>Mahela Jayawardena</t>
  </si>
  <si>
    <t>Ruturaj Gaikwad</t>
  </si>
  <si>
    <t>Mandeep Singh</t>
  </si>
  <si>
    <t>77*</t>
  </si>
  <si>
    <t>Prithvi Shaw</t>
  </si>
  <si>
    <t>Kumar Sangakkara</t>
  </si>
  <si>
    <t>Manoj Tiwary</t>
  </si>
  <si>
    <t>Dwayne Bravo</t>
  </si>
  <si>
    <t>70*</t>
  </si>
  <si>
    <t>Naman Ojha</t>
  </si>
  <si>
    <t>Devdutt Padikkal</t>
  </si>
  <si>
    <t>Krunal Pandya</t>
  </si>
  <si>
    <t>Karun Nair</t>
  </si>
  <si>
    <t>83*</t>
  </si>
  <si>
    <t>Saurabh Tiwary</t>
  </si>
  <si>
    <t>Marcus Stoinis</t>
  </si>
  <si>
    <t>89*</t>
  </si>
  <si>
    <t>Subramaniam Badrinath</t>
  </si>
  <si>
    <t>Axar Patel</t>
  </si>
  <si>
    <t>Eoin Morgan</t>
  </si>
  <si>
    <t>68*</t>
  </si>
  <si>
    <t>Brad Hodge</t>
  </si>
  <si>
    <t>Sourav Ganguly</t>
  </si>
  <si>
    <t>PWI</t>
  </si>
  <si>
    <t>Chris Lynn</t>
  </si>
  <si>
    <t>93*</t>
  </si>
  <si>
    <t>David Hussey</t>
  </si>
  <si>
    <t>Deepak Hooda</t>
  </si>
  <si>
    <t>Jonny Bairstow</t>
  </si>
  <si>
    <t>Nicholas Pooran</t>
  </si>
  <si>
    <t>Kedar Jadhav</t>
  </si>
  <si>
    <t>Yashasvi Jaiswal</t>
  </si>
  <si>
    <t>Irfan Pathan</t>
  </si>
  <si>
    <t>Shimron Hetmyer</t>
  </si>
  <si>
    <t>Matthew Hayden</t>
  </si>
  <si>
    <t>Shivam Dube</t>
  </si>
  <si>
    <t>95*</t>
  </si>
  <si>
    <t>Manan Vohra</t>
  </si>
  <si>
    <t>Lendl Simmons</t>
  </si>
  <si>
    <t>Sunil Narine</t>
  </si>
  <si>
    <t>Moeen Ali</t>
  </si>
  <si>
    <t>Vijay Shankar</t>
  </si>
  <si>
    <t>63*</t>
  </si>
  <si>
    <t>Ross Taylor</t>
  </si>
  <si>
    <t>81*</t>
  </si>
  <si>
    <t>Kevin Pietersen</t>
  </si>
  <si>
    <t>RPS</t>
  </si>
  <si>
    <t>Moises Henriques</t>
  </si>
  <si>
    <t>74*</t>
  </si>
  <si>
    <t>Venugopal Rao</t>
  </si>
  <si>
    <t>Albie Morkel</t>
  </si>
  <si>
    <t>73*</t>
  </si>
  <si>
    <t>Andrew Symonds</t>
  </si>
  <si>
    <t>Venkatesh Iyer</t>
  </si>
  <si>
    <t>Cameron White</t>
  </si>
  <si>
    <t>Ben Stokes</t>
  </si>
  <si>
    <t>107*</t>
  </si>
  <si>
    <t>Devon Conway</t>
  </si>
  <si>
    <t>92*</t>
  </si>
  <si>
    <t>Abhishek Sharma</t>
  </si>
  <si>
    <t>Herschelle Gibbs</t>
  </si>
  <si>
    <t>69*</t>
  </si>
  <si>
    <t>Stuart Binny</t>
  </si>
  <si>
    <t>48*</t>
  </si>
  <si>
    <t>Harbhajan Singh</t>
  </si>
  <si>
    <t>Liam Livingstone</t>
  </si>
  <si>
    <t>Rahul Tewatia</t>
  </si>
  <si>
    <t>Manvinder Bisla</t>
  </si>
  <si>
    <t>Shakib Al Hasan</t>
  </si>
  <si>
    <t>66*</t>
  </si>
  <si>
    <t>Aiden Markram</t>
  </si>
  <si>
    <t>Sanath Jayasuriya</t>
  </si>
  <si>
    <t>Tilak Varma</t>
  </si>
  <si>
    <t>Graeme Smith</t>
  </si>
  <si>
    <t>Tillakaratne Dilshan</t>
  </si>
  <si>
    <t>76*</t>
  </si>
  <si>
    <t>Rinku Singh</t>
  </si>
  <si>
    <t>67*</t>
  </si>
  <si>
    <t>Angelo Mathews</t>
  </si>
  <si>
    <t>65*</t>
  </si>
  <si>
    <t>Ravichandran Ashwin</t>
  </si>
  <si>
    <t>Tirumalasetti Suman</t>
  </si>
  <si>
    <t>Abhishek Nayar</t>
  </si>
  <si>
    <t>George Bailey</t>
  </si>
  <si>
    <t>Evin Lewis</t>
  </si>
  <si>
    <t>Chris Morris</t>
  </si>
  <si>
    <t>82*</t>
  </si>
  <si>
    <t>Jason Roy</t>
  </si>
  <si>
    <t>91*</t>
  </si>
  <si>
    <t>Sam Curran</t>
  </si>
  <si>
    <t>55*</t>
  </si>
  <si>
    <t>Piyush Chawla</t>
  </si>
  <si>
    <t>24*</t>
  </si>
  <si>
    <t>Mitchell Marsh</t>
  </si>
  <si>
    <t>Jesse Ryder</t>
  </si>
  <si>
    <t>Riyan Parag</t>
  </si>
  <si>
    <t>56*</t>
  </si>
  <si>
    <t>Sarfaraz Khan</t>
  </si>
  <si>
    <t>Hashim Amla</t>
  </si>
  <si>
    <t>104*</t>
  </si>
  <si>
    <t>Jitesh Sharma</t>
  </si>
  <si>
    <t>49*</t>
  </si>
  <si>
    <t>Corey Anderson</t>
  </si>
  <si>
    <t>Ravi Bopara</t>
  </si>
  <si>
    <t>James Faulkner</t>
  </si>
  <si>
    <t>Heinrich Klaasen</t>
  </si>
  <si>
    <t>Gurkeerat Mann Singh</t>
  </si>
  <si>
    <t>Sai Sudharsan</t>
  </si>
  <si>
    <t>Owais Shah</t>
  </si>
  <si>
    <t>Paul Valthaty</t>
  </si>
  <si>
    <t>Sam Billings</t>
  </si>
  <si>
    <t>NewHS</t>
  </si>
  <si>
    <t>100</t>
  </si>
  <si>
    <t>50</t>
  </si>
  <si>
    <t>Grand Total</t>
  </si>
  <si>
    <t>Row Labels</t>
  </si>
  <si>
    <t>Sum of Runs</t>
  </si>
  <si>
    <t>(All)</t>
  </si>
  <si>
    <t>Sum of SR</t>
  </si>
  <si>
    <t>Sum of 6s</t>
  </si>
  <si>
    <t>Sum of Mat</t>
  </si>
  <si>
    <t>Not_Outs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</si>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</sst>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6"/>
      <color rgb="FF006100"/>
      <name val="Calibri"/>
      <family val="2"/>
      <scheme val="minor"/>
    </font>
    <font>
      <sz val="26"/>
      <color rgb="FF9C0006"/>
      <name val="Calibri"/>
      <family val="2"/>
      <scheme val="minor"/>
    </font>
    <font>
      <sz val="26"/>
      <color rgb="FF9C5700"/>
      <name val="Calibri"/>
      <family val="2"/>
      <scheme val="minor"/>
    </font>
    <font>
      <sz val="26"/>
      <color rgb="FF3F3F76"/>
      <name val="Calibri"/>
      <family val="2"/>
      <scheme val="minor"/>
    </font>
    <font>
      <b/>
      <sz val="26"/>
      <color rgb="FF3F3F3F"/>
      <name val="Calibri"/>
      <family val="2"/>
      <scheme val="minor"/>
    </font>
    <font>
      <b/>
      <sz val="26"/>
      <color rgb="FFFA7D00"/>
      <name val="Calibri"/>
      <family val="2"/>
      <scheme val="minor"/>
    </font>
    <font>
      <sz val="26"/>
      <color rgb="FFFA7D0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rgb="FFFF0000"/>
      <name val="Calibri"/>
      <family val="2"/>
      <scheme val="minor"/>
    </font>
    <font>
      <i/>
      <sz val="26"/>
      <color rgb="FF7F7F7F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3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2" fontId="18" fillId="33" borderId="0" xfId="0" applyNumberFormat="1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time best batsman cleaned.xlsx]Highest runs in IPL!PivotTable3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10 batsman having highest score in IPL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runs in IPL'!$B$3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'Highest runs in IPL'!$A$4:$A$14</c:f>
              <c:strCache>
                <c:ptCount val="10"/>
                <c:pt idx="0">
                  <c:v>Virat Kohli</c:v>
                </c:pt>
                <c:pt idx="1">
                  <c:v>Shikhar Dhawan</c:v>
                </c:pt>
                <c:pt idx="2">
                  <c:v>David Warner</c:v>
                </c:pt>
                <c:pt idx="3">
                  <c:v>Rohit Sharma</c:v>
                </c:pt>
                <c:pt idx="4">
                  <c:v>Suresh Raina</c:v>
                </c:pt>
                <c:pt idx="5">
                  <c:v>AB de Villiers</c:v>
                </c:pt>
                <c:pt idx="6">
                  <c:v>MS Dhoni</c:v>
                </c:pt>
                <c:pt idx="7">
                  <c:v>Chris Gayle</c:v>
                </c:pt>
                <c:pt idx="8">
                  <c:v>Robin Uthappa</c:v>
                </c:pt>
                <c:pt idx="9">
                  <c:v>Dinesh Karthik</c:v>
                </c:pt>
              </c:strCache>
            </c:strRef>
          </c:cat>
          <c:val>
            <c:numRef>
              <c:f>'Highest runs in IPL'!$B$4:$B$14</c:f>
              <c:numCache>
                <c:formatCode>General</c:formatCode>
                <c:ptCount val="10"/>
                <c:pt idx="0">
                  <c:v>7263</c:v>
                </c:pt>
                <c:pt idx="1">
                  <c:v>6617</c:v>
                </c:pt>
                <c:pt idx="2">
                  <c:v>6397</c:v>
                </c:pt>
                <c:pt idx="3">
                  <c:v>6211</c:v>
                </c:pt>
                <c:pt idx="4">
                  <c:v>5528</c:v>
                </c:pt>
                <c:pt idx="5">
                  <c:v>5162</c:v>
                </c:pt>
                <c:pt idx="6">
                  <c:v>5082</c:v>
                </c:pt>
                <c:pt idx="7">
                  <c:v>4965</c:v>
                </c:pt>
                <c:pt idx="8">
                  <c:v>4952</c:v>
                </c:pt>
                <c:pt idx="9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D-F749-8342-1019ABAB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065103"/>
        <c:axId val="1"/>
      </c:barChart>
      <c:catAx>
        <c:axId val="11200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651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time best batsman cleaned.xlsx]Top bastamn from each team!PivotTable12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Highest run</a:t>
            </a:r>
            <a:r>
              <a:rPr lang="en-US" sz="1800" b="1" baseline="0"/>
              <a:t> getters from each team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bastamn from each team'!$B$3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'Top bastamn from each team'!$A$4:$A$32</c:f>
              <c:multiLvlStrCache>
                <c:ptCount val="14"/>
                <c:lvl>
                  <c:pt idx="0">
                    <c:v>Virat Kohli</c:v>
                  </c:pt>
                  <c:pt idx="1">
                    <c:v>Shikhar Dhawan</c:v>
                  </c:pt>
                  <c:pt idx="2">
                    <c:v>David Warner</c:v>
                  </c:pt>
                  <c:pt idx="3">
                    <c:v>Rohit Sharma</c:v>
                  </c:pt>
                  <c:pt idx="4">
                    <c:v>Suresh Raina</c:v>
                  </c:pt>
                  <c:pt idx="5">
                    <c:v>Chris Gayle</c:v>
                  </c:pt>
                  <c:pt idx="6">
                    <c:v>KL Rahul</c:v>
                  </c:pt>
                  <c:pt idx="7">
                    <c:v>Sanju Samson</c:v>
                  </c:pt>
                  <c:pt idx="8">
                    <c:v>Yusuf Pathan</c:v>
                  </c:pt>
                  <c:pt idx="9">
                    <c:v>Wriddhiman Saha</c:v>
                  </c:pt>
                  <c:pt idx="10">
                    <c:v>Shreyas Iyer</c:v>
                  </c:pt>
                  <c:pt idx="11">
                    <c:v>Dwayne Smith</c:v>
                  </c:pt>
                  <c:pt idx="12">
                    <c:v>Sourav Ganguly</c:v>
                  </c:pt>
                  <c:pt idx="13">
                    <c:v>Kevin Pietersen</c:v>
                  </c:pt>
                </c:lvl>
                <c:lvl>
                  <c:pt idx="0">
                    <c:v>RCB</c:v>
                  </c:pt>
                  <c:pt idx="1">
                    <c:v>PKBS</c:v>
                  </c:pt>
                  <c:pt idx="2">
                    <c:v>DC</c:v>
                  </c:pt>
                  <c:pt idx="3">
                    <c:v>MI</c:v>
                  </c:pt>
                  <c:pt idx="4">
                    <c:v>CSK</c:v>
                  </c:pt>
                  <c:pt idx="5">
                    <c:v>PBKS</c:v>
                  </c:pt>
                  <c:pt idx="6">
                    <c:v>LSG</c:v>
                  </c:pt>
                  <c:pt idx="7">
                    <c:v>RR</c:v>
                  </c:pt>
                  <c:pt idx="8">
                    <c:v>SRH</c:v>
                  </c:pt>
                  <c:pt idx="9">
                    <c:v>GT</c:v>
                  </c:pt>
                  <c:pt idx="10">
                    <c:v>KKR</c:v>
                  </c:pt>
                  <c:pt idx="11">
                    <c:v>GL</c:v>
                  </c:pt>
                  <c:pt idx="12">
                    <c:v>PWI</c:v>
                  </c:pt>
                  <c:pt idx="13">
                    <c:v>RPS</c:v>
                  </c:pt>
                </c:lvl>
              </c:multiLvlStrCache>
            </c:multiLvlStrRef>
          </c:cat>
          <c:val>
            <c:numRef>
              <c:f>'Top bastamn from each team'!$B$4:$B$32</c:f>
              <c:numCache>
                <c:formatCode>General</c:formatCode>
                <c:ptCount val="14"/>
                <c:pt idx="0">
                  <c:v>7263</c:v>
                </c:pt>
                <c:pt idx="1">
                  <c:v>6617</c:v>
                </c:pt>
                <c:pt idx="2">
                  <c:v>6397</c:v>
                </c:pt>
                <c:pt idx="3">
                  <c:v>6211</c:v>
                </c:pt>
                <c:pt idx="4">
                  <c:v>5528</c:v>
                </c:pt>
                <c:pt idx="5">
                  <c:v>4965</c:v>
                </c:pt>
                <c:pt idx="6">
                  <c:v>4163</c:v>
                </c:pt>
                <c:pt idx="7">
                  <c:v>3888</c:v>
                </c:pt>
                <c:pt idx="8">
                  <c:v>3204</c:v>
                </c:pt>
                <c:pt idx="9">
                  <c:v>2798</c:v>
                </c:pt>
                <c:pt idx="10">
                  <c:v>2776</c:v>
                </c:pt>
                <c:pt idx="11">
                  <c:v>2385</c:v>
                </c:pt>
                <c:pt idx="12">
                  <c:v>1349</c:v>
                </c:pt>
                <c:pt idx="13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FD4E-93F2-406F3027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93455"/>
        <c:axId val="1"/>
      </c:barChart>
      <c:catAx>
        <c:axId val="11201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3455"/>
        <c:crosses val="autoZero"/>
        <c:crossBetween val="between"/>
      </c:valAx>
      <c:spPr>
        <a:gradFill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time best batsman cleaned.xlsx]Most experienced batsman!PivotTable13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5 most experienced batsman in IPL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experienced batsman'!$B$3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experienced batsman'!$A$4:$A$9</c:f>
              <c:strCache>
                <c:ptCount val="5"/>
                <c:pt idx="0">
                  <c:v>MS Dhoni</c:v>
                </c:pt>
                <c:pt idx="1">
                  <c:v>Rohit Sharma</c:v>
                </c:pt>
                <c:pt idx="2">
                  <c:v>Dinesh Karthik</c:v>
                </c:pt>
                <c:pt idx="3">
                  <c:v>Virat Kohli</c:v>
                </c:pt>
                <c:pt idx="4">
                  <c:v>Ravindra Jadeja</c:v>
                </c:pt>
              </c:strCache>
            </c:strRef>
          </c:cat>
          <c:val>
            <c:numRef>
              <c:f>'Most experienced batsman'!$B$4:$B$9</c:f>
              <c:numCache>
                <c:formatCode>General</c:formatCode>
                <c:ptCount val="5"/>
                <c:pt idx="0">
                  <c:v>250</c:v>
                </c:pt>
                <c:pt idx="1">
                  <c:v>243</c:v>
                </c:pt>
                <c:pt idx="2">
                  <c:v>242</c:v>
                </c:pt>
                <c:pt idx="3">
                  <c:v>237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624F-AE77-C06A75A0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418848"/>
        <c:axId val="1"/>
      </c:barChart>
      <c:catAx>
        <c:axId val="820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18848"/>
        <c:crosses val="autoZero"/>
        <c:crossBetween val="between"/>
      </c:valAx>
      <c:spPr>
        <a:gradFill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time best batsman cleaned.xlsx]Highest strikerate!PivotTable14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Batsman having highest strike rate from each team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strikerate'!$B$3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'Highest strikerate'!$A$4:$A$32</c:f>
              <c:multiLvlStrCache>
                <c:ptCount val="14"/>
                <c:lvl>
                  <c:pt idx="0">
                    <c:v>Andre Russell</c:v>
                  </c:pt>
                  <c:pt idx="1">
                    <c:v>Heinrich Klaasen</c:v>
                  </c:pt>
                  <c:pt idx="2">
                    <c:v>Liam Livingstone</c:v>
                  </c:pt>
                  <c:pt idx="3">
                    <c:v>Glenn Maxwell</c:v>
                  </c:pt>
                  <c:pt idx="4">
                    <c:v>Nicholas Pooran</c:v>
                  </c:pt>
                  <c:pt idx="5">
                    <c:v>Chris Morris</c:v>
                  </c:pt>
                  <c:pt idx="6">
                    <c:v>Rishabh Pant</c:v>
                  </c:pt>
                  <c:pt idx="7">
                    <c:v>Kieron Pollard</c:v>
                  </c:pt>
                  <c:pt idx="8">
                    <c:v>Hardik Pandya</c:v>
                  </c:pt>
                  <c:pt idx="9">
                    <c:v>Moeen Ali</c:v>
                  </c:pt>
                  <c:pt idx="10">
                    <c:v>Albie Morkel</c:v>
                  </c:pt>
                  <c:pt idx="11">
                    <c:v>James Faulkner</c:v>
                  </c:pt>
                  <c:pt idx="12">
                    <c:v>Jesse Ryder</c:v>
                  </c:pt>
                  <c:pt idx="13">
                    <c:v>Shikhar Dhawan</c:v>
                  </c:pt>
                </c:lvl>
                <c:lvl>
                  <c:pt idx="0">
                    <c:v>KKR</c:v>
                  </c:pt>
                  <c:pt idx="1">
                    <c:v>SRH</c:v>
                  </c:pt>
                  <c:pt idx="2">
                    <c:v>PBKS</c:v>
                  </c:pt>
                  <c:pt idx="3">
                    <c:v>RCB</c:v>
                  </c:pt>
                  <c:pt idx="4">
                    <c:v>LSG</c:v>
                  </c:pt>
                  <c:pt idx="5">
                    <c:v>RR</c:v>
                  </c:pt>
                  <c:pt idx="6">
                    <c:v>DC</c:v>
                  </c:pt>
                  <c:pt idx="7">
                    <c:v>MI</c:v>
                  </c:pt>
                  <c:pt idx="8">
                    <c:v>GT</c:v>
                  </c:pt>
                  <c:pt idx="9">
                    <c:v>CSK</c:v>
                  </c:pt>
                  <c:pt idx="10">
                    <c:v>RPS</c:v>
                  </c:pt>
                  <c:pt idx="11">
                    <c:v>GL</c:v>
                  </c:pt>
                  <c:pt idx="12">
                    <c:v>PWI</c:v>
                  </c:pt>
                  <c:pt idx="13">
                    <c:v>PKBS</c:v>
                  </c:pt>
                </c:lvl>
              </c:multiLvlStrCache>
            </c:multiLvlStrRef>
          </c:cat>
          <c:val>
            <c:numRef>
              <c:f>'Highest strikerate'!$B$4:$B$32</c:f>
              <c:numCache>
                <c:formatCode>General</c:formatCode>
                <c:ptCount val="14"/>
                <c:pt idx="0">
                  <c:v>174</c:v>
                </c:pt>
                <c:pt idx="1">
                  <c:v>165.81</c:v>
                </c:pt>
                <c:pt idx="2">
                  <c:v>165.6</c:v>
                </c:pt>
                <c:pt idx="3">
                  <c:v>157.62</c:v>
                </c:pt>
                <c:pt idx="4">
                  <c:v>156.79</c:v>
                </c:pt>
                <c:pt idx="5">
                  <c:v>155.28</c:v>
                </c:pt>
                <c:pt idx="6">
                  <c:v>147.97</c:v>
                </c:pt>
                <c:pt idx="7">
                  <c:v>147.32</c:v>
                </c:pt>
                <c:pt idx="8">
                  <c:v>145.86000000000001</c:v>
                </c:pt>
                <c:pt idx="9">
                  <c:v>143.02000000000001</c:v>
                </c:pt>
                <c:pt idx="10">
                  <c:v>141.97999999999999</c:v>
                </c:pt>
                <c:pt idx="11">
                  <c:v>135.47999999999999</c:v>
                </c:pt>
                <c:pt idx="12">
                  <c:v>131.88</c:v>
                </c:pt>
                <c:pt idx="13">
                  <c:v>127.18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B-4748-8CA4-B150FEC8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8611056"/>
        <c:axId val="1"/>
      </c:barChart>
      <c:catAx>
        <c:axId val="13786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1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time best batsman cleaned.xlsx]Most 6s!PivotTable15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Most sixes in IPL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6s'!$B$3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F91-F248-8DE1-BC9126563FB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1-F248-8DE1-BC9126563FB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91-F248-8DE1-BC9126563FB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1-F248-8DE1-BC9126563FB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91-F248-8DE1-BC9126563F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6s'!$A$4:$A$9</c:f>
              <c:strCache>
                <c:ptCount val="5"/>
                <c:pt idx="0">
                  <c:v>Chris Gayle</c:v>
                </c:pt>
                <c:pt idx="1">
                  <c:v>Rohit Sharma</c:v>
                </c:pt>
                <c:pt idx="2">
                  <c:v>AB de Villiers</c:v>
                </c:pt>
                <c:pt idx="3">
                  <c:v>MS Dhoni</c:v>
                </c:pt>
                <c:pt idx="4">
                  <c:v>Virat Kohli</c:v>
                </c:pt>
              </c:strCache>
            </c:strRef>
          </c:cat>
          <c:val>
            <c:numRef>
              <c:f>'Most 6s'!$B$4:$B$9</c:f>
              <c:numCache>
                <c:formatCode>0.00%</c:formatCode>
                <c:ptCount val="5"/>
                <c:pt idx="0">
                  <c:v>0.26681614349775784</c:v>
                </c:pt>
                <c:pt idx="1">
                  <c:v>0.1920777279521674</c:v>
                </c:pt>
                <c:pt idx="2">
                  <c:v>0.18759342301943199</c:v>
                </c:pt>
                <c:pt idx="3">
                  <c:v>0.17862481315396114</c:v>
                </c:pt>
                <c:pt idx="4">
                  <c:v>0.17488789237668162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91-F248-8DE1-BC912656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1</xdr:row>
      <xdr:rowOff>152400</xdr:rowOff>
    </xdr:from>
    <xdr:to>
      <xdr:col>9</xdr:col>
      <xdr:colOff>1041400</xdr:colOff>
      <xdr:row>17</xdr:row>
      <xdr:rowOff>368300</xdr:rowOff>
    </xdr:to>
    <xdr:graphicFrame macro="">
      <xdr:nvGraphicFramePr>
        <xdr:cNvPr id="2385" name="Chart 3">
          <a:extLst>
            <a:ext uri="{FF2B5EF4-FFF2-40B4-BE49-F238E27FC236}">
              <a16:creationId xmlns:a16="http://schemas.microsoft.com/office/drawing/2014/main" id="{330A8195-3F38-9E23-941D-B4F8C86A9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2</xdr:row>
      <xdr:rowOff>177800</xdr:rowOff>
    </xdr:from>
    <xdr:to>
      <xdr:col>17</xdr:col>
      <xdr:colOff>863600</xdr:colOff>
      <xdr:row>25</xdr:row>
      <xdr:rowOff>38100</xdr:rowOff>
    </xdr:to>
    <xdr:graphicFrame macro="">
      <xdr:nvGraphicFramePr>
        <xdr:cNvPr id="54390" name="Chart 1">
          <a:extLst>
            <a:ext uri="{FF2B5EF4-FFF2-40B4-BE49-F238E27FC236}">
              <a16:creationId xmlns:a16="http://schemas.microsoft.com/office/drawing/2014/main" id="{BBF3C533-4048-6476-0664-F50643FC5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49212</xdr:rowOff>
    </xdr:from>
    <xdr:to>
      <xdr:col>9</xdr:col>
      <xdr:colOff>442912</xdr:colOff>
      <xdr:row>18</xdr:row>
      <xdr:rowOff>290512</xdr:rowOff>
    </xdr:to>
    <xdr:graphicFrame macro="">
      <xdr:nvGraphicFramePr>
        <xdr:cNvPr id="156762" name="Chart 1">
          <a:extLst>
            <a:ext uri="{FF2B5EF4-FFF2-40B4-BE49-F238E27FC236}">
              <a16:creationId xmlns:a16="http://schemas.microsoft.com/office/drawing/2014/main" id="{E1B650AB-0D09-53E8-DA88-A30D97A6C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127000</xdr:rowOff>
    </xdr:from>
    <xdr:to>
      <xdr:col>10</xdr:col>
      <xdr:colOff>127000</xdr:colOff>
      <xdr:row>21</xdr:row>
      <xdr:rowOff>50800</xdr:rowOff>
    </xdr:to>
    <xdr:graphicFrame macro="">
      <xdr:nvGraphicFramePr>
        <xdr:cNvPr id="255048" name="Chart 1">
          <a:extLst>
            <a:ext uri="{FF2B5EF4-FFF2-40B4-BE49-F238E27FC236}">
              <a16:creationId xmlns:a16="http://schemas.microsoft.com/office/drawing/2014/main" id="{EBFCB5F3-0F5A-29F9-B129-810477655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571190</xdr:colOff>
      <xdr:row>2</xdr:row>
      <xdr:rowOff>59163</xdr:rowOff>
    </xdr:from>
    <xdr:to>
      <xdr:col>9</xdr:col>
      <xdr:colOff>451624</xdr:colOff>
      <xdr:row>21</xdr:row>
      <xdr:rowOff>105627</xdr:rowOff>
    </xdr:to>
    <xdr:graphicFrame macro="">
      <xdr:nvGraphicFramePr>
        <xdr:cNvPr id="590878" name="Chart 1">
          <a:extLst>
            <a:ext uri="{FF2B5EF4-FFF2-40B4-BE49-F238E27FC236}">
              <a16:creationId xmlns:a16="http://schemas.microsoft.com/office/drawing/2014/main" id="{070C8781-2B81-3741-FB7F-AB13CA39F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9.573487037036" createdVersion="4" refreshedVersion="4" minRefreshableVersion="3" recordCount="135" xr:uid="{00000000-000A-0000-FFFF-FFFF37000000}">
  <cacheSource type="worksheet">
    <worksheetSource name="Table1"/>
  </cacheSource>
  <cacheFields count="16">
    <cacheField name="POS" numFmtId="0">
      <sharedItems containsSemiMixedTypes="0" containsString="0" containsNumber="1" containsInteger="1" minValue="1" maxValue="135"/>
    </cacheField>
    <cacheField name="Player" numFmtId="0">
      <sharedItems count="135">
        <s v="Piyush Chawla"/>
        <s v="Abhishek Nayar"/>
        <s v="James Faulkner"/>
        <s v="Stuart Binny"/>
        <s v="Jitesh Sharma"/>
        <s v="Ravichandran Ashwin"/>
        <s v="Rahul Tewatia"/>
        <s v="Axar Patel"/>
        <s v="Sam Curran"/>
        <s v="Riyan Parag"/>
        <s v="Sam Billings"/>
        <s v="Irfan Pathan"/>
        <s v="Saurabh Tiwary"/>
        <s v="George Bailey"/>
        <s v="Ravindra Jadeja"/>
        <s v="Vijay Shankar"/>
        <s v="Deepak Hooda"/>
        <s v="Harbhajan Singh"/>
        <s v="Angelo Mathews"/>
        <s v="Evin Lewis"/>
        <s v="Gurkeerat Mann Singh"/>
        <s v="Shakib Al Hasan"/>
        <s v="Rinku Singh"/>
        <s v="Sarfaraz Khan"/>
        <s v="Eoin Morgan"/>
        <s v="Aiden Markram"/>
        <s v="Kedar Jadhav"/>
        <s v="Herschelle Gibbs"/>
        <s v="Dwayne Bravo"/>
        <s v="Subramaniam Badrinath"/>
        <s v="David Hussey"/>
        <s v="Venugopal Rao"/>
        <s v="Brad Hodge"/>
        <s v="Albie Morkel"/>
        <s v="Moises Henriques"/>
        <s v="Rahul Dravid"/>
        <s v="Manoj Tiwary"/>
        <s v="Shimron Hetmyer"/>
        <s v="Sunil Narine"/>
        <s v="Abhishek Sharma"/>
        <s v="Tillakaratne Dilshan"/>
        <s v="Owais Shah"/>
        <s v="Mandeep Singh"/>
        <s v="Nicholas Pooran"/>
        <s v="JP Duminy"/>
        <s v="Cameron White"/>
        <s v="Tirumalasetti Suman"/>
        <s v="Parthiv Patel"/>
        <s v="Ross Taylor"/>
        <s v="Chris Morris"/>
        <s v="Yuvraj Singh"/>
        <s v="Karun Nair"/>
        <s v="MS Dhoni"/>
        <s v="Tilak Varma"/>
        <s v="Ravi Bopara"/>
        <s v="Krunal Pandya"/>
        <s v="Jesse Ryder"/>
        <s v="Kieron Pollard"/>
        <s v="Nitish Rana"/>
        <s v="Dwayne Smith"/>
        <s v="Robin Uthappa"/>
        <s v="Andre Russell"/>
        <s v="Aaron Finch"/>
        <s v="Jacques Kallis"/>
        <s v="Kane Williamson"/>
        <s v="Marcus Stoinis"/>
        <s v="Mitchell Marsh"/>
        <s v="Hardik Pandya"/>
        <s v="Sourav Ganguly"/>
        <s v="Graeme Smith"/>
        <s v="Jason Roy"/>
        <s v="Devon Conway"/>
        <s v="Manvinder Bisla"/>
        <s v="Gautam Gambhir"/>
        <s v="Rahul Tripathi"/>
        <s v="Chris Lynn"/>
        <s v="Matthew Hayden"/>
        <s v="Moeen Ali"/>
        <s v="Kumar Sangakkara"/>
        <s v="Naman Ojha"/>
        <s v="Liam Livingstone"/>
        <s v="Glenn Maxwell"/>
        <s v="Shivam Dube"/>
        <s v="Manan Vohra"/>
        <s v="Corey Anderson"/>
        <s v="Faf du Plessis"/>
        <s v="Shreyas Iyer"/>
        <s v="Sai Sudharsan"/>
        <s v="Dinesh Karthik"/>
        <s v="Ishan Kishan"/>
        <s v="Prithvi Shaw"/>
        <s v="Suresh Raina"/>
        <s v="Ambati Rayudu"/>
        <s v="Yusuf Pathan"/>
        <s v="Sachin Tendulkar"/>
        <s v="Lendl Simmons"/>
        <s v="David Miller"/>
        <s v="Steve Smith"/>
        <s v="Ruturaj Gaikwad"/>
        <s v="Devdutt Padikkal"/>
        <s v="Suryakumar Yadav"/>
        <s v="Kevin Pietersen"/>
        <s v="Venkatesh Iyer"/>
        <s v="Hashim Amla"/>
        <s v="Heinrich Klaasen"/>
        <s v="Ajinkya Rahane"/>
        <s v="Shikhar Dhawan"/>
        <s v="Mayank Agarwal"/>
        <s v="Ben Stokes"/>
        <s v="Rohit Sharma"/>
        <s v="Adam Gilchrist"/>
        <s v="Mahela Jayawardena"/>
        <s v="Virat Kohli"/>
        <s v="Manish Pandey"/>
        <s v="Jonny Bairstow"/>
        <s v="Sanath Jayasuriya"/>
        <s v="Wriddhiman Saha"/>
        <s v="Shaun Marsh"/>
        <s v="Michael Hussey"/>
        <s v="Shane Watson"/>
        <s v="Andrew Symonds"/>
        <s v="Sanju Samson"/>
        <s v="Paul Valthaty"/>
        <s v="Virender Sehwag"/>
        <s v="Jos Buttler"/>
        <s v="Yashasvi Jaiswal"/>
        <s v="David Warner"/>
        <s v="Murali Vijay"/>
        <s v="Rishabh Pant"/>
        <s v="Shubman Gill"/>
        <s v="KL Rahul"/>
        <s v="AB de Villiers"/>
        <s v="Quinton de Kock"/>
        <s v="Brendon McCullum"/>
        <s v="Chris Gayle"/>
      </sharedItems>
    </cacheField>
    <cacheField name="Team" numFmtId="0">
      <sharedItems count="14">
        <s v="MI"/>
        <s v="RR"/>
        <s v="GL"/>
        <s v="PBKS"/>
        <s v="GT"/>
        <s v="DC"/>
        <s v="KKR"/>
        <s v="RPS"/>
        <s v="CSK"/>
        <s v="LSG"/>
        <s v="RCB"/>
        <s v="SRH"/>
        <s v="PWI"/>
        <s v="PKBS"/>
      </sharedItems>
    </cacheField>
    <cacheField name="Mat" numFmtId="0">
      <sharedItems containsSemiMixedTypes="0" containsString="0" containsNumber="1" containsInteger="1" minValue="13" maxValue="250" count="93">
        <n v="174"/>
        <n v="60"/>
        <n v="59"/>
        <n v="95"/>
        <n v="26"/>
        <n v="197"/>
        <n v="81"/>
        <n v="136"/>
        <n v="46"/>
        <n v="54"/>
        <n v="30"/>
        <n v="103"/>
        <n v="93"/>
        <n v="40"/>
        <n v="226"/>
        <n v="65"/>
        <n v="107"/>
        <n v="163"/>
        <n v="49"/>
        <n v="27"/>
        <n v="39"/>
        <n v="71"/>
        <n v="31"/>
        <n v="50"/>
        <n v="83"/>
        <n v="33"/>
        <n v="36"/>
        <n v="161"/>
        <n v="64"/>
        <n v="66"/>
        <n v="91"/>
        <n v="62"/>
        <n v="89"/>
        <n v="96"/>
        <n v="162"/>
        <n v="47"/>
        <n v="38"/>
        <n v="23"/>
        <n v="111"/>
        <n v="43"/>
        <n v="139"/>
        <n v="55"/>
        <n v="132"/>
        <n v="76"/>
        <n v="250"/>
        <n v="25"/>
        <n v="24"/>
        <n v="113"/>
        <n v="29"/>
        <n v="189"/>
        <n v="105"/>
        <n v="205"/>
        <n v="112"/>
        <n v="92"/>
        <n v="98"/>
        <n v="77"/>
        <n v="82"/>
        <n v="123"/>
        <n v="21"/>
        <n v="154"/>
        <n v="42"/>
        <n v="32"/>
        <n v="124"/>
        <n v="51"/>
        <n v="56"/>
        <n v="130"/>
        <n v="101"/>
        <n v="13"/>
        <n v="242"/>
        <n v="204"/>
        <n v="78"/>
        <n v="121"/>
        <n v="52"/>
        <n v="57"/>
        <n v="16"/>
        <n v="19"/>
        <n v="172"/>
        <n v="217"/>
        <n v="45"/>
        <n v="243"/>
        <n v="80"/>
        <n v="237"/>
        <n v="170"/>
        <n v="145"/>
        <n v="152"/>
        <n v="104"/>
        <n v="37"/>
        <n v="176"/>
        <n v="106"/>
        <n v="118"/>
        <n v="184"/>
        <n v="109"/>
        <n v="142"/>
      </sharedItems>
    </cacheField>
    <cacheField name="Inns" numFmtId="0">
      <sharedItems containsSemiMixedTypes="0" containsString="0" containsNumber="1" containsInteger="1" minValue="13" maxValue="238"/>
    </cacheField>
    <cacheField name="NO" numFmtId="0">
      <sharedItems containsSemiMixedTypes="0" containsString="0" containsNumber="1" containsInteger="1" minValue="0" maxValue="87"/>
    </cacheField>
    <cacheField name="Runs" numFmtId="0">
      <sharedItems containsSemiMixedTypes="0" containsString="0" containsNumber="1" containsInteger="1" minValue="503" maxValue="7263" count="134">
        <n v="609"/>
        <n v="672"/>
        <n v="527"/>
        <n v="880"/>
        <n v="543"/>
        <n v="714"/>
        <n v="825"/>
        <n v="1418"/>
        <n v="613"/>
        <n v="600"/>
        <n v="503"/>
        <n v="1139"/>
        <n v="1494"/>
        <n v="663"/>
        <n v="2692"/>
        <n v="1032"/>
        <n v="1320"/>
        <n v="833"/>
        <n v="724"/>
        <n v="654"/>
        <n v="511"/>
        <n v="793"/>
        <n v="725"/>
        <n v="585"/>
        <n v="1405"/>
        <n v="775"/>
        <n v="1208"/>
        <n v="886"/>
        <n v="1560"/>
        <n v="1441"/>
        <n v="1322"/>
        <n v="985"/>
        <n v="1400"/>
        <n v="974"/>
        <n v="1000"/>
        <n v="2174"/>
        <n v="1686"/>
        <n v="1131"/>
        <n v="1046"/>
        <n v="893"/>
        <n v="735"/>
        <n v="506"/>
        <n v="1706"/>
        <n v="1270"/>
        <n v="2029"/>
        <n v="954"/>
        <n v="676"/>
        <n v="2848"/>
        <n v="1017"/>
        <n v="618"/>
        <n v="2750"/>
        <n v="1496"/>
        <n v="5082"/>
        <n v="740"/>
        <n v="531"/>
        <n v="1514"/>
        <n v="604"/>
        <n v="3412"/>
        <n v="2594"/>
        <n v="2385"/>
        <n v="4952"/>
        <n v="2262"/>
        <n v="2091"/>
        <n v="2427"/>
        <n v="2101"/>
        <n v="1478"/>
        <n v="605"/>
        <n v="2309"/>
        <n v="1349"/>
        <n v="739"/>
        <n v="614"/>
        <n v="924"/>
        <n v="798"/>
        <n v="4217"/>
        <n v="2071"/>
        <n v="1329"/>
        <n v="1107"/>
        <n v="1034"/>
        <n v="1687"/>
        <n v="1554"/>
        <n v="828"/>
        <n v="2719"/>
        <n v="1106"/>
        <n v="1083"/>
        <n v="538"/>
        <n v="4133"/>
        <n v="2776"/>
        <n v="507"/>
        <n v="4516"/>
        <n v="2324"/>
        <n v="1694"/>
        <n v="5528"/>
        <n v="4348"/>
        <n v="3204"/>
        <n v="2334"/>
        <n v="1079"/>
        <n v="2714"/>
        <n v="2485"/>
        <n v="1797"/>
        <n v="1521"/>
        <n v="3249"/>
        <n v="1001"/>
        <n v="956"/>
        <n v="577"/>
        <n v="514"/>
        <n v="4400"/>
        <n v="6617"/>
        <n v="2597"/>
        <n v="935"/>
        <n v="6211"/>
        <n v="2069"/>
        <n v="1802"/>
        <n v="7263"/>
        <n v="3808"/>
        <n v="1291"/>
        <n v="772"/>
        <n v="2798"/>
        <n v="2477"/>
        <n v="1977"/>
        <n v="3874"/>
        <n v="3888"/>
        <n v="505"/>
        <n v="2728"/>
        <n v="3223"/>
        <n v="1172"/>
        <n v="6397"/>
        <n v="2619"/>
        <n v="2838"/>
        <n v="2790"/>
        <n v="4163"/>
        <n v="5162"/>
        <n v="2907"/>
        <n v="2880"/>
        <n v="4965"/>
      </sharedItems>
    </cacheField>
    <cacheField name="HS" numFmtId="0">
      <sharedItems containsMixedTypes="1" containsNumber="1" containsInteger="1" minValue="45" maxValue="129"/>
    </cacheField>
    <cacheField name="NewHS" numFmtId="0">
      <sharedItems containsSemiMixedTypes="0" containsString="0" containsNumber="1" containsInteger="1" minValue="24" maxValue="175" count="71">
        <n v="24"/>
        <n v="45"/>
        <n v="46"/>
        <n v="48"/>
        <n v="49"/>
        <n v="50"/>
        <n v="53"/>
        <n v="54"/>
        <n v="55"/>
        <n v="56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5"/>
        <n v="76"/>
        <n v="77"/>
        <n v="78"/>
        <n v="81"/>
        <n v="82"/>
        <n v="83"/>
        <n v="84"/>
        <n v="86"/>
        <n v="87"/>
        <n v="88"/>
        <n v="89"/>
        <n v="91"/>
        <n v="92"/>
        <n v="93"/>
        <n v="94"/>
        <n v="95"/>
        <n v="96"/>
        <n v="97"/>
        <n v="99"/>
        <n v="100"/>
        <n v="101"/>
        <n v="103"/>
        <n v="104"/>
        <n v="105"/>
        <n v="106"/>
        <n v="107"/>
        <n v="109"/>
        <n v="110"/>
        <n v="113"/>
        <n v="114"/>
        <n v="115"/>
        <n v="116"/>
        <n v="117"/>
        <n v="119"/>
        <n v="120"/>
        <n v="122"/>
        <n v="124"/>
        <n v="126"/>
        <n v="127"/>
        <n v="128"/>
        <n v="129"/>
        <n v="132"/>
        <n v="133"/>
        <n v="140"/>
        <n v="158"/>
        <n v="175"/>
      </sharedItems>
    </cacheField>
    <cacheField name="Avg" numFmtId="0">
      <sharedItems containsSemiMixedTypes="0" containsString="0" containsNumber="1" minValue="11.71" maxValue="48.63" count="129">
        <n v="11.71"/>
        <n v="17.68"/>
        <n v="21.08"/>
        <n v="19.559999999999999"/>
        <n v="25.86"/>
        <n v="13.22"/>
        <n v="25"/>
        <n v="20.55"/>
        <n v="24.52"/>
        <n v="16.22"/>
        <n v="19.350000000000001"/>
        <n v="21.49"/>
        <n v="28.73"/>
        <n v="24.56"/>
        <n v="26.39"/>
        <n v="26.46"/>
        <n v="18.329999999999998"/>
        <n v="15.72"/>
        <n v="23.35"/>
        <n v="27.25"/>
        <n v="21.29"/>
        <n v="19.829999999999998"/>
        <n v="36.25"/>
        <n v="22.5"/>
        <n v="22.66"/>
        <n v="32.29"/>
        <n v="22.37"/>
        <n v="27.69"/>
        <n v="22.61"/>
        <n v="30.66"/>
        <n v="26.98"/>
        <n v="22.39"/>
        <n v="33.33"/>
        <n v="24.35"/>
        <n v="27.78"/>
        <n v="28.23"/>
        <n v="29.07"/>
        <n v="32.31"/>
        <n v="13.76"/>
        <n v="22.9"/>
        <n v="22.27"/>
        <n v="33.729999999999997"/>
        <n v="20.8"/>
        <n v="27.02"/>
        <n v="39.78"/>
        <n v="26.5"/>
        <n v="21.13"/>
        <n v="22.6"/>
        <n v="25.43"/>
        <n v="22.07"/>
        <n v="24.77"/>
        <n v="23.75"/>
        <n v="38.79"/>
        <n v="38.950000000000003"/>
        <n v="29.5"/>
        <n v="21.94"/>
        <n v="21.57"/>
        <n v="28.67"/>
        <n v="28.82"/>
        <n v="28.39"/>
        <n v="27.51"/>
        <n v="29"/>
        <n v="25.19"/>
        <n v="28.55"/>
        <n v="36.22"/>
        <n v="27.37"/>
        <n v="20.170000000000002"/>
        <n v="30.38"/>
        <n v="25.45"/>
        <n v="28.42"/>
        <n v="32.32"/>
        <n v="48.63"/>
        <n v="21"/>
        <n v="31"/>
        <n v="34.08"/>
        <n v="36.9"/>
        <n v="22.48"/>
        <n v="25.95"/>
        <n v="20.72"/>
        <n v="29.57"/>
        <n v="26.4"/>
        <n v="28.36"/>
        <n v="22.1"/>
        <n v="24.45"/>
        <n v="31.55"/>
        <n v="46.09"/>
        <n v="25.81"/>
        <n v="29.42"/>
        <n v="23.86"/>
        <n v="32.520000000000003"/>
        <n v="29.13"/>
        <n v="34.840000000000003"/>
        <n v="39.96"/>
        <n v="36.68"/>
        <n v="34.51"/>
        <n v="39.07"/>
        <n v="27.65"/>
        <n v="32.17"/>
        <n v="37.07"/>
        <n v="28.12"/>
        <n v="44.38"/>
        <n v="36.71"/>
        <n v="30.99"/>
        <n v="35.39"/>
        <n v="22.98"/>
        <n v="24.61"/>
        <n v="29.58"/>
        <n v="27.22"/>
        <n v="28.6"/>
        <n v="37.25"/>
        <n v="35.86"/>
        <n v="27.57"/>
        <n v="24.98"/>
        <n v="39.950000000000003"/>
        <n v="38.76"/>
        <n v="36.07"/>
        <n v="29.23"/>
        <n v="22.95"/>
        <n v="27.55"/>
        <n v="37.92"/>
        <n v="32.56"/>
        <n v="41.54"/>
        <n v="25.93"/>
        <n v="34.61"/>
        <n v="37.700000000000003"/>
        <n v="46.78"/>
        <n v="39.700000000000003"/>
        <n v="32.299999999999997"/>
        <n v="39.72"/>
      </sharedItems>
    </cacheField>
    <cacheField name="BF" numFmtId="0">
      <sharedItems containsSemiMixedTypes="0" containsString="0" containsNumber="1" containsInteger="1" minValue="310" maxValue="5586"/>
    </cacheField>
    <cacheField name="SR" numFmtId="0">
      <sharedItems containsSemiMixedTypes="0" containsString="0" containsNumber="1" minValue="106.81" maxValue="174" count="133">
        <n v="111.13"/>
        <n v="116.46"/>
        <n v="135.47999999999999"/>
        <n v="128.84"/>
        <n v="159.24"/>
        <n v="118.8"/>
        <n v="132.41999999999999"/>
        <n v="130.81"/>
        <n v="143.22"/>
        <n v="123.97"/>
        <n v="129.63999999999999"/>
        <n v="120.4"/>
        <n v="120.1"/>
        <n v="121.88"/>
        <n v="128.56"/>
        <n v="131.13"/>
        <n v="128.65"/>
        <n v="137.91"/>
        <n v="125.91"/>
        <n v="137.11000000000001"/>
        <n v="121.09"/>
        <n v="124.49"/>
        <n v="142.16"/>
        <n v="130.58000000000001"/>
        <n v="122.6"/>
        <n v="131.36000000000001"/>
        <n v="123.14"/>
        <n v="109.79"/>
        <n v="129.57"/>
        <n v="118.89"/>
        <n v="122.98"/>
        <n v="117.82"/>
        <n v="125.22"/>
        <n v="141.97999999999999"/>
        <n v="126.9"/>
        <n v="115.52"/>
        <n v="117.41"/>
        <n v="152.22"/>
        <n v="159.69"/>
        <n v="137.38"/>
        <n v="110.36"/>
        <n v="130.08000000000001"/>
        <n v="123.89"/>
        <n v="156.79"/>
        <n v="124.02"/>
        <n v="126.36"/>
        <n v="117.57"/>
        <n v="120.78"/>
        <n v="123.72"/>
        <n v="155.28"/>
        <n v="129.72"/>
        <n v="127.75"/>
        <n v="135.91999999999999"/>
        <n v="144.53"/>
        <n v="117.22"/>
        <n v="133.38999999999999"/>
        <n v="131.88"/>
        <n v="147.32"/>
        <n v="135.25"/>
        <n v="135.19999999999999"/>
        <n v="130.35"/>
        <n v="174"/>
        <n v="128.19999999999999"/>
        <n v="109.23"/>
        <n v="126.03"/>
        <n v="140.63"/>
        <n v="125.26"/>
        <n v="145.86000000000001"/>
        <n v="106.81"/>
        <n v="110.63"/>
        <n v="138.6"/>
        <n v="141.28"/>
        <n v="113.68"/>
        <n v="123.88"/>
        <n v="138.99"/>
        <n v="137.52000000000001"/>
        <n v="143.02000000000001"/>
        <n v="121.19"/>
        <n v="118.35"/>
        <n v="165.6"/>
        <n v="157.62"/>
        <n v="141.79"/>
        <n v="130.63999999999999"/>
        <n v="127.19"/>
        <n v="134.13999999999999"/>
        <n v="125.38"/>
        <n v="137.03"/>
        <n v="132.71"/>
        <n v="134.26"/>
        <n v="145.78"/>
        <n v="136.76"/>
        <n v="127.54"/>
        <n v="142.97"/>
        <n v="119.82"/>
        <n v="126.64"/>
        <n v="138.4"/>
        <n v="128.09"/>
        <n v="135.52000000000001"/>
        <n v="125.39"/>
        <n v="143.32"/>
        <n v="134.72"/>
        <n v="130.25"/>
        <n v="141.77000000000001"/>
        <n v="165.81"/>
        <n v="123.42"/>
        <n v="127.18"/>
        <n v="133.66"/>
        <n v="133.94999999999999"/>
        <n v="130.05000000000001"/>
        <n v="138.38999999999999"/>
        <n v="123.26"/>
        <n v="130.02000000000001"/>
        <n v="120.97"/>
        <n v="142.65"/>
        <n v="145.11000000000001"/>
        <n v="128.05000000000001"/>
        <n v="132.74"/>
        <n v="122.64"/>
        <n v="129.87"/>
        <n v="137.19"/>
        <n v="120.81"/>
        <n v="155.44"/>
        <n v="148.32"/>
        <n v="148.72999999999999"/>
        <n v="139.91999999999999"/>
        <n v="121.87"/>
        <n v="147.97"/>
        <n v="134.07"/>
        <n v="134.41999999999999"/>
        <n v="151.68"/>
        <n v="134.21"/>
        <n v="131.75"/>
        <n v="148.96"/>
      </sharedItems>
    </cacheField>
    <cacheField name="100" numFmtId="0">
      <sharedItems containsSemiMixedTypes="0" containsString="0" containsNumber="1" containsInteger="1" minValue="0" maxValue="7" count="8">
        <n v="0"/>
        <n v="1"/>
        <n v="2"/>
        <n v="7"/>
        <n v="4"/>
        <n v="3"/>
        <n v="5"/>
        <n v="6"/>
      </sharedItems>
    </cacheField>
    <cacheField name="50" numFmtId="0">
      <sharedItems containsSemiMixedTypes="0" containsString="0" containsNumber="1" containsInteger="1" minValue="0" maxValue="60"/>
    </cacheField>
    <cacheField name="4s" numFmtId="0">
      <sharedItems containsSemiMixedTypes="0" containsString="0" containsNumber="1" containsInteger="1" minValue="34" maxValue="750"/>
    </cacheField>
    <cacheField name="6s" numFmtId="0">
      <sharedItems containsSemiMixedTypes="0" containsString="0" containsNumber="1" containsInteger="1" minValue="9" maxValue="357" count="81">
        <n v="19"/>
        <n v="20"/>
        <n v="23"/>
        <n v="35"/>
        <n v="33"/>
        <n v="24"/>
        <n v="42"/>
        <n v="69"/>
        <n v="31"/>
        <n v="27"/>
        <n v="37"/>
        <n v="50"/>
        <n v="99"/>
        <n v="43"/>
        <n v="58"/>
        <n v="29"/>
        <n v="36"/>
        <n v="11"/>
        <n v="21"/>
        <n v="38"/>
        <n v="14"/>
        <n v="64"/>
        <n v="40"/>
        <n v="66"/>
        <n v="28"/>
        <n v="60"/>
        <n v="55"/>
        <n v="75"/>
        <n v="91"/>
        <n v="79"/>
        <n v="26"/>
        <n v="49"/>
        <n v="46"/>
        <n v="149"/>
        <n v="39"/>
        <n v="239"/>
        <n v="16"/>
        <n v="56"/>
        <n v="223"/>
        <n v="131"/>
        <n v="117"/>
        <n v="182"/>
        <n v="193"/>
        <n v="78"/>
        <n v="44"/>
        <n v="125"/>
        <n v="9"/>
        <n v="30"/>
        <n v="59"/>
        <n v="158"/>
        <n v="73"/>
        <n v="145"/>
        <n v="15"/>
        <n v="139"/>
        <n v="103"/>
        <n v="203"/>
        <n v="173"/>
        <n v="126"/>
        <n v="112"/>
        <n v="96"/>
        <n v="148"/>
        <n v="97"/>
        <n v="32"/>
        <n v="257"/>
        <n v="92"/>
        <n v="234"/>
        <n v="108"/>
        <n v="84"/>
        <n v="52"/>
        <n v="190"/>
        <n v="41"/>
        <n v="106"/>
        <n v="48"/>
        <n v="226"/>
        <n v="129"/>
        <n v="80"/>
        <n v="168"/>
        <n v="251"/>
        <n v="114"/>
        <n v="130"/>
        <n v="357"/>
      </sharedItems>
    </cacheField>
  </cacheFields>
  <extLst>
    <ext xmlns:x14="http://schemas.microsoft.com/office/spreadsheetml/2009/9/main" uri="{725AE2AE-9491-48be-B2B4-4EB974FC3084}">
      <x14:pivotCacheDefinition pivotCacheId="20409299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20"/>
    <x v="0"/>
    <x v="0"/>
    <x v="0"/>
    <n v="86"/>
    <n v="34"/>
    <x v="0"/>
    <s v="24*"/>
    <x v="0"/>
    <x v="0"/>
    <n v="548"/>
    <x v="0"/>
    <x v="0"/>
    <n v="0"/>
    <n v="55"/>
    <x v="0"/>
  </r>
  <r>
    <n v="114"/>
    <x v="1"/>
    <x v="1"/>
    <x v="1"/>
    <n v="50"/>
    <n v="12"/>
    <x v="1"/>
    <n v="45"/>
    <x v="1"/>
    <x v="1"/>
    <n v="577"/>
    <x v="1"/>
    <x v="0"/>
    <n v="0"/>
    <n v="55"/>
    <x v="1"/>
  </r>
  <r>
    <n v="129"/>
    <x v="2"/>
    <x v="2"/>
    <x v="2"/>
    <n v="45"/>
    <n v="20"/>
    <x v="2"/>
    <n v="46"/>
    <x v="2"/>
    <x v="2"/>
    <n v="389"/>
    <x v="2"/>
    <x v="0"/>
    <n v="0"/>
    <n v="36"/>
    <x v="2"/>
  </r>
  <r>
    <n v="99"/>
    <x v="3"/>
    <x v="1"/>
    <x v="3"/>
    <n v="68"/>
    <n v="23"/>
    <x v="3"/>
    <s v="48*"/>
    <x v="3"/>
    <x v="3"/>
    <n v="683"/>
    <x v="3"/>
    <x v="0"/>
    <n v="0"/>
    <n v="66"/>
    <x v="3"/>
  </r>
  <r>
    <n v="126"/>
    <x v="4"/>
    <x v="3"/>
    <x v="4"/>
    <n v="24"/>
    <n v="3"/>
    <x v="4"/>
    <s v="49*"/>
    <x v="4"/>
    <x v="4"/>
    <n v="341"/>
    <x v="4"/>
    <x v="0"/>
    <n v="0"/>
    <n v="44"/>
    <x v="4"/>
  </r>
  <r>
    <n v="112"/>
    <x v="5"/>
    <x v="1"/>
    <x v="5"/>
    <n v="85"/>
    <n v="31"/>
    <x v="5"/>
    <n v="50"/>
    <x v="5"/>
    <x v="5"/>
    <n v="601"/>
    <x v="5"/>
    <x v="0"/>
    <n v="1"/>
    <n v="56"/>
    <x v="5"/>
  </r>
  <r>
    <n v="102"/>
    <x v="6"/>
    <x v="4"/>
    <x v="6"/>
    <n v="56"/>
    <n v="23"/>
    <x v="6"/>
    <n v="53"/>
    <x v="6"/>
    <x v="6"/>
    <n v="623"/>
    <x v="6"/>
    <x v="0"/>
    <n v="1"/>
    <n v="60"/>
    <x v="6"/>
  </r>
  <r>
    <n v="67"/>
    <x v="7"/>
    <x v="5"/>
    <x v="7"/>
    <n v="101"/>
    <n v="32"/>
    <x v="7"/>
    <n v="54"/>
    <x v="7"/>
    <x v="7"/>
    <n v="1084"/>
    <x v="7"/>
    <x v="0"/>
    <n v="1"/>
    <n v="88"/>
    <x v="7"/>
  </r>
  <r>
    <n v="119"/>
    <x v="8"/>
    <x v="3"/>
    <x v="8"/>
    <n v="36"/>
    <n v="11"/>
    <x v="8"/>
    <s v="55*"/>
    <x v="8"/>
    <x v="8"/>
    <n v="428"/>
    <x v="8"/>
    <x v="0"/>
    <n v="3"/>
    <n v="50"/>
    <x v="8"/>
  </r>
  <r>
    <n v="123"/>
    <x v="9"/>
    <x v="1"/>
    <x v="9"/>
    <n v="44"/>
    <n v="7"/>
    <x v="9"/>
    <s v="56*"/>
    <x v="9"/>
    <x v="9"/>
    <n v="484"/>
    <x v="9"/>
    <x v="0"/>
    <n v="2"/>
    <n v="44"/>
    <x v="9"/>
  </r>
  <r>
    <n v="135"/>
    <x v="10"/>
    <x v="6"/>
    <x v="10"/>
    <n v="27"/>
    <n v="1"/>
    <x v="10"/>
    <n v="56"/>
    <x v="9"/>
    <x v="10"/>
    <n v="388"/>
    <x v="10"/>
    <x v="0"/>
    <n v="3"/>
    <n v="40"/>
    <x v="1"/>
  </r>
  <r>
    <n v="78"/>
    <x v="11"/>
    <x v="2"/>
    <x v="11"/>
    <n v="82"/>
    <n v="29"/>
    <x v="11"/>
    <n v="60"/>
    <x v="10"/>
    <x v="11"/>
    <n v="946"/>
    <x v="11"/>
    <x v="0"/>
    <n v="1"/>
    <n v="87"/>
    <x v="10"/>
  </r>
  <r>
    <n v="64"/>
    <x v="12"/>
    <x v="0"/>
    <x v="12"/>
    <n v="73"/>
    <n v="21"/>
    <x v="12"/>
    <n v="61"/>
    <x v="11"/>
    <x v="12"/>
    <n v="1244"/>
    <x v="12"/>
    <x v="0"/>
    <n v="8"/>
    <n v="111"/>
    <x v="11"/>
  </r>
  <r>
    <n v="115"/>
    <x v="13"/>
    <x v="7"/>
    <x v="13"/>
    <n v="37"/>
    <n v="10"/>
    <x v="13"/>
    <n v="61"/>
    <x v="11"/>
    <x v="13"/>
    <n v="544"/>
    <x v="13"/>
    <x v="0"/>
    <n v="2"/>
    <n v="59"/>
    <x v="0"/>
  </r>
  <r>
    <n v="34"/>
    <x v="14"/>
    <x v="8"/>
    <x v="14"/>
    <n v="173"/>
    <n v="71"/>
    <x v="14"/>
    <s v="62*"/>
    <x v="12"/>
    <x v="14"/>
    <n v="2094"/>
    <x v="14"/>
    <x v="0"/>
    <n v="2"/>
    <n v="193"/>
    <x v="12"/>
  </r>
  <r>
    <n v="86"/>
    <x v="15"/>
    <x v="4"/>
    <x v="15"/>
    <n v="53"/>
    <n v="14"/>
    <x v="15"/>
    <s v="63*"/>
    <x v="13"/>
    <x v="15"/>
    <n v="787"/>
    <x v="15"/>
    <x v="0"/>
    <n v="6"/>
    <n v="73"/>
    <x v="13"/>
  </r>
  <r>
    <n v="73"/>
    <x v="16"/>
    <x v="9"/>
    <x v="16"/>
    <n v="87"/>
    <n v="15"/>
    <x v="16"/>
    <n v="64"/>
    <x v="14"/>
    <x v="16"/>
    <n v="1026"/>
    <x v="16"/>
    <x v="0"/>
    <n v="7"/>
    <n v="80"/>
    <x v="14"/>
  </r>
  <r>
    <n v="100"/>
    <x v="17"/>
    <x v="6"/>
    <x v="17"/>
    <n v="90"/>
    <n v="37"/>
    <x v="17"/>
    <n v="64"/>
    <x v="14"/>
    <x v="17"/>
    <n v="604"/>
    <x v="17"/>
    <x v="0"/>
    <n v="1"/>
    <n v="79"/>
    <x v="6"/>
  </r>
  <r>
    <n v="111"/>
    <x v="18"/>
    <x v="5"/>
    <x v="18"/>
    <n v="42"/>
    <n v="11"/>
    <x v="18"/>
    <s v="65*"/>
    <x v="15"/>
    <x v="18"/>
    <n v="575"/>
    <x v="18"/>
    <x v="0"/>
    <n v="1"/>
    <n v="44"/>
    <x v="15"/>
  </r>
  <r>
    <n v="116"/>
    <x v="19"/>
    <x v="9"/>
    <x v="19"/>
    <n v="26"/>
    <n v="2"/>
    <x v="19"/>
    <n v="65"/>
    <x v="15"/>
    <x v="19"/>
    <n v="477"/>
    <x v="19"/>
    <x v="0"/>
    <n v="4"/>
    <n v="62"/>
    <x v="16"/>
  </r>
  <r>
    <n v="131"/>
    <x v="20"/>
    <x v="10"/>
    <x v="20"/>
    <n v="32"/>
    <n v="8"/>
    <x v="20"/>
    <n v="65"/>
    <x v="15"/>
    <x v="20"/>
    <n v="422"/>
    <x v="20"/>
    <x v="0"/>
    <n v="2"/>
    <n v="55"/>
    <x v="17"/>
  </r>
  <r>
    <n v="104"/>
    <x v="21"/>
    <x v="6"/>
    <x v="21"/>
    <n v="52"/>
    <n v="12"/>
    <x v="21"/>
    <s v="66*"/>
    <x v="16"/>
    <x v="21"/>
    <n v="637"/>
    <x v="21"/>
    <x v="0"/>
    <n v="2"/>
    <n v="73"/>
    <x v="18"/>
  </r>
  <r>
    <n v="110"/>
    <x v="22"/>
    <x v="6"/>
    <x v="22"/>
    <n v="29"/>
    <n v="9"/>
    <x v="22"/>
    <s v="67*"/>
    <x v="17"/>
    <x v="22"/>
    <n v="510"/>
    <x v="22"/>
    <x v="0"/>
    <n v="4"/>
    <n v="54"/>
    <x v="19"/>
  </r>
  <r>
    <n v="124"/>
    <x v="23"/>
    <x v="5"/>
    <x v="23"/>
    <n v="37"/>
    <n v="11"/>
    <x v="23"/>
    <n v="67"/>
    <x v="17"/>
    <x v="23"/>
    <n v="448"/>
    <x v="23"/>
    <x v="0"/>
    <n v="1"/>
    <n v="63"/>
    <x v="20"/>
  </r>
  <r>
    <n v="68"/>
    <x v="24"/>
    <x v="6"/>
    <x v="24"/>
    <n v="75"/>
    <n v="13"/>
    <x v="24"/>
    <s v="68*"/>
    <x v="18"/>
    <x v="24"/>
    <n v="1146"/>
    <x v="24"/>
    <x v="0"/>
    <n v="5"/>
    <n v="112"/>
    <x v="21"/>
  </r>
  <r>
    <n v="105"/>
    <x v="25"/>
    <x v="11"/>
    <x v="25"/>
    <n v="31"/>
    <n v="7"/>
    <x v="25"/>
    <s v="68*"/>
    <x v="18"/>
    <x v="25"/>
    <n v="590"/>
    <x v="25"/>
    <x v="0"/>
    <n v="4"/>
    <n v="55"/>
    <x v="8"/>
  </r>
  <r>
    <n v="76"/>
    <x v="26"/>
    <x v="10"/>
    <x v="3"/>
    <n v="81"/>
    <n v="27"/>
    <x v="26"/>
    <n v="69"/>
    <x v="19"/>
    <x v="26"/>
    <n v="981"/>
    <x v="26"/>
    <x v="0"/>
    <n v="4"/>
    <n v="102"/>
    <x v="22"/>
  </r>
  <r>
    <n v="98"/>
    <x v="27"/>
    <x v="0"/>
    <x v="26"/>
    <n v="36"/>
    <n v="4"/>
    <x v="27"/>
    <s v="69*"/>
    <x v="19"/>
    <x v="27"/>
    <n v="807"/>
    <x v="27"/>
    <x v="0"/>
    <n v="6"/>
    <n v="83"/>
    <x v="8"/>
  </r>
  <r>
    <n v="59"/>
    <x v="28"/>
    <x v="8"/>
    <x v="27"/>
    <n v="113"/>
    <n v="44"/>
    <x v="28"/>
    <s v="70*"/>
    <x v="20"/>
    <x v="28"/>
    <n v="1204"/>
    <x v="28"/>
    <x v="0"/>
    <n v="5"/>
    <n v="120"/>
    <x v="23"/>
  </r>
  <r>
    <n v="66"/>
    <x v="29"/>
    <x v="8"/>
    <x v="3"/>
    <n v="67"/>
    <n v="20"/>
    <x v="29"/>
    <n v="71"/>
    <x v="21"/>
    <x v="29"/>
    <n v="1212"/>
    <x v="29"/>
    <x v="0"/>
    <n v="11"/>
    <n v="154"/>
    <x v="24"/>
  </r>
  <r>
    <n v="72"/>
    <x v="30"/>
    <x v="8"/>
    <x v="28"/>
    <n v="61"/>
    <n v="12"/>
    <x v="30"/>
    <n v="71"/>
    <x v="21"/>
    <x v="30"/>
    <n v="1075"/>
    <x v="30"/>
    <x v="0"/>
    <n v="5"/>
    <n v="90"/>
    <x v="25"/>
  </r>
  <r>
    <n v="90"/>
    <x v="31"/>
    <x v="11"/>
    <x v="28"/>
    <n v="54"/>
    <n v="10"/>
    <x v="31"/>
    <n v="71"/>
    <x v="21"/>
    <x v="31"/>
    <n v="836"/>
    <x v="31"/>
    <x v="0"/>
    <n v="3"/>
    <n v="77"/>
    <x v="10"/>
  </r>
  <r>
    <n v="69"/>
    <x v="32"/>
    <x v="1"/>
    <x v="29"/>
    <n v="63"/>
    <n v="21"/>
    <x v="32"/>
    <n v="73"/>
    <x v="22"/>
    <x v="32"/>
    <n v="1118"/>
    <x v="32"/>
    <x v="0"/>
    <n v="6"/>
    <n v="122"/>
    <x v="13"/>
  </r>
  <r>
    <n v="91"/>
    <x v="33"/>
    <x v="7"/>
    <x v="30"/>
    <n v="68"/>
    <n v="28"/>
    <x v="33"/>
    <s v="73*"/>
    <x v="22"/>
    <x v="33"/>
    <n v="686"/>
    <x v="33"/>
    <x v="0"/>
    <n v="3"/>
    <n v="61"/>
    <x v="26"/>
  </r>
  <r>
    <n v="89"/>
    <x v="34"/>
    <x v="3"/>
    <x v="31"/>
    <n v="54"/>
    <n v="18"/>
    <x v="34"/>
    <s v="74*"/>
    <x v="23"/>
    <x v="34"/>
    <n v="788"/>
    <x v="34"/>
    <x v="0"/>
    <n v="5"/>
    <n v="87"/>
    <x v="24"/>
  </r>
  <r>
    <n v="46"/>
    <x v="35"/>
    <x v="1"/>
    <x v="32"/>
    <n v="82"/>
    <n v="5"/>
    <x v="35"/>
    <n v="75"/>
    <x v="24"/>
    <x v="35"/>
    <n v="1882"/>
    <x v="35"/>
    <x v="0"/>
    <n v="11"/>
    <n v="269"/>
    <x v="24"/>
  </r>
  <r>
    <n v="58"/>
    <x v="36"/>
    <x v="3"/>
    <x v="33"/>
    <n v="84"/>
    <n v="26"/>
    <x v="36"/>
    <n v="75"/>
    <x v="24"/>
    <x v="36"/>
    <n v="1436"/>
    <x v="36"/>
    <x v="0"/>
    <n v="7"/>
    <n v="155"/>
    <x v="22"/>
  </r>
  <r>
    <n v="79"/>
    <x v="37"/>
    <x v="1"/>
    <x v="1"/>
    <n v="57"/>
    <n v="22"/>
    <x v="37"/>
    <n v="75"/>
    <x v="24"/>
    <x v="37"/>
    <n v="743"/>
    <x v="37"/>
    <x v="0"/>
    <n v="4"/>
    <n v="67"/>
    <x v="27"/>
  </r>
  <r>
    <n v="84"/>
    <x v="38"/>
    <x v="6"/>
    <x v="34"/>
    <n v="96"/>
    <n v="20"/>
    <x v="38"/>
    <n v="75"/>
    <x v="24"/>
    <x v="38"/>
    <n v="655"/>
    <x v="38"/>
    <x v="0"/>
    <n v="4"/>
    <n v="114"/>
    <x v="21"/>
  </r>
  <r>
    <n v="97"/>
    <x v="39"/>
    <x v="11"/>
    <x v="35"/>
    <n v="45"/>
    <n v="6"/>
    <x v="39"/>
    <n v="75"/>
    <x v="24"/>
    <x v="39"/>
    <n v="650"/>
    <x v="39"/>
    <x v="0"/>
    <n v="4"/>
    <n v="92"/>
    <x v="8"/>
  </r>
  <r>
    <n v="109"/>
    <x v="40"/>
    <x v="10"/>
    <x v="36"/>
    <n v="37"/>
    <n v="4"/>
    <x v="40"/>
    <s v="76*"/>
    <x v="25"/>
    <x v="40"/>
    <n v="666"/>
    <x v="40"/>
    <x v="0"/>
    <n v="5"/>
    <n v="98"/>
    <x v="17"/>
  </r>
  <r>
    <n v="133"/>
    <x v="41"/>
    <x v="1"/>
    <x v="37"/>
    <n v="22"/>
    <n v="7"/>
    <x v="41"/>
    <n v="76"/>
    <x v="25"/>
    <x v="41"/>
    <n v="389"/>
    <x v="41"/>
    <x v="0"/>
    <n v="4"/>
    <n v="34"/>
    <x v="2"/>
  </r>
  <r>
    <n v="55"/>
    <x v="42"/>
    <x v="6"/>
    <x v="38"/>
    <n v="98"/>
    <n v="16"/>
    <x v="42"/>
    <s v="77*"/>
    <x v="26"/>
    <x v="42"/>
    <n v="1377"/>
    <x v="42"/>
    <x v="0"/>
    <n v="6"/>
    <n v="175"/>
    <x v="19"/>
  </r>
  <r>
    <n v="75"/>
    <x v="43"/>
    <x v="9"/>
    <x v="31"/>
    <n v="59"/>
    <n v="12"/>
    <x v="43"/>
    <n v="77"/>
    <x v="26"/>
    <x v="43"/>
    <n v="810"/>
    <x v="43"/>
    <x v="0"/>
    <n v="6"/>
    <n v="78"/>
    <x v="28"/>
  </r>
  <r>
    <n v="51"/>
    <x v="44"/>
    <x v="0"/>
    <x v="24"/>
    <n v="77"/>
    <n v="26"/>
    <x v="44"/>
    <n v="78"/>
    <x v="27"/>
    <x v="44"/>
    <n v="1636"/>
    <x v="44"/>
    <x v="0"/>
    <n v="14"/>
    <n v="126"/>
    <x v="29"/>
  </r>
  <r>
    <n v="94"/>
    <x v="45"/>
    <x v="11"/>
    <x v="35"/>
    <n v="45"/>
    <n v="9"/>
    <x v="45"/>
    <n v="78"/>
    <x v="27"/>
    <x v="45"/>
    <n v="755"/>
    <x v="45"/>
    <x v="0"/>
    <n v="6"/>
    <n v="76"/>
    <x v="16"/>
  </r>
  <r>
    <n v="113"/>
    <x v="46"/>
    <x v="12"/>
    <x v="39"/>
    <n v="40"/>
    <n v="8"/>
    <x v="46"/>
    <n v="78"/>
    <x v="27"/>
    <x v="46"/>
    <n v="575"/>
    <x v="46"/>
    <x v="0"/>
    <n v="2"/>
    <n v="55"/>
    <x v="30"/>
  </r>
  <r>
    <n v="25"/>
    <x v="47"/>
    <x v="10"/>
    <x v="40"/>
    <n v="137"/>
    <n v="11"/>
    <x v="47"/>
    <n v="81"/>
    <x v="28"/>
    <x v="47"/>
    <n v="2358"/>
    <x v="47"/>
    <x v="0"/>
    <n v="13"/>
    <n v="365"/>
    <x v="31"/>
  </r>
  <r>
    <n v="87"/>
    <x v="48"/>
    <x v="5"/>
    <x v="41"/>
    <n v="54"/>
    <n v="14"/>
    <x v="48"/>
    <s v="81*"/>
    <x v="28"/>
    <x v="48"/>
    <n v="822"/>
    <x v="48"/>
    <x v="0"/>
    <n v="3"/>
    <n v="66"/>
    <x v="32"/>
  </r>
  <r>
    <n v="117"/>
    <x v="49"/>
    <x v="1"/>
    <x v="6"/>
    <n v="51"/>
    <n v="23"/>
    <x v="49"/>
    <s v="82*"/>
    <x v="29"/>
    <x v="49"/>
    <n v="398"/>
    <x v="49"/>
    <x v="0"/>
    <n v="2"/>
    <n v="41"/>
    <x v="3"/>
  </r>
  <r>
    <n v="30"/>
    <x v="50"/>
    <x v="0"/>
    <x v="42"/>
    <n v="126"/>
    <n v="15"/>
    <x v="50"/>
    <n v="83"/>
    <x v="30"/>
    <x v="50"/>
    <n v="2120"/>
    <x v="50"/>
    <x v="0"/>
    <n v="13"/>
    <n v="217"/>
    <x v="33"/>
  </r>
  <r>
    <n v="63"/>
    <x v="51"/>
    <x v="1"/>
    <x v="43"/>
    <n v="68"/>
    <n v="5"/>
    <x v="51"/>
    <s v="83*"/>
    <x v="30"/>
    <x v="51"/>
    <n v="1171"/>
    <x v="51"/>
    <x v="0"/>
    <n v="10"/>
    <n v="161"/>
    <x v="34"/>
  </r>
  <r>
    <n v="7"/>
    <x v="52"/>
    <x v="8"/>
    <x v="44"/>
    <n v="218"/>
    <n v="87"/>
    <x v="52"/>
    <s v="84*"/>
    <x v="31"/>
    <x v="52"/>
    <n v="3739"/>
    <x v="52"/>
    <x v="0"/>
    <n v="24"/>
    <n v="349"/>
    <x v="35"/>
  </r>
  <r>
    <n v="107"/>
    <x v="53"/>
    <x v="0"/>
    <x v="45"/>
    <n v="25"/>
    <n v="6"/>
    <x v="53"/>
    <s v="84*"/>
    <x v="31"/>
    <x v="53"/>
    <n v="512"/>
    <x v="53"/>
    <x v="0"/>
    <n v="3"/>
    <n v="55"/>
    <x v="34"/>
  </r>
  <r>
    <n v="128"/>
    <x v="54"/>
    <x v="11"/>
    <x v="46"/>
    <n v="22"/>
    <n v="4"/>
    <x v="54"/>
    <n v="84"/>
    <x v="31"/>
    <x v="54"/>
    <n v="453"/>
    <x v="54"/>
    <x v="0"/>
    <n v="3"/>
    <n v="39"/>
    <x v="36"/>
  </r>
  <r>
    <n v="62"/>
    <x v="55"/>
    <x v="9"/>
    <x v="47"/>
    <n v="99"/>
    <n v="30"/>
    <x v="55"/>
    <n v="86"/>
    <x v="32"/>
    <x v="55"/>
    <n v="1135"/>
    <x v="55"/>
    <x v="0"/>
    <n v="1"/>
    <n v="136"/>
    <x v="37"/>
  </r>
  <r>
    <n v="122"/>
    <x v="56"/>
    <x v="12"/>
    <x v="48"/>
    <n v="29"/>
    <n v="1"/>
    <x v="56"/>
    <n v="86"/>
    <x v="32"/>
    <x v="56"/>
    <n v="458"/>
    <x v="56"/>
    <x v="0"/>
    <n v="4"/>
    <n v="69"/>
    <x v="0"/>
  </r>
  <r>
    <n v="19"/>
    <x v="57"/>
    <x v="0"/>
    <x v="49"/>
    <n v="171"/>
    <n v="52"/>
    <x v="57"/>
    <s v="87*"/>
    <x v="33"/>
    <x v="57"/>
    <n v="2316"/>
    <x v="57"/>
    <x v="0"/>
    <n v="16"/>
    <n v="218"/>
    <x v="38"/>
  </r>
  <r>
    <n v="37"/>
    <x v="58"/>
    <x v="6"/>
    <x v="50"/>
    <n v="99"/>
    <n v="9"/>
    <x v="58"/>
    <n v="87"/>
    <x v="33"/>
    <x v="58"/>
    <n v="1918"/>
    <x v="58"/>
    <x v="0"/>
    <n v="18"/>
    <n v="229"/>
    <x v="39"/>
  </r>
  <r>
    <n v="41"/>
    <x v="59"/>
    <x v="2"/>
    <x v="30"/>
    <n v="89"/>
    <n v="5"/>
    <x v="59"/>
    <n v="87"/>
    <x v="33"/>
    <x v="59"/>
    <n v="1764"/>
    <x v="59"/>
    <x v="0"/>
    <n v="17"/>
    <n v="245"/>
    <x v="40"/>
  </r>
  <r>
    <n v="9"/>
    <x v="60"/>
    <x v="8"/>
    <x v="51"/>
    <n v="197"/>
    <n v="17"/>
    <x v="60"/>
    <n v="88"/>
    <x v="34"/>
    <x v="60"/>
    <n v="3799"/>
    <x v="60"/>
    <x v="0"/>
    <n v="27"/>
    <n v="481"/>
    <x v="41"/>
  </r>
  <r>
    <n v="45"/>
    <x v="61"/>
    <x v="6"/>
    <x v="52"/>
    <n v="96"/>
    <n v="18"/>
    <x v="61"/>
    <s v="88*"/>
    <x v="34"/>
    <x v="61"/>
    <n v="1300"/>
    <x v="61"/>
    <x v="0"/>
    <n v="10"/>
    <n v="150"/>
    <x v="42"/>
  </r>
  <r>
    <n v="48"/>
    <x v="62"/>
    <x v="6"/>
    <x v="53"/>
    <n v="90"/>
    <n v="7"/>
    <x v="62"/>
    <s v="88*"/>
    <x v="34"/>
    <x v="62"/>
    <n v="1631"/>
    <x v="62"/>
    <x v="0"/>
    <n v="15"/>
    <n v="214"/>
    <x v="43"/>
  </r>
  <r>
    <n v="40"/>
    <x v="63"/>
    <x v="6"/>
    <x v="54"/>
    <n v="96"/>
    <n v="11"/>
    <x v="63"/>
    <n v="89"/>
    <x v="35"/>
    <x v="63"/>
    <n v="2222"/>
    <x v="63"/>
    <x v="0"/>
    <n v="17"/>
    <n v="255"/>
    <x v="44"/>
  </r>
  <r>
    <n v="47"/>
    <x v="64"/>
    <x v="4"/>
    <x v="55"/>
    <n v="75"/>
    <n v="17"/>
    <x v="64"/>
    <n v="89"/>
    <x v="35"/>
    <x v="64"/>
    <n v="1667"/>
    <x v="64"/>
    <x v="0"/>
    <n v="18"/>
    <n v="182"/>
    <x v="21"/>
  </r>
  <r>
    <n v="65"/>
    <x v="65"/>
    <x v="9"/>
    <x v="56"/>
    <n v="74"/>
    <n v="20"/>
    <x v="65"/>
    <s v="89*"/>
    <x v="35"/>
    <x v="65"/>
    <n v="1051"/>
    <x v="65"/>
    <x v="0"/>
    <n v="7"/>
    <n v="111"/>
    <x v="27"/>
  </r>
  <r>
    <n v="121"/>
    <x v="66"/>
    <x v="5"/>
    <x v="36"/>
    <n v="32"/>
    <n v="2"/>
    <x v="66"/>
    <n v="89"/>
    <x v="35"/>
    <x v="66"/>
    <n v="483"/>
    <x v="66"/>
    <x v="0"/>
    <n v="3"/>
    <n v="39"/>
    <x v="3"/>
  </r>
  <r>
    <n v="44"/>
    <x v="67"/>
    <x v="4"/>
    <x v="57"/>
    <n v="115"/>
    <n v="39"/>
    <x v="67"/>
    <n v="91"/>
    <x v="36"/>
    <x v="67"/>
    <n v="1583"/>
    <x v="67"/>
    <x v="0"/>
    <n v="10"/>
    <n v="172"/>
    <x v="45"/>
  </r>
  <r>
    <n v="70"/>
    <x v="68"/>
    <x v="12"/>
    <x v="2"/>
    <n v="56"/>
    <n v="3"/>
    <x v="68"/>
    <n v="91"/>
    <x v="36"/>
    <x v="68"/>
    <n v="1263"/>
    <x v="68"/>
    <x v="0"/>
    <n v="7"/>
    <n v="137"/>
    <x v="6"/>
  </r>
  <r>
    <n v="108"/>
    <x v="69"/>
    <x v="12"/>
    <x v="48"/>
    <n v="29"/>
    <n v="3"/>
    <x v="69"/>
    <n v="91"/>
    <x v="36"/>
    <x v="69"/>
    <n v="668"/>
    <x v="69"/>
    <x v="0"/>
    <n v="4"/>
    <n v="94"/>
    <x v="46"/>
  </r>
  <r>
    <n v="118"/>
    <x v="70"/>
    <x v="6"/>
    <x v="58"/>
    <n v="21"/>
    <n v="2"/>
    <x v="70"/>
    <s v="91*"/>
    <x v="36"/>
    <x v="70"/>
    <n v="443"/>
    <x v="70"/>
    <x v="0"/>
    <n v="4"/>
    <n v="75"/>
    <x v="18"/>
  </r>
  <r>
    <n v="96"/>
    <x v="71"/>
    <x v="8"/>
    <x v="37"/>
    <n v="22"/>
    <n v="3"/>
    <x v="71"/>
    <s v="92*"/>
    <x v="37"/>
    <x v="71"/>
    <n v="654"/>
    <x v="71"/>
    <x v="0"/>
    <n v="9"/>
    <n v="99"/>
    <x v="47"/>
  </r>
  <r>
    <n v="103"/>
    <x v="72"/>
    <x v="10"/>
    <x v="20"/>
    <n v="39"/>
    <n v="1"/>
    <x v="72"/>
    <n v="92"/>
    <x v="37"/>
    <x v="72"/>
    <n v="702"/>
    <x v="72"/>
    <x v="0"/>
    <n v="4"/>
    <n v="93"/>
    <x v="2"/>
  </r>
  <r>
    <n v="13"/>
    <x v="73"/>
    <x v="5"/>
    <x v="59"/>
    <n v="152"/>
    <n v="16"/>
    <x v="73"/>
    <n v="93"/>
    <x v="38"/>
    <x v="73"/>
    <n v="3404"/>
    <x v="73"/>
    <x v="0"/>
    <n v="36"/>
    <n v="492"/>
    <x v="48"/>
  </r>
  <r>
    <n v="49"/>
    <x v="74"/>
    <x v="11"/>
    <x v="32"/>
    <n v="87"/>
    <n v="11"/>
    <x v="74"/>
    <n v="93"/>
    <x v="38"/>
    <x v="19"/>
    <n v="1490"/>
    <x v="74"/>
    <x v="0"/>
    <n v="11"/>
    <n v="205"/>
    <x v="43"/>
  </r>
  <r>
    <n v="71"/>
    <x v="75"/>
    <x v="0"/>
    <x v="60"/>
    <n v="42"/>
    <n v="3"/>
    <x v="75"/>
    <s v="93*"/>
    <x v="38"/>
    <x v="74"/>
    <n v="945"/>
    <x v="65"/>
    <x v="0"/>
    <n v="10"/>
    <n v="132"/>
    <x v="23"/>
  </r>
  <r>
    <n v="80"/>
    <x v="76"/>
    <x v="8"/>
    <x v="61"/>
    <n v="32"/>
    <n v="2"/>
    <x v="76"/>
    <n v="93"/>
    <x v="38"/>
    <x v="75"/>
    <n v="805"/>
    <x v="75"/>
    <x v="0"/>
    <n v="8"/>
    <n v="121"/>
    <x v="44"/>
  </r>
  <r>
    <n v="85"/>
    <x v="77"/>
    <x v="8"/>
    <x v="2"/>
    <n v="52"/>
    <n v="6"/>
    <x v="77"/>
    <n v="93"/>
    <x v="38"/>
    <x v="76"/>
    <n v="723"/>
    <x v="76"/>
    <x v="0"/>
    <n v="5"/>
    <n v="88"/>
    <x v="48"/>
  </r>
  <r>
    <n v="57"/>
    <x v="78"/>
    <x v="11"/>
    <x v="21"/>
    <n v="68"/>
    <n v="3"/>
    <x v="78"/>
    <n v="94"/>
    <x v="39"/>
    <x v="77"/>
    <n v="1392"/>
    <x v="77"/>
    <x v="0"/>
    <n v="10"/>
    <n v="195"/>
    <x v="9"/>
  </r>
  <r>
    <n v="60"/>
    <x v="79"/>
    <x v="5"/>
    <x v="47"/>
    <n v="94"/>
    <n v="19"/>
    <x v="79"/>
    <n v="94"/>
    <x v="39"/>
    <x v="78"/>
    <n v="1313"/>
    <x v="78"/>
    <x v="0"/>
    <n v="6"/>
    <n v="121"/>
    <x v="29"/>
  </r>
  <r>
    <n v="101"/>
    <x v="80"/>
    <x v="3"/>
    <x v="61"/>
    <n v="32"/>
    <n v="4"/>
    <x v="80"/>
    <n v="94"/>
    <x v="39"/>
    <x v="79"/>
    <n v="500"/>
    <x v="79"/>
    <x v="0"/>
    <n v="6"/>
    <n v="58"/>
    <x v="48"/>
  </r>
  <r>
    <n v="32"/>
    <x v="81"/>
    <x v="10"/>
    <x v="62"/>
    <n v="120"/>
    <n v="17"/>
    <x v="81"/>
    <n v="95"/>
    <x v="40"/>
    <x v="80"/>
    <n v="1725"/>
    <x v="80"/>
    <x v="0"/>
    <n v="18"/>
    <n v="226"/>
    <x v="49"/>
  </r>
  <r>
    <n v="81"/>
    <x v="82"/>
    <x v="8"/>
    <x v="63"/>
    <n v="47"/>
    <n v="8"/>
    <x v="82"/>
    <s v="95*"/>
    <x v="40"/>
    <x v="81"/>
    <n v="780"/>
    <x v="81"/>
    <x v="0"/>
    <n v="6"/>
    <n v="58"/>
    <x v="50"/>
  </r>
  <r>
    <n v="82"/>
    <x v="83"/>
    <x v="9"/>
    <x v="64"/>
    <n v="51"/>
    <n v="2"/>
    <x v="83"/>
    <n v="95"/>
    <x v="40"/>
    <x v="82"/>
    <n v="829"/>
    <x v="82"/>
    <x v="0"/>
    <n v="3"/>
    <n v="104"/>
    <x v="13"/>
  </r>
  <r>
    <n v="127"/>
    <x v="84"/>
    <x v="10"/>
    <x v="10"/>
    <n v="29"/>
    <n v="7"/>
    <x v="84"/>
    <n v="95"/>
    <x v="40"/>
    <x v="83"/>
    <n v="423"/>
    <x v="83"/>
    <x v="0"/>
    <n v="3"/>
    <n v="40"/>
    <x v="8"/>
  </r>
  <r>
    <n v="15"/>
    <x v="85"/>
    <x v="10"/>
    <x v="65"/>
    <n v="123"/>
    <n v="11"/>
    <x v="85"/>
    <n v="96"/>
    <x v="41"/>
    <x v="75"/>
    <n v="3081"/>
    <x v="84"/>
    <x v="0"/>
    <n v="33"/>
    <n v="374"/>
    <x v="51"/>
  </r>
  <r>
    <n v="29"/>
    <x v="86"/>
    <x v="6"/>
    <x v="66"/>
    <n v="101"/>
    <n v="13"/>
    <x v="86"/>
    <n v="96"/>
    <x v="41"/>
    <x v="84"/>
    <n v="2214"/>
    <x v="85"/>
    <x v="0"/>
    <n v="19"/>
    <n v="237"/>
    <x v="12"/>
  </r>
  <r>
    <n v="132"/>
    <x v="87"/>
    <x v="4"/>
    <x v="67"/>
    <n v="13"/>
    <n v="2"/>
    <x v="87"/>
    <n v="96"/>
    <x v="41"/>
    <x v="85"/>
    <n v="370"/>
    <x v="86"/>
    <x v="0"/>
    <n v="4"/>
    <n v="47"/>
    <x v="52"/>
  </r>
  <r>
    <n v="10"/>
    <x v="88"/>
    <x v="10"/>
    <x v="68"/>
    <n v="221"/>
    <n v="46"/>
    <x v="88"/>
    <s v="97*"/>
    <x v="42"/>
    <x v="86"/>
    <n v="3403"/>
    <x v="87"/>
    <x v="0"/>
    <n v="20"/>
    <n v="439"/>
    <x v="53"/>
  </r>
  <r>
    <n v="43"/>
    <x v="89"/>
    <x v="0"/>
    <x v="30"/>
    <n v="85"/>
    <n v="6"/>
    <x v="89"/>
    <n v="99"/>
    <x v="43"/>
    <x v="87"/>
    <n v="1731"/>
    <x v="88"/>
    <x v="0"/>
    <n v="15"/>
    <n v="220"/>
    <x v="54"/>
  </r>
  <r>
    <n v="56"/>
    <x v="90"/>
    <x v="5"/>
    <x v="21"/>
    <n v="71"/>
    <n v="0"/>
    <x v="90"/>
    <n v="99"/>
    <x v="43"/>
    <x v="88"/>
    <n v="1162"/>
    <x v="89"/>
    <x v="0"/>
    <n v="13"/>
    <n v="208"/>
    <x v="37"/>
  </r>
  <r>
    <n v="5"/>
    <x v="91"/>
    <x v="8"/>
    <x v="51"/>
    <n v="200"/>
    <n v="30"/>
    <x v="91"/>
    <s v="100*"/>
    <x v="44"/>
    <x v="89"/>
    <n v="4042"/>
    <x v="90"/>
    <x v="1"/>
    <n v="39"/>
    <n v="506"/>
    <x v="55"/>
  </r>
  <r>
    <n v="12"/>
    <x v="92"/>
    <x v="8"/>
    <x v="69"/>
    <n v="187"/>
    <n v="33"/>
    <x v="92"/>
    <s v="100*"/>
    <x v="44"/>
    <x v="35"/>
    <n v="3409"/>
    <x v="91"/>
    <x v="1"/>
    <n v="22"/>
    <n v="359"/>
    <x v="56"/>
  </r>
  <r>
    <n v="22"/>
    <x v="93"/>
    <x v="11"/>
    <x v="0"/>
    <n v="154"/>
    <n v="44"/>
    <x v="93"/>
    <n v="100"/>
    <x v="44"/>
    <x v="90"/>
    <n v="2241"/>
    <x v="92"/>
    <x v="1"/>
    <n v="13"/>
    <n v="262"/>
    <x v="49"/>
  </r>
  <r>
    <n v="42"/>
    <x v="94"/>
    <x v="0"/>
    <x v="70"/>
    <n v="78"/>
    <n v="11"/>
    <x v="94"/>
    <s v="100*"/>
    <x v="44"/>
    <x v="91"/>
    <n v="1948"/>
    <x v="93"/>
    <x v="1"/>
    <n v="13"/>
    <n v="295"/>
    <x v="15"/>
  </r>
  <r>
    <n v="83"/>
    <x v="95"/>
    <x v="0"/>
    <x v="48"/>
    <n v="29"/>
    <n v="2"/>
    <x v="95"/>
    <s v="100*"/>
    <x v="44"/>
    <x v="92"/>
    <n v="852"/>
    <x v="94"/>
    <x v="1"/>
    <n v="11"/>
    <n v="109"/>
    <x v="44"/>
  </r>
  <r>
    <n v="33"/>
    <x v="96"/>
    <x v="4"/>
    <x v="71"/>
    <n v="114"/>
    <n v="40"/>
    <x v="96"/>
    <s v="101*"/>
    <x v="45"/>
    <x v="93"/>
    <n v="1961"/>
    <x v="95"/>
    <x v="1"/>
    <n v="12"/>
    <n v="187"/>
    <x v="57"/>
  </r>
  <r>
    <n v="38"/>
    <x v="97"/>
    <x v="5"/>
    <x v="11"/>
    <n v="93"/>
    <n v="21"/>
    <x v="97"/>
    <n v="101"/>
    <x v="45"/>
    <x v="94"/>
    <n v="1940"/>
    <x v="96"/>
    <x v="1"/>
    <n v="11"/>
    <n v="225"/>
    <x v="25"/>
  </r>
  <r>
    <n v="54"/>
    <x v="98"/>
    <x v="8"/>
    <x v="72"/>
    <n v="51"/>
    <n v="5"/>
    <x v="98"/>
    <s v="101*"/>
    <x v="45"/>
    <x v="95"/>
    <n v="1326"/>
    <x v="97"/>
    <x v="1"/>
    <n v="14"/>
    <n v="159"/>
    <x v="50"/>
  </r>
  <r>
    <n v="61"/>
    <x v="99"/>
    <x v="1"/>
    <x v="73"/>
    <n v="57"/>
    <n v="2"/>
    <x v="99"/>
    <s v="101*"/>
    <x v="45"/>
    <x v="96"/>
    <n v="1213"/>
    <x v="98"/>
    <x v="1"/>
    <n v="9"/>
    <n v="166"/>
    <x v="6"/>
  </r>
  <r>
    <n v="20"/>
    <x v="100"/>
    <x v="0"/>
    <x v="40"/>
    <n v="123"/>
    <n v="22"/>
    <x v="100"/>
    <s v="103*"/>
    <x v="46"/>
    <x v="97"/>
    <n v="2267"/>
    <x v="99"/>
    <x v="1"/>
    <n v="21"/>
    <n v="349"/>
    <x v="58"/>
  </r>
  <r>
    <n v="88"/>
    <x v="101"/>
    <x v="7"/>
    <x v="26"/>
    <n v="36"/>
    <n v="9"/>
    <x v="101"/>
    <n v="103"/>
    <x v="46"/>
    <x v="98"/>
    <n v="743"/>
    <x v="100"/>
    <x v="1"/>
    <n v="4"/>
    <n v="91"/>
    <x v="22"/>
  </r>
  <r>
    <n v="93"/>
    <x v="102"/>
    <x v="6"/>
    <x v="26"/>
    <n v="36"/>
    <n v="2"/>
    <x v="102"/>
    <n v="104"/>
    <x v="47"/>
    <x v="99"/>
    <n v="734"/>
    <x v="101"/>
    <x v="1"/>
    <n v="7"/>
    <n v="86"/>
    <x v="6"/>
  </r>
  <r>
    <n v="125"/>
    <x v="103"/>
    <x v="3"/>
    <x v="74"/>
    <n v="16"/>
    <n v="3"/>
    <x v="103"/>
    <s v="104*"/>
    <x v="47"/>
    <x v="100"/>
    <n v="407"/>
    <x v="102"/>
    <x v="2"/>
    <n v="3"/>
    <n v="60"/>
    <x v="18"/>
  </r>
  <r>
    <n v="130"/>
    <x v="104"/>
    <x v="11"/>
    <x v="75"/>
    <n v="17"/>
    <n v="3"/>
    <x v="104"/>
    <n v="104"/>
    <x v="47"/>
    <x v="101"/>
    <n v="310"/>
    <x v="103"/>
    <x v="1"/>
    <n v="2"/>
    <n v="37"/>
    <x v="30"/>
  </r>
  <r>
    <n v="11"/>
    <x v="105"/>
    <x v="8"/>
    <x v="76"/>
    <n v="159"/>
    <n v="17"/>
    <x v="105"/>
    <s v="105*"/>
    <x v="48"/>
    <x v="102"/>
    <n v="3565"/>
    <x v="104"/>
    <x v="2"/>
    <n v="30"/>
    <n v="455"/>
    <x v="59"/>
  </r>
  <r>
    <n v="2"/>
    <x v="106"/>
    <x v="13"/>
    <x v="77"/>
    <n v="216"/>
    <n v="29"/>
    <x v="106"/>
    <s v="106*"/>
    <x v="49"/>
    <x v="103"/>
    <n v="5203"/>
    <x v="105"/>
    <x v="2"/>
    <n v="50"/>
    <n v="750"/>
    <x v="60"/>
  </r>
  <r>
    <n v="36"/>
    <x v="107"/>
    <x v="11"/>
    <x v="57"/>
    <n v="117"/>
    <n v="4"/>
    <x v="107"/>
    <n v="106"/>
    <x v="49"/>
    <x v="104"/>
    <n v="1943"/>
    <x v="106"/>
    <x v="1"/>
    <n v="13"/>
    <n v="255"/>
    <x v="61"/>
  </r>
  <r>
    <n v="95"/>
    <x v="108"/>
    <x v="8"/>
    <x v="78"/>
    <n v="44"/>
    <n v="6"/>
    <x v="108"/>
    <s v="107*"/>
    <x v="50"/>
    <x v="105"/>
    <n v="698"/>
    <x v="107"/>
    <x v="2"/>
    <n v="2"/>
    <n v="81"/>
    <x v="62"/>
  </r>
  <r>
    <n v="4"/>
    <x v="109"/>
    <x v="0"/>
    <x v="79"/>
    <n v="238"/>
    <n v="28"/>
    <x v="109"/>
    <s v="109*"/>
    <x v="51"/>
    <x v="106"/>
    <n v="4776"/>
    <x v="108"/>
    <x v="1"/>
    <n v="42"/>
    <n v="554"/>
    <x v="63"/>
  </r>
  <r>
    <n v="50"/>
    <x v="110"/>
    <x v="3"/>
    <x v="80"/>
    <n v="80"/>
    <n v="4"/>
    <x v="110"/>
    <n v="109"/>
    <x v="51"/>
    <x v="107"/>
    <n v="1495"/>
    <x v="109"/>
    <x v="2"/>
    <n v="11"/>
    <n v="239"/>
    <x v="64"/>
  </r>
  <r>
    <n v="53"/>
    <x v="111"/>
    <x v="5"/>
    <x v="80"/>
    <n v="78"/>
    <n v="15"/>
    <x v="111"/>
    <n v="110"/>
    <x v="52"/>
    <x v="108"/>
    <n v="1462"/>
    <x v="110"/>
    <x v="1"/>
    <n v="10"/>
    <n v="200"/>
    <x v="34"/>
  </r>
  <r>
    <n v="1"/>
    <x v="112"/>
    <x v="10"/>
    <x v="81"/>
    <n v="229"/>
    <n v="34"/>
    <x v="112"/>
    <n v="113"/>
    <x v="53"/>
    <x v="109"/>
    <n v="5586"/>
    <x v="111"/>
    <x v="3"/>
    <n v="50"/>
    <n v="643"/>
    <x v="65"/>
  </r>
  <r>
    <n v="18"/>
    <x v="113"/>
    <x v="5"/>
    <x v="82"/>
    <n v="158"/>
    <n v="27"/>
    <x v="113"/>
    <s v="114*"/>
    <x v="54"/>
    <x v="36"/>
    <n v="3148"/>
    <x v="112"/>
    <x v="1"/>
    <n v="22"/>
    <n v="333"/>
    <x v="66"/>
  </r>
  <r>
    <n v="74"/>
    <x v="114"/>
    <x v="3"/>
    <x v="20"/>
    <n v="39"/>
    <n v="3"/>
    <x v="114"/>
    <n v="114"/>
    <x v="54"/>
    <x v="110"/>
    <n v="905"/>
    <x v="113"/>
    <x v="1"/>
    <n v="9"/>
    <n v="133"/>
    <x v="26"/>
  </r>
  <r>
    <n v="106"/>
    <x v="115"/>
    <x v="0"/>
    <x v="10"/>
    <n v="30"/>
    <n v="2"/>
    <x v="115"/>
    <n v="114"/>
    <x v="54"/>
    <x v="111"/>
    <n v="532"/>
    <x v="114"/>
    <x v="1"/>
    <n v="4"/>
    <n v="85"/>
    <x v="34"/>
  </r>
  <r>
    <n v="27"/>
    <x v="116"/>
    <x v="4"/>
    <x v="27"/>
    <n v="136"/>
    <n v="24"/>
    <x v="116"/>
    <s v="115*"/>
    <x v="55"/>
    <x v="112"/>
    <n v="2185"/>
    <x v="115"/>
    <x v="1"/>
    <n v="13"/>
    <n v="278"/>
    <x v="67"/>
  </r>
  <r>
    <n v="39"/>
    <x v="117"/>
    <x v="3"/>
    <x v="21"/>
    <n v="69"/>
    <n v="7"/>
    <x v="117"/>
    <n v="115"/>
    <x v="55"/>
    <x v="113"/>
    <n v="1866"/>
    <x v="116"/>
    <x v="1"/>
    <n v="20"/>
    <n v="266"/>
    <x v="43"/>
  </r>
  <r>
    <n v="52"/>
    <x v="118"/>
    <x v="8"/>
    <x v="2"/>
    <n v="58"/>
    <n v="7"/>
    <x v="118"/>
    <n v="116"/>
    <x v="56"/>
    <x v="114"/>
    <n v="1612"/>
    <x v="117"/>
    <x v="1"/>
    <n v="15"/>
    <n v="198"/>
    <x v="68"/>
  </r>
  <r>
    <n v="17"/>
    <x v="119"/>
    <x v="8"/>
    <x v="83"/>
    <n v="141"/>
    <n v="16"/>
    <x v="119"/>
    <s v="117*"/>
    <x v="57"/>
    <x v="102"/>
    <n v="2809"/>
    <x v="17"/>
    <x v="4"/>
    <n v="21"/>
    <n v="376"/>
    <x v="69"/>
  </r>
  <r>
    <n v="92"/>
    <x v="120"/>
    <x v="0"/>
    <x v="20"/>
    <n v="36"/>
    <n v="9"/>
    <x v="33"/>
    <n v="117"/>
    <x v="57"/>
    <x v="115"/>
    <n v="750"/>
    <x v="118"/>
    <x v="1"/>
    <n v="5"/>
    <n v="74"/>
    <x v="70"/>
  </r>
  <r>
    <n v="16"/>
    <x v="121"/>
    <x v="1"/>
    <x v="84"/>
    <n v="148"/>
    <n v="15"/>
    <x v="120"/>
    <n v="119"/>
    <x v="58"/>
    <x v="116"/>
    <n v="2834"/>
    <x v="119"/>
    <x v="5"/>
    <n v="20"/>
    <n v="304"/>
    <x v="41"/>
  </r>
  <r>
    <n v="134"/>
    <x v="122"/>
    <x v="3"/>
    <x v="37"/>
    <n v="23"/>
    <n v="1"/>
    <x v="121"/>
    <n v="120"/>
    <x v="59"/>
    <x v="117"/>
    <n v="418"/>
    <x v="120"/>
    <x v="1"/>
    <n v="2"/>
    <n v="61"/>
    <x v="1"/>
  </r>
  <r>
    <n v="31"/>
    <x v="123"/>
    <x v="3"/>
    <x v="85"/>
    <n v="104"/>
    <n v="5"/>
    <x v="122"/>
    <n v="122"/>
    <x v="60"/>
    <x v="118"/>
    <n v="1755"/>
    <x v="121"/>
    <x v="2"/>
    <n v="16"/>
    <n v="334"/>
    <x v="71"/>
  </r>
  <r>
    <n v="21"/>
    <x v="124"/>
    <x v="1"/>
    <x v="33"/>
    <n v="95"/>
    <n v="10"/>
    <x v="123"/>
    <n v="124"/>
    <x v="61"/>
    <x v="119"/>
    <n v="2173"/>
    <x v="122"/>
    <x v="6"/>
    <n v="19"/>
    <n v="319"/>
    <x v="33"/>
  </r>
  <r>
    <n v="77"/>
    <x v="125"/>
    <x v="1"/>
    <x v="86"/>
    <n v="37"/>
    <n v="1"/>
    <x v="124"/>
    <n v="124"/>
    <x v="61"/>
    <x v="120"/>
    <n v="788"/>
    <x v="123"/>
    <x v="1"/>
    <n v="8"/>
    <n v="144"/>
    <x v="72"/>
  </r>
  <r>
    <n v="3"/>
    <x v="126"/>
    <x v="5"/>
    <x v="87"/>
    <n v="176"/>
    <n v="22"/>
    <x v="125"/>
    <n v="126"/>
    <x v="62"/>
    <x v="121"/>
    <n v="4572"/>
    <x v="124"/>
    <x v="4"/>
    <n v="60"/>
    <n v="646"/>
    <x v="73"/>
  </r>
  <r>
    <n v="35"/>
    <x v="127"/>
    <x v="8"/>
    <x v="88"/>
    <n v="106"/>
    <n v="5"/>
    <x v="126"/>
    <n v="127"/>
    <x v="63"/>
    <x v="122"/>
    <n v="2149"/>
    <x v="125"/>
    <x v="2"/>
    <n v="13"/>
    <n v="247"/>
    <x v="28"/>
  </r>
  <r>
    <n v="26"/>
    <x v="128"/>
    <x v="5"/>
    <x v="54"/>
    <n v="97"/>
    <n v="15"/>
    <x v="127"/>
    <s v="128*"/>
    <x v="64"/>
    <x v="123"/>
    <n v="1918"/>
    <x v="126"/>
    <x v="1"/>
    <n v="15"/>
    <n v="260"/>
    <x v="74"/>
  </r>
  <r>
    <n v="28"/>
    <x v="129"/>
    <x v="4"/>
    <x v="30"/>
    <n v="88"/>
    <n v="14"/>
    <x v="128"/>
    <n v="129"/>
    <x v="65"/>
    <x v="124"/>
    <n v="2081"/>
    <x v="127"/>
    <x v="5"/>
    <n v="18"/>
    <n v="273"/>
    <x v="75"/>
  </r>
  <r>
    <n v="14"/>
    <x v="130"/>
    <x v="9"/>
    <x v="89"/>
    <n v="109"/>
    <n v="20"/>
    <x v="129"/>
    <s v="132*"/>
    <x v="66"/>
    <x v="125"/>
    <n v="3097"/>
    <x v="128"/>
    <x v="4"/>
    <n v="33"/>
    <n v="355"/>
    <x v="76"/>
  </r>
  <r>
    <n v="6"/>
    <x v="131"/>
    <x v="10"/>
    <x v="90"/>
    <n v="170"/>
    <n v="40"/>
    <x v="130"/>
    <s v="133*"/>
    <x v="67"/>
    <x v="126"/>
    <n v="3403"/>
    <x v="129"/>
    <x v="5"/>
    <n v="40"/>
    <n v="413"/>
    <x v="77"/>
  </r>
  <r>
    <n v="23"/>
    <x v="132"/>
    <x v="9"/>
    <x v="33"/>
    <n v="96"/>
    <n v="6"/>
    <x v="131"/>
    <s v="140*"/>
    <x v="68"/>
    <x v="127"/>
    <n v="2166"/>
    <x v="130"/>
    <x v="2"/>
    <n v="20"/>
    <n v="287"/>
    <x v="78"/>
  </r>
  <r>
    <n v="24"/>
    <x v="133"/>
    <x v="10"/>
    <x v="91"/>
    <n v="109"/>
    <n v="5"/>
    <x v="132"/>
    <s v="158*"/>
    <x v="69"/>
    <x v="27"/>
    <n v="2186"/>
    <x v="131"/>
    <x v="2"/>
    <n v="13"/>
    <n v="293"/>
    <x v="79"/>
  </r>
  <r>
    <n v="8"/>
    <x v="134"/>
    <x v="3"/>
    <x v="92"/>
    <n v="141"/>
    <n v="16"/>
    <x v="133"/>
    <s v="175*"/>
    <x v="70"/>
    <x v="128"/>
    <n v="3333"/>
    <x v="132"/>
    <x v="7"/>
    <n v="31"/>
    <n v="405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 rowPageCount="1" colPageCount="1"/>
  <pivotFields count="16">
    <pivotField showAll="0"/>
    <pivotField axis="axisRow" showAll="0" measureFilter="1" sortType="descending">
      <items count="136">
        <item x="62"/>
        <item x="131"/>
        <item x="1"/>
        <item x="39"/>
        <item x="110"/>
        <item x="25"/>
        <item x="105"/>
        <item x="33"/>
        <item x="92"/>
        <item x="61"/>
        <item x="120"/>
        <item x="18"/>
        <item x="7"/>
        <item x="108"/>
        <item x="32"/>
        <item x="133"/>
        <item x="45"/>
        <item x="134"/>
        <item x="75"/>
        <item x="49"/>
        <item x="84"/>
        <item x="30"/>
        <item x="96"/>
        <item x="126"/>
        <item x="16"/>
        <item x="99"/>
        <item x="71"/>
        <item x="88"/>
        <item x="28"/>
        <item x="59"/>
        <item x="24"/>
        <item x="19"/>
        <item x="85"/>
        <item x="73"/>
        <item x="13"/>
        <item x="81"/>
        <item x="69"/>
        <item x="20"/>
        <item x="17"/>
        <item x="67"/>
        <item x="103"/>
        <item x="104"/>
        <item x="27"/>
        <item x="11"/>
        <item x="89"/>
        <item x="63"/>
        <item x="2"/>
        <item x="70"/>
        <item x="56"/>
        <item x="4"/>
        <item x="114"/>
        <item x="124"/>
        <item x="44"/>
        <item x="64"/>
        <item x="51"/>
        <item x="26"/>
        <item x="101"/>
        <item x="57"/>
        <item x="130"/>
        <item x="55"/>
        <item x="78"/>
        <item x="95"/>
        <item x="80"/>
        <item x="111"/>
        <item x="83"/>
        <item x="42"/>
        <item x="113"/>
        <item x="36"/>
        <item x="72"/>
        <item x="65"/>
        <item x="76"/>
        <item x="107"/>
        <item x="118"/>
        <item x="66"/>
        <item x="77"/>
        <item x="34"/>
        <item x="52"/>
        <item x="127"/>
        <item x="79"/>
        <item x="43"/>
        <item x="58"/>
        <item x="41"/>
        <item x="47"/>
        <item x="122"/>
        <item x="0"/>
        <item x="90"/>
        <item x="132"/>
        <item x="35"/>
        <item x="6"/>
        <item x="74"/>
        <item x="54"/>
        <item x="5"/>
        <item x="14"/>
        <item x="22"/>
        <item x="128"/>
        <item x="9"/>
        <item x="60"/>
        <item x="109"/>
        <item x="48"/>
        <item x="98"/>
        <item x="94"/>
        <item x="87"/>
        <item x="10"/>
        <item x="8"/>
        <item x="115"/>
        <item x="121"/>
        <item x="23"/>
        <item x="12"/>
        <item x="21"/>
        <item x="119"/>
        <item x="117"/>
        <item x="106"/>
        <item x="37"/>
        <item x="82"/>
        <item x="86"/>
        <item x="129"/>
        <item x="68"/>
        <item x="97"/>
        <item x="3"/>
        <item x="29"/>
        <item x="38"/>
        <item x="91"/>
        <item x="100"/>
        <item x="53"/>
        <item x="40"/>
        <item x="46"/>
        <item x="102"/>
        <item x="31"/>
        <item x="15"/>
        <item x="112"/>
        <item x="123"/>
        <item x="116"/>
        <item x="125"/>
        <item x="9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5">
        <item x="8"/>
        <item x="5"/>
        <item x="2"/>
        <item x="4"/>
        <item x="6"/>
        <item x="9"/>
        <item x="0"/>
        <item x="3"/>
        <item x="13"/>
        <item x="12"/>
        <item x="10"/>
        <item x="7"/>
        <item x="1"/>
        <item x="11"/>
        <item t="default"/>
      </items>
    </pivotField>
    <pivotField showAll="0"/>
    <pivotField showAll="0"/>
    <pivotField showAll="0"/>
    <pivotField dataField="1" showAll="0">
      <items count="135">
        <item x="10"/>
        <item x="121"/>
        <item x="41"/>
        <item x="87"/>
        <item x="20"/>
        <item x="104"/>
        <item x="2"/>
        <item x="54"/>
        <item x="84"/>
        <item x="4"/>
        <item x="103"/>
        <item x="23"/>
        <item x="9"/>
        <item x="56"/>
        <item x="66"/>
        <item x="0"/>
        <item x="8"/>
        <item x="70"/>
        <item x="49"/>
        <item x="19"/>
        <item x="13"/>
        <item x="1"/>
        <item x="46"/>
        <item x="5"/>
        <item x="18"/>
        <item x="22"/>
        <item x="40"/>
        <item x="69"/>
        <item x="53"/>
        <item x="115"/>
        <item x="25"/>
        <item x="21"/>
        <item x="72"/>
        <item x="6"/>
        <item x="80"/>
        <item x="17"/>
        <item x="3"/>
        <item x="27"/>
        <item x="39"/>
        <item x="71"/>
        <item x="108"/>
        <item x="45"/>
        <item x="102"/>
        <item x="33"/>
        <item x="31"/>
        <item x="34"/>
        <item x="101"/>
        <item x="48"/>
        <item x="15"/>
        <item x="77"/>
        <item x="38"/>
        <item x="95"/>
        <item x="83"/>
        <item x="82"/>
        <item x="76"/>
        <item x="37"/>
        <item x="11"/>
        <item x="124"/>
        <item x="26"/>
        <item x="43"/>
        <item x="114"/>
        <item x="16"/>
        <item x="30"/>
        <item x="75"/>
        <item x="68"/>
        <item x="32"/>
        <item x="24"/>
        <item x="7"/>
        <item x="29"/>
        <item x="65"/>
        <item x="12"/>
        <item x="51"/>
        <item x="55"/>
        <item x="99"/>
        <item x="79"/>
        <item x="28"/>
        <item x="36"/>
        <item x="78"/>
        <item x="90"/>
        <item x="42"/>
        <item x="98"/>
        <item x="111"/>
        <item x="118"/>
        <item x="44"/>
        <item x="110"/>
        <item x="74"/>
        <item x="62"/>
        <item x="64"/>
        <item x="35"/>
        <item x="61"/>
        <item x="67"/>
        <item x="89"/>
        <item x="94"/>
        <item x="59"/>
        <item x="63"/>
        <item x="117"/>
        <item x="97"/>
        <item x="58"/>
        <item x="107"/>
        <item x="126"/>
        <item x="14"/>
        <item x="96"/>
        <item x="81"/>
        <item x="122"/>
        <item x="50"/>
        <item x="86"/>
        <item x="128"/>
        <item x="116"/>
        <item x="127"/>
        <item x="47"/>
        <item x="132"/>
        <item x="131"/>
        <item x="93"/>
        <item x="123"/>
        <item x="100"/>
        <item x="57"/>
        <item x="113"/>
        <item x="119"/>
        <item x="120"/>
        <item x="85"/>
        <item x="129"/>
        <item x="73"/>
        <item x="92"/>
        <item x="105"/>
        <item x="88"/>
        <item x="60"/>
        <item x="133"/>
        <item x="52"/>
        <item x="130"/>
        <item x="91"/>
        <item x="109"/>
        <item x="125"/>
        <item x="106"/>
        <item x="112"/>
        <item t="default"/>
      </items>
    </pivotField>
    <pivotField showAll="0"/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showAll="0">
      <items count="134">
        <item x="68"/>
        <item x="63"/>
        <item x="27"/>
        <item x="40"/>
        <item x="69"/>
        <item x="0"/>
        <item x="72"/>
        <item x="35"/>
        <item x="1"/>
        <item x="54"/>
        <item x="36"/>
        <item x="46"/>
        <item x="31"/>
        <item x="78"/>
        <item x="5"/>
        <item x="29"/>
        <item x="93"/>
        <item x="12"/>
        <item x="11"/>
        <item x="47"/>
        <item x="120"/>
        <item x="112"/>
        <item x="20"/>
        <item x="77"/>
        <item x="125"/>
        <item x="13"/>
        <item x="24"/>
        <item x="117"/>
        <item x="30"/>
        <item x="26"/>
        <item x="110"/>
        <item x="104"/>
        <item x="48"/>
        <item x="73"/>
        <item x="42"/>
        <item x="9"/>
        <item x="44"/>
        <item x="21"/>
        <item x="32"/>
        <item x="66"/>
        <item x="85"/>
        <item x="98"/>
        <item x="18"/>
        <item x="64"/>
        <item x="45"/>
        <item x="94"/>
        <item x="34"/>
        <item x="105"/>
        <item x="83"/>
        <item x="91"/>
        <item x="51"/>
        <item x="115"/>
        <item x="96"/>
        <item x="62"/>
        <item x="14"/>
        <item x="16"/>
        <item x="3"/>
        <item x="28"/>
        <item x="10"/>
        <item x="50"/>
        <item x="118"/>
        <item x="111"/>
        <item x="108"/>
        <item x="41"/>
        <item x="101"/>
        <item x="60"/>
        <item x="23"/>
        <item x="82"/>
        <item x="7"/>
        <item x="15"/>
        <item x="25"/>
        <item x="131"/>
        <item x="56"/>
        <item x="6"/>
        <item x="87"/>
        <item x="116"/>
        <item x="55"/>
        <item x="106"/>
        <item x="107"/>
        <item x="127"/>
        <item x="84"/>
        <item x="130"/>
        <item x="88"/>
        <item x="128"/>
        <item x="100"/>
        <item x="59"/>
        <item x="58"/>
        <item x="2"/>
        <item x="97"/>
        <item x="52"/>
        <item x="90"/>
        <item x="86"/>
        <item x="19"/>
        <item x="119"/>
        <item x="39"/>
        <item x="75"/>
        <item x="17"/>
        <item x="109"/>
        <item x="95"/>
        <item x="70"/>
        <item x="74"/>
        <item x="124"/>
        <item x="65"/>
        <item x="71"/>
        <item x="102"/>
        <item x="81"/>
        <item x="33"/>
        <item x="22"/>
        <item x="113"/>
        <item x="92"/>
        <item x="76"/>
        <item x="8"/>
        <item x="99"/>
        <item x="53"/>
        <item x="114"/>
        <item x="89"/>
        <item x="67"/>
        <item x="57"/>
        <item x="126"/>
        <item x="122"/>
        <item x="123"/>
        <item x="132"/>
        <item x="129"/>
        <item x="37"/>
        <item x="49"/>
        <item x="121"/>
        <item x="43"/>
        <item x="80"/>
        <item x="4"/>
        <item x="38"/>
        <item x="79"/>
        <item x="103"/>
        <item x="61"/>
        <item t="default"/>
      </items>
    </pivotField>
    <pivotField showAll="0"/>
    <pivotField showAll="0"/>
    <pivotField showAll="0"/>
    <pivotField showAll="0">
      <items count="82">
        <item x="46"/>
        <item x="17"/>
        <item x="20"/>
        <item x="52"/>
        <item x="36"/>
        <item x="0"/>
        <item x="1"/>
        <item x="18"/>
        <item x="2"/>
        <item x="5"/>
        <item x="30"/>
        <item x="9"/>
        <item x="24"/>
        <item x="15"/>
        <item x="47"/>
        <item x="8"/>
        <item x="62"/>
        <item x="4"/>
        <item x="3"/>
        <item x="16"/>
        <item x="10"/>
        <item x="19"/>
        <item x="34"/>
        <item x="22"/>
        <item x="70"/>
        <item x="6"/>
        <item x="13"/>
        <item x="44"/>
        <item x="32"/>
        <item x="72"/>
        <item x="31"/>
        <item x="11"/>
        <item x="68"/>
        <item x="26"/>
        <item x="37"/>
        <item x="14"/>
        <item x="48"/>
        <item x="25"/>
        <item x="21"/>
        <item x="23"/>
        <item x="7"/>
        <item x="50"/>
        <item x="27"/>
        <item x="43"/>
        <item x="29"/>
        <item x="75"/>
        <item x="67"/>
        <item x="28"/>
        <item x="64"/>
        <item x="59"/>
        <item x="61"/>
        <item x="12"/>
        <item x="54"/>
        <item x="71"/>
        <item x="66"/>
        <item x="58"/>
        <item x="78"/>
        <item x="40"/>
        <item x="45"/>
        <item x="57"/>
        <item x="74"/>
        <item x="79"/>
        <item x="39"/>
        <item x="53"/>
        <item x="51"/>
        <item x="60"/>
        <item x="33"/>
        <item x="49"/>
        <item x="76"/>
        <item x="56"/>
        <item x="41"/>
        <item x="69"/>
        <item x="42"/>
        <item x="55"/>
        <item x="38"/>
        <item x="73"/>
        <item x="65"/>
        <item x="35"/>
        <item x="77"/>
        <item x="63"/>
        <item x="80"/>
        <item t="default"/>
      </items>
    </pivotField>
  </pivotFields>
  <rowFields count="1">
    <field x="1"/>
  </rowFields>
  <rowItems count="11">
    <i>
      <x v="129"/>
    </i>
    <i>
      <x v="111"/>
    </i>
    <i>
      <x v="23"/>
    </i>
    <i>
      <x v="97"/>
    </i>
    <i>
      <x v="121"/>
    </i>
    <i>
      <x v="1"/>
    </i>
    <i>
      <x v="76"/>
    </i>
    <i>
      <x v="17"/>
    </i>
    <i>
      <x v="96"/>
    </i>
    <i>
      <x v="27"/>
    </i>
    <i t="grand">
      <x/>
    </i>
  </rowItems>
  <colItems count="1">
    <i/>
  </colItems>
  <pageFields count="1">
    <pageField fld="2" hier="0"/>
  </pageFields>
  <dataFields count="1">
    <dataField name="Sum of Runs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2" firstHeaderRow="1" firstDataRow="1" firstDataCol="1"/>
  <pivotFields count="16">
    <pivotField showAll="0"/>
    <pivotField axis="axisRow" showAll="0" measureFilter="1" sortType="descending">
      <items count="136">
        <item x="62"/>
        <item x="131"/>
        <item x="1"/>
        <item x="39"/>
        <item x="110"/>
        <item x="25"/>
        <item x="105"/>
        <item x="33"/>
        <item x="92"/>
        <item x="61"/>
        <item x="120"/>
        <item x="18"/>
        <item x="7"/>
        <item x="108"/>
        <item x="32"/>
        <item x="133"/>
        <item x="45"/>
        <item x="134"/>
        <item x="75"/>
        <item x="49"/>
        <item x="84"/>
        <item x="30"/>
        <item x="96"/>
        <item x="126"/>
        <item x="16"/>
        <item x="99"/>
        <item x="71"/>
        <item x="88"/>
        <item x="28"/>
        <item x="59"/>
        <item x="24"/>
        <item x="19"/>
        <item x="85"/>
        <item x="73"/>
        <item x="13"/>
        <item x="81"/>
        <item x="69"/>
        <item x="20"/>
        <item x="17"/>
        <item x="67"/>
        <item x="103"/>
        <item x="104"/>
        <item x="27"/>
        <item x="11"/>
        <item x="89"/>
        <item x="63"/>
        <item x="2"/>
        <item x="70"/>
        <item x="56"/>
        <item x="4"/>
        <item x="114"/>
        <item x="124"/>
        <item x="44"/>
        <item x="64"/>
        <item x="51"/>
        <item x="26"/>
        <item x="101"/>
        <item x="57"/>
        <item x="130"/>
        <item x="55"/>
        <item x="78"/>
        <item x="95"/>
        <item x="80"/>
        <item x="111"/>
        <item x="83"/>
        <item x="42"/>
        <item x="113"/>
        <item x="36"/>
        <item x="72"/>
        <item x="65"/>
        <item x="76"/>
        <item x="107"/>
        <item x="118"/>
        <item x="66"/>
        <item x="77"/>
        <item x="34"/>
        <item x="52"/>
        <item x="127"/>
        <item x="79"/>
        <item x="43"/>
        <item x="58"/>
        <item x="41"/>
        <item x="47"/>
        <item x="122"/>
        <item x="0"/>
        <item x="90"/>
        <item x="132"/>
        <item x="35"/>
        <item x="6"/>
        <item x="74"/>
        <item x="54"/>
        <item x="5"/>
        <item x="14"/>
        <item x="22"/>
        <item x="128"/>
        <item x="9"/>
        <item x="60"/>
        <item x="109"/>
        <item x="48"/>
        <item x="98"/>
        <item x="94"/>
        <item x="87"/>
        <item x="10"/>
        <item x="8"/>
        <item x="115"/>
        <item x="121"/>
        <item x="23"/>
        <item x="12"/>
        <item x="21"/>
        <item x="119"/>
        <item x="117"/>
        <item x="106"/>
        <item x="37"/>
        <item x="82"/>
        <item x="86"/>
        <item x="129"/>
        <item x="68"/>
        <item x="97"/>
        <item x="3"/>
        <item x="29"/>
        <item x="38"/>
        <item x="91"/>
        <item x="100"/>
        <item x="53"/>
        <item x="40"/>
        <item x="46"/>
        <item x="102"/>
        <item x="31"/>
        <item x="15"/>
        <item x="112"/>
        <item x="123"/>
        <item x="116"/>
        <item x="125"/>
        <item x="9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8"/>
        <item x="5"/>
        <item x="2"/>
        <item x="4"/>
        <item x="6"/>
        <item x="9"/>
        <item x="0"/>
        <item x="3"/>
        <item x="13"/>
        <item x="12"/>
        <item x="10"/>
        <item x="7"/>
        <item x="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35">
        <item x="10"/>
        <item x="121"/>
        <item x="41"/>
        <item x="87"/>
        <item x="20"/>
        <item x="104"/>
        <item x="2"/>
        <item x="54"/>
        <item x="84"/>
        <item x="4"/>
        <item x="103"/>
        <item x="23"/>
        <item x="9"/>
        <item x="56"/>
        <item x="66"/>
        <item x="0"/>
        <item x="8"/>
        <item x="70"/>
        <item x="49"/>
        <item x="19"/>
        <item x="13"/>
        <item x="1"/>
        <item x="46"/>
        <item x="5"/>
        <item x="18"/>
        <item x="22"/>
        <item x="40"/>
        <item x="69"/>
        <item x="53"/>
        <item x="115"/>
        <item x="25"/>
        <item x="21"/>
        <item x="72"/>
        <item x="6"/>
        <item x="80"/>
        <item x="17"/>
        <item x="3"/>
        <item x="27"/>
        <item x="39"/>
        <item x="71"/>
        <item x="108"/>
        <item x="45"/>
        <item x="102"/>
        <item x="33"/>
        <item x="31"/>
        <item x="34"/>
        <item x="101"/>
        <item x="48"/>
        <item x="15"/>
        <item x="77"/>
        <item x="38"/>
        <item x="95"/>
        <item x="83"/>
        <item x="82"/>
        <item x="76"/>
        <item x="37"/>
        <item x="11"/>
        <item x="124"/>
        <item x="26"/>
        <item x="43"/>
        <item x="114"/>
        <item x="16"/>
        <item x="30"/>
        <item x="75"/>
        <item x="68"/>
        <item x="32"/>
        <item x="24"/>
        <item x="7"/>
        <item x="29"/>
        <item x="65"/>
        <item x="12"/>
        <item x="51"/>
        <item x="55"/>
        <item x="99"/>
        <item x="79"/>
        <item x="28"/>
        <item x="36"/>
        <item x="78"/>
        <item x="90"/>
        <item x="42"/>
        <item x="98"/>
        <item x="111"/>
        <item x="118"/>
        <item x="44"/>
        <item x="110"/>
        <item x="74"/>
        <item x="62"/>
        <item x="64"/>
        <item x="35"/>
        <item x="61"/>
        <item x="67"/>
        <item x="89"/>
        <item x="94"/>
        <item x="59"/>
        <item x="63"/>
        <item x="117"/>
        <item x="97"/>
        <item x="58"/>
        <item x="107"/>
        <item x="126"/>
        <item x="14"/>
        <item x="96"/>
        <item x="81"/>
        <item x="122"/>
        <item x="50"/>
        <item x="86"/>
        <item x="128"/>
        <item x="116"/>
        <item x="127"/>
        <item x="47"/>
        <item x="132"/>
        <item x="131"/>
        <item x="93"/>
        <item x="123"/>
        <item x="100"/>
        <item x="57"/>
        <item x="113"/>
        <item x="119"/>
        <item x="120"/>
        <item x="85"/>
        <item x="129"/>
        <item x="73"/>
        <item x="92"/>
        <item x="105"/>
        <item x="88"/>
        <item x="60"/>
        <item x="133"/>
        <item x="52"/>
        <item x="130"/>
        <item x="91"/>
        <item x="109"/>
        <item x="125"/>
        <item x="106"/>
        <item x="112"/>
        <item t="default"/>
      </items>
    </pivotField>
    <pivotField showAll="0"/>
    <pivotField showAll="0"/>
    <pivotField showAll="0"/>
    <pivotField showAll="0"/>
    <pivotField showAll="0">
      <items count="134">
        <item x="68"/>
        <item x="63"/>
        <item x="27"/>
        <item x="40"/>
        <item x="69"/>
        <item x="0"/>
        <item x="72"/>
        <item x="35"/>
        <item x="1"/>
        <item x="54"/>
        <item x="36"/>
        <item x="46"/>
        <item x="31"/>
        <item x="78"/>
        <item x="5"/>
        <item x="29"/>
        <item x="93"/>
        <item x="12"/>
        <item x="11"/>
        <item x="47"/>
        <item x="120"/>
        <item x="112"/>
        <item x="20"/>
        <item x="77"/>
        <item x="125"/>
        <item x="13"/>
        <item x="24"/>
        <item x="117"/>
        <item x="30"/>
        <item x="26"/>
        <item x="110"/>
        <item x="104"/>
        <item x="48"/>
        <item x="73"/>
        <item x="42"/>
        <item x="9"/>
        <item x="44"/>
        <item x="21"/>
        <item x="32"/>
        <item x="66"/>
        <item x="85"/>
        <item x="98"/>
        <item x="18"/>
        <item x="64"/>
        <item x="45"/>
        <item x="94"/>
        <item x="34"/>
        <item x="105"/>
        <item x="83"/>
        <item x="91"/>
        <item x="51"/>
        <item x="115"/>
        <item x="96"/>
        <item x="62"/>
        <item x="14"/>
        <item x="16"/>
        <item x="3"/>
        <item x="28"/>
        <item x="10"/>
        <item x="50"/>
        <item x="118"/>
        <item x="111"/>
        <item x="108"/>
        <item x="41"/>
        <item x="101"/>
        <item x="60"/>
        <item x="23"/>
        <item x="82"/>
        <item x="7"/>
        <item x="15"/>
        <item x="25"/>
        <item x="131"/>
        <item x="56"/>
        <item x="6"/>
        <item x="87"/>
        <item x="116"/>
        <item x="55"/>
        <item x="106"/>
        <item x="107"/>
        <item x="127"/>
        <item x="84"/>
        <item x="130"/>
        <item x="88"/>
        <item x="128"/>
        <item x="100"/>
        <item x="59"/>
        <item x="58"/>
        <item x="2"/>
        <item x="97"/>
        <item x="52"/>
        <item x="90"/>
        <item x="86"/>
        <item x="19"/>
        <item x="119"/>
        <item x="39"/>
        <item x="75"/>
        <item x="17"/>
        <item x="109"/>
        <item x="95"/>
        <item x="70"/>
        <item x="74"/>
        <item x="124"/>
        <item x="65"/>
        <item x="71"/>
        <item x="102"/>
        <item x="81"/>
        <item x="33"/>
        <item x="22"/>
        <item x="113"/>
        <item x="92"/>
        <item x="76"/>
        <item x="8"/>
        <item x="99"/>
        <item x="53"/>
        <item x="114"/>
        <item x="89"/>
        <item x="67"/>
        <item x="57"/>
        <item x="126"/>
        <item x="122"/>
        <item x="123"/>
        <item x="132"/>
        <item x="129"/>
        <item x="37"/>
        <item x="49"/>
        <item x="121"/>
        <item x="43"/>
        <item x="80"/>
        <item x="4"/>
        <item x="38"/>
        <item x="79"/>
        <item x="103"/>
        <item x="61"/>
        <item t="default"/>
      </items>
    </pivotField>
    <pivotField showAll="0"/>
    <pivotField showAll="0"/>
    <pivotField showAll="0"/>
    <pivotField showAll="0">
      <items count="82">
        <item x="46"/>
        <item x="17"/>
        <item x="20"/>
        <item x="52"/>
        <item x="36"/>
        <item x="0"/>
        <item x="1"/>
        <item x="18"/>
        <item x="2"/>
        <item x="5"/>
        <item x="30"/>
        <item x="9"/>
        <item x="24"/>
        <item x="15"/>
        <item x="47"/>
        <item x="8"/>
        <item x="62"/>
        <item x="4"/>
        <item x="3"/>
        <item x="16"/>
        <item x="10"/>
        <item x="19"/>
        <item x="34"/>
        <item x="22"/>
        <item x="70"/>
        <item x="6"/>
        <item x="13"/>
        <item x="44"/>
        <item x="32"/>
        <item x="72"/>
        <item x="31"/>
        <item x="11"/>
        <item x="68"/>
        <item x="26"/>
        <item x="37"/>
        <item x="14"/>
        <item x="48"/>
        <item x="25"/>
        <item x="21"/>
        <item x="23"/>
        <item x="7"/>
        <item x="50"/>
        <item x="27"/>
        <item x="43"/>
        <item x="29"/>
        <item x="75"/>
        <item x="67"/>
        <item x="28"/>
        <item x="64"/>
        <item x="59"/>
        <item x="61"/>
        <item x="12"/>
        <item x="54"/>
        <item x="71"/>
        <item x="66"/>
        <item x="58"/>
        <item x="78"/>
        <item x="40"/>
        <item x="45"/>
        <item x="57"/>
        <item x="74"/>
        <item x="79"/>
        <item x="39"/>
        <item x="53"/>
        <item x="51"/>
        <item x="60"/>
        <item x="33"/>
        <item x="49"/>
        <item x="76"/>
        <item x="56"/>
        <item x="41"/>
        <item x="69"/>
        <item x="42"/>
        <item x="55"/>
        <item x="38"/>
        <item x="73"/>
        <item x="65"/>
        <item x="35"/>
        <item x="77"/>
        <item x="63"/>
        <item x="80"/>
        <item t="default"/>
      </items>
    </pivotField>
  </pivotFields>
  <rowFields count="2">
    <field x="2"/>
    <field x="1"/>
  </rowFields>
  <rowItems count="29">
    <i>
      <x v="10"/>
    </i>
    <i r="1">
      <x v="129"/>
    </i>
    <i>
      <x v="8"/>
    </i>
    <i r="1">
      <x v="111"/>
    </i>
    <i>
      <x v="1"/>
    </i>
    <i r="1">
      <x v="23"/>
    </i>
    <i>
      <x v="6"/>
    </i>
    <i r="1">
      <x v="97"/>
    </i>
    <i>
      <x/>
    </i>
    <i r="1">
      <x v="121"/>
    </i>
    <i>
      <x v="7"/>
    </i>
    <i r="1">
      <x v="17"/>
    </i>
    <i>
      <x v="5"/>
    </i>
    <i r="1">
      <x v="58"/>
    </i>
    <i>
      <x v="12"/>
    </i>
    <i r="1">
      <x v="105"/>
    </i>
    <i>
      <x v="13"/>
    </i>
    <i r="1">
      <x v="133"/>
    </i>
    <i>
      <x v="3"/>
    </i>
    <i r="1">
      <x v="131"/>
    </i>
    <i>
      <x v="4"/>
    </i>
    <i r="1">
      <x v="114"/>
    </i>
    <i>
      <x v="2"/>
    </i>
    <i r="1">
      <x v="29"/>
    </i>
    <i>
      <x v="9"/>
    </i>
    <i r="1">
      <x v="116"/>
    </i>
    <i>
      <x v="11"/>
    </i>
    <i r="1">
      <x v="56"/>
    </i>
    <i t="grand">
      <x/>
    </i>
  </rowItems>
  <colItems count="1">
    <i/>
  </colItems>
  <dataFields count="1">
    <dataField name="Sum of Runs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" filterVal="1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6">
    <pivotField showAll="0"/>
    <pivotField axis="axisRow" showAll="0" measureFilter="1" sortType="descending">
      <items count="136">
        <item x="62"/>
        <item x="131"/>
        <item x="1"/>
        <item x="39"/>
        <item x="110"/>
        <item x="25"/>
        <item x="105"/>
        <item x="33"/>
        <item x="92"/>
        <item x="61"/>
        <item x="120"/>
        <item x="18"/>
        <item x="7"/>
        <item x="108"/>
        <item x="32"/>
        <item x="133"/>
        <item x="45"/>
        <item x="134"/>
        <item x="75"/>
        <item x="49"/>
        <item x="84"/>
        <item x="30"/>
        <item x="96"/>
        <item x="126"/>
        <item x="16"/>
        <item x="99"/>
        <item x="71"/>
        <item x="88"/>
        <item x="28"/>
        <item x="59"/>
        <item x="24"/>
        <item x="19"/>
        <item x="85"/>
        <item x="73"/>
        <item x="13"/>
        <item x="81"/>
        <item x="69"/>
        <item x="20"/>
        <item x="17"/>
        <item x="67"/>
        <item x="103"/>
        <item x="104"/>
        <item x="27"/>
        <item x="11"/>
        <item x="89"/>
        <item x="63"/>
        <item x="2"/>
        <item x="70"/>
        <item x="56"/>
        <item x="4"/>
        <item x="114"/>
        <item x="124"/>
        <item x="44"/>
        <item x="64"/>
        <item x="51"/>
        <item x="26"/>
        <item x="101"/>
        <item x="57"/>
        <item x="130"/>
        <item x="55"/>
        <item x="78"/>
        <item x="95"/>
        <item x="80"/>
        <item x="111"/>
        <item x="83"/>
        <item x="42"/>
        <item x="113"/>
        <item x="36"/>
        <item x="72"/>
        <item x="65"/>
        <item x="76"/>
        <item x="107"/>
        <item x="118"/>
        <item x="66"/>
        <item x="77"/>
        <item x="34"/>
        <item x="52"/>
        <item x="127"/>
        <item x="79"/>
        <item x="43"/>
        <item x="58"/>
        <item x="41"/>
        <item x="47"/>
        <item x="122"/>
        <item x="0"/>
        <item x="90"/>
        <item x="132"/>
        <item x="35"/>
        <item x="6"/>
        <item x="74"/>
        <item x="54"/>
        <item x="5"/>
        <item x="14"/>
        <item x="22"/>
        <item x="128"/>
        <item x="9"/>
        <item x="60"/>
        <item x="109"/>
        <item x="48"/>
        <item x="98"/>
        <item x="94"/>
        <item x="87"/>
        <item x="10"/>
        <item x="8"/>
        <item x="115"/>
        <item x="121"/>
        <item x="23"/>
        <item x="12"/>
        <item x="21"/>
        <item x="119"/>
        <item x="117"/>
        <item x="106"/>
        <item x="37"/>
        <item x="82"/>
        <item x="86"/>
        <item x="129"/>
        <item x="68"/>
        <item x="97"/>
        <item x="3"/>
        <item x="29"/>
        <item x="38"/>
        <item x="91"/>
        <item x="100"/>
        <item x="53"/>
        <item x="40"/>
        <item x="46"/>
        <item x="102"/>
        <item x="31"/>
        <item x="15"/>
        <item x="112"/>
        <item x="123"/>
        <item x="116"/>
        <item x="125"/>
        <item x="9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8"/>
        <item x="5"/>
        <item x="2"/>
        <item x="4"/>
        <item x="6"/>
        <item x="9"/>
        <item x="0"/>
        <item x="3"/>
        <item x="13"/>
        <item x="12"/>
        <item x="10"/>
        <item x="7"/>
        <item x="1"/>
        <item x="11"/>
        <item t="default"/>
      </items>
    </pivotField>
    <pivotField dataField="1" showAll="0">
      <items count="94">
        <item x="67"/>
        <item x="74"/>
        <item x="75"/>
        <item x="58"/>
        <item x="37"/>
        <item x="46"/>
        <item x="45"/>
        <item x="4"/>
        <item x="19"/>
        <item x="48"/>
        <item x="10"/>
        <item x="22"/>
        <item x="61"/>
        <item x="25"/>
        <item x="26"/>
        <item x="86"/>
        <item x="36"/>
        <item x="20"/>
        <item x="13"/>
        <item x="60"/>
        <item x="39"/>
        <item x="78"/>
        <item x="8"/>
        <item x="35"/>
        <item x="18"/>
        <item x="23"/>
        <item x="63"/>
        <item x="72"/>
        <item x="9"/>
        <item x="41"/>
        <item x="64"/>
        <item x="73"/>
        <item x="2"/>
        <item x="1"/>
        <item x="31"/>
        <item x="28"/>
        <item x="15"/>
        <item x="29"/>
        <item x="21"/>
        <item x="43"/>
        <item x="55"/>
        <item x="70"/>
        <item x="80"/>
        <item x="6"/>
        <item x="56"/>
        <item x="24"/>
        <item x="32"/>
        <item x="30"/>
        <item x="53"/>
        <item x="12"/>
        <item x="3"/>
        <item x="33"/>
        <item x="54"/>
        <item x="66"/>
        <item x="11"/>
        <item x="85"/>
        <item x="50"/>
        <item x="88"/>
        <item x="16"/>
        <item x="91"/>
        <item x="38"/>
        <item x="52"/>
        <item x="47"/>
        <item x="89"/>
        <item x="71"/>
        <item x="57"/>
        <item x="62"/>
        <item x="65"/>
        <item x="42"/>
        <item x="7"/>
        <item x="40"/>
        <item x="92"/>
        <item x="83"/>
        <item x="84"/>
        <item x="59"/>
        <item x="27"/>
        <item x="34"/>
        <item x="17"/>
        <item x="82"/>
        <item x="76"/>
        <item x="0"/>
        <item x="87"/>
        <item x="90"/>
        <item x="49"/>
        <item x="5"/>
        <item x="69"/>
        <item x="51"/>
        <item x="77"/>
        <item x="14"/>
        <item x="81"/>
        <item x="68"/>
        <item x="79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34">
        <item x="68"/>
        <item x="63"/>
        <item x="27"/>
        <item x="40"/>
        <item x="69"/>
        <item x="0"/>
        <item x="72"/>
        <item x="35"/>
        <item x="1"/>
        <item x="54"/>
        <item x="36"/>
        <item x="46"/>
        <item x="31"/>
        <item x="78"/>
        <item x="5"/>
        <item x="29"/>
        <item x="93"/>
        <item x="12"/>
        <item x="11"/>
        <item x="47"/>
        <item x="120"/>
        <item x="112"/>
        <item x="20"/>
        <item x="77"/>
        <item x="125"/>
        <item x="13"/>
        <item x="24"/>
        <item x="117"/>
        <item x="30"/>
        <item x="26"/>
        <item x="110"/>
        <item x="104"/>
        <item x="48"/>
        <item x="73"/>
        <item x="42"/>
        <item x="9"/>
        <item x="44"/>
        <item x="21"/>
        <item x="32"/>
        <item x="66"/>
        <item x="85"/>
        <item x="98"/>
        <item x="18"/>
        <item x="64"/>
        <item x="45"/>
        <item x="94"/>
        <item x="34"/>
        <item x="105"/>
        <item x="83"/>
        <item x="91"/>
        <item x="51"/>
        <item x="115"/>
        <item x="96"/>
        <item x="62"/>
        <item x="14"/>
        <item x="16"/>
        <item x="3"/>
        <item x="28"/>
        <item x="10"/>
        <item x="50"/>
        <item x="118"/>
        <item x="111"/>
        <item x="108"/>
        <item x="41"/>
        <item x="101"/>
        <item x="60"/>
        <item x="23"/>
        <item x="82"/>
        <item x="7"/>
        <item x="15"/>
        <item x="25"/>
        <item x="131"/>
        <item x="56"/>
        <item x="6"/>
        <item x="87"/>
        <item x="116"/>
        <item x="55"/>
        <item x="106"/>
        <item x="107"/>
        <item x="127"/>
        <item x="84"/>
        <item x="130"/>
        <item x="88"/>
        <item x="128"/>
        <item x="100"/>
        <item x="59"/>
        <item x="58"/>
        <item x="2"/>
        <item x="97"/>
        <item x="52"/>
        <item x="90"/>
        <item x="86"/>
        <item x="19"/>
        <item x="119"/>
        <item x="39"/>
        <item x="75"/>
        <item x="17"/>
        <item x="109"/>
        <item x="95"/>
        <item x="70"/>
        <item x="74"/>
        <item x="124"/>
        <item x="65"/>
        <item x="71"/>
        <item x="102"/>
        <item x="81"/>
        <item x="33"/>
        <item x="22"/>
        <item x="113"/>
        <item x="92"/>
        <item x="76"/>
        <item x="8"/>
        <item x="99"/>
        <item x="53"/>
        <item x="114"/>
        <item x="89"/>
        <item x="67"/>
        <item x="57"/>
        <item x="126"/>
        <item x="122"/>
        <item x="123"/>
        <item x="132"/>
        <item x="129"/>
        <item x="37"/>
        <item x="49"/>
        <item x="121"/>
        <item x="43"/>
        <item x="80"/>
        <item x="4"/>
        <item x="38"/>
        <item x="79"/>
        <item x="103"/>
        <item x="6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 v="76"/>
    </i>
    <i>
      <x v="97"/>
    </i>
    <i>
      <x v="27"/>
    </i>
    <i>
      <x v="129"/>
    </i>
    <i>
      <x v="92"/>
    </i>
    <i t="grand">
      <x/>
    </i>
  </rowItems>
  <colItems count="1">
    <i/>
  </colItems>
  <dataFields count="1">
    <dataField name="Sum of Mat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2" firstHeaderRow="1" firstDataRow="1" firstDataCol="1"/>
  <pivotFields count="16">
    <pivotField showAll="0"/>
    <pivotField axis="axisRow" showAll="0" measureFilter="1" sortType="descending">
      <items count="136">
        <item x="62"/>
        <item x="131"/>
        <item x="1"/>
        <item x="39"/>
        <item x="110"/>
        <item x="25"/>
        <item x="105"/>
        <item x="33"/>
        <item x="92"/>
        <item x="61"/>
        <item x="120"/>
        <item x="18"/>
        <item x="7"/>
        <item x="108"/>
        <item x="32"/>
        <item x="133"/>
        <item x="45"/>
        <item x="134"/>
        <item x="75"/>
        <item x="49"/>
        <item x="84"/>
        <item x="30"/>
        <item x="96"/>
        <item x="126"/>
        <item x="16"/>
        <item x="99"/>
        <item x="71"/>
        <item x="88"/>
        <item x="28"/>
        <item x="59"/>
        <item x="24"/>
        <item x="19"/>
        <item x="85"/>
        <item x="73"/>
        <item x="13"/>
        <item x="81"/>
        <item x="69"/>
        <item x="20"/>
        <item x="17"/>
        <item x="67"/>
        <item x="103"/>
        <item x="104"/>
        <item x="27"/>
        <item x="11"/>
        <item x="89"/>
        <item x="63"/>
        <item x="2"/>
        <item x="70"/>
        <item x="56"/>
        <item x="4"/>
        <item x="114"/>
        <item x="124"/>
        <item x="44"/>
        <item x="64"/>
        <item x="51"/>
        <item x="26"/>
        <item x="101"/>
        <item x="57"/>
        <item x="130"/>
        <item x="55"/>
        <item x="78"/>
        <item x="95"/>
        <item x="80"/>
        <item x="111"/>
        <item x="83"/>
        <item x="42"/>
        <item x="113"/>
        <item x="36"/>
        <item x="72"/>
        <item x="65"/>
        <item x="76"/>
        <item x="107"/>
        <item x="118"/>
        <item x="66"/>
        <item x="77"/>
        <item x="34"/>
        <item x="52"/>
        <item x="127"/>
        <item x="79"/>
        <item x="43"/>
        <item x="58"/>
        <item x="41"/>
        <item x="47"/>
        <item x="122"/>
        <item x="0"/>
        <item x="90"/>
        <item x="132"/>
        <item x="35"/>
        <item x="6"/>
        <item x="74"/>
        <item x="54"/>
        <item x="5"/>
        <item x="14"/>
        <item x="22"/>
        <item x="128"/>
        <item x="9"/>
        <item x="60"/>
        <item x="109"/>
        <item x="48"/>
        <item x="98"/>
        <item x="94"/>
        <item x="87"/>
        <item x="10"/>
        <item x="8"/>
        <item x="115"/>
        <item x="121"/>
        <item x="23"/>
        <item x="12"/>
        <item x="21"/>
        <item x="119"/>
        <item x="117"/>
        <item x="106"/>
        <item x="37"/>
        <item x="82"/>
        <item x="86"/>
        <item x="129"/>
        <item x="68"/>
        <item x="97"/>
        <item x="3"/>
        <item x="29"/>
        <item x="38"/>
        <item x="91"/>
        <item x="100"/>
        <item x="53"/>
        <item x="40"/>
        <item x="46"/>
        <item x="102"/>
        <item x="31"/>
        <item x="15"/>
        <item x="112"/>
        <item x="123"/>
        <item x="116"/>
        <item x="125"/>
        <item x="9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8"/>
        <item x="5"/>
        <item x="2"/>
        <item x="4"/>
        <item x="6"/>
        <item x="9"/>
        <item x="0"/>
        <item x="3"/>
        <item x="13"/>
        <item x="12"/>
        <item x="10"/>
        <item x="7"/>
        <item x="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4">
        <item x="68"/>
        <item x="63"/>
        <item x="27"/>
        <item x="40"/>
        <item x="69"/>
        <item x="0"/>
        <item x="72"/>
        <item x="35"/>
        <item x="1"/>
        <item x="54"/>
        <item x="36"/>
        <item x="46"/>
        <item x="31"/>
        <item x="78"/>
        <item x="5"/>
        <item x="29"/>
        <item x="93"/>
        <item x="12"/>
        <item x="11"/>
        <item x="47"/>
        <item x="120"/>
        <item x="112"/>
        <item x="20"/>
        <item x="77"/>
        <item x="125"/>
        <item x="13"/>
        <item x="24"/>
        <item x="117"/>
        <item x="30"/>
        <item x="26"/>
        <item x="110"/>
        <item x="104"/>
        <item x="48"/>
        <item x="73"/>
        <item x="42"/>
        <item x="9"/>
        <item x="44"/>
        <item x="21"/>
        <item x="32"/>
        <item x="66"/>
        <item x="85"/>
        <item x="98"/>
        <item x="18"/>
        <item x="64"/>
        <item x="45"/>
        <item x="94"/>
        <item x="34"/>
        <item x="105"/>
        <item x="83"/>
        <item x="91"/>
        <item x="51"/>
        <item x="115"/>
        <item x="96"/>
        <item x="62"/>
        <item x="14"/>
        <item x="16"/>
        <item x="3"/>
        <item x="28"/>
        <item x="10"/>
        <item x="50"/>
        <item x="118"/>
        <item x="111"/>
        <item x="108"/>
        <item x="41"/>
        <item x="101"/>
        <item x="60"/>
        <item x="23"/>
        <item x="82"/>
        <item x="7"/>
        <item x="15"/>
        <item x="25"/>
        <item x="131"/>
        <item x="56"/>
        <item x="6"/>
        <item x="87"/>
        <item x="116"/>
        <item x="55"/>
        <item x="106"/>
        <item x="107"/>
        <item x="127"/>
        <item x="84"/>
        <item x="130"/>
        <item x="88"/>
        <item x="128"/>
        <item x="100"/>
        <item x="59"/>
        <item x="58"/>
        <item x="2"/>
        <item x="97"/>
        <item x="52"/>
        <item x="90"/>
        <item x="86"/>
        <item x="19"/>
        <item x="119"/>
        <item x="39"/>
        <item x="75"/>
        <item x="17"/>
        <item x="109"/>
        <item x="95"/>
        <item x="70"/>
        <item x="74"/>
        <item x="124"/>
        <item x="65"/>
        <item x="71"/>
        <item x="102"/>
        <item x="81"/>
        <item x="33"/>
        <item x="22"/>
        <item x="113"/>
        <item x="92"/>
        <item x="76"/>
        <item x="8"/>
        <item x="99"/>
        <item x="53"/>
        <item x="114"/>
        <item x="89"/>
        <item x="67"/>
        <item x="57"/>
        <item x="126"/>
        <item x="122"/>
        <item x="123"/>
        <item x="132"/>
        <item x="129"/>
        <item x="37"/>
        <item x="49"/>
        <item x="121"/>
        <item x="43"/>
        <item x="80"/>
        <item x="4"/>
        <item x="38"/>
        <item x="79"/>
        <item x="103"/>
        <item x="61"/>
        <item t="default"/>
      </items>
    </pivotField>
    <pivotField showAll="0"/>
    <pivotField showAll="0"/>
    <pivotField showAll="0"/>
    <pivotField showAll="0">
      <items count="82">
        <item x="46"/>
        <item x="17"/>
        <item x="20"/>
        <item x="52"/>
        <item x="36"/>
        <item x="0"/>
        <item x="1"/>
        <item x="18"/>
        <item x="2"/>
        <item x="5"/>
        <item x="30"/>
        <item x="9"/>
        <item x="24"/>
        <item x="15"/>
        <item x="47"/>
        <item x="8"/>
        <item x="62"/>
        <item x="4"/>
        <item x="3"/>
        <item x="16"/>
        <item x="10"/>
        <item x="19"/>
        <item x="34"/>
        <item x="22"/>
        <item x="70"/>
        <item x="6"/>
        <item x="13"/>
        <item x="44"/>
        <item x="32"/>
        <item x="72"/>
        <item x="31"/>
        <item x="11"/>
        <item x="68"/>
        <item x="26"/>
        <item x="37"/>
        <item x="14"/>
        <item x="48"/>
        <item x="25"/>
        <item x="21"/>
        <item x="23"/>
        <item x="7"/>
        <item x="50"/>
        <item x="27"/>
        <item x="43"/>
        <item x="29"/>
        <item x="75"/>
        <item x="67"/>
        <item x="28"/>
        <item x="64"/>
        <item x="59"/>
        <item x="61"/>
        <item x="12"/>
        <item x="54"/>
        <item x="71"/>
        <item x="66"/>
        <item x="58"/>
        <item x="78"/>
        <item x="40"/>
        <item x="45"/>
        <item x="57"/>
        <item x="74"/>
        <item x="79"/>
        <item x="39"/>
        <item x="53"/>
        <item x="51"/>
        <item x="60"/>
        <item x="33"/>
        <item x="49"/>
        <item x="76"/>
        <item x="56"/>
        <item x="41"/>
        <item x="69"/>
        <item x="42"/>
        <item x="55"/>
        <item x="38"/>
        <item x="73"/>
        <item x="65"/>
        <item x="35"/>
        <item x="77"/>
        <item x="63"/>
        <item x="80"/>
        <item t="default"/>
      </items>
    </pivotField>
  </pivotFields>
  <rowFields count="2">
    <field x="2"/>
    <field x="1"/>
  </rowFields>
  <rowItems count="29">
    <i>
      <x v="4"/>
    </i>
    <i r="1">
      <x v="9"/>
    </i>
    <i>
      <x v="13"/>
    </i>
    <i r="1">
      <x v="41"/>
    </i>
    <i>
      <x v="7"/>
    </i>
    <i r="1">
      <x v="62"/>
    </i>
    <i>
      <x v="10"/>
    </i>
    <i r="1">
      <x v="35"/>
    </i>
    <i>
      <x v="5"/>
    </i>
    <i r="1">
      <x v="79"/>
    </i>
    <i>
      <x v="12"/>
    </i>
    <i r="1">
      <x v="19"/>
    </i>
    <i>
      <x v="1"/>
    </i>
    <i r="1">
      <x v="94"/>
    </i>
    <i>
      <x v="6"/>
    </i>
    <i r="1">
      <x v="57"/>
    </i>
    <i>
      <x v="3"/>
    </i>
    <i r="1">
      <x v="39"/>
    </i>
    <i>
      <x/>
    </i>
    <i r="1">
      <x v="74"/>
    </i>
    <i>
      <x v="11"/>
    </i>
    <i r="1">
      <x v="7"/>
    </i>
    <i>
      <x v="2"/>
    </i>
    <i r="1">
      <x v="46"/>
    </i>
    <i>
      <x v="9"/>
    </i>
    <i r="1">
      <x v="48"/>
    </i>
    <i>
      <x v="8"/>
    </i>
    <i r="1">
      <x v="111"/>
    </i>
    <i t="grand">
      <x/>
    </i>
  </rowItems>
  <colItems count="1">
    <i/>
  </colItems>
  <dataFields count="1">
    <dataField name="Sum of SR" fld="1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" filterVal="1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6">
    <pivotField showAll="0"/>
    <pivotField axis="axisRow" showAll="0" measureFilter="1" sortType="descending">
      <items count="136">
        <item x="62"/>
        <item x="131"/>
        <item x="1"/>
        <item x="39"/>
        <item x="110"/>
        <item x="25"/>
        <item x="105"/>
        <item x="33"/>
        <item x="92"/>
        <item x="61"/>
        <item x="120"/>
        <item x="18"/>
        <item x="7"/>
        <item x="108"/>
        <item x="32"/>
        <item x="133"/>
        <item x="45"/>
        <item x="134"/>
        <item x="75"/>
        <item x="49"/>
        <item x="84"/>
        <item x="30"/>
        <item x="96"/>
        <item x="126"/>
        <item x="16"/>
        <item x="99"/>
        <item x="71"/>
        <item x="88"/>
        <item x="28"/>
        <item x="59"/>
        <item x="24"/>
        <item x="19"/>
        <item x="85"/>
        <item x="73"/>
        <item x="13"/>
        <item x="81"/>
        <item x="69"/>
        <item x="20"/>
        <item x="17"/>
        <item x="67"/>
        <item x="103"/>
        <item x="104"/>
        <item x="27"/>
        <item x="11"/>
        <item x="89"/>
        <item x="63"/>
        <item x="2"/>
        <item x="70"/>
        <item x="56"/>
        <item x="4"/>
        <item x="114"/>
        <item x="124"/>
        <item x="44"/>
        <item x="64"/>
        <item x="51"/>
        <item x="26"/>
        <item x="101"/>
        <item x="57"/>
        <item x="130"/>
        <item x="55"/>
        <item x="78"/>
        <item x="95"/>
        <item x="80"/>
        <item x="111"/>
        <item x="83"/>
        <item x="42"/>
        <item x="113"/>
        <item x="36"/>
        <item x="72"/>
        <item x="65"/>
        <item x="76"/>
        <item x="107"/>
        <item x="118"/>
        <item x="66"/>
        <item x="77"/>
        <item x="34"/>
        <item x="52"/>
        <item x="127"/>
        <item x="79"/>
        <item x="43"/>
        <item x="58"/>
        <item x="41"/>
        <item x="47"/>
        <item x="122"/>
        <item x="0"/>
        <item x="90"/>
        <item x="132"/>
        <item x="35"/>
        <item x="6"/>
        <item x="74"/>
        <item x="54"/>
        <item x="5"/>
        <item x="14"/>
        <item x="22"/>
        <item x="128"/>
        <item x="9"/>
        <item x="60"/>
        <item x="109"/>
        <item x="48"/>
        <item x="98"/>
        <item x="94"/>
        <item x="87"/>
        <item x="10"/>
        <item x="8"/>
        <item x="115"/>
        <item x="121"/>
        <item x="23"/>
        <item x="12"/>
        <item x="21"/>
        <item x="119"/>
        <item x="117"/>
        <item x="106"/>
        <item x="37"/>
        <item x="82"/>
        <item x="86"/>
        <item x="129"/>
        <item x="68"/>
        <item x="97"/>
        <item x="3"/>
        <item x="29"/>
        <item x="38"/>
        <item x="91"/>
        <item x="100"/>
        <item x="53"/>
        <item x="40"/>
        <item x="46"/>
        <item x="102"/>
        <item x="31"/>
        <item x="15"/>
        <item x="112"/>
        <item x="123"/>
        <item x="116"/>
        <item x="125"/>
        <item x="9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8"/>
        <item x="5"/>
        <item x="2"/>
        <item x="4"/>
        <item x="6"/>
        <item x="9"/>
        <item x="0"/>
        <item x="3"/>
        <item x="13"/>
        <item x="12"/>
        <item x="10"/>
        <item x="7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2">
        <item x="46"/>
        <item x="17"/>
        <item x="20"/>
        <item x="52"/>
        <item x="36"/>
        <item x="0"/>
        <item x="1"/>
        <item x="18"/>
        <item x="2"/>
        <item x="5"/>
        <item x="30"/>
        <item x="9"/>
        <item x="24"/>
        <item x="15"/>
        <item x="47"/>
        <item x="8"/>
        <item x="62"/>
        <item x="4"/>
        <item x="3"/>
        <item x="16"/>
        <item x="10"/>
        <item x="19"/>
        <item x="34"/>
        <item x="22"/>
        <item x="70"/>
        <item x="6"/>
        <item x="13"/>
        <item x="44"/>
        <item x="32"/>
        <item x="72"/>
        <item x="31"/>
        <item x="11"/>
        <item x="68"/>
        <item x="26"/>
        <item x="37"/>
        <item x="14"/>
        <item x="48"/>
        <item x="25"/>
        <item x="21"/>
        <item x="23"/>
        <item x="7"/>
        <item x="50"/>
        <item x="27"/>
        <item x="43"/>
        <item x="29"/>
        <item x="75"/>
        <item x="67"/>
        <item x="28"/>
        <item x="64"/>
        <item x="59"/>
        <item x="61"/>
        <item x="12"/>
        <item x="54"/>
        <item x="71"/>
        <item x="66"/>
        <item x="58"/>
        <item x="78"/>
        <item x="40"/>
        <item x="45"/>
        <item x="57"/>
        <item x="74"/>
        <item x="79"/>
        <item x="39"/>
        <item x="53"/>
        <item x="51"/>
        <item x="60"/>
        <item x="33"/>
        <item x="49"/>
        <item x="76"/>
        <item x="56"/>
        <item x="41"/>
        <item x="69"/>
        <item x="42"/>
        <item x="55"/>
        <item x="38"/>
        <item x="73"/>
        <item x="65"/>
        <item x="35"/>
        <item x="77"/>
        <item x="63"/>
        <item x="80"/>
        <item t="default"/>
      </items>
    </pivotField>
  </pivotFields>
  <rowFields count="1">
    <field x="1"/>
  </rowFields>
  <rowItems count="6">
    <i>
      <x v="17"/>
    </i>
    <i>
      <x v="97"/>
    </i>
    <i>
      <x v="1"/>
    </i>
    <i>
      <x v="76"/>
    </i>
    <i>
      <x v="129"/>
    </i>
    <i t="grand">
      <x/>
    </i>
  </rowItems>
  <colItems count="1">
    <i/>
  </colItems>
  <dataFields count="1">
    <dataField name="Sum of 6s" fld="15" showDataAs="percentOfTotal" baseField="0" baseItem="0" numFmtId="10"/>
  </dataFields>
  <chartFormats count="6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36" totalsRowShown="0" headerRowDxfId="1">
  <autoFilter ref="A1:P136" xr:uid="{00000000-0009-0000-0100-000001000000}"/>
  <sortState xmlns:xlrd2="http://schemas.microsoft.com/office/spreadsheetml/2017/richdata2" ref="A2:P136">
    <sortCondition descending="1" ref="G1:G136"/>
  </sortState>
  <tableColumns count="16">
    <tableColumn id="1" xr3:uid="{00000000-0010-0000-0000-000001000000}" name="POS"/>
    <tableColumn id="2" xr3:uid="{00000000-0010-0000-0000-000002000000}" name="Player"/>
    <tableColumn id="3" xr3:uid="{00000000-0010-0000-0000-000003000000}" name="Team"/>
    <tableColumn id="4" xr3:uid="{00000000-0010-0000-0000-000004000000}" name="Mat"/>
    <tableColumn id="5" xr3:uid="{00000000-0010-0000-0000-000005000000}" name="Inns"/>
    <tableColumn id="6" xr3:uid="{00000000-0010-0000-0000-000006000000}" name="Not_Outs"/>
    <tableColumn id="7" xr3:uid="{00000000-0010-0000-0000-000007000000}" name="Runs"/>
    <tableColumn id="8" xr3:uid="{00000000-0010-0000-0000-000008000000}" name="HS" dataDxfId="0"/>
    <tableColumn id="9" xr3:uid="{00000000-0010-0000-0000-000009000000}" name="NewHS">
      <calculatedColumnFormula>(SUBSTITUTE(H2,"*",""))*1</calculatedColumnFormula>
    </tableColumn>
    <tableColumn id="10" xr3:uid="{00000000-0010-0000-0000-00000A000000}" name="Average"/>
    <tableColumn id="11" xr3:uid="{00000000-0010-0000-0000-00000B000000}" name="BF"/>
    <tableColumn id="12" xr3:uid="{00000000-0010-0000-0000-00000C000000}" name="SR"/>
    <tableColumn id="13" xr3:uid="{00000000-0010-0000-0000-00000D000000}" name="100"/>
    <tableColumn id="14" xr3:uid="{00000000-0010-0000-0000-00000E000000}" name="50"/>
    <tableColumn id="15" xr3:uid="{00000000-0010-0000-0000-00000F000000}" name="4s"/>
    <tableColumn id="16" xr3:uid="{00000000-0010-0000-0000-000010000000}" name="6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8AB8-C243-4E2E-9B34-DC2A2DB40BCF}">
  <dimension ref="A1:O136"/>
  <sheetViews>
    <sheetView zoomScale="52" workbookViewId="0">
      <pane ySplit="1" topLeftCell="A45" activePane="bottomLeft" state="frozen"/>
      <selection pane="bottomLeft" activeCell="G131" sqref="G131"/>
    </sheetView>
  </sheetViews>
  <sheetFormatPr defaultRowHeight="33.6" x14ac:dyDescent="0.65"/>
  <sheetData>
    <row r="1" spans="1:15" s="6" customFormat="1" x14ac:dyDescent="0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>
        <v>100</v>
      </c>
      <c r="M1" s="6">
        <v>50</v>
      </c>
      <c r="N1" s="6" t="s">
        <v>11</v>
      </c>
      <c r="O1" s="6" t="s">
        <v>12</v>
      </c>
    </row>
    <row r="2" spans="1:15" x14ac:dyDescent="0.65">
      <c r="A2">
        <v>1</v>
      </c>
      <c r="B2" t="s">
        <v>13</v>
      </c>
      <c r="C2" t="s">
        <v>14</v>
      </c>
      <c r="D2">
        <v>237</v>
      </c>
      <c r="E2">
        <v>229</v>
      </c>
      <c r="F2">
        <v>34</v>
      </c>
      <c r="G2">
        <v>7263</v>
      </c>
      <c r="H2">
        <v>113</v>
      </c>
      <c r="I2">
        <v>37.25</v>
      </c>
      <c r="J2">
        <v>5586</v>
      </c>
      <c r="K2">
        <v>130.02000000000001</v>
      </c>
      <c r="L2">
        <v>7</v>
      </c>
      <c r="M2">
        <v>50</v>
      </c>
      <c r="N2">
        <v>643</v>
      </c>
      <c r="O2">
        <v>234</v>
      </c>
    </row>
    <row r="3" spans="1:15" x14ac:dyDescent="0.65">
      <c r="A3">
        <v>2</v>
      </c>
      <c r="B3" t="s">
        <v>15</v>
      </c>
      <c r="C3" t="s">
        <v>16</v>
      </c>
      <c r="D3">
        <v>217</v>
      </c>
      <c r="E3">
        <v>216</v>
      </c>
      <c r="F3">
        <v>29</v>
      </c>
      <c r="G3">
        <v>6617</v>
      </c>
      <c r="H3" t="s">
        <v>17</v>
      </c>
      <c r="I3">
        <v>35.39</v>
      </c>
      <c r="J3">
        <v>5203</v>
      </c>
      <c r="K3">
        <v>127.18</v>
      </c>
      <c r="L3">
        <v>2</v>
      </c>
      <c r="M3">
        <v>50</v>
      </c>
      <c r="N3">
        <v>750</v>
      </c>
      <c r="O3">
        <v>148</v>
      </c>
    </row>
    <row r="4" spans="1:15" x14ac:dyDescent="0.65">
      <c r="A4">
        <v>3</v>
      </c>
      <c r="B4" t="s">
        <v>18</v>
      </c>
      <c r="C4" t="s">
        <v>19</v>
      </c>
      <c r="D4">
        <v>176</v>
      </c>
      <c r="E4">
        <v>176</v>
      </c>
      <c r="F4">
        <v>22</v>
      </c>
      <c r="G4">
        <v>6397</v>
      </c>
      <c r="H4">
        <v>126</v>
      </c>
      <c r="I4">
        <v>41.54</v>
      </c>
      <c r="J4">
        <v>4572</v>
      </c>
      <c r="K4">
        <v>139.91999999999999</v>
      </c>
      <c r="L4">
        <v>4</v>
      </c>
      <c r="M4">
        <v>60</v>
      </c>
      <c r="N4">
        <v>646</v>
      </c>
      <c r="O4">
        <v>226</v>
      </c>
    </row>
    <row r="5" spans="1:15" x14ac:dyDescent="0.65">
      <c r="A5">
        <v>4</v>
      </c>
      <c r="B5" t="s">
        <v>20</v>
      </c>
      <c r="C5" t="s">
        <v>21</v>
      </c>
      <c r="D5">
        <v>243</v>
      </c>
      <c r="E5">
        <v>238</v>
      </c>
      <c r="F5">
        <v>28</v>
      </c>
      <c r="G5">
        <v>6211</v>
      </c>
      <c r="H5" t="s">
        <v>22</v>
      </c>
      <c r="I5">
        <v>29.58</v>
      </c>
      <c r="J5">
        <v>4776</v>
      </c>
      <c r="K5">
        <v>130.05000000000001</v>
      </c>
      <c r="L5">
        <v>1</v>
      </c>
      <c r="M5">
        <v>42</v>
      </c>
      <c r="N5">
        <v>554</v>
      </c>
      <c r="O5">
        <v>257</v>
      </c>
    </row>
    <row r="6" spans="1:15" x14ac:dyDescent="0.65">
      <c r="A6">
        <v>5</v>
      </c>
      <c r="B6" t="s">
        <v>23</v>
      </c>
      <c r="C6" t="s">
        <v>24</v>
      </c>
      <c r="D6">
        <v>205</v>
      </c>
      <c r="E6">
        <v>200</v>
      </c>
      <c r="F6">
        <v>30</v>
      </c>
      <c r="G6">
        <v>5528</v>
      </c>
      <c r="H6" t="s">
        <v>25</v>
      </c>
      <c r="I6">
        <v>32.520000000000003</v>
      </c>
      <c r="J6">
        <v>4042</v>
      </c>
      <c r="K6">
        <v>136.76</v>
      </c>
      <c r="L6">
        <v>1</v>
      </c>
      <c r="M6">
        <v>39</v>
      </c>
      <c r="N6">
        <v>506</v>
      </c>
      <c r="O6">
        <v>203</v>
      </c>
    </row>
    <row r="7" spans="1:15" x14ac:dyDescent="0.65">
      <c r="A7">
        <v>6</v>
      </c>
      <c r="B7" t="s">
        <v>26</v>
      </c>
      <c r="C7" t="s">
        <v>14</v>
      </c>
      <c r="D7">
        <v>184</v>
      </c>
      <c r="E7">
        <v>170</v>
      </c>
      <c r="F7">
        <v>40</v>
      </c>
      <c r="G7">
        <v>5162</v>
      </c>
      <c r="H7" t="s">
        <v>27</v>
      </c>
      <c r="I7">
        <v>39.700000000000003</v>
      </c>
      <c r="J7">
        <v>3403</v>
      </c>
      <c r="K7">
        <v>151.68</v>
      </c>
      <c r="L7">
        <v>3</v>
      </c>
      <c r="M7">
        <v>40</v>
      </c>
      <c r="N7">
        <v>413</v>
      </c>
      <c r="O7">
        <v>251</v>
      </c>
    </row>
    <row r="8" spans="1:15" x14ac:dyDescent="0.65">
      <c r="A8">
        <v>7</v>
      </c>
      <c r="B8" t="s">
        <v>28</v>
      </c>
      <c r="C8" t="s">
        <v>24</v>
      </c>
      <c r="D8">
        <v>250</v>
      </c>
      <c r="E8">
        <v>218</v>
      </c>
      <c r="F8">
        <v>87</v>
      </c>
      <c r="G8">
        <v>5082</v>
      </c>
      <c r="H8" t="s">
        <v>29</v>
      </c>
      <c r="I8">
        <v>38.79</v>
      </c>
      <c r="J8">
        <v>3739</v>
      </c>
      <c r="K8">
        <v>135.91999999999999</v>
      </c>
      <c r="L8">
        <v>0</v>
      </c>
      <c r="M8">
        <v>24</v>
      </c>
      <c r="N8">
        <v>349</v>
      </c>
      <c r="O8">
        <v>239</v>
      </c>
    </row>
    <row r="9" spans="1:15" x14ac:dyDescent="0.65">
      <c r="A9">
        <v>8</v>
      </c>
      <c r="B9" t="s">
        <v>30</v>
      </c>
      <c r="C9" t="s">
        <v>31</v>
      </c>
      <c r="D9">
        <v>142</v>
      </c>
      <c r="E9">
        <v>141</v>
      </c>
      <c r="F9">
        <v>16</v>
      </c>
      <c r="G9">
        <v>4965</v>
      </c>
      <c r="H9" t="s">
        <v>32</v>
      </c>
      <c r="I9">
        <v>39.72</v>
      </c>
      <c r="J9">
        <v>3333</v>
      </c>
      <c r="K9">
        <v>148.96</v>
      </c>
      <c r="L9">
        <v>6</v>
      </c>
      <c r="M9">
        <v>31</v>
      </c>
      <c r="N9">
        <v>405</v>
      </c>
      <c r="O9">
        <v>357</v>
      </c>
    </row>
    <row r="10" spans="1:15" x14ac:dyDescent="0.65">
      <c r="A10">
        <v>9</v>
      </c>
      <c r="B10" t="s">
        <v>33</v>
      </c>
      <c r="C10" t="s">
        <v>24</v>
      </c>
      <c r="D10">
        <v>205</v>
      </c>
      <c r="E10">
        <v>197</v>
      </c>
      <c r="F10">
        <v>17</v>
      </c>
      <c r="G10">
        <v>4952</v>
      </c>
      <c r="H10">
        <v>88</v>
      </c>
      <c r="I10">
        <v>27.51</v>
      </c>
      <c r="J10">
        <v>3799</v>
      </c>
      <c r="K10">
        <v>130.35</v>
      </c>
      <c r="L10">
        <v>0</v>
      </c>
      <c r="M10">
        <v>27</v>
      </c>
      <c r="N10">
        <v>481</v>
      </c>
      <c r="O10">
        <v>182</v>
      </c>
    </row>
    <row r="11" spans="1:15" x14ac:dyDescent="0.65">
      <c r="A11">
        <v>10</v>
      </c>
      <c r="B11" t="s">
        <v>34</v>
      </c>
      <c r="C11" t="s">
        <v>14</v>
      </c>
      <c r="D11">
        <v>242</v>
      </c>
      <c r="E11">
        <v>221</v>
      </c>
      <c r="F11">
        <v>46</v>
      </c>
      <c r="G11">
        <v>4516</v>
      </c>
      <c r="H11" t="s">
        <v>35</v>
      </c>
      <c r="I11">
        <v>25.81</v>
      </c>
      <c r="J11">
        <v>3403</v>
      </c>
      <c r="K11">
        <v>132.71</v>
      </c>
      <c r="L11">
        <v>0</v>
      </c>
      <c r="M11">
        <v>20</v>
      </c>
      <c r="N11">
        <v>439</v>
      </c>
      <c r="O11">
        <v>139</v>
      </c>
    </row>
    <row r="12" spans="1:15" x14ac:dyDescent="0.65">
      <c r="A12">
        <v>11</v>
      </c>
      <c r="B12" t="s">
        <v>36</v>
      </c>
      <c r="C12" t="s">
        <v>24</v>
      </c>
      <c r="D12">
        <v>172</v>
      </c>
      <c r="E12">
        <v>159</v>
      </c>
      <c r="F12">
        <v>17</v>
      </c>
      <c r="G12">
        <v>4400</v>
      </c>
      <c r="H12" t="s">
        <v>37</v>
      </c>
      <c r="I12">
        <v>30.99</v>
      </c>
      <c r="J12">
        <v>3565</v>
      </c>
      <c r="K12">
        <v>123.42</v>
      </c>
      <c r="L12">
        <v>2</v>
      </c>
      <c r="M12">
        <v>30</v>
      </c>
      <c r="N12">
        <v>455</v>
      </c>
      <c r="O12">
        <v>96</v>
      </c>
    </row>
    <row r="13" spans="1:15" x14ac:dyDescent="0.65">
      <c r="A13">
        <v>12</v>
      </c>
      <c r="B13" t="s">
        <v>38</v>
      </c>
      <c r="C13" t="s">
        <v>24</v>
      </c>
      <c r="D13">
        <v>204</v>
      </c>
      <c r="E13">
        <v>187</v>
      </c>
      <c r="F13">
        <v>33</v>
      </c>
      <c r="G13">
        <v>4348</v>
      </c>
      <c r="H13" t="s">
        <v>25</v>
      </c>
      <c r="I13">
        <v>28.23</v>
      </c>
      <c r="J13">
        <v>3409</v>
      </c>
      <c r="K13">
        <v>127.54</v>
      </c>
      <c r="L13">
        <v>1</v>
      </c>
      <c r="M13">
        <v>22</v>
      </c>
      <c r="N13">
        <v>359</v>
      </c>
      <c r="O13">
        <v>173</v>
      </c>
    </row>
    <row r="14" spans="1:15" x14ac:dyDescent="0.65">
      <c r="A14">
        <v>13</v>
      </c>
      <c r="B14" t="s">
        <v>39</v>
      </c>
      <c r="C14" t="s">
        <v>19</v>
      </c>
      <c r="D14">
        <v>154</v>
      </c>
      <c r="E14">
        <v>152</v>
      </c>
      <c r="F14">
        <v>16</v>
      </c>
      <c r="G14">
        <v>4217</v>
      </c>
      <c r="H14">
        <v>93</v>
      </c>
      <c r="I14">
        <v>31</v>
      </c>
      <c r="J14">
        <v>3404</v>
      </c>
      <c r="K14">
        <v>123.88</v>
      </c>
      <c r="L14">
        <v>0</v>
      </c>
      <c r="M14">
        <v>36</v>
      </c>
      <c r="N14">
        <v>492</v>
      </c>
      <c r="O14">
        <v>59</v>
      </c>
    </row>
    <row r="15" spans="1:15" x14ac:dyDescent="0.65">
      <c r="A15">
        <v>14</v>
      </c>
      <c r="B15" t="s">
        <v>40</v>
      </c>
      <c r="C15" t="s">
        <v>41</v>
      </c>
      <c r="D15">
        <v>118</v>
      </c>
      <c r="E15">
        <v>109</v>
      </c>
      <c r="F15">
        <v>20</v>
      </c>
      <c r="G15">
        <v>4163</v>
      </c>
      <c r="H15" t="s">
        <v>42</v>
      </c>
      <c r="I15">
        <v>46.78</v>
      </c>
      <c r="J15">
        <v>3097</v>
      </c>
      <c r="K15">
        <v>134.41999999999999</v>
      </c>
      <c r="L15">
        <v>4</v>
      </c>
      <c r="M15">
        <v>33</v>
      </c>
      <c r="N15">
        <v>355</v>
      </c>
      <c r="O15">
        <v>168</v>
      </c>
    </row>
    <row r="16" spans="1:15" x14ac:dyDescent="0.65">
      <c r="A16">
        <v>15</v>
      </c>
      <c r="B16" t="s">
        <v>43</v>
      </c>
      <c r="C16" t="s">
        <v>14</v>
      </c>
      <c r="D16">
        <v>130</v>
      </c>
      <c r="E16">
        <v>123</v>
      </c>
      <c r="F16">
        <v>11</v>
      </c>
      <c r="G16">
        <v>4133</v>
      </c>
      <c r="H16">
        <v>96</v>
      </c>
      <c r="I16">
        <v>36.9</v>
      </c>
      <c r="J16">
        <v>3081</v>
      </c>
      <c r="K16">
        <v>134.13999999999999</v>
      </c>
      <c r="L16">
        <v>0</v>
      </c>
      <c r="M16">
        <v>33</v>
      </c>
      <c r="N16">
        <v>374</v>
      </c>
      <c r="O16">
        <v>145</v>
      </c>
    </row>
    <row r="17" spans="1:15" x14ac:dyDescent="0.65">
      <c r="A17">
        <v>16</v>
      </c>
      <c r="B17" t="s">
        <v>44</v>
      </c>
      <c r="C17" t="s">
        <v>45</v>
      </c>
      <c r="D17">
        <v>152</v>
      </c>
      <c r="E17">
        <v>148</v>
      </c>
      <c r="F17">
        <v>15</v>
      </c>
      <c r="G17">
        <v>3888</v>
      </c>
      <c r="H17">
        <v>119</v>
      </c>
      <c r="I17">
        <v>29.23</v>
      </c>
      <c r="J17">
        <v>2834</v>
      </c>
      <c r="K17">
        <v>137.19</v>
      </c>
      <c r="L17">
        <v>3</v>
      </c>
      <c r="M17">
        <v>20</v>
      </c>
      <c r="N17">
        <v>304</v>
      </c>
      <c r="O17">
        <v>182</v>
      </c>
    </row>
    <row r="18" spans="1:15" x14ac:dyDescent="0.65">
      <c r="A18">
        <v>17</v>
      </c>
      <c r="B18" t="s">
        <v>46</v>
      </c>
      <c r="C18" t="s">
        <v>24</v>
      </c>
      <c r="D18">
        <v>145</v>
      </c>
      <c r="E18">
        <v>141</v>
      </c>
      <c r="F18">
        <v>16</v>
      </c>
      <c r="G18">
        <v>3874</v>
      </c>
      <c r="H18" t="s">
        <v>47</v>
      </c>
      <c r="I18">
        <v>30.99</v>
      </c>
      <c r="J18">
        <v>2809</v>
      </c>
      <c r="K18">
        <v>137.91</v>
      </c>
      <c r="L18">
        <v>4</v>
      </c>
      <c r="M18">
        <v>21</v>
      </c>
      <c r="N18">
        <v>376</v>
      </c>
      <c r="O18">
        <v>190</v>
      </c>
    </row>
    <row r="19" spans="1:15" x14ac:dyDescent="0.65">
      <c r="A19">
        <v>18</v>
      </c>
      <c r="B19" t="s">
        <v>48</v>
      </c>
      <c r="C19" t="s">
        <v>19</v>
      </c>
      <c r="D19">
        <v>170</v>
      </c>
      <c r="E19">
        <v>158</v>
      </c>
      <c r="F19">
        <v>27</v>
      </c>
      <c r="G19">
        <v>3808</v>
      </c>
      <c r="H19" t="s">
        <v>49</v>
      </c>
      <c r="I19">
        <v>29.07</v>
      </c>
      <c r="J19">
        <v>3148</v>
      </c>
      <c r="K19">
        <v>120.97</v>
      </c>
      <c r="L19">
        <v>1</v>
      </c>
      <c r="M19">
        <v>22</v>
      </c>
      <c r="N19">
        <v>333</v>
      </c>
      <c r="O19">
        <v>108</v>
      </c>
    </row>
    <row r="20" spans="1:15" x14ac:dyDescent="0.65">
      <c r="A20">
        <v>19</v>
      </c>
      <c r="B20" t="s">
        <v>50</v>
      </c>
      <c r="C20" t="s">
        <v>21</v>
      </c>
      <c r="D20">
        <v>189</v>
      </c>
      <c r="E20">
        <v>171</v>
      </c>
      <c r="F20">
        <v>52</v>
      </c>
      <c r="G20">
        <v>3412</v>
      </c>
      <c r="H20" t="s">
        <v>51</v>
      </c>
      <c r="I20">
        <v>28.67</v>
      </c>
      <c r="J20">
        <v>2316</v>
      </c>
      <c r="K20">
        <v>147.32</v>
      </c>
      <c r="L20">
        <v>0</v>
      </c>
      <c r="M20">
        <v>16</v>
      </c>
      <c r="N20">
        <v>218</v>
      </c>
      <c r="O20">
        <v>223</v>
      </c>
    </row>
    <row r="21" spans="1:15" x14ac:dyDescent="0.65">
      <c r="A21">
        <v>20</v>
      </c>
      <c r="B21" t="s">
        <v>52</v>
      </c>
      <c r="C21" t="s">
        <v>21</v>
      </c>
      <c r="D21">
        <v>139</v>
      </c>
      <c r="E21">
        <v>123</v>
      </c>
      <c r="F21">
        <v>22</v>
      </c>
      <c r="G21">
        <v>3249</v>
      </c>
      <c r="H21" t="s">
        <v>53</v>
      </c>
      <c r="I21">
        <v>32.17</v>
      </c>
      <c r="J21">
        <v>2267</v>
      </c>
      <c r="K21">
        <v>143.32</v>
      </c>
      <c r="L21">
        <v>1</v>
      </c>
      <c r="M21">
        <v>21</v>
      </c>
      <c r="N21">
        <v>349</v>
      </c>
      <c r="O21">
        <v>112</v>
      </c>
    </row>
    <row r="22" spans="1:15" x14ac:dyDescent="0.65">
      <c r="A22">
        <v>21</v>
      </c>
      <c r="B22" t="s">
        <v>54</v>
      </c>
      <c r="C22" t="s">
        <v>45</v>
      </c>
      <c r="D22">
        <v>96</v>
      </c>
      <c r="E22">
        <v>95</v>
      </c>
      <c r="F22">
        <v>10</v>
      </c>
      <c r="G22">
        <v>3223</v>
      </c>
      <c r="H22">
        <v>124</v>
      </c>
      <c r="I22">
        <v>37.92</v>
      </c>
      <c r="J22">
        <v>2173</v>
      </c>
      <c r="K22">
        <v>148.32</v>
      </c>
      <c r="L22">
        <v>5</v>
      </c>
      <c r="M22">
        <v>19</v>
      </c>
      <c r="N22">
        <v>319</v>
      </c>
      <c r="O22">
        <v>149</v>
      </c>
    </row>
    <row r="23" spans="1:15" x14ac:dyDescent="0.65">
      <c r="A23">
        <v>22</v>
      </c>
      <c r="B23" t="s">
        <v>55</v>
      </c>
      <c r="C23" t="s">
        <v>56</v>
      </c>
      <c r="D23">
        <v>174</v>
      </c>
      <c r="E23">
        <v>154</v>
      </c>
      <c r="F23">
        <v>44</v>
      </c>
      <c r="G23">
        <v>3204</v>
      </c>
      <c r="H23">
        <v>100</v>
      </c>
      <c r="I23">
        <v>29.13</v>
      </c>
      <c r="J23">
        <v>2241</v>
      </c>
      <c r="K23">
        <v>142.97</v>
      </c>
      <c r="L23">
        <v>1</v>
      </c>
      <c r="M23">
        <v>13</v>
      </c>
      <c r="N23">
        <v>262</v>
      </c>
      <c r="O23">
        <v>158</v>
      </c>
    </row>
    <row r="24" spans="1:15" x14ac:dyDescent="0.65">
      <c r="A24">
        <v>23</v>
      </c>
      <c r="B24" t="s">
        <v>57</v>
      </c>
      <c r="C24" t="s">
        <v>41</v>
      </c>
      <c r="D24">
        <v>96</v>
      </c>
      <c r="E24">
        <v>96</v>
      </c>
      <c r="F24">
        <v>6</v>
      </c>
      <c r="G24">
        <v>2907</v>
      </c>
      <c r="H24" t="s">
        <v>58</v>
      </c>
      <c r="I24">
        <v>32.299999999999997</v>
      </c>
      <c r="J24">
        <v>2166</v>
      </c>
      <c r="K24">
        <v>134.21</v>
      </c>
      <c r="L24">
        <v>2</v>
      </c>
      <c r="M24">
        <v>20</v>
      </c>
      <c r="N24">
        <v>287</v>
      </c>
      <c r="O24">
        <v>114</v>
      </c>
    </row>
    <row r="25" spans="1:15" x14ac:dyDescent="0.65">
      <c r="A25">
        <v>24</v>
      </c>
      <c r="B25" t="s">
        <v>59</v>
      </c>
      <c r="C25" t="s">
        <v>14</v>
      </c>
      <c r="D25">
        <v>109</v>
      </c>
      <c r="E25">
        <v>109</v>
      </c>
      <c r="F25">
        <v>5</v>
      </c>
      <c r="G25">
        <v>2880</v>
      </c>
      <c r="H25" t="s">
        <v>60</v>
      </c>
      <c r="I25">
        <v>27.69</v>
      </c>
      <c r="J25">
        <v>2186</v>
      </c>
      <c r="K25">
        <v>131.75</v>
      </c>
      <c r="L25">
        <v>2</v>
      </c>
      <c r="M25">
        <v>13</v>
      </c>
      <c r="N25">
        <v>293</v>
      </c>
      <c r="O25">
        <v>130</v>
      </c>
    </row>
    <row r="26" spans="1:15" x14ac:dyDescent="0.65">
      <c r="A26">
        <v>25</v>
      </c>
      <c r="B26" t="s">
        <v>61</v>
      </c>
      <c r="C26" t="s">
        <v>14</v>
      </c>
      <c r="D26">
        <v>139</v>
      </c>
      <c r="E26">
        <v>137</v>
      </c>
      <c r="F26">
        <v>11</v>
      </c>
      <c r="G26">
        <v>2848</v>
      </c>
      <c r="H26">
        <v>81</v>
      </c>
      <c r="I26">
        <v>22.6</v>
      </c>
      <c r="J26">
        <v>2358</v>
      </c>
      <c r="K26">
        <v>120.78</v>
      </c>
      <c r="L26">
        <v>0</v>
      </c>
      <c r="M26">
        <v>13</v>
      </c>
      <c r="N26">
        <v>365</v>
      </c>
      <c r="O26">
        <v>49</v>
      </c>
    </row>
    <row r="27" spans="1:15" x14ac:dyDescent="0.65">
      <c r="A27">
        <v>26</v>
      </c>
      <c r="B27" t="s">
        <v>62</v>
      </c>
      <c r="C27" t="s">
        <v>19</v>
      </c>
      <c r="D27">
        <v>98</v>
      </c>
      <c r="E27">
        <v>97</v>
      </c>
      <c r="F27">
        <v>15</v>
      </c>
      <c r="G27">
        <v>2838</v>
      </c>
      <c r="H27" t="s">
        <v>63</v>
      </c>
      <c r="I27">
        <v>34.61</v>
      </c>
      <c r="J27">
        <v>1918</v>
      </c>
      <c r="K27">
        <v>147.97</v>
      </c>
      <c r="L27">
        <v>1</v>
      </c>
      <c r="M27">
        <v>15</v>
      </c>
      <c r="N27">
        <v>260</v>
      </c>
      <c r="O27">
        <v>129</v>
      </c>
    </row>
    <row r="28" spans="1:15" x14ac:dyDescent="0.65">
      <c r="A28">
        <v>27</v>
      </c>
      <c r="B28" t="s">
        <v>64</v>
      </c>
      <c r="C28" t="s">
        <v>65</v>
      </c>
      <c r="D28">
        <v>161</v>
      </c>
      <c r="E28">
        <v>136</v>
      </c>
      <c r="F28">
        <v>24</v>
      </c>
      <c r="G28">
        <v>2798</v>
      </c>
      <c r="H28" t="s">
        <v>66</v>
      </c>
      <c r="I28">
        <v>24.98</v>
      </c>
      <c r="J28">
        <v>2185</v>
      </c>
      <c r="K28">
        <v>128.05000000000001</v>
      </c>
      <c r="L28">
        <v>1</v>
      </c>
      <c r="M28">
        <v>13</v>
      </c>
      <c r="N28">
        <v>278</v>
      </c>
      <c r="O28">
        <v>84</v>
      </c>
    </row>
    <row r="29" spans="1:15" x14ac:dyDescent="0.65">
      <c r="A29">
        <v>28</v>
      </c>
      <c r="B29" t="s">
        <v>67</v>
      </c>
      <c r="C29" t="s">
        <v>65</v>
      </c>
      <c r="D29">
        <v>91</v>
      </c>
      <c r="E29">
        <v>88</v>
      </c>
      <c r="F29">
        <v>14</v>
      </c>
      <c r="G29">
        <v>2790</v>
      </c>
      <c r="H29">
        <v>129</v>
      </c>
      <c r="I29">
        <v>37.700000000000003</v>
      </c>
      <c r="J29">
        <v>2081</v>
      </c>
      <c r="K29">
        <v>134.07</v>
      </c>
      <c r="L29">
        <v>3</v>
      </c>
      <c r="M29">
        <v>18</v>
      </c>
      <c r="N29">
        <v>273</v>
      </c>
      <c r="O29">
        <v>80</v>
      </c>
    </row>
    <row r="30" spans="1:15" x14ac:dyDescent="0.65">
      <c r="A30">
        <v>29</v>
      </c>
      <c r="B30" t="s">
        <v>68</v>
      </c>
      <c r="C30" t="s">
        <v>69</v>
      </c>
      <c r="D30">
        <v>101</v>
      </c>
      <c r="E30">
        <v>101</v>
      </c>
      <c r="F30">
        <v>13</v>
      </c>
      <c r="G30">
        <v>2776</v>
      </c>
      <c r="H30">
        <v>96</v>
      </c>
      <c r="I30">
        <v>31.55</v>
      </c>
      <c r="J30">
        <v>2214</v>
      </c>
      <c r="K30">
        <v>125.38</v>
      </c>
      <c r="L30">
        <v>0</v>
      </c>
      <c r="M30">
        <v>19</v>
      </c>
      <c r="N30">
        <v>237</v>
      </c>
      <c r="O30">
        <v>99</v>
      </c>
    </row>
    <row r="31" spans="1:15" x14ac:dyDescent="0.65">
      <c r="A31">
        <v>30</v>
      </c>
      <c r="B31" t="s">
        <v>70</v>
      </c>
      <c r="C31" t="s">
        <v>21</v>
      </c>
      <c r="D31">
        <v>132</v>
      </c>
      <c r="E31">
        <v>126</v>
      </c>
      <c r="F31">
        <v>15</v>
      </c>
      <c r="G31">
        <v>2750</v>
      </c>
      <c r="H31">
        <v>83</v>
      </c>
      <c r="I31">
        <v>24.77</v>
      </c>
      <c r="J31">
        <v>2120</v>
      </c>
      <c r="K31">
        <v>129.72</v>
      </c>
      <c r="L31">
        <v>0</v>
      </c>
      <c r="M31">
        <v>13</v>
      </c>
      <c r="N31">
        <v>217</v>
      </c>
      <c r="O31">
        <v>149</v>
      </c>
    </row>
    <row r="32" spans="1:15" x14ac:dyDescent="0.65">
      <c r="A32">
        <v>31</v>
      </c>
      <c r="B32" t="s">
        <v>71</v>
      </c>
      <c r="C32" t="s">
        <v>31</v>
      </c>
      <c r="D32">
        <v>104</v>
      </c>
      <c r="E32">
        <v>104</v>
      </c>
      <c r="F32">
        <v>5</v>
      </c>
      <c r="G32">
        <v>2728</v>
      </c>
      <c r="H32">
        <v>122</v>
      </c>
      <c r="I32">
        <v>27.55</v>
      </c>
      <c r="J32">
        <v>1755</v>
      </c>
      <c r="K32">
        <v>155.44</v>
      </c>
      <c r="L32">
        <v>2</v>
      </c>
      <c r="M32">
        <v>16</v>
      </c>
      <c r="N32">
        <v>334</v>
      </c>
      <c r="O32">
        <v>106</v>
      </c>
    </row>
    <row r="33" spans="1:15" x14ac:dyDescent="0.65">
      <c r="A33">
        <v>32</v>
      </c>
      <c r="B33" t="s">
        <v>72</v>
      </c>
      <c r="C33" t="s">
        <v>14</v>
      </c>
      <c r="D33">
        <v>124</v>
      </c>
      <c r="E33">
        <v>120</v>
      </c>
      <c r="F33">
        <v>17</v>
      </c>
      <c r="G33">
        <v>2719</v>
      </c>
      <c r="H33">
        <v>95</v>
      </c>
      <c r="I33">
        <v>26.4</v>
      </c>
      <c r="J33">
        <v>1725</v>
      </c>
      <c r="K33">
        <v>157.62</v>
      </c>
      <c r="L33">
        <v>0</v>
      </c>
      <c r="M33">
        <v>18</v>
      </c>
      <c r="N33">
        <v>226</v>
      </c>
      <c r="O33">
        <v>158</v>
      </c>
    </row>
    <row r="34" spans="1:15" x14ac:dyDescent="0.65">
      <c r="A34">
        <v>33</v>
      </c>
      <c r="B34" t="s">
        <v>73</v>
      </c>
      <c r="C34" t="s">
        <v>65</v>
      </c>
      <c r="D34">
        <v>121</v>
      </c>
      <c r="E34">
        <v>114</v>
      </c>
      <c r="F34">
        <v>40</v>
      </c>
      <c r="G34">
        <v>2714</v>
      </c>
      <c r="H34" t="s">
        <v>74</v>
      </c>
      <c r="I34">
        <v>36.68</v>
      </c>
      <c r="J34">
        <v>1961</v>
      </c>
      <c r="K34">
        <v>138.4</v>
      </c>
      <c r="L34">
        <v>1</v>
      </c>
      <c r="M34">
        <v>12</v>
      </c>
      <c r="N34">
        <v>187</v>
      </c>
      <c r="O34">
        <v>126</v>
      </c>
    </row>
    <row r="35" spans="1:15" x14ac:dyDescent="0.65">
      <c r="A35">
        <v>34</v>
      </c>
      <c r="B35" t="s">
        <v>75</v>
      </c>
      <c r="C35" t="s">
        <v>24</v>
      </c>
      <c r="D35">
        <v>226</v>
      </c>
      <c r="E35">
        <v>173</v>
      </c>
      <c r="F35">
        <v>71</v>
      </c>
      <c r="G35">
        <v>2692</v>
      </c>
      <c r="H35" t="s">
        <v>76</v>
      </c>
      <c r="I35">
        <v>26.39</v>
      </c>
      <c r="J35">
        <v>2094</v>
      </c>
      <c r="K35">
        <v>128.56</v>
      </c>
      <c r="L35">
        <v>0</v>
      </c>
      <c r="M35">
        <v>2</v>
      </c>
      <c r="N35">
        <v>193</v>
      </c>
      <c r="O35">
        <v>99</v>
      </c>
    </row>
    <row r="36" spans="1:15" x14ac:dyDescent="0.65">
      <c r="A36">
        <v>35</v>
      </c>
      <c r="B36" t="s">
        <v>77</v>
      </c>
      <c r="C36" t="s">
        <v>24</v>
      </c>
      <c r="D36">
        <v>106</v>
      </c>
      <c r="E36">
        <v>106</v>
      </c>
      <c r="F36">
        <v>5</v>
      </c>
      <c r="G36">
        <v>2619</v>
      </c>
      <c r="H36">
        <v>127</v>
      </c>
      <c r="I36">
        <v>25.93</v>
      </c>
      <c r="J36">
        <v>2149</v>
      </c>
      <c r="K36">
        <v>121.87</v>
      </c>
      <c r="L36">
        <v>2</v>
      </c>
      <c r="M36">
        <v>13</v>
      </c>
      <c r="N36">
        <v>247</v>
      </c>
      <c r="O36">
        <v>91</v>
      </c>
    </row>
    <row r="37" spans="1:15" x14ac:dyDescent="0.65">
      <c r="A37">
        <v>36</v>
      </c>
      <c r="B37" t="s">
        <v>78</v>
      </c>
      <c r="C37" t="s">
        <v>56</v>
      </c>
      <c r="D37">
        <v>123</v>
      </c>
      <c r="E37">
        <v>117</v>
      </c>
      <c r="F37">
        <v>4</v>
      </c>
      <c r="G37">
        <v>2597</v>
      </c>
      <c r="H37">
        <v>106</v>
      </c>
      <c r="I37">
        <v>22.98</v>
      </c>
      <c r="J37">
        <v>1943</v>
      </c>
      <c r="K37">
        <v>133.66</v>
      </c>
      <c r="L37">
        <v>1</v>
      </c>
      <c r="M37">
        <v>13</v>
      </c>
      <c r="N37">
        <v>255</v>
      </c>
      <c r="O37">
        <v>97</v>
      </c>
    </row>
    <row r="38" spans="1:15" x14ac:dyDescent="0.65">
      <c r="A38">
        <v>37</v>
      </c>
      <c r="B38" t="s">
        <v>79</v>
      </c>
      <c r="C38" t="s">
        <v>69</v>
      </c>
      <c r="D38">
        <v>105</v>
      </c>
      <c r="E38">
        <v>99</v>
      </c>
      <c r="F38">
        <v>9</v>
      </c>
      <c r="G38">
        <v>2594</v>
      </c>
      <c r="H38">
        <v>87</v>
      </c>
      <c r="I38">
        <v>28.82</v>
      </c>
      <c r="J38">
        <v>1918</v>
      </c>
      <c r="K38">
        <v>135.25</v>
      </c>
      <c r="L38">
        <v>0</v>
      </c>
      <c r="M38">
        <v>18</v>
      </c>
      <c r="N38">
        <v>229</v>
      </c>
      <c r="O38">
        <v>131</v>
      </c>
    </row>
    <row r="39" spans="1:15" x14ac:dyDescent="0.65">
      <c r="A39">
        <v>38</v>
      </c>
      <c r="B39" t="s">
        <v>80</v>
      </c>
      <c r="C39" t="s">
        <v>19</v>
      </c>
      <c r="D39">
        <v>103</v>
      </c>
      <c r="E39">
        <v>93</v>
      </c>
      <c r="F39">
        <v>21</v>
      </c>
      <c r="G39">
        <v>2485</v>
      </c>
      <c r="H39">
        <v>101</v>
      </c>
      <c r="I39">
        <v>34.51</v>
      </c>
      <c r="J39">
        <v>1940</v>
      </c>
      <c r="K39">
        <v>128.09</v>
      </c>
      <c r="L39">
        <v>1</v>
      </c>
      <c r="M39">
        <v>11</v>
      </c>
      <c r="N39">
        <v>225</v>
      </c>
      <c r="O39">
        <v>60</v>
      </c>
    </row>
    <row r="40" spans="1:15" x14ac:dyDescent="0.65">
      <c r="A40">
        <v>39</v>
      </c>
      <c r="B40" t="s">
        <v>81</v>
      </c>
      <c r="C40" t="s">
        <v>31</v>
      </c>
      <c r="D40">
        <v>71</v>
      </c>
      <c r="E40">
        <v>69</v>
      </c>
      <c r="F40">
        <v>7</v>
      </c>
      <c r="G40">
        <v>2477</v>
      </c>
      <c r="H40">
        <v>115</v>
      </c>
      <c r="I40">
        <v>39.950000000000003</v>
      </c>
      <c r="J40">
        <v>1866</v>
      </c>
      <c r="K40">
        <v>132.74</v>
      </c>
      <c r="L40">
        <v>1</v>
      </c>
      <c r="M40">
        <v>20</v>
      </c>
      <c r="N40">
        <v>266</v>
      </c>
      <c r="O40">
        <v>78</v>
      </c>
    </row>
    <row r="41" spans="1:15" x14ac:dyDescent="0.65">
      <c r="A41">
        <v>40</v>
      </c>
      <c r="B41" t="s">
        <v>82</v>
      </c>
      <c r="C41" t="s">
        <v>69</v>
      </c>
      <c r="D41">
        <v>98</v>
      </c>
      <c r="E41">
        <v>96</v>
      </c>
      <c r="F41">
        <v>11</v>
      </c>
      <c r="G41">
        <v>2427</v>
      </c>
      <c r="H41">
        <v>89</v>
      </c>
      <c r="I41">
        <v>28.55</v>
      </c>
      <c r="J41">
        <v>2222</v>
      </c>
      <c r="K41">
        <v>109.23</v>
      </c>
      <c r="L41">
        <v>0</v>
      </c>
      <c r="M41">
        <v>17</v>
      </c>
      <c r="N41">
        <v>255</v>
      </c>
      <c r="O41">
        <v>44</v>
      </c>
    </row>
    <row r="42" spans="1:15" x14ac:dyDescent="0.65">
      <c r="A42">
        <v>41</v>
      </c>
      <c r="B42" t="s">
        <v>83</v>
      </c>
      <c r="C42" t="s">
        <v>84</v>
      </c>
      <c r="D42">
        <v>91</v>
      </c>
      <c r="E42">
        <v>89</v>
      </c>
      <c r="F42">
        <v>5</v>
      </c>
      <c r="G42">
        <v>2385</v>
      </c>
      <c r="H42">
        <v>87</v>
      </c>
      <c r="I42">
        <v>28.39</v>
      </c>
      <c r="J42">
        <v>1764</v>
      </c>
      <c r="K42">
        <v>135.19999999999999</v>
      </c>
      <c r="L42">
        <v>0</v>
      </c>
      <c r="M42">
        <v>17</v>
      </c>
      <c r="N42">
        <v>245</v>
      </c>
      <c r="O42">
        <v>117</v>
      </c>
    </row>
    <row r="43" spans="1:15" x14ac:dyDescent="0.65">
      <c r="A43">
        <v>42</v>
      </c>
      <c r="B43" t="s">
        <v>85</v>
      </c>
      <c r="C43" t="s">
        <v>21</v>
      </c>
      <c r="D43">
        <v>78</v>
      </c>
      <c r="E43">
        <v>78</v>
      </c>
      <c r="F43">
        <v>11</v>
      </c>
      <c r="G43">
        <v>2334</v>
      </c>
      <c r="H43" t="s">
        <v>25</v>
      </c>
      <c r="I43">
        <v>34.840000000000003</v>
      </c>
      <c r="J43">
        <v>1948</v>
      </c>
      <c r="K43">
        <v>119.82</v>
      </c>
      <c r="L43">
        <v>1</v>
      </c>
      <c r="M43">
        <v>13</v>
      </c>
      <c r="N43">
        <v>295</v>
      </c>
      <c r="O43">
        <v>29</v>
      </c>
    </row>
    <row r="44" spans="1:15" x14ac:dyDescent="0.65">
      <c r="A44">
        <v>43</v>
      </c>
      <c r="B44" t="s">
        <v>86</v>
      </c>
      <c r="C44" t="s">
        <v>21</v>
      </c>
      <c r="D44">
        <v>91</v>
      </c>
      <c r="E44">
        <v>85</v>
      </c>
      <c r="F44">
        <v>6</v>
      </c>
      <c r="G44">
        <v>2324</v>
      </c>
      <c r="H44">
        <v>99</v>
      </c>
      <c r="I44">
        <v>29.42</v>
      </c>
      <c r="J44">
        <v>1731</v>
      </c>
      <c r="K44">
        <v>134.26</v>
      </c>
      <c r="L44">
        <v>0</v>
      </c>
      <c r="M44">
        <v>15</v>
      </c>
      <c r="N44">
        <v>220</v>
      </c>
      <c r="O44">
        <v>103</v>
      </c>
    </row>
    <row r="45" spans="1:15" x14ac:dyDescent="0.65">
      <c r="A45">
        <v>44</v>
      </c>
      <c r="B45" t="s">
        <v>87</v>
      </c>
      <c r="C45" t="s">
        <v>65</v>
      </c>
      <c r="D45">
        <v>123</v>
      </c>
      <c r="E45">
        <v>115</v>
      </c>
      <c r="F45">
        <v>39</v>
      </c>
      <c r="G45">
        <v>2309</v>
      </c>
      <c r="H45">
        <v>91</v>
      </c>
      <c r="I45">
        <v>30.38</v>
      </c>
      <c r="J45">
        <v>1583</v>
      </c>
      <c r="K45">
        <v>145.86000000000001</v>
      </c>
      <c r="L45">
        <v>0</v>
      </c>
      <c r="M45">
        <v>10</v>
      </c>
      <c r="N45">
        <v>172</v>
      </c>
      <c r="O45">
        <v>125</v>
      </c>
    </row>
    <row r="46" spans="1:15" x14ac:dyDescent="0.65">
      <c r="A46">
        <v>45</v>
      </c>
      <c r="B46" t="s">
        <v>88</v>
      </c>
      <c r="C46" t="s">
        <v>69</v>
      </c>
      <c r="D46">
        <v>112</v>
      </c>
      <c r="E46">
        <v>96</v>
      </c>
      <c r="F46">
        <v>18</v>
      </c>
      <c r="G46">
        <v>2262</v>
      </c>
      <c r="H46" t="s">
        <v>89</v>
      </c>
      <c r="I46">
        <v>29</v>
      </c>
      <c r="J46">
        <v>1300</v>
      </c>
      <c r="K46">
        <v>174</v>
      </c>
      <c r="L46">
        <v>0</v>
      </c>
      <c r="M46">
        <v>10</v>
      </c>
      <c r="N46">
        <v>150</v>
      </c>
      <c r="O46">
        <v>193</v>
      </c>
    </row>
    <row r="47" spans="1:15" x14ac:dyDescent="0.65">
      <c r="A47">
        <v>46</v>
      </c>
      <c r="B47" t="s">
        <v>90</v>
      </c>
      <c r="C47" t="s">
        <v>45</v>
      </c>
      <c r="D47">
        <v>89</v>
      </c>
      <c r="E47">
        <v>82</v>
      </c>
      <c r="F47">
        <v>5</v>
      </c>
      <c r="G47">
        <v>2174</v>
      </c>
      <c r="H47">
        <v>75</v>
      </c>
      <c r="I47">
        <v>28.23</v>
      </c>
      <c r="J47">
        <v>1882</v>
      </c>
      <c r="K47">
        <v>115.52</v>
      </c>
      <c r="L47">
        <v>0</v>
      </c>
      <c r="M47">
        <v>11</v>
      </c>
      <c r="N47">
        <v>269</v>
      </c>
      <c r="O47">
        <v>28</v>
      </c>
    </row>
    <row r="48" spans="1:15" x14ac:dyDescent="0.65">
      <c r="A48">
        <v>47</v>
      </c>
      <c r="B48" t="s">
        <v>91</v>
      </c>
      <c r="C48" t="s">
        <v>65</v>
      </c>
      <c r="D48">
        <v>77</v>
      </c>
      <c r="E48">
        <v>75</v>
      </c>
      <c r="F48">
        <v>17</v>
      </c>
      <c r="G48">
        <v>2101</v>
      </c>
      <c r="H48">
        <v>89</v>
      </c>
      <c r="I48">
        <v>36.22</v>
      </c>
      <c r="J48">
        <v>1667</v>
      </c>
      <c r="K48">
        <v>126.03</v>
      </c>
      <c r="L48">
        <v>0</v>
      </c>
      <c r="M48">
        <v>18</v>
      </c>
      <c r="N48">
        <v>182</v>
      </c>
      <c r="O48">
        <v>64</v>
      </c>
    </row>
    <row r="49" spans="1:15" x14ac:dyDescent="0.65">
      <c r="A49">
        <v>48</v>
      </c>
      <c r="B49" t="s">
        <v>92</v>
      </c>
      <c r="C49" t="s">
        <v>69</v>
      </c>
      <c r="D49">
        <v>92</v>
      </c>
      <c r="E49">
        <v>90</v>
      </c>
      <c r="F49">
        <v>7</v>
      </c>
      <c r="G49">
        <v>2091</v>
      </c>
      <c r="H49" t="s">
        <v>89</v>
      </c>
      <c r="I49">
        <v>25.19</v>
      </c>
      <c r="J49">
        <v>1631</v>
      </c>
      <c r="K49">
        <v>128.19999999999999</v>
      </c>
      <c r="L49">
        <v>0</v>
      </c>
      <c r="M49">
        <v>15</v>
      </c>
      <c r="N49">
        <v>214</v>
      </c>
      <c r="O49">
        <v>78</v>
      </c>
    </row>
    <row r="50" spans="1:15" x14ac:dyDescent="0.65">
      <c r="A50">
        <v>49</v>
      </c>
      <c r="B50" t="s">
        <v>93</v>
      </c>
      <c r="C50" t="s">
        <v>56</v>
      </c>
      <c r="D50">
        <v>89</v>
      </c>
      <c r="E50">
        <v>87</v>
      </c>
      <c r="F50">
        <v>11</v>
      </c>
      <c r="G50">
        <v>2071</v>
      </c>
      <c r="H50">
        <v>93</v>
      </c>
      <c r="I50">
        <v>27.25</v>
      </c>
      <c r="J50">
        <v>1490</v>
      </c>
      <c r="K50">
        <v>138.99</v>
      </c>
      <c r="L50">
        <v>0</v>
      </c>
      <c r="M50">
        <v>11</v>
      </c>
      <c r="N50">
        <v>205</v>
      </c>
      <c r="O50">
        <v>78</v>
      </c>
    </row>
    <row r="51" spans="1:15" x14ac:dyDescent="0.65">
      <c r="A51">
        <v>50</v>
      </c>
      <c r="B51" t="s">
        <v>94</v>
      </c>
      <c r="C51" t="s">
        <v>31</v>
      </c>
      <c r="D51">
        <v>80</v>
      </c>
      <c r="E51">
        <v>80</v>
      </c>
      <c r="F51">
        <v>4</v>
      </c>
      <c r="G51">
        <v>2069</v>
      </c>
      <c r="H51">
        <v>109</v>
      </c>
      <c r="I51">
        <v>27.22</v>
      </c>
      <c r="J51">
        <v>1495</v>
      </c>
      <c r="K51">
        <v>138.38999999999999</v>
      </c>
      <c r="L51">
        <v>2</v>
      </c>
      <c r="M51">
        <v>11</v>
      </c>
      <c r="N51">
        <v>239</v>
      </c>
      <c r="O51">
        <v>92</v>
      </c>
    </row>
    <row r="52" spans="1:15" x14ac:dyDescent="0.65">
      <c r="A52">
        <v>51</v>
      </c>
      <c r="B52" t="s">
        <v>95</v>
      </c>
      <c r="C52" t="s">
        <v>21</v>
      </c>
      <c r="D52">
        <v>83</v>
      </c>
      <c r="E52">
        <v>77</v>
      </c>
      <c r="F52">
        <v>26</v>
      </c>
      <c r="G52">
        <v>2029</v>
      </c>
      <c r="H52">
        <v>78</v>
      </c>
      <c r="I52">
        <v>39.78</v>
      </c>
      <c r="J52">
        <v>1636</v>
      </c>
      <c r="K52">
        <v>124.02</v>
      </c>
      <c r="L52">
        <v>0</v>
      </c>
      <c r="M52">
        <v>14</v>
      </c>
      <c r="N52">
        <v>126</v>
      </c>
      <c r="O52">
        <v>79</v>
      </c>
    </row>
    <row r="53" spans="1:15" x14ac:dyDescent="0.65">
      <c r="A53">
        <v>52</v>
      </c>
      <c r="B53" t="s">
        <v>96</v>
      </c>
      <c r="C53" t="s">
        <v>24</v>
      </c>
      <c r="D53">
        <v>59</v>
      </c>
      <c r="E53">
        <v>58</v>
      </c>
      <c r="F53">
        <v>7</v>
      </c>
      <c r="G53">
        <v>1977</v>
      </c>
      <c r="H53">
        <v>116</v>
      </c>
      <c r="I53">
        <v>38.76</v>
      </c>
      <c r="J53">
        <v>1612</v>
      </c>
      <c r="K53">
        <v>122.64</v>
      </c>
      <c r="L53">
        <v>1</v>
      </c>
      <c r="M53">
        <v>15</v>
      </c>
      <c r="N53">
        <v>198</v>
      </c>
      <c r="O53">
        <v>52</v>
      </c>
    </row>
    <row r="54" spans="1:15" x14ac:dyDescent="0.65">
      <c r="A54">
        <v>53</v>
      </c>
      <c r="B54" t="s">
        <v>97</v>
      </c>
      <c r="C54" t="s">
        <v>19</v>
      </c>
      <c r="D54">
        <v>80</v>
      </c>
      <c r="E54">
        <v>78</v>
      </c>
      <c r="F54">
        <v>15</v>
      </c>
      <c r="G54">
        <v>1802</v>
      </c>
      <c r="H54">
        <v>110</v>
      </c>
      <c r="I54">
        <v>28.6</v>
      </c>
      <c r="J54">
        <v>1462</v>
      </c>
      <c r="K54">
        <v>123.26</v>
      </c>
      <c r="L54">
        <v>1</v>
      </c>
      <c r="M54">
        <v>10</v>
      </c>
      <c r="N54">
        <v>200</v>
      </c>
      <c r="O54">
        <v>39</v>
      </c>
    </row>
    <row r="55" spans="1:15" x14ac:dyDescent="0.65">
      <c r="A55">
        <v>54</v>
      </c>
      <c r="B55" t="s">
        <v>98</v>
      </c>
      <c r="C55" t="s">
        <v>24</v>
      </c>
      <c r="D55">
        <v>52</v>
      </c>
      <c r="E55">
        <v>51</v>
      </c>
      <c r="F55">
        <v>5</v>
      </c>
      <c r="G55">
        <v>1797</v>
      </c>
      <c r="H55" t="s">
        <v>74</v>
      </c>
      <c r="I55">
        <v>39.07</v>
      </c>
      <c r="J55">
        <v>1326</v>
      </c>
      <c r="K55">
        <v>135.52000000000001</v>
      </c>
      <c r="L55">
        <v>1</v>
      </c>
      <c r="M55">
        <v>14</v>
      </c>
      <c r="N55">
        <v>159</v>
      </c>
      <c r="O55">
        <v>73</v>
      </c>
    </row>
    <row r="56" spans="1:15" x14ac:dyDescent="0.65">
      <c r="A56">
        <v>55</v>
      </c>
      <c r="B56" t="s">
        <v>99</v>
      </c>
      <c r="C56" t="s">
        <v>69</v>
      </c>
      <c r="D56">
        <v>111</v>
      </c>
      <c r="E56">
        <v>98</v>
      </c>
      <c r="F56">
        <v>16</v>
      </c>
      <c r="G56">
        <v>1706</v>
      </c>
      <c r="H56" t="s">
        <v>100</v>
      </c>
      <c r="I56">
        <v>20.8</v>
      </c>
      <c r="J56">
        <v>1377</v>
      </c>
      <c r="K56">
        <v>123.89</v>
      </c>
      <c r="L56">
        <v>0</v>
      </c>
      <c r="M56">
        <v>6</v>
      </c>
      <c r="N56">
        <v>175</v>
      </c>
      <c r="O56">
        <v>38</v>
      </c>
    </row>
    <row r="57" spans="1:15" x14ac:dyDescent="0.65">
      <c r="A57">
        <v>56</v>
      </c>
      <c r="B57" t="s">
        <v>101</v>
      </c>
      <c r="C57" t="s">
        <v>19</v>
      </c>
      <c r="D57">
        <v>71</v>
      </c>
      <c r="E57">
        <v>71</v>
      </c>
      <c r="F57">
        <v>0</v>
      </c>
      <c r="G57">
        <v>1694</v>
      </c>
      <c r="H57">
        <v>99</v>
      </c>
      <c r="I57">
        <v>23.86</v>
      </c>
      <c r="J57">
        <v>1162</v>
      </c>
      <c r="K57">
        <v>145.78</v>
      </c>
      <c r="L57">
        <v>0</v>
      </c>
      <c r="M57">
        <v>13</v>
      </c>
      <c r="N57">
        <v>208</v>
      </c>
      <c r="O57">
        <v>56</v>
      </c>
    </row>
    <row r="58" spans="1:15" x14ac:dyDescent="0.65">
      <c r="A58">
        <v>57</v>
      </c>
      <c r="B58" t="s">
        <v>102</v>
      </c>
      <c r="C58" t="s">
        <v>56</v>
      </c>
      <c r="D58">
        <v>71</v>
      </c>
      <c r="E58">
        <v>68</v>
      </c>
      <c r="F58">
        <v>3</v>
      </c>
      <c r="G58">
        <v>1687</v>
      </c>
      <c r="H58">
        <v>94</v>
      </c>
      <c r="I58">
        <v>25.95</v>
      </c>
      <c r="J58">
        <v>1392</v>
      </c>
      <c r="K58">
        <v>121.19</v>
      </c>
      <c r="L58">
        <v>0</v>
      </c>
      <c r="M58">
        <v>10</v>
      </c>
      <c r="N58">
        <v>195</v>
      </c>
      <c r="O58">
        <v>27</v>
      </c>
    </row>
    <row r="59" spans="1:15" x14ac:dyDescent="0.65">
      <c r="A59">
        <v>58</v>
      </c>
      <c r="B59" t="s">
        <v>103</v>
      </c>
      <c r="C59" t="s">
        <v>31</v>
      </c>
      <c r="D59">
        <v>96</v>
      </c>
      <c r="E59">
        <v>84</v>
      </c>
      <c r="F59">
        <v>26</v>
      </c>
      <c r="G59">
        <v>1686</v>
      </c>
      <c r="H59">
        <v>75</v>
      </c>
      <c r="I59">
        <v>29.07</v>
      </c>
      <c r="J59">
        <v>1436</v>
      </c>
      <c r="K59">
        <v>117.41</v>
      </c>
      <c r="L59">
        <v>0</v>
      </c>
      <c r="M59">
        <v>7</v>
      </c>
      <c r="N59">
        <v>155</v>
      </c>
      <c r="O59">
        <v>40</v>
      </c>
    </row>
    <row r="60" spans="1:15" x14ac:dyDescent="0.65">
      <c r="A60">
        <v>59</v>
      </c>
      <c r="B60" t="s">
        <v>104</v>
      </c>
      <c r="C60" t="s">
        <v>24</v>
      </c>
      <c r="D60">
        <v>161</v>
      </c>
      <c r="E60">
        <v>113</v>
      </c>
      <c r="F60">
        <v>44</v>
      </c>
      <c r="G60">
        <v>1560</v>
      </c>
      <c r="H60" t="s">
        <v>105</v>
      </c>
      <c r="I60">
        <v>22.61</v>
      </c>
      <c r="J60">
        <v>1204</v>
      </c>
      <c r="K60">
        <v>129.57</v>
      </c>
      <c r="L60">
        <v>0</v>
      </c>
      <c r="M60">
        <v>5</v>
      </c>
      <c r="N60">
        <v>120</v>
      </c>
      <c r="O60">
        <v>66</v>
      </c>
    </row>
    <row r="61" spans="1:15" x14ac:dyDescent="0.65">
      <c r="A61">
        <v>60</v>
      </c>
      <c r="B61" t="s">
        <v>106</v>
      </c>
      <c r="C61" t="s">
        <v>19</v>
      </c>
      <c r="D61">
        <v>113</v>
      </c>
      <c r="E61">
        <v>94</v>
      </c>
      <c r="F61">
        <v>19</v>
      </c>
      <c r="G61">
        <v>1554</v>
      </c>
      <c r="H61">
        <v>94</v>
      </c>
      <c r="I61">
        <v>20.72</v>
      </c>
      <c r="J61">
        <v>1313</v>
      </c>
      <c r="K61">
        <v>118.35</v>
      </c>
      <c r="L61">
        <v>0</v>
      </c>
      <c r="M61">
        <v>6</v>
      </c>
      <c r="N61">
        <v>121</v>
      </c>
      <c r="O61">
        <v>79</v>
      </c>
    </row>
    <row r="62" spans="1:15" x14ac:dyDescent="0.65">
      <c r="A62">
        <v>61</v>
      </c>
      <c r="B62" t="s">
        <v>107</v>
      </c>
      <c r="C62" t="s">
        <v>45</v>
      </c>
      <c r="D62">
        <v>57</v>
      </c>
      <c r="E62">
        <v>57</v>
      </c>
      <c r="F62">
        <v>2</v>
      </c>
      <c r="G62">
        <v>1521</v>
      </c>
      <c r="H62" t="s">
        <v>74</v>
      </c>
      <c r="I62">
        <v>27.65</v>
      </c>
      <c r="J62">
        <v>1213</v>
      </c>
      <c r="K62">
        <v>125.39</v>
      </c>
      <c r="L62">
        <v>1</v>
      </c>
      <c r="M62">
        <v>9</v>
      </c>
      <c r="N62">
        <v>166</v>
      </c>
      <c r="O62">
        <v>42</v>
      </c>
    </row>
    <row r="63" spans="1:15" x14ac:dyDescent="0.65">
      <c r="A63">
        <v>62</v>
      </c>
      <c r="B63" t="s">
        <v>108</v>
      </c>
      <c r="C63" t="s">
        <v>41</v>
      </c>
      <c r="D63">
        <v>113</v>
      </c>
      <c r="E63">
        <v>99</v>
      </c>
      <c r="F63">
        <v>30</v>
      </c>
      <c r="G63">
        <v>1514</v>
      </c>
      <c r="H63">
        <v>86</v>
      </c>
      <c r="I63">
        <v>21.94</v>
      </c>
      <c r="J63">
        <v>1135</v>
      </c>
      <c r="K63">
        <v>133.38999999999999</v>
      </c>
      <c r="L63">
        <v>0</v>
      </c>
      <c r="M63">
        <v>1</v>
      </c>
      <c r="N63">
        <v>136</v>
      </c>
      <c r="O63">
        <v>56</v>
      </c>
    </row>
    <row r="64" spans="1:15" x14ac:dyDescent="0.65">
      <c r="A64">
        <v>63</v>
      </c>
      <c r="B64" t="s">
        <v>109</v>
      </c>
      <c r="C64" t="s">
        <v>45</v>
      </c>
      <c r="D64">
        <v>76</v>
      </c>
      <c r="E64">
        <v>68</v>
      </c>
      <c r="F64">
        <v>5</v>
      </c>
      <c r="G64">
        <v>1496</v>
      </c>
      <c r="H64" t="s">
        <v>110</v>
      </c>
      <c r="I64">
        <v>23.75</v>
      </c>
      <c r="J64">
        <v>1171</v>
      </c>
      <c r="K64">
        <v>127.75</v>
      </c>
      <c r="L64">
        <v>0</v>
      </c>
      <c r="M64">
        <v>10</v>
      </c>
      <c r="N64">
        <v>161</v>
      </c>
      <c r="O64">
        <v>39</v>
      </c>
    </row>
    <row r="65" spans="1:15" x14ac:dyDescent="0.65">
      <c r="A65">
        <v>64</v>
      </c>
      <c r="B65" t="s">
        <v>111</v>
      </c>
      <c r="C65" t="s">
        <v>21</v>
      </c>
      <c r="D65">
        <v>93</v>
      </c>
      <c r="E65">
        <v>73</v>
      </c>
      <c r="F65">
        <v>21</v>
      </c>
      <c r="G65">
        <v>1494</v>
      </c>
      <c r="H65">
        <v>61</v>
      </c>
      <c r="I65">
        <v>28.73</v>
      </c>
      <c r="J65">
        <v>1244</v>
      </c>
      <c r="K65">
        <v>120.1</v>
      </c>
      <c r="L65">
        <v>0</v>
      </c>
      <c r="M65">
        <v>8</v>
      </c>
      <c r="N65">
        <v>111</v>
      </c>
      <c r="O65">
        <v>50</v>
      </c>
    </row>
    <row r="66" spans="1:15" x14ac:dyDescent="0.65">
      <c r="A66">
        <v>65</v>
      </c>
      <c r="B66" t="s">
        <v>112</v>
      </c>
      <c r="C66" t="s">
        <v>41</v>
      </c>
      <c r="D66">
        <v>82</v>
      </c>
      <c r="E66">
        <v>74</v>
      </c>
      <c r="F66">
        <v>20</v>
      </c>
      <c r="G66">
        <v>1478</v>
      </c>
      <c r="H66" t="s">
        <v>113</v>
      </c>
      <c r="I66">
        <v>27.37</v>
      </c>
      <c r="J66">
        <v>1051</v>
      </c>
      <c r="K66">
        <v>140.63</v>
      </c>
      <c r="L66">
        <v>0</v>
      </c>
      <c r="M66">
        <v>7</v>
      </c>
      <c r="N66">
        <v>111</v>
      </c>
      <c r="O66">
        <v>75</v>
      </c>
    </row>
    <row r="67" spans="1:15" x14ac:dyDescent="0.65">
      <c r="A67">
        <v>66</v>
      </c>
      <c r="B67" t="s">
        <v>114</v>
      </c>
      <c r="C67" t="s">
        <v>24</v>
      </c>
      <c r="D67">
        <v>95</v>
      </c>
      <c r="E67">
        <v>67</v>
      </c>
      <c r="F67">
        <v>20</v>
      </c>
      <c r="G67">
        <v>1441</v>
      </c>
      <c r="H67">
        <v>71</v>
      </c>
      <c r="I67">
        <v>30.66</v>
      </c>
      <c r="J67">
        <v>1212</v>
      </c>
      <c r="K67">
        <v>118.89</v>
      </c>
      <c r="L67">
        <v>0</v>
      </c>
      <c r="M67">
        <v>11</v>
      </c>
      <c r="N67">
        <v>154</v>
      </c>
      <c r="O67">
        <v>28</v>
      </c>
    </row>
    <row r="68" spans="1:15" x14ac:dyDescent="0.65">
      <c r="A68">
        <v>67</v>
      </c>
      <c r="B68" t="s">
        <v>115</v>
      </c>
      <c r="C68" t="s">
        <v>19</v>
      </c>
      <c r="D68">
        <v>136</v>
      </c>
      <c r="E68">
        <v>101</v>
      </c>
      <c r="F68">
        <v>32</v>
      </c>
      <c r="G68">
        <v>1418</v>
      </c>
      <c r="H68">
        <v>54</v>
      </c>
      <c r="I68">
        <v>20.55</v>
      </c>
      <c r="J68">
        <v>1084</v>
      </c>
      <c r="K68">
        <v>130.81</v>
      </c>
      <c r="L68">
        <v>0</v>
      </c>
      <c r="M68">
        <v>1</v>
      </c>
      <c r="N68">
        <v>88</v>
      </c>
      <c r="O68">
        <v>69</v>
      </c>
    </row>
    <row r="69" spans="1:15" x14ac:dyDescent="0.65">
      <c r="A69">
        <v>68</v>
      </c>
      <c r="B69" t="s">
        <v>116</v>
      </c>
      <c r="C69" t="s">
        <v>69</v>
      </c>
      <c r="D69">
        <v>83</v>
      </c>
      <c r="E69">
        <v>75</v>
      </c>
      <c r="F69">
        <v>13</v>
      </c>
      <c r="G69">
        <v>1405</v>
      </c>
      <c r="H69" t="s">
        <v>117</v>
      </c>
      <c r="I69">
        <v>22.66</v>
      </c>
      <c r="J69">
        <v>1146</v>
      </c>
      <c r="K69">
        <v>122.6</v>
      </c>
      <c r="L69">
        <v>0</v>
      </c>
      <c r="M69">
        <v>5</v>
      </c>
      <c r="N69">
        <v>112</v>
      </c>
      <c r="O69">
        <v>64</v>
      </c>
    </row>
    <row r="70" spans="1:15" x14ac:dyDescent="0.65">
      <c r="A70">
        <v>69</v>
      </c>
      <c r="B70" t="s">
        <v>118</v>
      </c>
      <c r="C70" t="s">
        <v>45</v>
      </c>
      <c r="D70">
        <v>66</v>
      </c>
      <c r="E70">
        <v>63</v>
      </c>
      <c r="F70">
        <v>21</v>
      </c>
      <c r="G70">
        <v>1400</v>
      </c>
      <c r="H70">
        <v>73</v>
      </c>
      <c r="I70">
        <v>33.33</v>
      </c>
      <c r="J70">
        <v>1118</v>
      </c>
      <c r="K70">
        <v>125.22</v>
      </c>
      <c r="L70">
        <v>0</v>
      </c>
      <c r="M70">
        <v>6</v>
      </c>
      <c r="N70">
        <v>122</v>
      </c>
      <c r="O70">
        <v>43</v>
      </c>
    </row>
    <row r="71" spans="1:15" x14ac:dyDescent="0.65">
      <c r="A71">
        <v>70</v>
      </c>
      <c r="B71" t="s">
        <v>119</v>
      </c>
      <c r="C71" t="s">
        <v>120</v>
      </c>
      <c r="D71">
        <v>59</v>
      </c>
      <c r="E71">
        <v>56</v>
      </c>
      <c r="F71">
        <v>3</v>
      </c>
      <c r="G71">
        <v>1349</v>
      </c>
      <c r="H71">
        <v>91</v>
      </c>
      <c r="I71">
        <v>25.45</v>
      </c>
      <c r="J71">
        <v>1263</v>
      </c>
      <c r="K71">
        <v>106.81</v>
      </c>
      <c r="L71">
        <v>0</v>
      </c>
      <c r="M71">
        <v>7</v>
      </c>
      <c r="N71">
        <v>137</v>
      </c>
      <c r="O71">
        <v>42</v>
      </c>
    </row>
    <row r="72" spans="1:15" x14ac:dyDescent="0.65">
      <c r="A72">
        <v>71</v>
      </c>
      <c r="B72" t="s">
        <v>121</v>
      </c>
      <c r="C72" t="s">
        <v>21</v>
      </c>
      <c r="D72">
        <v>42</v>
      </c>
      <c r="E72">
        <v>42</v>
      </c>
      <c r="F72">
        <v>3</v>
      </c>
      <c r="G72">
        <v>1329</v>
      </c>
      <c r="H72" t="s">
        <v>122</v>
      </c>
      <c r="I72">
        <v>34.08</v>
      </c>
      <c r="J72">
        <v>945</v>
      </c>
      <c r="K72">
        <v>140.63</v>
      </c>
      <c r="L72">
        <v>0</v>
      </c>
      <c r="M72">
        <v>10</v>
      </c>
      <c r="N72">
        <v>132</v>
      </c>
      <c r="O72">
        <v>66</v>
      </c>
    </row>
    <row r="73" spans="1:15" x14ac:dyDescent="0.65">
      <c r="A73">
        <v>72</v>
      </c>
      <c r="B73" t="s">
        <v>123</v>
      </c>
      <c r="C73" t="s">
        <v>24</v>
      </c>
      <c r="D73">
        <v>64</v>
      </c>
      <c r="E73">
        <v>61</v>
      </c>
      <c r="F73">
        <v>12</v>
      </c>
      <c r="G73">
        <v>1322</v>
      </c>
      <c r="H73">
        <v>71</v>
      </c>
      <c r="I73">
        <v>26.98</v>
      </c>
      <c r="J73">
        <v>1075</v>
      </c>
      <c r="K73">
        <v>122.98</v>
      </c>
      <c r="L73">
        <v>0</v>
      </c>
      <c r="M73">
        <v>5</v>
      </c>
      <c r="N73">
        <v>90</v>
      </c>
      <c r="O73">
        <v>60</v>
      </c>
    </row>
    <row r="74" spans="1:15" x14ac:dyDescent="0.65">
      <c r="A74">
        <v>73</v>
      </c>
      <c r="B74" t="s">
        <v>124</v>
      </c>
      <c r="C74" t="s">
        <v>41</v>
      </c>
      <c r="D74">
        <v>107</v>
      </c>
      <c r="E74">
        <v>87</v>
      </c>
      <c r="F74">
        <v>15</v>
      </c>
      <c r="G74">
        <v>1320</v>
      </c>
      <c r="H74">
        <v>64</v>
      </c>
      <c r="I74">
        <v>18.329999999999998</v>
      </c>
      <c r="J74">
        <v>1026</v>
      </c>
      <c r="K74">
        <v>128.65</v>
      </c>
      <c r="L74">
        <v>0</v>
      </c>
      <c r="M74">
        <v>7</v>
      </c>
      <c r="N74">
        <v>80</v>
      </c>
      <c r="O74">
        <v>58</v>
      </c>
    </row>
    <row r="75" spans="1:15" x14ac:dyDescent="0.65">
      <c r="A75">
        <v>74</v>
      </c>
      <c r="B75" t="s">
        <v>125</v>
      </c>
      <c r="C75" t="s">
        <v>31</v>
      </c>
      <c r="D75">
        <v>39</v>
      </c>
      <c r="E75">
        <v>39</v>
      </c>
      <c r="F75">
        <v>3</v>
      </c>
      <c r="G75">
        <v>1291</v>
      </c>
      <c r="H75">
        <v>114</v>
      </c>
      <c r="I75">
        <v>35.86</v>
      </c>
      <c r="J75">
        <v>905</v>
      </c>
      <c r="K75">
        <v>142.65</v>
      </c>
      <c r="L75">
        <v>1</v>
      </c>
      <c r="M75">
        <v>9</v>
      </c>
      <c r="N75">
        <v>133</v>
      </c>
      <c r="O75">
        <v>55</v>
      </c>
    </row>
    <row r="76" spans="1:15" x14ac:dyDescent="0.65">
      <c r="A76">
        <v>75</v>
      </c>
      <c r="B76" t="s">
        <v>126</v>
      </c>
      <c r="C76" t="s">
        <v>41</v>
      </c>
      <c r="D76">
        <v>62</v>
      </c>
      <c r="E76">
        <v>59</v>
      </c>
      <c r="F76">
        <v>12</v>
      </c>
      <c r="G76">
        <v>1270</v>
      </c>
      <c r="H76">
        <v>77</v>
      </c>
      <c r="I76">
        <v>27.02</v>
      </c>
      <c r="J76">
        <v>810</v>
      </c>
      <c r="K76">
        <v>156.79</v>
      </c>
      <c r="L76">
        <v>0</v>
      </c>
      <c r="M76">
        <v>6</v>
      </c>
      <c r="N76">
        <v>78</v>
      </c>
      <c r="O76">
        <v>91</v>
      </c>
    </row>
    <row r="77" spans="1:15" x14ac:dyDescent="0.65">
      <c r="A77">
        <v>76</v>
      </c>
      <c r="B77" t="s">
        <v>127</v>
      </c>
      <c r="C77" t="s">
        <v>14</v>
      </c>
      <c r="D77">
        <v>95</v>
      </c>
      <c r="E77">
        <v>81</v>
      </c>
      <c r="F77">
        <v>27</v>
      </c>
      <c r="G77">
        <v>1208</v>
      </c>
      <c r="H77">
        <v>69</v>
      </c>
      <c r="I77">
        <v>22.37</v>
      </c>
      <c r="J77">
        <v>981</v>
      </c>
      <c r="K77">
        <v>123.14</v>
      </c>
      <c r="L77">
        <v>0</v>
      </c>
      <c r="M77">
        <v>4</v>
      </c>
      <c r="N77">
        <v>102</v>
      </c>
      <c r="O77">
        <v>40</v>
      </c>
    </row>
    <row r="78" spans="1:15" x14ac:dyDescent="0.65">
      <c r="A78">
        <v>77</v>
      </c>
      <c r="B78" t="s">
        <v>128</v>
      </c>
      <c r="C78" t="s">
        <v>45</v>
      </c>
      <c r="D78">
        <v>37</v>
      </c>
      <c r="E78">
        <v>37</v>
      </c>
      <c r="F78">
        <v>1</v>
      </c>
      <c r="G78">
        <v>1172</v>
      </c>
      <c r="H78">
        <v>124</v>
      </c>
      <c r="I78">
        <v>32.56</v>
      </c>
      <c r="J78">
        <v>788</v>
      </c>
      <c r="K78">
        <v>148.72999999999999</v>
      </c>
      <c r="L78">
        <v>1</v>
      </c>
      <c r="M78">
        <v>8</v>
      </c>
      <c r="N78">
        <v>144</v>
      </c>
      <c r="O78">
        <v>48</v>
      </c>
    </row>
    <row r="79" spans="1:15" x14ac:dyDescent="0.65">
      <c r="A79">
        <v>78</v>
      </c>
      <c r="B79" t="s">
        <v>129</v>
      </c>
      <c r="C79" t="s">
        <v>84</v>
      </c>
      <c r="D79">
        <v>103</v>
      </c>
      <c r="E79">
        <v>82</v>
      </c>
      <c r="F79">
        <v>29</v>
      </c>
      <c r="G79">
        <v>1139</v>
      </c>
      <c r="H79">
        <v>60</v>
      </c>
      <c r="I79">
        <v>21.49</v>
      </c>
      <c r="J79">
        <v>946</v>
      </c>
      <c r="K79">
        <v>120.4</v>
      </c>
      <c r="L79">
        <v>0</v>
      </c>
      <c r="M79">
        <v>1</v>
      </c>
      <c r="N79">
        <v>87</v>
      </c>
      <c r="O79">
        <v>37</v>
      </c>
    </row>
    <row r="80" spans="1:15" x14ac:dyDescent="0.65">
      <c r="A80">
        <v>79</v>
      </c>
      <c r="B80" t="s">
        <v>130</v>
      </c>
      <c r="C80" t="s">
        <v>45</v>
      </c>
      <c r="D80">
        <v>60</v>
      </c>
      <c r="E80">
        <v>57</v>
      </c>
      <c r="F80">
        <v>22</v>
      </c>
      <c r="G80">
        <v>1131</v>
      </c>
      <c r="H80">
        <v>75</v>
      </c>
      <c r="I80">
        <v>32.31</v>
      </c>
      <c r="J80">
        <v>743</v>
      </c>
      <c r="K80">
        <v>152.22</v>
      </c>
      <c r="L80">
        <v>0</v>
      </c>
      <c r="M80">
        <v>4</v>
      </c>
      <c r="N80">
        <v>67</v>
      </c>
      <c r="O80">
        <v>75</v>
      </c>
    </row>
    <row r="81" spans="1:15" x14ac:dyDescent="0.65">
      <c r="A81">
        <v>80</v>
      </c>
      <c r="B81" t="s">
        <v>131</v>
      </c>
      <c r="C81" t="s">
        <v>24</v>
      </c>
      <c r="D81">
        <v>32</v>
      </c>
      <c r="E81">
        <v>32</v>
      </c>
      <c r="F81">
        <v>2</v>
      </c>
      <c r="G81">
        <v>1107</v>
      </c>
      <c r="H81">
        <v>93</v>
      </c>
      <c r="I81">
        <v>36.9</v>
      </c>
      <c r="J81">
        <v>805</v>
      </c>
      <c r="K81">
        <v>137.52000000000001</v>
      </c>
      <c r="L81">
        <v>0</v>
      </c>
      <c r="M81">
        <v>8</v>
      </c>
      <c r="N81">
        <v>121</v>
      </c>
      <c r="O81">
        <v>44</v>
      </c>
    </row>
    <row r="82" spans="1:15" x14ac:dyDescent="0.65">
      <c r="A82">
        <v>81</v>
      </c>
      <c r="B82" t="s">
        <v>132</v>
      </c>
      <c r="C82" t="s">
        <v>24</v>
      </c>
      <c r="D82">
        <v>51</v>
      </c>
      <c r="E82">
        <v>47</v>
      </c>
      <c r="F82">
        <v>8</v>
      </c>
      <c r="G82">
        <v>1106</v>
      </c>
      <c r="H82" t="s">
        <v>133</v>
      </c>
      <c r="I82">
        <v>28.36</v>
      </c>
      <c r="J82">
        <v>780</v>
      </c>
      <c r="K82">
        <v>141.79</v>
      </c>
      <c r="L82">
        <v>0</v>
      </c>
      <c r="M82">
        <v>6</v>
      </c>
      <c r="N82">
        <v>58</v>
      </c>
      <c r="O82">
        <v>73</v>
      </c>
    </row>
    <row r="83" spans="1:15" x14ac:dyDescent="0.65">
      <c r="A83">
        <v>82</v>
      </c>
      <c r="B83" t="s">
        <v>134</v>
      </c>
      <c r="C83" t="s">
        <v>41</v>
      </c>
      <c r="D83">
        <v>56</v>
      </c>
      <c r="E83">
        <v>51</v>
      </c>
      <c r="F83">
        <v>2</v>
      </c>
      <c r="G83">
        <v>1083</v>
      </c>
      <c r="H83">
        <v>95</v>
      </c>
      <c r="I83">
        <v>22.1</v>
      </c>
      <c r="J83">
        <v>829</v>
      </c>
      <c r="K83">
        <v>130.63999999999999</v>
      </c>
      <c r="L83">
        <v>0</v>
      </c>
      <c r="M83">
        <v>3</v>
      </c>
      <c r="N83">
        <v>104</v>
      </c>
      <c r="O83">
        <v>43</v>
      </c>
    </row>
    <row r="84" spans="1:15" x14ac:dyDescent="0.65">
      <c r="A84">
        <v>83</v>
      </c>
      <c r="B84" t="s">
        <v>135</v>
      </c>
      <c r="C84" t="s">
        <v>21</v>
      </c>
      <c r="D84">
        <v>29</v>
      </c>
      <c r="E84">
        <v>29</v>
      </c>
      <c r="F84">
        <v>2</v>
      </c>
      <c r="G84">
        <v>1079</v>
      </c>
      <c r="H84" t="s">
        <v>25</v>
      </c>
      <c r="I84">
        <v>39.96</v>
      </c>
      <c r="J84">
        <v>852</v>
      </c>
      <c r="K84">
        <v>126.64</v>
      </c>
      <c r="L84">
        <v>1</v>
      </c>
      <c r="M84">
        <v>11</v>
      </c>
      <c r="N84">
        <v>109</v>
      </c>
      <c r="O84">
        <v>44</v>
      </c>
    </row>
    <row r="85" spans="1:15" x14ac:dyDescent="0.65">
      <c r="A85">
        <v>84</v>
      </c>
      <c r="B85" t="s">
        <v>136</v>
      </c>
      <c r="C85" t="s">
        <v>69</v>
      </c>
      <c r="D85">
        <v>162</v>
      </c>
      <c r="E85">
        <v>96</v>
      </c>
      <c r="F85">
        <v>20</v>
      </c>
      <c r="G85">
        <v>1046</v>
      </c>
      <c r="H85">
        <v>75</v>
      </c>
      <c r="I85">
        <v>13.76</v>
      </c>
      <c r="J85">
        <v>655</v>
      </c>
      <c r="K85">
        <v>159.69</v>
      </c>
      <c r="L85">
        <v>0</v>
      </c>
      <c r="M85">
        <v>4</v>
      </c>
      <c r="N85">
        <v>114</v>
      </c>
      <c r="O85">
        <v>64</v>
      </c>
    </row>
    <row r="86" spans="1:15" x14ac:dyDescent="0.65">
      <c r="A86">
        <v>85</v>
      </c>
      <c r="B86" t="s">
        <v>137</v>
      </c>
      <c r="C86" t="s">
        <v>24</v>
      </c>
      <c r="D86">
        <v>59</v>
      </c>
      <c r="E86">
        <v>52</v>
      </c>
      <c r="F86">
        <v>6</v>
      </c>
      <c r="G86">
        <v>1034</v>
      </c>
      <c r="H86">
        <v>93</v>
      </c>
      <c r="I86">
        <v>22.48</v>
      </c>
      <c r="J86">
        <v>723</v>
      </c>
      <c r="K86">
        <v>143.02000000000001</v>
      </c>
      <c r="L86">
        <v>0</v>
      </c>
      <c r="M86">
        <v>5</v>
      </c>
      <c r="N86">
        <v>88</v>
      </c>
      <c r="O86">
        <v>59</v>
      </c>
    </row>
    <row r="87" spans="1:15" x14ac:dyDescent="0.65">
      <c r="A87">
        <v>86</v>
      </c>
      <c r="B87" t="s">
        <v>138</v>
      </c>
      <c r="C87" t="s">
        <v>65</v>
      </c>
      <c r="D87">
        <v>65</v>
      </c>
      <c r="E87">
        <v>53</v>
      </c>
      <c r="F87">
        <v>14</v>
      </c>
      <c r="G87">
        <v>1032</v>
      </c>
      <c r="H87" t="s">
        <v>139</v>
      </c>
      <c r="I87">
        <v>26.46</v>
      </c>
      <c r="J87">
        <v>787</v>
      </c>
      <c r="K87">
        <v>131.13</v>
      </c>
      <c r="L87">
        <v>0</v>
      </c>
      <c r="M87">
        <v>6</v>
      </c>
      <c r="N87">
        <v>73</v>
      </c>
      <c r="O87">
        <v>43</v>
      </c>
    </row>
    <row r="88" spans="1:15" x14ac:dyDescent="0.65">
      <c r="A88">
        <v>87</v>
      </c>
      <c r="B88" t="s">
        <v>140</v>
      </c>
      <c r="C88" t="s">
        <v>19</v>
      </c>
      <c r="D88">
        <v>55</v>
      </c>
      <c r="E88">
        <v>54</v>
      </c>
      <c r="F88">
        <v>14</v>
      </c>
      <c r="G88">
        <v>1017</v>
      </c>
      <c r="H88" t="s">
        <v>141</v>
      </c>
      <c r="I88">
        <v>25.43</v>
      </c>
      <c r="J88">
        <v>822</v>
      </c>
      <c r="K88">
        <v>123.72</v>
      </c>
      <c r="L88">
        <v>0</v>
      </c>
      <c r="M88">
        <v>3</v>
      </c>
      <c r="N88">
        <v>66</v>
      </c>
      <c r="O88">
        <v>46</v>
      </c>
    </row>
    <row r="89" spans="1:15" x14ac:dyDescent="0.65">
      <c r="A89">
        <v>88</v>
      </c>
      <c r="B89" t="s">
        <v>142</v>
      </c>
      <c r="C89" t="s">
        <v>143</v>
      </c>
      <c r="D89">
        <v>36</v>
      </c>
      <c r="E89">
        <v>36</v>
      </c>
      <c r="F89">
        <v>9</v>
      </c>
      <c r="G89">
        <v>1001</v>
      </c>
      <c r="H89">
        <v>103</v>
      </c>
      <c r="I89">
        <v>37.07</v>
      </c>
      <c r="J89">
        <v>743</v>
      </c>
      <c r="K89">
        <v>134.72</v>
      </c>
      <c r="L89">
        <v>1</v>
      </c>
      <c r="M89">
        <v>4</v>
      </c>
      <c r="N89">
        <v>91</v>
      </c>
      <c r="O89">
        <v>40</v>
      </c>
    </row>
    <row r="90" spans="1:15" x14ac:dyDescent="0.65">
      <c r="A90">
        <v>89</v>
      </c>
      <c r="B90" t="s">
        <v>144</v>
      </c>
      <c r="C90" t="s">
        <v>31</v>
      </c>
      <c r="D90">
        <v>62</v>
      </c>
      <c r="E90">
        <v>54</v>
      </c>
      <c r="F90">
        <v>18</v>
      </c>
      <c r="G90">
        <v>1000</v>
      </c>
      <c r="H90" t="s">
        <v>145</v>
      </c>
      <c r="I90">
        <v>27.78</v>
      </c>
      <c r="J90">
        <v>788</v>
      </c>
      <c r="K90">
        <v>126.9</v>
      </c>
      <c r="L90">
        <v>0</v>
      </c>
      <c r="M90">
        <v>5</v>
      </c>
      <c r="N90">
        <v>87</v>
      </c>
      <c r="O90">
        <v>28</v>
      </c>
    </row>
    <row r="91" spans="1:15" x14ac:dyDescent="0.65">
      <c r="A91">
        <v>90</v>
      </c>
      <c r="B91" t="s">
        <v>146</v>
      </c>
      <c r="C91" t="s">
        <v>56</v>
      </c>
      <c r="D91">
        <v>64</v>
      </c>
      <c r="E91">
        <v>54</v>
      </c>
      <c r="F91">
        <v>10</v>
      </c>
      <c r="G91">
        <v>985</v>
      </c>
      <c r="H91">
        <v>71</v>
      </c>
      <c r="I91">
        <v>22.39</v>
      </c>
      <c r="J91">
        <v>836</v>
      </c>
      <c r="K91">
        <v>117.82</v>
      </c>
      <c r="L91">
        <v>0</v>
      </c>
      <c r="M91">
        <v>3</v>
      </c>
      <c r="N91">
        <v>77</v>
      </c>
      <c r="O91">
        <v>37</v>
      </c>
    </row>
    <row r="92" spans="1:15" x14ac:dyDescent="0.65">
      <c r="A92">
        <v>91</v>
      </c>
      <c r="B92" t="s">
        <v>147</v>
      </c>
      <c r="C92" t="s">
        <v>143</v>
      </c>
      <c r="D92">
        <v>91</v>
      </c>
      <c r="E92">
        <v>68</v>
      </c>
      <c r="F92">
        <v>28</v>
      </c>
      <c r="G92">
        <v>974</v>
      </c>
      <c r="H92" t="s">
        <v>148</v>
      </c>
      <c r="I92">
        <v>24.35</v>
      </c>
      <c r="J92">
        <v>686</v>
      </c>
      <c r="K92">
        <v>141.97999999999999</v>
      </c>
      <c r="L92">
        <v>0</v>
      </c>
      <c r="M92">
        <v>3</v>
      </c>
      <c r="N92">
        <v>61</v>
      </c>
      <c r="O92">
        <v>55</v>
      </c>
    </row>
    <row r="93" spans="1:15" x14ac:dyDescent="0.65">
      <c r="A93">
        <v>92</v>
      </c>
      <c r="B93" t="s">
        <v>149</v>
      </c>
      <c r="C93" t="s">
        <v>21</v>
      </c>
      <c r="D93">
        <v>39</v>
      </c>
      <c r="E93">
        <v>36</v>
      </c>
      <c r="F93">
        <v>9</v>
      </c>
      <c r="G93">
        <v>974</v>
      </c>
      <c r="H93">
        <v>117</v>
      </c>
      <c r="I93">
        <v>36.07</v>
      </c>
      <c r="J93">
        <v>750</v>
      </c>
      <c r="K93">
        <v>129.87</v>
      </c>
      <c r="L93">
        <v>1</v>
      </c>
      <c r="M93">
        <v>5</v>
      </c>
      <c r="N93">
        <v>74</v>
      </c>
      <c r="O93">
        <v>41</v>
      </c>
    </row>
    <row r="94" spans="1:15" x14ac:dyDescent="0.65">
      <c r="A94">
        <v>93</v>
      </c>
      <c r="B94" t="s">
        <v>150</v>
      </c>
      <c r="C94" t="s">
        <v>69</v>
      </c>
      <c r="D94">
        <v>36</v>
      </c>
      <c r="E94">
        <v>36</v>
      </c>
      <c r="F94">
        <v>2</v>
      </c>
      <c r="G94">
        <v>956</v>
      </c>
      <c r="H94">
        <v>104</v>
      </c>
      <c r="I94">
        <v>28.12</v>
      </c>
      <c r="J94">
        <v>734</v>
      </c>
      <c r="K94">
        <v>130.25</v>
      </c>
      <c r="L94">
        <v>1</v>
      </c>
      <c r="M94">
        <v>7</v>
      </c>
      <c r="N94">
        <v>86</v>
      </c>
      <c r="O94">
        <v>42</v>
      </c>
    </row>
    <row r="95" spans="1:15" x14ac:dyDescent="0.65">
      <c r="A95">
        <v>94</v>
      </c>
      <c r="B95" t="s">
        <v>151</v>
      </c>
      <c r="C95" t="s">
        <v>56</v>
      </c>
      <c r="D95">
        <v>47</v>
      </c>
      <c r="E95">
        <v>45</v>
      </c>
      <c r="F95">
        <v>9</v>
      </c>
      <c r="G95">
        <v>954</v>
      </c>
      <c r="H95">
        <v>78</v>
      </c>
      <c r="I95">
        <v>26.5</v>
      </c>
      <c r="J95">
        <v>755</v>
      </c>
      <c r="K95">
        <v>126.36</v>
      </c>
      <c r="L95">
        <v>0</v>
      </c>
      <c r="M95">
        <v>6</v>
      </c>
      <c r="N95">
        <v>76</v>
      </c>
      <c r="O95">
        <v>36</v>
      </c>
    </row>
    <row r="96" spans="1:15" x14ac:dyDescent="0.65">
      <c r="A96">
        <v>95</v>
      </c>
      <c r="B96" t="s">
        <v>152</v>
      </c>
      <c r="C96" t="s">
        <v>24</v>
      </c>
      <c r="D96">
        <v>45</v>
      </c>
      <c r="E96">
        <v>44</v>
      </c>
      <c r="F96">
        <v>6</v>
      </c>
      <c r="G96">
        <v>935</v>
      </c>
      <c r="H96" t="s">
        <v>153</v>
      </c>
      <c r="I96">
        <v>24.61</v>
      </c>
      <c r="J96">
        <v>698</v>
      </c>
      <c r="K96">
        <v>133.94999999999999</v>
      </c>
      <c r="L96">
        <v>2</v>
      </c>
      <c r="M96">
        <v>2</v>
      </c>
      <c r="N96">
        <v>81</v>
      </c>
      <c r="O96">
        <v>32</v>
      </c>
    </row>
    <row r="97" spans="1:15" x14ac:dyDescent="0.65">
      <c r="A97">
        <v>96</v>
      </c>
      <c r="B97" t="s">
        <v>154</v>
      </c>
      <c r="C97" t="s">
        <v>24</v>
      </c>
      <c r="D97">
        <v>23</v>
      </c>
      <c r="E97">
        <v>22</v>
      </c>
      <c r="F97">
        <v>3</v>
      </c>
      <c r="G97">
        <v>924</v>
      </c>
      <c r="H97" t="s">
        <v>155</v>
      </c>
      <c r="I97">
        <v>48.63</v>
      </c>
      <c r="J97">
        <v>654</v>
      </c>
      <c r="K97">
        <v>141.28</v>
      </c>
      <c r="L97">
        <v>0</v>
      </c>
      <c r="M97">
        <v>9</v>
      </c>
      <c r="N97">
        <v>99</v>
      </c>
      <c r="O97">
        <v>30</v>
      </c>
    </row>
    <row r="98" spans="1:15" x14ac:dyDescent="0.65">
      <c r="A98">
        <v>97</v>
      </c>
      <c r="B98" t="s">
        <v>156</v>
      </c>
      <c r="C98" t="s">
        <v>56</v>
      </c>
      <c r="D98">
        <v>47</v>
      </c>
      <c r="E98">
        <v>45</v>
      </c>
      <c r="F98">
        <v>6</v>
      </c>
      <c r="G98">
        <v>893</v>
      </c>
      <c r="H98">
        <v>75</v>
      </c>
      <c r="I98">
        <v>22.9</v>
      </c>
      <c r="J98">
        <v>650</v>
      </c>
      <c r="K98">
        <v>137.38</v>
      </c>
      <c r="L98">
        <v>0</v>
      </c>
      <c r="M98">
        <v>4</v>
      </c>
      <c r="N98">
        <v>92</v>
      </c>
      <c r="O98">
        <v>31</v>
      </c>
    </row>
    <row r="99" spans="1:15" x14ac:dyDescent="0.65">
      <c r="A99">
        <v>98</v>
      </c>
      <c r="B99" t="s">
        <v>157</v>
      </c>
      <c r="C99" t="s">
        <v>21</v>
      </c>
      <c r="D99">
        <v>36</v>
      </c>
      <c r="E99">
        <v>36</v>
      </c>
      <c r="F99">
        <v>4</v>
      </c>
      <c r="G99">
        <v>886</v>
      </c>
      <c r="H99" t="s">
        <v>158</v>
      </c>
      <c r="I99">
        <v>27.69</v>
      </c>
      <c r="J99">
        <v>807</v>
      </c>
      <c r="K99">
        <v>109.79</v>
      </c>
      <c r="L99">
        <v>0</v>
      </c>
      <c r="M99">
        <v>6</v>
      </c>
      <c r="N99">
        <v>83</v>
      </c>
      <c r="O99">
        <v>31</v>
      </c>
    </row>
    <row r="100" spans="1:15" x14ac:dyDescent="0.65">
      <c r="A100">
        <v>99</v>
      </c>
      <c r="B100" t="s">
        <v>159</v>
      </c>
      <c r="C100" t="s">
        <v>45</v>
      </c>
      <c r="D100">
        <v>95</v>
      </c>
      <c r="E100">
        <v>68</v>
      </c>
      <c r="F100">
        <v>23</v>
      </c>
      <c r="G100">
        <v>880</v>
      </c>
      <c r="H100" t="s">
        <v>160</v>
      </c>
      <c r="I100">
        <v>19.559999999999999</v>
      </c>
      <c r="J100">
        <v>683</v>
      </c>
      <c r="K100">
        <v>128.84</v>
      </c>
      <c r="L100">
        <v>0</v>
      </c>
      <c r="M100">
        <v>0</v>
      </c>
      <c r="N100">
        <v>66</v>
      </c>
      <c r="O100">
        <v>35</v>
      </c>
    </row>
    <row r="101" spans="1:15" x14ac:dyDescent="0.65">
      <c r="A101">
        <v>100</v>
      </c>
      <c r="B101" t="s">
        <v>161</v>
      </c>
      <c r="C101" t="s">
        <v>69</v>
      </c>
      <c r="D101">
        <v>163</v>
      </c>
      <c r="E101">
        <v>90</v>
      </c>
      <c r="F101">
        <v>37</v>
      </c>
      <c r="G101">
        <v>833</v>
      </c>
      <c r="H101">
        <v>64</v>
      </c>
      <c r="I101">
        <v>15.72</v>
      </c>
      <c r="J101">
        <v>604</v>
      </c>
      <c r="K101">
        <v>137.91</v>
      </c>
      <c r="L101">
        <v>0</v>
      </c>
      <c r="M101">
        <v>1</v>
      </c>
      <c r="N101">
        <v>79</v>
      </c>
      <c r="O101">
        <v>42</v>
      </c>
    </row>
    <row r="102" spans="1:15" x14ac:dyDescent="0.65">
      <c r="A102">
        <v>101</v>
      </c>
      <c r="B102" t="s">
        <v>162</v>
      </c>
      <c r="C102" t="s">
        <v>31</v>
      </c>
      <c r="D102">
        <v>32</v>
      </c>
      <c r="E102">
        <v>32</v>
      </c>
      <c r="F102">
        <v>4</v>
      </c>
      <c r="G102">
        <v>828</v>
      </c>
      <c r="H102">
        <v>94</v>
      </c>
      <c r="I102">
        <v>29.57</v>
      </c>
      <c r="J102">
        <v>500</v>
      </c>
      <c r="K102">
        <v>165.6</v>
      </c>
      <c r="L102">
        <v>0</v>
      </c>
      <c r="M102">
        <v>6</v>
      </c>
      <c r="N102">
        <v>58</v>
      </c>
      <c r="O102">
        <v>59</v>
      </c>
    </row>
    <row r="103" spans="1:15" x14ac:dyDescent="0.65">
      <c r="A103">
        <v>102</v>
      </c>
      <c r="B103" t="s">
        <v>163</v>
      </c>
      <c r="C103" t="s">
        <v>65</v>
      </c>
      <c r="D103">
        <v>81</v>
      </c>
      <c r="E103">
        <v>56</v>
      </c>
      <c r="F103">
        <v>23</v>
      </c>
      <c r="G103">
        <v>825</v>
      </c>
      <c r="H103">
        <v>53</v>
      </c>
      <c r="I103">
        <v>25</v>
      </c>
      <c r="J103">
        <v>623</v>
      </c>
      <c r="K103">
        <v>132.41999999999999</v>
      </c>
      <c r="L103">
        <v>0</v>
      </c>
      <c r="M103">
        <v>1</v>
      </c>
      <c r="N103">
        <v>60</v>
      </c>
      <c r="O103">
        <v>42</v>
      </c>
    </row>
    <row r="104" spans="1:15" x14ac:dyDescent="0.65">
      <c r="A104">
        <v>103</v>
      </c>
      <c r="B104" t="s">
        <v>164</v>
      </c>
      <c r="C104" t="s">
        <v>14</v>
      </c>
      <c r="D104">
        <v>39</v>
      </c>
      <c r="E104">
        <v>39</v>
      </c>
      <c r="F104">
        <v>1</v>
      </c>
      <c r="G104">
        <v>798</v>
      </c>
      <c r="H104">
        <v>92</v>
      </c>
      <c r="I104">
        <v>21</v>
      </c>
      <c r="J104">
        <v>702</v>
      </c>
      <c r="K104">
        <v>113.68</v>
      </c>
      <c r="L104">
        <v>0</v>
      </c>
      <c r="M104">
        <v>4</v>
      </c>
      <c r="N104">
        <v>93</v>
      </c>
      <c r="O104">
        <v>23</v>
      </c>
    </row>
    <row r="105" spans="1:15" x14ac:dyDescent="0.65">
      <c r="A105">
        <v>104</v>
      </c>
      <c r="B105" t="s">
        <v>165</v>
      </c>
      <c r="C105" t="s">
        <v>69</v>
      </c>
      <c r="D105">
        <v>71</v>
      </c>
      <c r="E105">
        <v>52</v>
      </c>
      <c r="F105">
        <v>12</v>
      </c>
      <c r="G105">
        <v>793</v>
      </c>
      <c r="H105" t="s">
        <v>166</v>
      </c>
      <c r="I105">
        <v>19.829999999999998</v>
      </c>
      <c r="J105">
        <v>637</v>
      </c>
      <c r="K105">
        <v>124.49</v>
      </c>
      <c r="L105">
        <v>0</v>
      </c>
      <c r="M105">
        <v>2</v>
      </c>
      <c r="N105">
        <v>73</v>
      </c>
      <c r="O105">
        <v>21</v>
      </c>
    </row>
    <row r="106" spans="1:15" x14ac:dyDescent="0.65">
      <c r="A106">
        <v>105</v>
      </c>
      <c r="B106" t="s">
        <v>167</v>
      </c>
      <c r="C106" t="s">
        <v>56</v>
      </c>
      <c r="D106">
        <v>33</v>
      </c>
      <c r="E106">
        <v>31</v>
      </c>
      <c r="F106">
        <v>7</v>
      </c>
      <c r="G106">
        <v>775</v>
      </c>
      <c r="H106" t="s">
        <v>117</v>
      </c>
      <c r="I106">
        <v>32.29</v>
      </c>
      <c r="J106">
        <v>590</v>
      </c>
      <c r="K106">
        <v>131.36000000000001</v>
      </c>
      <c r="L106">
        <v>0</v>
      </c>
      <c r="M106">
        <v>4</v>
      </c>
      <c r="N106">
        <v>55</v>
      </c>
      <c r="O106">
        <v>31</v>
      </c>
    </row>
    <row r="107" spans="1:15" x14ac:dyDescent="0.65">
      <c r="A107">
        <v>106</v>
      </c>
      <c r="B107" t="s">
        <v>168</v>
      </c>
      <c r="C107" t="s">
        <v>21</v>
      </c>
      <c r="D107">
        <v>30</v>
      </c>
      <c r="E107">
        <v>30</v>
      </c>
      <c r="F107">
        <v>2</v>
      </c>
      <c r="G107">
        <v>772</v>
      </c>
      <c r="H107">
        <v>114</v>
      </c>
      <c r="I107">
        <v>27.57</v>
      </c>
      <c r="J107">
        <v>532</v>
      </c>
      <c r="K107">
        <v>145.11000000000001</v>
      </c>
      <c r="L107">
        <v>1</v>
      </c>
      <c r="M107">
        <v>4</v>
      </c>
      <c r="N107">
        <v>85</v>
      </c>
      <c r="O107">
        <v>39</v>
      </c>
    </row>
    <row r="108" spans="1:15" x14ac:dyDescent="0.65">
      <c r="A108">
        <v>107</v>
      </c>
      <c r="B108" t="s">
        <v>169</v>
      </c>
      <c r="C108" t="s">
        <v>21</v>
      </c>
      <c r="D108">
        <v>25</v>
      </c>
      <c r="E108">
        <v>25</v>
      </c>
      <c r="F108">
        <v>6</v>
      </c>
      <c r="G108">
        <v>740</v>
      </c>
      <c r="H108" t="s">
        <v>29</v>
      </c>
      <c r="I108">
        <v>38.950000000000003</v>
      </c>
      <c r="J108">
        <v>512</v>
      </c>
      <c r="K108">
        <v>144.53</v>
      </c>
      <c r="L108">
        <v>0</v>
      </c>
      <c r="M108">
        <v>3</v>
      </c>
      <c r="N108">
        <v>55</v>
      </c>
      <c r="O108">
        <v>39</v>
      </c>
    </row>
    <row r="109" spans="1:15" x14ac:dyDescent="0.65">
      <c r="A109">
        <v>108</v>
      </c>
      <c r="B109" t="s">
        <v>170</v>
      </c>
      <c r="C109" t="s">
        <v>120</v>
      </c>
      <c r="D109">
        <v>29</v>
      </c>
      <c r="E109">
        <v>29</v>
      </c>
      <c r="F109">
        <v>3</v>
      </c>
      <c r="G109">
        <v>739</v>
      </c>
      <c r="H109">
        <v>91</v>
      </c>
      <c r="I109">
        <v>28.42</v>
      </c>
      <c r="J109">
        <v>668</v>
      </c>
      <c r="K109">
        <v>110.63</v>
      </c>
      <c r="L109">
        <v>0</v>
      </c>
      <c r="M109">
        <v>4</v>
      </c>
      <c r="N109">
        <v>94</v>
      </c>
      <c r="O109">
        <v>9</v>
      </c>
    </row>
    <row r="110" spans="1:15" x14ac:dyDescent="0.65">
      <c r="A110">
        <v>109</v>
      </c>
      <c r="B110" t="s">
        <v>171</v>
      </c>
      <c r="C110" t="s">
        <v>14</v>
      </c>
      <c r="D110">
        <v>38</v>
      </c>
      <c r="E110">
        <v>37</v>
      </c>
      <c r="F110">
        <v>4</v>
      </c>
      <c r="G110">
        <v>735</v>
      </c>
      <c r="H110" t="s">
        <v>172</v>
      </c>
      <c r="I110">
        <v>22.27</v>
      </c>
      <c r="J110">
        <v>666</v>
      </c>
      <c r="K110">
        <v>110.36</v>
      </c>
      <c r="L110">
        <v>0</v>
      </c>
      <c r="M110">
        <v>5</v>
      </c>
      <c r="N110">
        <v>98</v>
      </c>
      <c r="O110">
        <v>11</v>
      </c>
    </row>
    <row r="111" spans="1:15" x14ac:dyDescent="0.65">
      <c r="A111">
        <v>110</v>
      </c>
      <c r="B111" t="s">
        <v>173</v>
      </c>
      <c r="C111" t="s">
        <v>69</v>
      </c>
      <c r="D111">
        <v>31</v>
      </c>
      <c r="E111">
        <v>29</v>
      </c>
      <c r="F111">
        <v>9</v>
      </c>
      <c r="G111">
        <v>725</v>
      </c>
      <c r="H111" t="s">
        <v>174</v>
      </c>
      <c r="I111">
        <v>36.25</v>
      </c>
      <c r="J111">
        <v>510</v>
      </c>
      <c r="K111">
        <v>142.16</v>
      </c>
      <c r="L111">
        <v>0</v>
      </c>
      <c r="M111">
        <v>4</v>
      </c>
      <c r="N111">
        <v>54</v>
      </c>
      <c r="O111">
        <v>38</v>
      </c>
    </row>
    <row r="112" spans="1:15" x14ac:dyDescent="0.65">
      <c r="A112">
        <v>111</v>
      </c>
      <c r="B112" t="s">
        <v>175</v>
      </c>
      <c r="C112" t="s">
        <v>19</v>
      </c>
      <c r="D112">
        <v>49</v>
      </c>
      <c r="E112">
        <v>42</v>
      </c>
      <c r="F112">
        <v>11</v>
      </c>
      <c r="G112">
        <v>724</v>
      </c>
      <c r="H112" t="s">
        <v>176</v>
      </c>
      <c r="I112">
        <v>23.35</v>
      </c>
      <c r="J112">
        <v>575</v>
      </c>
      <c r="K112">
        <v>125.91</v>
      </c>
      <c r="L112">
        <v>0</v>
      </c>
      <c r="M112">
        <v>1</v>
      </c>
      <c r="N112">
        <v>44</v>
      </c>
      <c r="O112">
        <v>29</v>
      </c>
    </row>
    <row r="113" spans="1:15" x14ac:dyDescent="0.65">
      <c r="A113">
        <v>112</v>
      </c>
      <c r="B113" t="s">
        <v>177</v>
      </c>
      <c r="C113" t="s">
        <v>45</v>
      </c>
      <c r="D113">
        <v>197</v>
      </c>
      <c r="E113">
        <v>85</v>
      </c>
      <c r="F113">
        <v>31</v>
      </c>
      <c r="G113">
        <v>714</v>
      </c>
      <c r="H113">
        <v>50</v>
      </c>
      <c r="I113">
        <v>13.22</v>
      </c>
      <c r="J113">
        <v>601</v>
      </c>
      <c r="K113">
        <v>118.8</v>
      </c>
      <c r="L113">
        <v>0</v>
      </c>
      <c r="M113">
        <v>1</v>
      </c>
      <c r="N113">
        <v>56</v>
      </c>
      <c r="O113">
        <v>24</v>
      </c>
    </row>
    <row r="114" spans="1:15" x14ac:dyDescent="0.65">
      <c r="A114">
        <v>113</v>
      </c>
      <c r="B114" t="s">
        <v>178</v>
      </c>
      <c r="C114" t="s">
        <v>120</v>
      </c>
      <c r="D114">
        <v>43</v>
      </c>
      <c r="E114">
        <v>40</v>
      </c>
      <c r="F114">
        <v>8</v>
      </c>
      <c r="G114">
        <v>676</v>
      </c>
      <c r="H114">
        <v>78</v>
      </c>
      <c r="I114">
        <v>21.13</v>
      </c>
      <c r="J114">
        <v>575</v>
      </c>
      <c r="K114">
        <v>117.57</v>
      </c>
      <c r="L114">
        <v>0</v>
      </c>
      <c r="M114">
        <v>2</v>
      </c>
      <c r="N114">
        <v>55</v>
      </c>
      <c r="O114">
        <v>26</v>
      </c>
    </row>
    <row r="115" spans="1:15" x14ac:dyDescent="0.65">
      <c r="A115">
        <v>114</v>
      </c>
      <c r="B115" t="s">
        <v>179</v>
      </c>
      <c r="C115" t="s">
        <v>45</v>
      </c>
      <c r="D115">
        <v>60</v>
      </c>
      <c r="E115">
        <v>50</v>
      </c>
      <c r="F115">
        <v>12</v>
      </c>
      <c r="G115">
        <v>672</v>
      </c>
      <c r="H115">
        <v>45</v>
      </c>
      <c r="I115">
        <v>17.68</v>
      </c>
      <c r="J115">
        <v>577</v>
      </c>
      <c r="K115">
        <v>116.46</v>
      </c>
      <c r="L115">
        <v>0</v>
      </c>
      <c r="M115">
        <v>0</v>
      </c>
      <c r="N115">
        <v>55</v>
      </c>
      <c r="O115">
        <v>20</v>
      </c>
    </row>
    <row r="116" spans="1:15" x14ac:dyDescent="0.65">
      <c r="A116">
        <v>115</v>
      </c>
      <c r="B116" t="s">
        <v>180</v>
      </c>
      <c r="C116" t="s">
        <v>143</v>
      </c>
      <c r="D116">
        <v>40</v>
      </c>
      <c r="E116">
        <v>37</v>
      </c>
      <c r="F116">
        <v>10</v>
      </c>
      <c r="G116">
        <v>663</v>
      </c>
      <c r="H116">
        <v>61</v>
      </c>
      <c r="I116">
        <v>24.56</v>
      </c>
      <c r="J116">
        <v>544</v>
      </c>
      <c r="K116">
        <v>121.88</v>
      </c>
      <c r="L116">
        <v>0</v>
      </c>
      <c r="M116">
        <v>2</v>
      </c>
      <c r="N116">
        <v>59</v>
      </c>
      <c r="O116">
        <v>19</v>
      </c>
    </row>
    <row r="117" spans="1:15" x14ac:dyDescent="0.65">
      <c r="A117">
        <v>116</v>
      </c>
      <c r="B117" t="s">
        <v>181</v>
      </c>
      <c r="C117" t="s">
        <v>41</v>
      </c>
      <c r="D117">
        <v>27</v>
      </c>
      <c r="E117">
        <v>26</v>
      </c>
      <c r="F117">
        <v>2</v>
      </c>
      <c r="G117">
        <v>654</v>
      </c>
      <c r="H117">
        <v>65</v>
      </c>
      <c r="I117">
        <v>27.25</v>
      </c>
      <c r="J117">
        <v>477</v>
      </c>
      <c r="K117">
        <v>137.11000000000001</v>
      </c>
      <c r="L117">
        <v>0</v>
      </c>
      <c r="M117">
        <v>4</v>
      </c>
      <c r="N117">
        <v>62</v>
      </c>
      <c r="O117">
        <v>36</v>
      </c>
    </row>
    <row r="118" spans="1:15" x14ac:dyDescent="0.65">
      <c r="A118">
        <v>117</v>
      </c>
      <c r="B118" t="s">
        <v>182</v>
      </c>
      <c r="C118" t="s">
        <v>45</v>
      </c>
      <c r="D118">
        <v>81</v>
      </c>
      <c r="E118">
        <v>51</v>
      </c>
      <c r="F118">
        <v>23</v>
      </c>
      <c r="G118">
        <v>618</v>
      </c>
      <c r="H118" t="s">
        <v>183</v>
      </c>
      <c r="I118">
        <v>22.07</v>
      </c>
      <c r="J118">
        <v>398</v>
      </c>
      <c r="K118">
        <v>155.28</v>
      </c>
      <c r="L118">
        <v>0</v>
      </c>
      <c r="M118">
        <v>2</v>
      </c>
      <c r="N118">
        <v>41</v>
      </c>
      <c r="O118">
        <v>35</v>
      </c>
    </row>
    <row r="119" spans="1:15" x14ac:dyDescent="0.65">
      <c r="A119">
        <v>118</v>
      </c>
      <c r="B119" t="s">
        <v>184</v>
      </c>
      <c r="C119" t="s">
        <v>69</v>
      </c>
      <c r="D119">
        <v>21</v>
      </c>
      <c r="E119">
        <v>21</v>
      </c>
      <c r="F119">
        <v>2</v>
      </c>
      <c r="G119">
        <v>614</v>
      </c>
      <c r="H119" t="s">
        <v>185</v>
      </c>
      <c r="I119">
        <v>32.32</v>
      </c>
      <c r="J119">
        <v>443</v>
      </c>
      <c r="K119">
        <v>138.6</v>
      </c>
      <c r="L119">
        <v>0</v>
      </c>
      <c r="M119">
        <v>4</v>
      </c>
      <c r="N119">
        <v>75</v>
      </c>
      <c r="O119">
        <v>21</v>
      </c>
    </row>
    <row r="120" spans="1:15" x14ac:dyDescent="0.65">
      <c r="A120">
        <v>119</v>
      </c>
      <c r="B120" t="s">
        <v>186</v>
      </c>
      <c r="C120" t="s">
        <v>31</v>
      </c>
      <c r="D120">
        <v>46</v>
      </c>
      <c r="E120">
        <v>36</v>
      </c>
      <c r="F120">
        <v>11</v>
      </c>
      <c r="G120">
        <v>613</v>
      </c>
      <c r="H120" t="s">
        <v>187</v>
      </c>
      <c r="I120">
        <v>24.52</v>
      </c>
      <c r="J120">
        <v>428</v>
      </c>
      <c r="K120">
        <v>143.22</v>
      </c>
      <c r="L120">
        <v>0</v>
      </c>
      <c r="M120">
        <v>3</v>
      </c>
      <c r="N120">
        <v>50</v>
      </c>
      <c r="O120">
        <v>31</v>
      </c>
    </row>
    <row r="121" spans="1:15" x14ac:dyDescent="0.65">
      <c r="A121">
        <v>120</v>
      </c>
      <c r="B121" t="s">
        <v>188</v>
      </c>
      <c r="C121" t="s">
        <v>21</v>
      </c>
      <c r="D121">
        <v>174</v>
      </c>
      <c r="E121">
        <v>86</v>
      </c>
      <c r="F121">
        <v>34</v>
      </c>
      <c r="G121">
        <v>609</v>
      </c>
      <c r="H121" t="s">
        <v>189</v>
      </c>
      <c r="I121">
        <v>11.71</v>
      </c>
      <c r="J121">
        <v>548</v>
      </c>
      <c r="K121">
        <v>111.13</v>
      </c>
      <c r="L121">
        <v>0</v>
      </c>
      <c r="M121">
        <v>0</v>
      </c>
      <c r="N121">
        <v>55</v>
      </c>
      <c r="O121">
        <v>19</v>
      </c>
    </row>
    <row r="122" spans="1:15" x14ac:dyDescent="0.65">
      <c r="A122">
        <v>121</v>
      </c>
      <c r="B122" t="s">
        <v>190</v>
      </c>
      <c r="C122" t="s">
        <v>19</v>
      </c>
      <c r="D122">
        <v>38</v>
      </c>
      <c r="E122">
        <v>32</v>
      </c>
      <c r="F122">
        <v>2</v>
      </c>
      <c r="G122">
        <v>605</v>
      </c>
      <c r="H122">
        <v>89</v>
      </c>
      <c r="I122">
        <v>20.170000000000002</v>
      </c>
      <c r="J122">
        <v>483</v>
      </c>
      <c r="K122">
        <v>125.26</v>
      </c>
      <c r="L122">
        <v>0</v>
      </c>
      <c r="M122">
        <v>3</v>
      </c>
      <c r="N122">
        <v>39</v>
      </c>
      <c r="O122">
        <v>35</v>
      </c>
    </row>
    <row r="123" spans="1:15" x14ac:dyDescent="0.65">
      <c r="A123">
        <v>122</v>
      </c>
      <c r="B123" t="s">
        <v>191</v>
      </c>
      <c r="C123" t="s">
        <v>120</v>
      </c>
      <c r="D123">
        <v>29</v>
      </c>
      <c r="E123">
        <v>29</v>
      </c>
      <c r="F123">
        <v>1</v>
      </c>
      <c r="G123">
        <v>604</v>
      </c>
      <c r="H123">
        <v>86</v>
      </c>
      <c r="I123">
        <v>21.57</v>
      </c>
      <c r="J123">
        <v>458</v>
      </c>
      <c r="K123">
        <v>131.88</v>
      </c>
      <c r="L123">
        <v>0</v>
      </c>
      <c r="M123">
        <v>4</v>
      </c>
      <c r="N123">
        <v>69</v>
      </c>
      <c r="O123">
        <v>19</v>
      </c>
    </row>
    <row r="124" spans="1:15" x14ac:dyDescent="0.65">
      <c r="A124">
        <v>123</v>
      </c>
      <c r="B124" t="s">
        <v>192</v>
      </c>
      <c r="C124" t="s">
        <v>45</v>
      </c>
      <c r="D124">
        <v>54</v>
      </c>
      <c r="E124">
        <v>44</v>
      </c>
      <c r="F124">
        <v>7</v>
      </c>
      <c r="G124">
        <v>600</v>
      </c>
      <c r="H124" t="s">
        <v>193</v>
      </c>
      <c r="I124">
        <v>16.22</v>
      </c>
      <c r="J124">
        <v>484</v>
      </c>
      <c r="K124">
        <v>123.97</v>
      </c>
      <c r="L124">
        <v>0</v>
      </c>
      <c r="M124">
        <v>2</v>
      </c>
      <c r="N124">
        <v>44</v>
      </c>
      <c r="O124">
        <v>27</v>
      </c>
    </row>
    <row r="125" spans="1:15" x14ac:dyDescent="0.65">
      <c r="A125">
        <v>124</v>
      </c>
      <c r="B125" t="s">
        <v>194</v>
      </c>
      <c r="C125" t="s">
        <v>19</v>
      </c>
      <c r="D125">
        <v>50</v>
      </c>
      <c r="E125">
        <v>37</v>
      </c>
      <c r="F125">
        <v>11</v>
      </c>
      <c r="G125">
        <v>585</v>
      </c>
      <c r="H125">
        <v>67</v>
      </c>
      <c r="I125">
        <v>22.5</v>
      </c>
      <c r="J125">
        <v>448</v>
      </c>
      <c r="K125">
        <v>130.58000000000001</v>
      </c>
      <c r="L125">
        <v>0</v>
      </c>
      <c r="M125">
        <v>1</v>
      </c>
      <c r="N125">
        <v>63</v>
      </c>
      <c r="O125">
        <v>14</v>
      </c>
    </row>
    <row r="126" spans="1:15" x14ac:dyDescent="0.65">
      <c r="A126">
        <v>125</v>
      </c>
      <c r="B126" t="s">
        <v>195</v>
      </c>
      <c r="C126" t="s">
        <v>31</v>
      </c>
      <c r="D126">
        <v>16</v>
      </c>
      <c r="E126">
        <v>16</v>
      </c>
      <c r="F126">
        <v>3</v>
      </c>
      <c r="G126">
        <v>577</v>
      </c>
      <c r="H126" t="s">
        <v>196</v>
      </c>
      <c r="I126">
        <v>44.38</v>
      </c>
      <c r="J126">
        <v>407</v>
      </c>
      <c r="K126">
        <v>141.77000000000001</v>
      </c>
      <c r="L126">
        <v>2</v>
      </c>
      <c r="M126">
        <v>3</v>
      </c>
      <c r="N126">
        <v>60</v>
      </c>
      <c r="O126">
        <v>21</v>
      </c>
    </row>
    <row r="127" spans="1:15" x14ac:dyDescent="0.65">
      <c r="A127">
        <v>126</v>
      </c>
      <c r="B127" t="s">
        <v>197</v>
      </c>
      <c r="C127" t="s">
        <v>31</v>
      </c>
      <c r="D127">
        <v>26</v>
      </c>
      <c r="E127">
        <v>24</v>
      </c>
      <c r="F127">
        <v>3</v>
      </c>
      <c r="G127">
        <v>543</v>
      </c>
      <c r="H127" t="s">
        <v>198</v>
      </c>
      <c r="I127">
        <v>25.86</v>
      </c>
      <c r="J127">
        <v>341</v>
      </c>
      <c r="K127">
        <v>159.24</v>
      </c>
      <c r="L127">
        <v>0</v>
      </c>
      <c r="M127">
        <v>0</v>
      </c>
      <c r="N127">
        <v>44</v>
      </c>
      <c r="O127">
        <v>33</v>
      </c>
    </row>
    <row r="128" spans="1:15" x14ac:dyDescent="0.65">
      <c r="A128">
        <v>127</v>
      </c>
      <c r="B128" t="s">
        <v>199</v>
      </c>
      <c r="C128" t="s">
        <v>14</v>
      </c>
      <c r="D128">
        <v>30</v>
      </c>
      <c r="E128">
        <v>29</v>
      </c>
      <c r="F128">
        <v>7</v>
      </c>
      <c r="G128">
        <v>538</v>
      </c>
      <c r="H128">
        <v>95</v>
      </c>
      <c r="I128">
        <v>24.45</v>
      </c>
      <c r="J128">
        <v>423</v>
      </c>
      <c r="K128">
        <v>127.19</v>
      </c>
      <c r="L128">
        <v>0</v>
      </c>
      <c r="M128">
        <v>3</v>
      </c>
      <c r="N128">
        <v>40</v>
      </c>
      <c r="O128">
        <v>31</v>
      </c>
    </row>
    <row r="129" spans="1:15" x14ac:dyDescent="0.65">
      <c r="A129">
        <v>128</v>
      </c>
      <c r="B129" t="s">
        <v>200</v>
      </c>
      <c r="C129" t="s">
        <v>56</v>
      </c>
      <c r="D129">
        <v>24</v>
      </c>
      <c r="E129">
        <v>22</v>
      </c>
      <c r="F129">
        <v>4</v>
      </c>
      <c r="G129">
        <v>531</v>
      </c>
      <c r="H129">
        <v>84</v>
      </c>
      <c r="I129">
        <v>29.5</v>
      </c>
      <c r="J129">
        <v>453</v>
      </c>
      <c r="K129">
        <v>117.22</v>
      </c>
      <c r="L129">
        <v>0</v>
      </c>
      <c r="M129">
        <v>3</v>
      </c>
      <c r="N129">
        <v>39</v>
      </c>
      <c r="O129">
        <v>16</v>
      </c>
    </row>
    <row r="130" spans="1:15" x14ac:dyDescent="0.65">
      <c r="A130">
        <v>129</v>
      </c>
      <c r="B130" t="s">
        <v>201</v>
      </c>
      <c r="C130" t="s">
        <v>84</v>
      </c>
      <c r="D130">
        <v>59</v>
      </c>
      <c r="E130">
        <v>45</v>
      </c>
      <c r="F130">
        <v>20</v>
      </c>
      <c r="G130">
        <v>527</v>
      </c>
      <c r="H130">
        <v>46</v>
      </c>
      <c r="I130">
        <v>21.08</v>
      </c>
      <c r="J130">
        <v>389</v>
      </c>
      <c r="K130">
        <v>135.47999999999999</v>
      </c>
      <c r="L130">
        <v>0</v>
      </c>
      <c r="M130">
        <v>0</v>
      </c>
      <c r="N130">
        <v>36</v>
      </c>
      <c r="O130">
        <v>23</v>
      </c>
    </row>
    <row r="131" spans="1:15" x14ac:dyDescent="0.65">
      <c r="A131">
        <v>130</v>
      </c>
      <c r="B131" t="s">
        <v>202</v>
      </c>
      <c r="C131" t="s">
        <v>56</v>
      </c>
      <c r="D131">
        <v>19</v>
      </c>
      <c r="E131">
        <v>17</v>
      </c>
      <c r="F131">
        <v>3</v>
      </c>
      <c r="G131">
        <v>514</v>
      </c>
      <c r="H131">
        <v>104</v>
      </c>
      <c r="I131">
        <v>36.71</v>
      </c>
      <c r="J131">
        <v>310</v>
      </c>
      <c r="K131">
        <v>165.81</v>
      </c>
      <c r="L131">
        <v>1</v>
      </c>
      <c r="M131">
        <v>2</v>
      </c>
      <c r="N131">
        <v>37</v>
      </c>
      <c r="O131">
        <v>26</v>
      </c>
    </row>
    <row r="132" spans="1:15" x14ac:dyDescent="0.65">
      <c r="A132">
        <v>131</v>
      </c>
      <c r="B132" t="s">
        <v>203</v>
      </c>
      <c r="C132" t="s">
        <v>14</v>
      </c>
      <c r="D132">
        <v>39</v>
      </c>
      <c r="E132">
        <v>32</v>
      </c>
      <c r="F132">
        <v>8</v>
      </c>
      <c r="G132">
        <v>511</v>
      </c>
      <c r="H132">
        <v>65</v>
      </c>
      <c r="I132">
        <v>21.29</v>
      </c>
      <c r="J132">
        <v>422</v>
      </c>
      <c r="K132">
        <v>121.09</v>
      </c>
      <c r="L132">
        <v>0</v>
      </c>
      <c r="M132">
        <v>2</v>
      </c>
      <c r="N132">
        <v>55</v>
      </c>
      <c r="O132">
        <v>11</v>
      </c>
    </row>
    <row r="133" spans="1:15" x14ac:dyDescent="0.65">
      <c r="A133">
        <v>132</v>
      </c>
      <c r="B133" t="s">
        <v>204</v>
      </c>
      <c r="C133" t="s">
        <v>65</v>
      </c>
      <c r="D133">
        <v>13</v>
      </c>
      <c r="E133">
        <v>13</v>
      </c>
      <c r="F133">
        <v>2</v>
      </c>
      <c r="G133">
        <v>507</v>
      </c>
      <c r="H133">
        <v>96</v>
      </c>
      <c r="I133">
        <v>46.09</v>
      </c>
      <c r="J133">
        <v>370</v>
      </c>
      <c r="K133">
        <v>137.03</v>
      </c>
      <c r="L133">
        <v>0</v>
      </c>
      <c r="M133">
        <v>4</v>
      </c>
      <c r="N133">
        <v>47</v>
      </c>
      <c r="O133">
        <v>15</v>
      </c>
    </row>
    <row r="134" spans="1:15" x14ac:dyDescent="0.65">
      <c r="A134">
        <v>133</v>
      </c>
      <c r="B134" t="s">
        <v>205</v>
      </c>
      <c r="C134" t="s">
        <v>45</v>
      </c>
      <c r="D134">
        <v>23</v>
      </c>
      <c r="E134">
        <v>22</v>
      </c>
      <c r="F134">
        <v>7</v>
      </c>
      <c r="G134">
        <v>506</v>
      </c>
      <c r="H134">
        <v>76</v>
      </c>
      <c r="I134">
        <v>33.729999999999997</v>
      </c>
      <c r="J134">
        <v>389</v>
      </c>
      <c r="K134">
        <v>130.08000000000001</v>
      </c>
      <c r="L134">
        <v>0</v>
      </c>
      <c r="M134">
        <v>4</v>
      </c>
      <c r="N134">
        <v>34</v>
      </c>
      <c r="O134">
        <v>23</v>
      </c>
    </row>
    <row r="135" spans="1:15" x14ac:dyDescent="0.65">
      <c r="A135">
        <v>134</v>
      </c>
      <c r="B135" t="s">
        <v>206</v>
      </c>
      <c r="C135" t="s">
        <v>31</v>
      </c>
      <c r="D135">
        <v>23</v>
      </c>
      <c r="E135">
        <v>23</v>
      </c>
      <c r="F135">
        <v>1</v>
      </c>
      <c r="G135">
        <v>505</v>
      </c>
      <c r="H135">
        <v>120</v>
      </c>
      <c r="I135">
        <v>22.95</v>
      </c>
      <c r="J135">
        <v>418</v>
      </c>
      <c r="K135">
        <v>120.81</v>
      </c>
      <c r="L135">
        <v>1</v>
      </c>
      <c r="M135">
        <v>2</v>
      </c>
      <c r="N135">
        <v>61</v>
      </c>
      <c r="O135">
        <v>20</v>
      </c>
    </row>
    <row r="136" spans="1:15" x14ac:dyDescent="0.65">
      <c r="A136">
        <v>135</v>
      </c>
      <c r="B136" t="s">
        <v>207</v>
      </c>
      <c r="C136" t="s">
        <v>69</v>
      </c>
      <c r="D136">
        <v>30</v>
      </c>
      <c r="E136">
        <v>27</v>
      </c>
      <c r="F136">
        <v>1</v>
      </c>
      <c r="G136">
        <v>503</v>
      </c>
      <c r="H136">
        <v>56</v>
      </c>
      <c r="I136">
        <v>19.350000000000001</v>
      </c>
      <c r="J136">
        <v>388</v>
      </c>
      <c r="K136">
        <v>129.63999999999999</v>
      </c>
      <c r="L136">
        <v>0</v>
      </c>
      <c r="M136">
        <v>3</v>
      </c>
      <c r="N136">
        <v>40</v>
      </c>
      <c r="O13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36"/>
  <sheetViews>
    <sheetView tabSelected="1" zoomScale="44" workbookViewId="0">
      <pane ySplit="1" topLeftCell="A2" activePane="bottomLeft" state="frozen"/>
      <selection activeCell="D1" sqref="D1"/>
      <selection pane="bottomLeft" activeCell="I18" sqref="I18"/>
    </sheetView>
  </sheetViews>
  <sheetFormatPr defaultColWidth="10.90625" defaultRowHeight="33.6" x14ac:dyDescent="0.65"/>
  <cols>
    <col min="1" max="1" width="9.76953125" customWidth="1"/>
    <col min="2" max="2" width="20.26953125" bestFit="1" customWidth="1"/>
    <col min="3" max="3" width="11.40625" bestFit="1" customWidth="1"/>
    <col min="4" max="5" width="9.86328125" bestFit="1" customWidth="1"/>
    <col min="6" max="6" width="15.953125" bestFit="1" customWidth="1"/>
    <col min="7" max="7" width="10.6796875" bestFit="1" customWidth="1"/>
    <col min="8" max="8" width="8.08984375" style="1" bestFit="1" customWidth="1"/>
    <col min="9" max="9" width="13.1796875" style="1" bestFit="1" customWidth="1"/>
    <col min="10" max="10" width="14.31640625" bestFit="1" customWidth="1"/>
    <col min="11" max="12" width="8" bestFit="1" customWidth="1"/>
    <col min="13" max="13" width="9.2265625" bestFit="1" customWidth="1"/>
    <col min="14" max="14" width="7.90625" bestFit="1" customWidth="1"/>
    <col min="15" max="16" width="7.58984375" bestFit="1" customWidth="1"/>
  </cols>
  <sheetData>
    <row r="1" spans="1:16" s="7" customFormat="1" ht="46.2" x14ac:dyDescent="0.8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218</v>
      </c>
      <c r="G1" s="7" t="s">
        <v>6</v>
      </c>
      <c r="H1" s="8" t="s">
        <v>7</v>
      </c>
      <c r="I1" s="8" t="s">
        <v>208</v>
      </c>
      <c r="J1" s="7" t="s">
        <v>219</v>
      </c>
      <c r="K1" s="7" t="s">
        <v>9</v>
      </c>
      <c r="L1" s="7" t="s">
        <v>10</v>
      </c>
      <c r="M1" s="7" t="s">
        <v>209</v>
      </c>
      <c r="N1" s="7" t="s">
        <v>210</v>
      </c>
      <c r="O1" s="7" t="s">
        <v>11</v>
      </c>
      <c r="P1" s="7" t="s">
        <v>12</v>
      </c>
    </row>
    <row r="2" spans="1:16" x14ac:dyDescent="0.65">
      <c r="A2">
        <v>1</v>
      </c>
      <c r="B2" t="s">
        <v>13</v>
      </c>
      <c r="C2" t="s">
        <v>14</v>
      </c>
      <c r="D2">
        <v>237</v>
      </c>
      <c r="E2">
        <v>229</v>
      </c>
      <c r="F2">
        <v>34</v>
      </c>
      <c r="G2">
        <v>7263</v>
      </c>
      <c r="H2" s="1">
        <v>113</v>
      </c>
      <c r="I2">
        <f t="shared" ref="I2:I33" si="0">(SUBSTITUTE(H2,"*",""))*1</f>
        <v>113</v>
      </c>
      <c r="J2">
        <v>37.25</v>
      </c>
      <c r="K2">
        <v>5586</v>
      </c>
      <c r="L2">
        <v>130.02000000000001</v>
      </c>
      <c r="M2">
        <v>7</v>
      </c>
      <c r="N2">
        <v>50</v>
      </c>
      <c r="O2">
        <v>643</v>
      </c>
      <c r="P2">
        <v>234</v>
      </c>
    </row>
    <row r="3" spans="1:16" x14ac:dyDescent="0.65">
      <c r="A3">
        <v>2</v>
      </c>
      <c r="B3" t="s">
        <v>15</v>
      </c>
      <c r="C3" t="s">
        <v>16</v>
      </c>
      <c r="D3">
        <v>217</v>
      </c>
      <c r="E3">
        <v>216</v>
      </c>
      <c r="F3">
        <v>29</v>
      </c>
      <c r="G3">
        <v>6617</v>
      </c>
      <c r="H3" t="s">
        <v>17</v>
      </c>
      <c r="I3">
        <f t="shared" si="0"/>
        <v>106</v>
      </c>
      <c r="J3">
        <v>35.39</v>
      </c>
      <c r="K3">
        <v>5203</v>
      </c>
      <c r="L3">
        <v>127.18</v>
      </c>
      <c r="M3">
        <v>2</v>
      </c>
      <c r="N3">
        <v>50</v>
      </c>
      <c r="O3">
        <v>750</v>
      </c>
      <c r="P3">
        <v>148</v>
      </c>
    </row>
    <row r="4" spans="1:16" x14ac:dyDescent="0.65">
      <c r="A4">
        <v>3</v>
      </c>
      <c r="B4" t="s">
        <v>18</v>
      </c>
      <c r="C4" t="s">
        <v>19</v>
      </c>
      <c r="D4">
        <v>176</v>
      </c>
      <c r="E4">
        <v>176</v>
      </c>
      <c r="F4">
        <v>22</v>
      </c>
      <c r="G4">
        <v>6397</v>
      </c>
      <c r="H4" s="1">
        <v>126</v>
      </c>
      <c r="I4">
        <f t="shared" si="0"/>
        <v>126</v>
      </c>
      <c r="J4">
        <v>41.54</v>
      </c>
      <c r="K4">
        <v>4572</v>
      </c>
      <c r="L4">
        <v>139.91999999999999</v>
      </c>
      <c r="M4">
        <v>4</v>
      </c>
      <c r="N4">
        <v>60</v>
      </c>
      <c r="O4">
        <v>646</v>
      </c>
      <c r="P4">
        <v>226</v>
      </c>
    </row>
    <row r="5" spans="1:16" x14ac:dyDescent="0.65">
      <c r="A5">
        <v>4</v>
      </c>
      <c r="B5" t="s">
        <v>20</v>
      </c>
      <c r="C5" t="s">
        <v>21</v>
      </c>
      <c r="D5">
        <v>243</v>
      </c>
      <c r="E5">
        <v>238</v>
      </c>
      <c r="F5">
        <v>28</v>
      </c>
      <c r="G5">
        <v>6211</v>
      </c>
      <c r="H5" s="1" t="s">
        <v>22</v>
      </c>
      <c r="I5">
        <f t="shared" si="0"/>
        <v>109</v>
      </c>
      <c r="J5">
        <v>29.58</v>
      </c>
      <c r="K5">
        <v>4776</v>
      </c>
      <c r="L5">
        <v>130.05000000000001</v>
      </c>
      <c r="M5">
        <v>1</v>
      </c>
      <c r="N5">
        <v>42</v>
      </c>
      <c r="O5">
        <v>554</v>
      </c>
      <c r="P5">
        <v>257</v>
      </c>
    </row>
    <row r="6" spans="1:16" x14ac:dyDescent="0.65">
      <c r="A6">
        <v>5</v>
      </c>
      <c r="B6" t="s">
        <v>23</v>
      </c>
      <c r="C6" t="s">
        <v>24</v>
      </c>
      <c r="D6">
        <v>205</v>
      </c>
      <c r="E6">
        <v>200</v>
      </c>
      <c r="F6">
        <v>30</v>
      </c>
      <c r="G6">
        <v>5528</v>
      </c>
      <c r="H6" s="1" t="s">
        <v>25</v>
      </c>
      <c r="I6">
        <f t="shared" si="0"/>
        <v>100</v>
      </c>
      <c r="J6">
        <v>32.520000000000003</v>
      </c>
      <c r="K6">
        <v>4042</v>
      </c>
      <c r="L6">
        <v>136.76</v>
      </c>
      <c r="M6">
        <v>1</v>
      </c>
      <c r="N6">
        <v>39</v>
      </c>
      <c r="O6">
        <v>506</v>
      </c>
      <c r="P6">
        <v>203</v>
      </c>
    </row>
    <row r="7" spans="1:16" x14ac:dyDescent="0.65">
      <c r="A7">
        <v>6</v>
      </c>
      <c r="B7" t="s">
        <v>26</v>
      </c>
      <c r="C7" t="s">
        <v>14</v>
      </c>
      <c r="D7">
        <v>184</v>
      </c>
      <c r="E7">
        <v>170</v>
      </c>
      <c r="F7">
        <v>40</v>
      </c>
      <c r="G7">
        <v>5162</v>
      </c>
      <c r="H7" s="1" t="s">
        <v>27</v>
      </c>
      <c r="I7">
        <f t="shared" si="0"/>
        <v>133</v>
      </c>
      <c r="J7">
        <v>39.700000000000003</v>
      </c>
      <c r="K7">
        <v>3403</v>
      </c>
      <c r="L7">
        <v>151.68</v>
      </c>
      <c r="M7">
        <v>3</v>
      </c>
      <c r="N7">
        <v>40</v>
      </c>
      <c r="O7">
        <v>413</v>
      </c>
      <c r="P7">
        <v>251</v>
      </c>
    </row>
    <row r="8" spans="1:16" x14ac:dyDescent="0.65">
      <c r="A8">
        <v>7</v>
      </c>
      <c r="B8" t="s">
        <v>28</v>
      </c>
      <c r="C8" t="s">
        <v>24</v>
      </c>
      <c r="D8">
        <v>250</v>
      </c>
      <c r="E8">
        <v>218</v>
      </c>
      <c r="F8">
        <v>87</v>
      </c>
      <c r="G8">
        <v>5082</v>
      </c>
      <c r="H8" s="1" t="s">
        <v>29</v>
      </c>
      <c r="I8">
        <f t="shared" si="0"/>
        <v>84</v>
      </c>
      <c r="J8">
        <v>38.79</v>
      </c>
      <c r="K8">
        <v>3739</v>
      </c>
      <c r="L8">
        <v>135.91999999999999</v>
      </c>
      <c r="M8">
        <v>0</v>
      </c>
      <c r="N8">
        <v>24</v>
      </c>
      <c r="O8">
        <v>349</v>
      </c>
      <c r="P8">
        <v>239</v>
      </c>
    </row>
    <row r="9" spans="1:16" x14ac:dyDescent="0.65">
      <c r="A9">
        <v>8</v>
      </c>
      <c r="B9" t="s">
        <v>30</v>
      </c>
      <c r="C9" t="s">
        <v>31</v>
      </c>
      <c r="D9">
        <v>142</v>
      </c>
      <c r="E9">
        <v>141</v>
      </c>
      <c r="F9">
        <v>16</v>
      </c>
      <c r="G9">
        <v>4965</v>
      </c>
      <c r="H9" s="1" t="s">
        <v>32</v>
      </c>
      <c r="I9">
        <f t="shared" si="0"/>
        <v>175</v>
      </c>
      <c r="J9">
        <v>39.72</v>
      </c>
      <c r="K9">
        <v>3333</v>
      </c>
      <c r="L9">
        <v>148.96</v>
      </c>
      <c r="M9">
        <v>6</v>
      </c>
      <c r="N9">
        <v>31</v>
      </c>
      <c r="O9">
        <v>405</v>
      </c>
      <c r="P9">
        <v>357</v>
      </c>
    </row>
    <row r="10" spans="1:16" x14ac:dyDescent="0.65">
      <c r="A10">
        <v>9</v>
      </c>
      <c r="B10" t="s">
        <v>33</v>
      </c>
      <c r="C10" t="s">
        <v>24</v>
      </c>
      <c r="D10">
        <v>205</v>
      </c>
      <c r="E10">
        <v>197</v>
      </c>
      <c r="F10">
        <v>17</v>
      </c>
      <c r="G10">
        <v>4952</v>
      </c>
      <c r="H10" s="1">
        <v>88</v>
      </c>
      <c r="I10">
        <f t="shared" si="0"/>
        <v>88</v>
      </c>
      <c r="J10">
        <v>27.51</v>
      </c>
      <c r="K10">
        <v>3799</v>
      </c>
      <c r="L10">
        <v>130.35</v>
      </c>
      <c r="M10">
        <v>0</v>
      </c>
      <c r="N10">
        <v>27</v>
      </c>
      <c r="O10">
        <v>481</v>
      </c>
      <c r="P10">
        <v>182</v>
      </c>
    </row>
    <row r="11" spans="1:16" x14ac:dyDescent="0.65">
      <c r="A11">
        <v>10</v>
      </c>
      <c r="B11" t="s">
        <v>34</v>
      </c>
      <c r="C11" t="s">
        <v>14</v>
      </c>
      <c r="D11">
        <v>242</v>
      </c>
      <c r="E11">
        <v>221</v>
      </c>
      <c r="F11">
        <v>46</v>
      </c>
      <c r="G11">
        <v>4516</v>
      </c>
      <c r="H11" s="1" t="s">
        <v>35</v>
      </c>
      <c r="I11">
        <f t="shared" si="0"/>
        <v>97</v>
      </c>
      <c r="J11">
        <v>25.81</v>
      </c>
      <c r="K11">
        <v>3403</v>
      </c>
      <c r="L11">
        <v>132.71</v>
      </c>
      <c r="M11">
        <v>0</v>
      </c>
      <c r="N11">
        <v>20</v>
      </c>
      <c r="O11">
        <v>439</v>
      </c>
      <c r="P11">
        <v>139</v>
      </c>
    </row>
    <row r="12" spans="1:16" x14ac:dyDescent="0.65">
      <c r="A12">
        <v>11</v>
      </c>
      <c r="B12" t="s">
        <v>36</v>
      </c>
      <c r="C12" t="s">
        <v>24</v>
      </c>
      <c r="D12">
        <v>172</v>
      </c>
      <c r="E12">
        <v>159</v>
      </c>
      <c r="F12">
        <v>17</v>
      </c>
      <c r="G12">
        <v>4400</v>
      </c>
      <c r="H12" s="1" t="s">
        <v>37</v>
      </c>
      <c r="I12">
        <f t="shared" si="0"/>
        <v>105</v>
      </c>
      <c r="J12">
        <v>30.99</v>
      </c>
      <c r="K12">
        <v>3565</v>
      </c>
      <c r="L12">
        <v>123.42</v>
      </c>
      <c r="M12">
        <v>2</v>
      </c>
      <c r="N12">
        <v>30</v>
      </c>
      <c r="O12">
        <v>455</v>
      </c>
      <c r="P12">
        <v>96</v>
      </c>
    </row>
    <row r="13" spans="1:16" x14ac:dyDescent="0.65">
      <c r="A13">
        <v>12</v>
      </c>
      <c r="B13" t="s">
        <v>38</v>
      </c>
      <c r="C13" t="s">
        <v>24</v>
      </c>
      <c r="D13">
        <v>204</v>
      </c>
      <c r="E13">
        <v>187</v>
      </c>
      <c r="F13">
        <v>33</v>
      </c>
      <c r="G13">
        <v>4348</v>
      </c>
      <c r="H13" s="1" t="s">
        <v>25</v>
      </c>
      <c r="I13">
        <f t="shared" si="0"/>
        <v>100</v>
      </c>
      <c r="J13">
        <v>28.23</v>
      </c>
      <c r="K13">
        <v>3409</v>
      </c>
      <c r="L13">
        <v>127.54</v>
      </c>
      <c r="M13">
        <v>1</v>
      </c>
      <c r="N13">
        <v>22</v>
      </c>
      <c r="O13">
        <v>359</v>
      </c>
      <c r="P13">
        <v>173</v>
      </c>
    </row>
    <row r="14" spans="1:16" x14ac:dyDescent="0.65">
      <c r="A14">
        <v>13</v>
      </c>
      <c r="B14" t="s">
        <v>39</v>
      </c>
      <c r="C14" t="s">
        <v>19</v>
      </c>
      <c r="D14">
        <v>154</v>
      </c>
      <c r="E14">
        <v>152</v>
      </c>
      <c r="F14">
        <v>16</v>
      </c>
      <c r="G14">
        <v>4217</v>
      </c>
      <c r="H14" s="1">
        <v>93</v>
      </c>
      <c r="I14">
        <f t="shared" si="0"/>
        <v>93</v>
      </c>
      <c r="J14">
        <v>31</v>
      </c>
      <c r="K14">
        <v>3404</v>
      </c>
      <c r="L14">
        <v>123.88</v>
      </c>
      <c r="M14">
        <v>0</v>
      </c>
      <c r="N14">
        <v>36</v>
      </c>
      <c r="O14">
        <v>492</v>
      </c>
      <c r="P14">
        <v>59</v>
      </c>
    </row>
    <row r="15" spans="1:16" x14ac:dyDescent="0.65">
      <c r="A15">
        <v>14</v>
      </c>
      <c r="B15" t="s">
        <v>40</v>
      </c>
      <c r="C15" t="s">
        <v>41</v>
      </c>
      <c r="D15">
        <v>118</v>
      </c>
      <c r="E15">
        <v>109</v>
      </c>
      <c r="F15">
        <v>20</v>
      </c>
      <c r="G15">
        <v>4163</v>
      </c>
      <c r="H15" s="1" t="s">
        <v>42</v>
      </c>
      <c r="I15">
        <f t="shared" si="0"/>
        <v>132</v>
      </c>
      <c r="J15">
        <v>46.78</v>
      </c>
      <c r="K15">
        <v>3097</v>
      </c>
      <c r="L15">
        <v>134.41999999999999</v>
      </c>
      <c r="M15">
        <v>4</v>
      </c>
      <c r="N15">
        <v>33</v>
      </c>
      <c r="O15">
        <v>355</v>
      </c>
      <c r="P15">
        <v>168</v>
      </c>
    </row>
    <row r="16" spans="1:16" x14ac:dyDescent="0.65">
      <c r="A16">
        <v>15</v>
      </c>
      <c r="B16" t="s">
        <v>43</v>
      </c>
      <c r="C16" t="s">
        <v>14</v>
      </c>
      <c r="D16">
        <v>130</v>
      </c>
      <c r="E16">
        <v>123</v>
      </c>
      <c r="F16">
        <v>11</v>
      </c>
      <c r="G16">
        <v>4133</v>
      </c>
      <c r="H16" s="1">
        <v>96</v>
      </c>
      <c r="I16">
        <f t="shared" si="0"/>
        <v>96</v>
      </c>
      <c r="J16">
        <v>36.9</v>
      </c>
      <c r="K16">
        <v>3081</v>
      </c>
      <c r="L16">
        <v>134.13999999999999</v>
      </c>
      <c r="M16">
        <v>0</v>
      </c>
      <c r="N16">
        <v>33</v>
      </c>
      <c r="O16">
        <v>374</v>
      </c>
      <c r="P16">
        <v>145</v>
      </c>
    </row>
    <row r="17" spans="1:16" x14ac:dyDescent="0.65">
      <c r="A17">
        <v>16</v>
      </c>
      <c r="B17" t="s">
        <v>44</v>
      </c>
      <c r="C17" t="s">
        <v>45</v>
      </c>
      <c r="D17">
        <v>152</v>
      </c>
      <c r="E17">
        <v>148</v>
      </c>
      <c r="F17">
        <v>15</v>
      </c>
      <c r="G17">
        <v>3888</v>
      </c>
      <c r="H17" s="1">
        <v>119</v>
      </c>
      <c r="I17">
        <f t="shared" si="0"/>
        <v>119</v>
      </c>
      <c r="J17">
        <v>29.23</v>
      </c>
      <c r="K17">
        <v>2834</v>
      </c>
      <c r="L17">
        <v>137.19</v>
      </c>
      <c r="M17">
        <v>3</v>
      </c>
      <c r="N17">
        <v>20</v>
      </c>
      <c r="O17">
        <v>304</v>
      </c>
      <c r="P17">
        <v>182</v>
      </c>
    </row>
    <row r="18" spans="1:16" x14ac:dyDescent="0.65">
      <c r="A18">
        <v>17</v>
      </c>
      <c r="B18" t="s">
        <v>46</v>
      </c>
      <c r="C18" t="s">
        <v>24</v>
      </c>
      <c r="D18">
        <v>145</v>
      </c>
      <c r="E18">
        <v>141</v>
      </c>
      <c r="F18">
        <v>16</v>
      </c>
      <c r="G18">
        <v>3874</v>
      </c>
      <c r="H18" s="1" t="s">
        <v>47</v>
      </c>
      <c r="I18">
        <f t="shared" si="0"/>
        <v>117</v>
      </c>
      <c r="J18">
        <v>30.99</v>
      </c>
      <c r="K18">
        <v>2809</v>
      </c>
      <c r="L18">
        <v>137.91</v>
      </c>
      <c r="M18">
        <v>4</v>
      </c>
      <c r="N18">
        <v>21</v>
      </c>
      <c r="O18">
        <v>376</v>
      </c>
      <c r="P18">
        <v>190</v>
      </c>
    </row>
    <row r="19" spans="1:16" x14ac:dyDescent="0.65">
      <c r="A19">
        <v>18</v>
      </c>
      <c r="B19" t="s">
        <v>48</v>
      </c>
      <c r="C19" t="s">
        <v>19</v>
      </c>
      <c r="D19">
        <v>170</v>
      </c>
      <c r="E19">
        <v>158</v>
      </c>
      <c r="F19">
        <v>27</v>
      </c>
      <c r="G19">
        <v>3808</v>
      </c>
      <c r="H19" s="1" t="s">
        <v>49</v>
      </c>
      <c r="I19">
        <f t="shared" si="0"/>
        <v>114</v>
      </c>
      <c r="J19">
        <v>29.07</v>
      </c>
      <c r="K19">
        <v>3148</v>
      </c>
      <c r="L19">
        <v>120.97</v>
      </c>
      <c r="M19">
        <v>1</v>
      </c>
      <c r="N19">
        <v>22</v>
      </c>
      <c r="O19">
        <v>333</v>
      </c>
      <c r="P19">
        <v>108</v>
      </c>
    </row>
    <row r="20" spans="1:16" x14ac:dyDescent="0.65">
      <c r="A20">
        <v>19</v>
      </c>
      <c r="B20" t="s">
        <v>50</v>
      </c>
      <c r="C20" t="s">
        <v>21</v>
      </c>
      <c r="D20">
        <v>189</v>
      </c>
      <c r="E20">
        <v>171</v>
      </c>
      <c r="F20">
        <v>52</v>
      </c>
      <c r="G20">
        <v>3412</v>
      </c>
      <c r="H20" s="1" t="s">
        <v>51</v>
      </c>
      <c r="I20">
        <f t="shared" si="0"/>
        <v>87</v>
      </c>
      <c r="J20">
        <v>28.67</v>
      </c>
      <c r="K20">
        <v>2316</v>
      </c>
      <c r="L20">
        <v>147.32</v>
      </c>
      <c r="M20">
        <v>0</v>
      </c>
      <c r="N20">
        <v>16</v>
      </c>
      <c r="O20">
        <v>218</v>
      </c>
      <c r="P20">
        <v>223</v>
      </c>
    </row>
    <row r="21" spans="1:16" x14ac:dyDescent="0.65">
      <c r="A21">
        <v>20</v>
      </c>
      <c r="B21" t="s">
        <v>52</v>
      </c>
      <c r="C21" t="s">
        <v>21</v>
      </c>
      <c r="D21">
        <v>139</v>
      </c>
      <c r="E21">
        <v>123</v>
      </c>
      <c r="F21">
        <v>22</v>
      </c>
      <c r="G21">
        <v>3249</v>
      </c>
      <c r="H21" s="1" t="s">
        <v>53</v>
      </c>
      <c r="I21">
        <f t="shared" si="0"/>
        <v>103</v>
      </c>
      <c r="J21">
        <v>32.17</v>
      </c>
      <c r="K21">
        <v>2267</v>
      </c>
      <c r="L21">
        <v>143.32</v>
      </c>
      <c r="M21">
        <v>1</v>
      </c>
      <c r="N21">
        <v>21</v>
      </c>
      <c r="O21">
        <v>349</v>
      </c>
      <c r="P21">
        <v>112</v>
      </c>
    </row>
    <row r="22" spans="1:16" x14ac:dyDescent="0.65">
      <c r="A22">
        <v>21</v>
      </c>
      <c r="B22" t="s">
        <v>54</v>
      </c>
      <c r="C22" t="s">
        <v>45</v>
      </c>
      <c r="D22">
        <v>96</v>
      </c>
      <c r="E22">
        <v>95</v>
      </c>
      <c r="F22">
        <v>10</v>
      </c>
      <c r="G22">
        <v>3223</v>
      </c>
      <c r="H22" s="1">
        <v>124</v>
      </c>
      <c r="I22">
        <f t="shared" si="0"/>
        <v>124</v>
      </c>
      <c r="J22">
        <v>37.92</v>
      </c>
      <c r="K22">
        <v>2173</v>
      </c>
      <c r="L22">
        <v>148.32</v>
      </c>
      <c r="M22">
        <v>5</v>
      </c>
      <c r="N22">
        <v>19</v>
      </c>
      <c r="O22">
        <v>319</v>
      </c>
      <c r="P22">
        <v>149</v>
      </c>
    </row>
    <row r="23" spans="1:16" x14ac:dyDescent="0.65">
      <c r="A23">
        <v>22</v>
      </c>
      <c r="B23" t="s">
        <v>55</v>
      </c>
      <c r="C23" t="s">
        <v>56</v>
      </c>
      <c r="D23">
        <v>174</v>
      </c>
      <c r="E23">
        <v>154</v>
      </c>
      <c r="F23">
        <v>44</v>
      </c>
      <c r="G23">
        <v>3204</v>
      </c>
      <c r="H23" s="1">
        <v>100</v>
      </c>
      <c r="I23">
        <f t="shared" si="0"/>
        <v>100</v>
      </c>
      <c r="J23">
        <v>29.13</v>
      </c>
      <c r="K23">
        <v>2241</v>
      </c>
      <c r="L23">
        <v>142.97</v>
      </c>
      <c r="M23">
        <v>1</v>
      </c>
      <c r="N23">
        <v>13</v>
      </c>
      <c r="O23">
        <v>262</v>
      </c>
      <c r="P23">
        <v>158</v>
      </c>
    </row>
    <row r="24" spans="1:16" x14ac:dyDescent="0.65">
      <c r="A24">
        <v>23</v>
      </c>
      <c r="B24" t="s">
        <v>57</v>
      </c>
      <c r="C24" t="s">
        <v>41</v>
      </c>
      <c r="D24">
        <v>96</v>
      </c>
      <c r="E24">
        <v>96</v>
      </c>
      <c r="F24">
        <v>6</v>
      </c>
      <c r="G24">
        <v>2907</v>
      </c>
      <c r="H24" s="1" t="s">
        <v>58</v>
      </c>
      <c r="I24">
        <f t="shared" si="0"/>
        <v>140</v>
      </c>
      <c r="J24">
        <v>32.299999999999997</v>
      </c>
      <c r="K24">
        <v>2166</v>
      </c>
      <c r="L24">
        <v>134.21</v>
      </c>
      <c r="M24">
        <v>2</v>
      </c>
      <c r="N24">
        <v>20</v>
      </c>
      <c r="O24">
        <v>287</v>
      </c>
      <c r="P24">
        <v>114</v>
      </c>
    </row>
    <row r="25" spans="1:16" x14ac:dyDescent="0.65">
      <c r="A25">
        <v>24</v>
      </c>
      <c r="B25" t="s">
        <v>59</v>
      </c>
      <c r="C25" t="s">
        <v>14</v>
      </c>
      <c r="D25">
        <v>109</v>
      </c>
      <c r="E25">
        <v>109</v>
      </c>
      <c r="F25">
        <v>5</v>
      </c>
      <c r="G25">
        <v>2880</v>
      </c>
      <c r="H25" s="1" t="s">
        <v>60</v>
      </c>
      <c r="I25">
        <f t="shared" si="0"/>
        <v>158</v>
      </c>
      <c r="J25">
        <v>27.69</v>
      </c>
      <c r="K25">
        <v>2186</v>
      </c>
      <c r="L25">
        <v>131.75</v>
      </c>
      <c r="M25">
        <v>2</v>
      </c>
      <c r="N25">
        <v>13</v>
      </c>
      <c r="O25">
        <v>293</v>
      </c>
      <c r="P25">
        <v>130</v>
      </c>
    </row>
    <row r="26" spans="1:16" x14ac:dyDescent="0.65">
      <c r="A26">
        <v>25</v>
      </c>
      <c r="B26" t="s">
        <v>61</v>
      </c>
      <c r="C26" t="s">
        <v>14</v>
      </c>
      <c r="D26">
        <v>139</v>
      </c>
      <c r="E26">
        <v>137</v>
      </c>
      <c r="F26">
        <v>11</v>
      </c>
      <c r="G26">
        <v>2848</v>
      </c>
      <c r="H26" s="1">
        <v>81</v>
      </c>
      <c r="I26">
        <f t="shared" si="0"/>
        <v>81</v>
      </c>
      <c r="J26">
        <v>22.6</v>
      </c>
      <c r="K26">
        <v>2358</v>
      </c>
      <c r="L26">
        <v>120.78</v>
      </c>
      <c r="M26">
        <v>0</v>
      </c>
      <c r="N26">
        <v>13</v>
      </c>
      <c r="O26">
        <v>365</v>
      </c>
      <c r="P26">
        <v>49</v>
      </c>
    </row>
    <row r="27" spans="1:16" x14ac:dyDescent="0.65">
      <c r="A27">
        <v>26</v>
      </c>
      <c r="B27" t="s">
        <v>62</v>
      </c>
      <c r="C27" t="s">
        <v>19</v>
      </c>
      <c r="D27">
        <v>98</v>
      </c>
      <c r="E27">
        <v>97</v>
      </c>
      <c r="F27">
        <v>15</v>
      </c>
      <c r="G27">
        <v>2838</v>
      </c>
      <c r="H27" s="1" t="s">
        <v>63</v>
      </c>
      <c r="I27">
        <f t="shared" si="0"/>
        <v>128</v>
      </c>
      <c r="J27">
        <v>34.61</v>
      </c>
      <c r="K27">
        <v>1918</v>
      </c>
      <c r="L27">
        <v>147.97</v>
      </c>
      <c r="M27">
        <v>1</v>
      </c>
      <c r="N27">
        <v>15</v>
      </c>
      <c r="O27">
        <v>260</v>
      </c>
      <c r="P27">
        <v>129</v>
      </c>
    </row>
    <row r="28" spans="1:16" x14ac:dyDescent="0.65">
      <c r="A28">
        <v>27</v>
      </c>
      <c r="B28" t="s">
        <v>64</v>
      </c>
      <c r="C28" t="s">
        <v>65</v>
      </c>
      <c r="D28">
        <v>161</v>
      </c>
      <c r="E28">
        <v>136</v>
      </c>
      <c r="F28">
        <v>24</v>
      </c>
      <c r="G28">
        <v>2798</v>
      </c>
      <c r="H28" s="1" t="s">
        <v>66</v>
      </c>
      <c r="I28">
        <f t="shared" si="0"/>
        <v>115</v>
      </c>
      <c r="J28">
        <v>24.98</v>
      </c>
      <c r="K28">
        <v>2185</v>
      </c>
      <c r="L28">
        <v>128.05000000000001</v>
      </c>
      <c r="M28">
        <v>1</v>
      </c>
      <c r="N28">
        <v>13</v>
      </c>
      <c r="O28">
        <v>278</v>
      </c>
      <c r="P28">
        <v>84</v>
      </c>
    </row>
    <row r="29" spans="1:16" x14ac:dyDescent="0.65">
      <c r="A29">
        <v>28</v>
      </c>
      <c r="B29" t="s">
        <v>67</v>
      </c>
      <c r="C29" t="s">
        <v>65</v>
      </c>
      <c r="D29">
        <v>91</v>
      </c>
      <c r="E29">
        <v>88</v>
      </c>
      <c r="F29">
        <v>14</v>
      </c>
      <c r="G29">
        <v>2790</v>
      </c>
      <c r="H29" s="1">
        <v>129</v>
      </c>
      <c r="I29">
        <f t="shared" si="0"/>
        <v>129</v>
      </c>
      <c r="J29">
        <v>37.700000000000003</v>
      </c>
      <c r="K29">
        <v>2081</v>
      </c>
      <c r="L29">
        <v>134.07</v>
      </c>
      <c r="M29">
        <v>3</v>
      </c>
      <c r="N29">
        <v>18</v>
      </c>
      <c r="O29">
        <v>273</v>
      </c>
      <c r="P29">
        <v>80</v>
      </c>
    </row>
    <row r="30" spans="1:16" x14ac:dyDescent="0.65">
      <c r="A30">
        <v>29</v>
      </c>
      <c r="B30" t="s">
        <v>68</v>
      </c>
      <c r="C30" t="s">
        <v>69</v>
      </c>
      <c r="D30">
        <v>101</v>
      </c>
      <c r="E30">
        <v>101</v>
      </c>
      <c r="F30">
        <v>13</v>
      </c>
      <c r="G30">
        <v>2776</v>
      </c>
      <c r="H30" s="1">
        <v>96</v>
      </c>
      <c r="I30">
        <f t="shared" si="0"/>
        <v>96</v>
      </c>
      <c r="J30">
        <v>31.55</v>
      </c>
      <c r="K30">
        <v>2214</v>
      </c>
      <c r="L30">
        <v>125.38</v>
      </c>
      <c r="M30">
        <v>0</v>
      </c>
      <c r="N30">
        <v>19</v>
      </c>
      <c r="O30">
        <v>237</v>
      </c>
      <c r="P30">
        <v>99</v>
      </c>
    </row>
    <row r="31" spans="1:16" x14ac:dyDescent="0.65">
      <c r="A31">
        <v>30</v>
      </c>
      <c r="B31" t="s">
        <v>70</v>
      </c>
      <c r="C31" t="s">
        <v>21</v>
      </c>
      <c r="D31">
        <v>132</v>
      </c>
      <c r="E31">
        <v>126</v>
      </c>
      <c r="F31">
        <v>15</v>
      </c>
      <c r="G31">
        <v>2750</v>
      </c>
      <c r="H31" s="1">
        <v>83</v>
      </c>
      <c r="I31">
        <f t="shared" si="0"/>
        <v>83</v>
      </c>
      <c r="J31">
        <v>24.77</v>
      </c>
      <c r="K31">
        <v>2120</v>
      </c>
      <c r="L31">
        <v>129.72</v>
      </c>
      <c r="M31">
        <v>0</v>
      </c>
      <c r="N31">
        <v>13</v>
      </c>
      <c r="O31">
        <v>217</v>
      </c>
      <c r="P31">
        <v>149</v>
      </c>
    </row>
    <row r="32" spans="1:16" x14ac:dyDescent="0.65">
      <c r="A32">
        <v>31</v>
      </c>
      <c r="B32" t="s">
        <v>71</v>
      </c>
      <c r="C32" t="s">
        <v>31</v>
      </c>
      <c r="D32">
        <v>104</v>
      </c>
      <c r="E32">
        <v>104</v>
      </c>
      <c r="F32">
        <v>5</v>
      </c>
      <c r="G32">
        <v>2728</v>
      </c>
      <c r="H32" s="1">
        <v>122</v>
      </c>
      <c r="I32">
        <f t="shared" si="0"/>
        <v>122</v>
      </c>
      <c r="J32">
        <v>27.55</v>
      </c>
      <c r="K32">
        <v>1755</v>
      </c>
      <c r="L32">
        <v>155.44</v>
      </c>
      <c r="M32">
        <v>2</v>
      </c>
      <c r="N32">
        <v>16</v>
      </c>
      <c r="O32">
        <v>334</v>
      </c>
      <c r="P32">
        <v>106</v>
      </c>
    </row>
    <row r="33" spans="1:16" x14ac:dyDescent="0.65">
      <c r="A33">
        <v>32</v>
      </c>
      <c r="B33" t="s">
        <v>72</v>
      </c>
      <c r="C33" t="s">
        <v>14</v>
      </c>
      <c r="D33">
        <v>124</v>
      </c>
      <c r="E33">
        <v>120</v>
      </c>
      <c r="F33">
        <v>17</v>
      </c>
      <c r="G33">
        <v>2719</v>
      </c>
      <c r="H33" s="1">
        <v>95</v>
      </c>
      <c r="I33">
        <f t="shared" si="0"/>
        <v>95</v>
      </c>
      <c r="J33">
        <v>26.4</v>
      </c>
      <c r="K33">
        <v>1725</v>
      </c>
      <c r="L33">
        <v>157.62</v>
      </c>
      <c r="M33">
        <v>0</v>
      </c>
      <c r="N33">
        <v>18</v>
      </c>
      <c r="O33">
        <v>226</v>
      </c>
      <c r="P33">
        <v>158</v>
      </c>
    </row>
    <row r="34" spans="1:16" x14ac:dyDescent="0.65">
      <c r="A34">
        <v>33</v>
      </c>
      <c r="B34" t="s">
        <v>73</v>
      </c>
      <c r="C34" t="s">
        <v>65</v>
      </c>
      <c r="D34">
        <v>121</v>
      </c>
      <c r="E34">
        <v>114</v>
      </c>
      <c r="F34">
        <v>40</v>
      </c>
      <c r="G34">
        <v>2714</v>
      </c>
      <c r="H34" s="1" t="s">
        <v>74</v>
      </c>
      <c r="I34">
        <f t="shared" ref="I34:I65" si="1">(SUBSTITUTE(H34,"*",""))*1</f>
        <v>101</v>
      </c>
      <c r="J34">
        <v>36.68</v>
      </c>
      <c r="K34">
        <v>1961</v>
      </c>
      <c r="L34">
        <v>138.4</v>
      </c>
      <c r="M34">
        <v>1</v>
      </c>
      <c r="N34">
        <v>12</v>
      </c>
      <c r="O34">
        <v>187</v>
      </c>
      <c r="P34">
        <v>126</v>
      </c>
    </row>
    <row r="35" spans="1:16" x14ac:dyDescent="0.65">
      <c r="A35">
        <v>34</v>
      </c>
      <c r="B35" t="s">
        <v>75</v>
      </c>
      <c r="C35" t="s">
        <v>24</v>
      </c>
      <c r="D35">
        <v>226</v>
      </c>
      <c r="E35">
        <v>173</v>
      </c>
      <c r="F35">
        <v>71</v>
      </c>
      <c r="G35">
        <v>2692</v>
      </c>
      <c r="H35" s="1" t="s">
        <v>76</v>
      </c>
      <c r="I35">
        <f t="shared" si="1"/>
        <v>62</v>
      </c>
      <c r="J35">
        <v>26.39</v>
      </c>
      <c r="K35">
        <v>2094</v>
      </c>
      <c r="L35">
        <v>128.56</v>
      </c>
      <c r="M35">
        <v>0</v>
      </c>
      <c r="N35">
        <v>2</v>
      </c>
      <c r="O35">
        <v>193</v>
      </c>
      <c r="P35">
        <v>99</v>
      </c>
    </row>
    <row r="36" spans="1:16" x14ac:dyDescent="0.65">
      <c r="A36">
        <v>35</v>
      </c>
      <c r="B36" t="s">
        <v>77</v>
      </c>
      <c r="C36" t="s">
        <v>24</v>
      </c>
      <c r="D36">
        <v>106</v>
      </c>
      <c r="E36">
        <v>106</v>
      </c>
      <c r="F36">
        <v>5</v>
      </c>
      <c r="G36">
        <v>2619</v>
      </c>
      <c r="H36" s="1">
        <v>127</v>
      </c>
      <c r="I36">
        <f t="shared" si="1"/>
        <v>127</v>
      </c>
      <c r="J36">
        <v>25.93</v>
      </c>
      <c r="K36">
        <v>2149</v>
      </c>
      <c r="L36">
        <v>121.87</v>
      </c>
      <c r="M36">
        <v>2</v>
      </c>
      <c r="N36">
        <v>13</v>
      </c>
      <c r="O36">
        <v>247</v>
      </c>
      <c r="P36">
        <v>91</v>
      </c>
    </row>
    <row r="37" spans="1:16" x14ac:dyDescent="0.65">
      <c r="A37">
        <v>36</v>
      </c>
      <c r="B37" t="s">
        <v>78</v>
      </c>
      <c r="C37" t="s">
        <v>56</v>
      </c>
      <c r="D37">
        <v>123</v>
      </c>
      <c r="E37">
        <v>117</v>
      </c>
      <c r="F37">
        <v>4</v>
      </c>
      <c r="G37">
        <v>2597</v>
      </c>
      <c r="H37" s="1">
        <v>106</v>
      </c>
      <c r="I37">
        <f t="shared" si="1"/>
        <v>106</v>
      </c>
      <c r="J37">
        <v>22.98</v>
      </c>
      <c r="K37">
        <v>1943</v>
      </c>
      <c r="L37">
        <v>133.66</v>
      </c>
      <c r="M37">
        <v>1</v>
      </c>
      <c r="N37">
        <v>13</v>
      </c>
      <c r="O37">
        <v>255</v>
      </c>
      <c r="P37">
        <v>97</v>
      </c>
    </row>
    <row r="38" spans="1:16" x14ac:dyDescent="0.65">
      <c r="A38">
        <v>37</v>
      </c>
      <c r="B38" t="s">
        <v>79</v>
      </c>
      <c r="C38" t="s">
        <v>69</v>
      </c>
      <c r="D38">
        <v>105</v>
      </c>
      <c r="E38">
        <v>99</v>
      </c>
      <c r="F38">
        <v>9</v>
      </c>
      <c r="G38">
        <v>2594</v>
      </c>
      <c r="H38" s="1">
        <v>87</v>
      </c>
      <c r="I38">
        <f t="shared" si="1"/>
        <v>87</v>
      </c>
      <c r="J38">
        <v>28.82</v>
      </c>
      <c r="K38">
        <v>1918</v>
      </c>
      <c r="L38">
        <v>135.25</v>
      </c>
      <c r="M38">
        <v>0</v>
      </c>
      <c r="N38">
        <v>18</v>
      </c>
      <c r="O38">
        <v>229</v>
      </c>
      <c r="P38">
        <v>131</v>
      </c>
    </row>
    <row r="39" spans="1:16" x14ac:dyDescent="0.65">
      <c r="A39">
        <v>38</v>
      </c>
      <c r="B39" t="s">
        <v>80</v>
      </c>
      <c r="C39" t="s">
        <v>19</v>
      </c>
      <c r="D39">
        <v>103</v>
      </c>
      <c r="E39">
        <v>93</v>
      </c>
      <c r="F39">
        <v>21</v>
      </c>
      <c r="G39">
        <v>2485</v>
      </c>
      <c r="H39" s="1">
        <v>101</v>
      </c>
      <c r="I39">
        <f t="shared" si="1"/>
        <v>101</v>
      </c>
      <c r="J39">
        <v>34.51</v>
      </c>
      <c r="K39">
        <v>1940</v>
      </c>
      <c r="L39">
        <v>128.09</v>
      </c>
      <c r="M39">
        <v>1</v>
      </c>
      <c r="N39">
        <v>11</v>
      </c>
      <c r="O39">
        <v>225</v>
      </c>
      <c r="P39">
        <v>60</v>
      </c>
    </row>
    <row r="40" spans="1:16" x14ac:dyDescent="0.65">
      <c r="A40">
        <v>39</v>
      </c>
      <c r="B40" t="s">
        <v>81</v>
      </c>
      <c r="C40" t="s">
        <v>31</v>
      </c>
      <c r="D40">
        <v>71</v>
      </c>
      <c r="E40">
        <v>69</v>
      </c>
      <c r="F40">
        <v>7</v>
      </c>
      <c r="G40">
        <v>2477</v>
      </c>
      <c r="H40" s="1">
        <v>115</v>
      </c>
      <c r="I40">
        <f t="shared" si="1"/>
        <v>115</v>
      </c>
      <c r="J40">
        <v>39.950000000000003</v>
      </c>
      <c r="K40">
        <v>1866</v>
      </c>
      <c r="L40">
        <v>132.74</v>
      </c>
      <c r="M40">
        <v>1</v>
      </c>
      <c r="N40">
        <v>20</v>
      </c>
      <c r="O40">
        <v>266</v>
      </c>
      <c r="P40">
        <v>78</v>
      </c>
    </row>
    <row r="41" spans="1:16" x14ac:dyDescent="0.65">
      <c r="A41">
        <v>40</v>
      </c>
      <c r="B41" t="s">
        <v>82</v>
      </c>
      <c r="C41" t="s">
        <v>69</v>
      </c>
      <c r="D41">
        <v>98</v>
      </c>
      <c r="E41">
        <v>96</v>
      </c>
      <c r="F41">
        <v>11</v>
      </c>
      <c r="G41">
        <v>2427</v>
      </c>
      <c r="H41" s="1">
        <v>89</v>
      </c>
      <c r="I41">
        <f t="shared" si="1"/>
        <v>89</v>
      </c>
      <c r="J41">
        <v>28.55</v>
      </c>
      <c r="K41">
        <v>2222</v>
      </c>
      <c r="L41">
        <v>109.23</v>
      </c>
      <c r="M41">
        <v>0</v>
      </c>
      <c r="N41">
        <v>17</v>
      </c>
      <c r="O41">
        <v>255</v>
      </c>
      <c r="P41">
        <v>44</v>
      </c>
    </row>
    <row r="42" spans="1:16" x14ac:dyDescent="0.65">
      <c r="A42">
        <v>41</v>
      </c>
      <c r="B42" t="s">
        <v>83</v>
      </c>
      <c r="C42" t="s">
        <v>84</v>
      </c>
      <c r="D42">
        <v>91</v>
      </c>
      <c r="E42">
        <v>89</v>
      </c>
      <c r="F42">
        <v>5</v>
      </c>
      <c r="G42">
        <v>2385</v>
      </c>
      <c r="H42" s="1">
        <v>87</v>
      </c>
      <c r="I42">
        <f t="shared" si="1"/>
        <v>87</v>
      </c>
      <c r="J42">
        <v>28.39</v>
      </c>
      <c r="K42">
        <v>1764</v>
      </c>
      <c r="L42">
        <v>135.19999999999999</v>
      </c>
      <c r="M42">
        <v>0</v>
      </c>
      <c r="N42">
        <v>17</v>
      </c>
      <c r="O42">
        <v>245</v>
      </c>
      <c r="P42">
        <v>117</v>
      </c>
    </row>
    <row r="43" spans="1:16" x14ac:dyDescent="0.65">
      <c r="A43">
        <v>42</v>
      </c>
      <c r="B43" t="s">
        <v>85</v>
      </c>
      <c r="C43" t="s">
        <v>21</v>
      </c>
      <c r="D43">
        <v>78</v>
      </c>
      <c r="E43">
        <v>78</v>
      </c>
      <c r="F43">
        <v>11</v>
      </c>
      <c r="G43">
        <v>2334</v>
      </c>
      <c r="H43" s="1" t="s">
        <v>25</v>
      </c>
      <c r="I43">
        <f t="shared" si="1"/>
        <v>100</v>
      </c>
      <c r="J43">
        <v>34.840000000000003</v>
      </c>
      <c r="K43">
        <v>1948</v>
      </c>
      <c r="L43">
        <v>119.82</v>
      </c>
      <c r="M43">
        <v>1</v>
      </c>
      <c r="N43">
        <v>13</v>
      </c>
      <c r="O43">
        <v>295</v>
      </c>
      <c r="P43">
        <v>29</v>
      </c>
    </row>
    <row r="44" spans="1:16" x14ac:dyDescent="0.65">
      <c r="A44">
        <v>43</v>
      </c>
      <c r="B44" t="s">
        <v>86</v>
      </c>
      <c r="C44" t="s">
        <v>21</v>
      </c>
      <c r="D44">
        <v>91</v>
      </c>
      <c r="E44">
        <v>85</v>
      </c>
      <c r="F44">
        <v>6</v>
      </c>
      <c r="G44">
        <v>2324</v>
      </c>
      <c r="H44" s="1">
        <v>99</v>
      </c>
      <c r="I44">
        <f t="shared" si="1"/>
        <v>99</v>
      </c>
      <c r="J44">
        <v>29.42</v>
      </c>
      <c r="K44">
        <v>1731</v>
      </c>
      <c r="L44">
        <v>134.26</v>
      </c>
      <c r="M44">
        <v>0</v>
      </c>
      <c r="N44">
        <v>15</v>
      </c>
      <c r="O44">
        <v>220</v>
      </c>
      <c r="P44">
        <v>103</v>
      </c>
    </row>
    <row r="45" spans="1:16" x14ac:dyDescent="0.65">
      <c r="A45">
        <v>44</v>
      </c>
      <c r="B45" t="s">
        <v>87</v>
      </c>
      <c r="C45" t="s">
        <v>65</v>
      </c>
      <c r="D45">
        <v>123</v>
      </c>
      <c r="E45">
        <v>115</v>
      </c>
      <c r="F45">
        <v>39</v>
      </c>
      <c r="G45">
        <v>2309</v>
      </c>
      <c r="H45" s="1">
        <v>91</v>
      </c>
      <c r="I45">
        <f t="shared" si="1"/>
        <v>91</v>
      </c>
      <c r="J45">
        <v>30.38</v>
      </c>
      <c r="K45">
        <v>1583</v>
      </c>
      <c r="L45">
        <v>145.86000000000001</v>
      </c>
      <c r="M45">
        <v>0</v>
      </c>
      <c r="N45">
        <v>10</v>
      </c>
      <c r="O45">
        <v>172</v>
      </c>
      <c r="P45">
        <v>125</v>
      </c>
    </row>
    <row r="46" spans="1:16" x14ac:dyDescent="0.65">
      <c r="A46">
        <v>45</v>
      </c>
      <c r="B46" t="s">
        <v>88</v>
      </c>
      <c r="C46" t="s">
        <v>69</v>
      </c>
      <c r="D46">
        <v>112</v>
      </c>
      <c r="E46">
        <v>96</v>
      </c>
      <c r="F46">
        <v>18</v>
      </c>
      <c r="G46">
        <v>2262</v>
      </c>
      <c r="H46" s="1" t="s">
        <v>89</v>
      </c>
      <c r="I46">
        <f t="shared" si="1"/>
        <v>88</v>
      </c>
      <c r="J46">
        <v>29</v>
      </c>
      <c r="K46">
        <v>1300</v>
      </c>
      <c r="L46">
        <v>174</v>
      </c>
      <c r="M46">
        <v>0</v>
      </c>
      <c r="N46">
        <v>10</v>
      </c>
      <c r="O46">
        <v>150</v>
      </c>
      <c r="P46">
        <v>193</v>
      </c>
    </row>
    <row r="47" spans="1:16" x14ac:dyDescent="0.65">
      <c r="A47">
        <v>46</v>
      </c>
      <c r="B47" t="s">
        <v>90</v>
      </c>
      <c r="C47" t="s">
        <v>45</v>
      </c>
      <c r="D47">
        <v>89</v>
      </c>
      <c r="E47">
        <v>82</v>
      </c>
      <c r="F47">
        <v>5</v>
      </c>
      <c r="G47">
        <v>2174</v>
      </c>
      <c r="H47" s="1">
        <v>75</v>
      </c>
      <c r="I47">
        <f t="shared" si="1"/>
        <v>75</v>
      </c>
      <c r="J47">
        <v>28.23</v>
      </c>
      <c r="K47">
        <v>1882</v>
      </c>
      <c r="L47">
        <v>115.52</v>
      </c>
      <c r="M47">
        <v>0</v>
      </c>
      <c r="N47">
        <v>11</v>
      </c>
      <c r="O47">
        <v>269</v>
      </c>
      <c r="P47">
        <v>28</v>
      </c>
    </row>
    <row r="48" spans="1:16" x14ac:dyDescent="0.65">
      <c r="A48">
        <v>47</v>
      </c>
      <c r="B48" t="s">
        <v>91</v>
      </c>
      <c r="C48" t="s">
        <v>65</v>
      </c>
      <c r="D48">
        <v>77</v>
      </c>
      <c r="E48">
        <v>75</v>
      </c>
      <c r="F48">
        <v>17</v>
      </c>
      <c r="G48">
        <v>2101</v>
      </c>
      <c r="H48" s="1">
        <v>89</v>
      </c>
      <c r="I48">
        <f t="shared" si="1"/>
        <v>89</v>
      </c>
      <c r="J48">
        <v>36.22</v>
      </c>
      <c r="K48">
        <v>1667</v>
      </c>
      <c r="L48">
        <v>126.03</v>
      </c>
      <c r="M48">
        <v>0</v>
      </c>
      <c r="N48">
        <v>18</v>
      </c>
      <c r="O48">
        <v>182</v>
      </c>
      <c r="P48">
        <v>64</v>
      </c>
    </row>
    <row r="49" spans="1:16" x14ac:dyDescent="0.65">
      <c r="A49">
        <v>48</v>
      </c>
      <c r="B49" t="s">
        <v>92</v>
      </c>
      <c r="C49" t="s">
        <v>69</v>
      </c>
      <c r="D49">
        <v>92</v>
      </c>
      <c r="E49">
        <v>90</v>
      </c>
      <c r="F49">
        <v>7</v>
      </c>
      <c r="G49">
        <v>2091</v>
      </c>
      <c r="H49" s="1" t="s">
        <v>89</v>
      </c>
      <c r="I49">
        <f t="shared" si="1"/>
        <v>88</v>
      </c>
      <c r="J49">
        <v>25.19</v>
      </c>
      <c r="K49">
        <v>1631</v>
      </c>
      <c r="L49">
        <v>128.19999999999999</v>
      </c>
      <c r="M49">
        <v>0</v>
      </c>
      <c r="N49">
        <v>15</v>
      </c>
      <c r="O49">
        <v>214</v>
      </c>
      <c r="P49">
        <v>78</v>
      </c>
    </row>
    <row r="50" spans="1:16" x14ac:dyDescent="0.65">
      <c r="A50">
        <v>49</v>
      </c>
      <c r="B50" t="s">
        <v>93</v>
      </c>
      <c r="C50" t="s">
        <v>56</v>
      </c>
      <c r="D50">
        <v>89</v>
      </c>
      <c r="E50">
        <v>87</v>
      </c>
      <c r="F50">
        <v>11</v>
      </c>
      <c r="G50">
        <v>2071</v>
      </c>
      <c r="H50" s="1">
        <v>93</v>
      </c>
      <c r="I50">
        <f t="shared" si="1"/>
        <v>93</v>
      </c>
      <c r="J50">
        <v>27.25</v>
      </c>
      <c r="K50">
        <v>1490</v>
      </c>
      <c r="L50">
        <v>138.99</v>
      </c>
      <c r="M50">
        <v>0</v>
      </c>
      <c r="N50">
        <v>11</v>
      </c>
      <c r="O50">
        <v>205</v>
      </c>
      <c r="P50">
        <v>78</v>
      </c>
    </row>
    <row r="51" spans="1:16" x14ac:dyDescent="0.65">
      <c r="A51">
        <v>50</v>
      </c>
      <c r="B51" t="s">
        <v>94</v>
      </c>
      <c r="C51" t="s">
        <v>31</v>
      </c>
      <c r="D51">
        <v>80</v>
      </c>
      <c r="E51">
        <v>80</v>
      </c>
      <c r="F51">
        <v>4</v>
      </c>
      <c r="G51">
        <v>2069</v>
      </c>
      <c r="H51" s="1">
        <v>109</v>
      </c>
      <c r="I51">
        <f t="shared" si="1"/>
        <v>109</v>
      </c>
      <c r="J51">
        <v>27.22</v>
      </c>
      <c r="K51">
        <v>1495</v>
      </c>
      <c r="L51">
        <v>138.38999999999999</v>
      </c>
      <c r="M51">
        <v>2</v>
      </c>
      <c r="N51">
        <v>11</v>
      </c>
      <c r="O51">
        <v>239</v>
      </c>
      <c r="P51">
        <v>92</v>
      </c>
    </row>
    <row r="52" spans="1:16" x14ac:dyDescent="0.65">
      <c r="A52">
        <v>51</v>
      </c>
      <c r="B52" t="s">
        <v>95</v>
      </c>
      <c r="C52" t="s">
        <v>21</v>
      </c>
      <c r="D52">
        <v>83</v>
      </c>
      <c r="E52">
        <v>77</v>
      </c>
      <c r="F52">
        <v>26</v>
      </c>
      <c r="G52">
        <v>2029</v>
      </c>
      <c r="H52" s="1">
        <v>78</v>
      </c>
      <c r="I52">
        <f t="shared" si="1"/>
        <v>78</v>
      </c>
      <c r="J52">
        <v>39.78</v>
      </c>
      <c r="K52">
        <v>1636</v>
      </c>
      <c r="L52">
        <v>124.02</v>
      </c>
      <c r="M52">
        <v>0</v>
      </c>
      <c r="N52">
        <v>14</v>
      </c>
      <c r="O52">
        <v>126</v>
      </c>
      <c r="P52">
        <v>79</v>
      </c>
    </row>
    <row r="53" spans="1:16" x14ac:dyDescent="0.65">
      <c r="A53">
        <v>52</v>
      </c>
      <c r="B53" t="s">
        <v>96</v>
      </c>
      <c r="C53" t="s">
        <v>24</v>
      </c>
      <c r="D53">
        <v>59</v>
      </c>
      <c r="E53">
        <v>58</v>
      </c>
      <c r="F53">
        <v>7</v>
      </c>
      <c r="G53">
        <v>1977</v>
      </c>
      <c r="H53" s="1">
        <v>116</v>
      </c>
      <c r="I53">
        <f t="shared" si="1"/>
        <v>116</v>
      </c>
      <c r="J53">
        <v>38.76</v>
      </c>
      <c r="K53">
        <v>1612</v>
      </c>
      <c r="L53">
        <v>122.64</v>
      </c>
      <c r="M53">
        <v>1</v>
      </c>
      <c r="N53">
        <v>15</v>
      </c>
      <c r="O53">
        <v>198</v>
      </c>
      <c r="P53">
        <v>52</v>
      </c>
    </row>
    <row r="54" spans="1:16" x14ac:dyDescent="0.65">
      <c r="A54">
        <v>53</v>
      </c>
      <c r="B54" t="s">
        <v>97</v>
      </c>
      <c r="C54" t="s">
        <v>19</v>
      </c>
      <c r="D54">
        <v>80</v>
      </c>
      <c r="E54">
        <v>78</v>
      </c>
      <c r="F54">
        <v>15</v>
      </c>
      <c r="G54">
        <v>1802</v>
      </c>
      <c r="H54" s="1">
        <v>110</v>
      </c>
      <c r="I54">
        <f t="shared" si="1"/>
        <v>110</v>
      </c>
      <c r="J54">
        <v>28.6</v>
      </c>
      <c r="K54">
        <v>1462</v>
      </c>
      <c r="L54">
        <v>123.26</v>
      </c>
      <c r="M54">
        <v>1</v>
      </c>
      <c r="N54">
        <v>10</v>
      </c>
      <c r="O54">
        <v>200</v>
      </c>
      <c r="P54">
        <v>39</v>
      </c>
    </row>
    <row r="55" spans="1:16" x14ac:dyDescent="0.65">
      <c r="A55">
        <v>54</v>
      </c>
      <c r="B55" t="s">
        <v>98</v>
      </c>
      <c r="C55" t="s">
        <v>24</v>
      </c>
      <c r="D55">
        <v>52</v>
      </c>
      <c r="E55">
        <v>51</v>
      </c>
      <c r="F55">
        <v>5</v>
      </c>
      <c r="G55">
        <v>1797</v>
      </c>
      <c r="H55" s="1" t="s">
        <v>74</v>
      </c>
      <c r="I55">
        <f t="shared" si="1"/>
        <v>101</v>
      </c>
      <c r="J55">
        <v>39.07</v>
      </c>
      <c r="K55">
        <v>1326</v>
      </c>
      <c r="L55">
        <v>135.52000000000001</v>
      </c>
      <c r="M55">
        <v>1</v>
      </c>
      <c r="N55">
        <v>14</v>
      </c>
      <c r="O55">
        <v>159</v>
      </c>
      <c r="P55">
        <v>73</v>
      </c>
    </row>
    <row r="56" spans="1:16" x14ac:dyDescent="0.65">
      <c r="A56">
        <v>55</v>
      </c>
      <c r="B56" t="s">
        <v>99</v>
      </c>
      <c r="C56" t="s">
        <v>69</v>
      </c>
      <c r="D56">
        <v>111</v>
      </c>
      <c r="E56">
        <v>98</v>
      </c>
      <c r="F56">
        <v>16</v>
      </c>
      <c r="G56">
        <v>1706</v>
      </c>
      <c r="H56" s="1" t="s">
        <v>100</v>
      </c>
      <c r="I56">
        <f t="shared" si="1"/>
        <v>77</v>
      </c>
      <c r="J56">
        <v>20.8</v>
      </c>
      <c r="K56">
        <v>1377</v>
      </c>
      <c r="L56">
        <v>123.89</v>
      </c>
      <c r="M56">
        <v>0</v>
      </c>
      <c r="N56">
        <v>6</v>
      </c>
      <c r="O56">
        <v>175</v>
      </c>
      <c r="P56">
        <v>38</v>
      </c>
    </row>
    <row r="57" spans="1:16" x14ac:dyDescent="0.65">
      <c r="A57">
        <v>56</v>
      </c>
      <c r="B57" t="s">
        <v>101</v>
      </c>
      <c r="C57" t="s">
        <v>19</v>
      </c>
      <c r="D57">
        <v>71</v>
      </c>
      <c r="E57">
        <v>71</v>
      </c>
      <c r="F57">
        <v>0</v>
      </c>
      <c r="G57">
        <v>1694</v>
      </c>
      <c r="H57" s="1">
        <v>99</v>
      </c>
      <c r="I57">
        <f t="shared" si="1"/>
        <v>99</v>
      </c>
      <c r="J57">
        <v>23.86</v>
      </c>
      <c r="K57">
        <v>1162</v>
      </c>
      <c r="L57">
        <v>145.78</v>
      </c>
      <c r="M57">
        <v>0</v>
      </c>
      <c r="N57">
        <v>13</v>
      </c>
      <c r="O57">
        <v>208</v>
      </c>
      <c r="P57">
        <v>56</v>
      </c>
    </row>
    <row r="58" spans="1:16" x14ac:dyDescent="0.65">
      <c r="A58">
        <v>57</v>
      </c>
      <c r="B58" t="s">
        <v>102</v>
      </c>
      <c r="C58" t="s">
        <v>56</v>
      </c>
      <c r="D58">
        <v>71</v>
      </c>
      <c r="E58">
        <v>68</v>
      </c>
      <c r="F58">
        <v>3</v>
      </c>
      <c r="G58">
        <v>1687</v>
      </c>
      <c r="H58" s="1">
        <v>94</v>
      </c>
      <c r="I58">
        <f t="shared" si="1"/>
        <v>94</v>
      </c>
      <c r="J58">
        <v>25.95</v>
      </c>
      <c r="K58">
        <v>1392</v>
      </c>
      <c r="L58">
        <v>121.19</v>
      </c>
      <c r="M58">
        <v>0</v>
      </c>
      <c r="N58">
        <v>10</v>
      </c>
      <c r="O58">
        <v>195</v>
      </c>
      <c r="P58">
        <v>27</v>
      </c>
    </row>
    <row r="59" spans="1:16" x14ac:dyDescent="0.65">
      <c r="A59">
        <v>58</v>
      </c>
      <c r="B59" t="s">
        <v>103</v>
      </c>
      <c r="C59" t="s">
        <v>31</v>
      </c>
      <c r="D59">
        <v>96</v>
      </c>
      <c r="E59">
        <v>84</v>
      </c>
      <c r="F59">
        <v>26</v>
      </c>
      <c r="G59">
        <v>1686</v>
      </c>
      <c r="H59" s="1">
        <v>75</v>
      </c>
      <c r="I59">
        <f t="shared" si="1"/>
        <v>75</v>
      </c>
      <c r="J59">
        <v>29.07</v>
      </c>
      <c r="K59">
        <v>1436</v>
      </c>
      <c r="L59">
        <v>117.41</v>
      </c>
      <c r="M59">
        <v>0</v>
      </c>
      <c r="N59">
        <v>7</v>
      </c>
      <c r="O59">
        <v>155</v>
      </c>
      <c r="P59">
        <v>40</v>
      </c>
    </row>
    <row r="60" spans="1:16" x14ac:dyDescent="0.65">
      <c r="A60">
        <v>59</v>
      </c>
      <c r="B60" t="s">
        <v>104</v>
      </c>
      <c r="C60" t="s">
        <v>24</v>
      </c>
      <c r="D60">
        <v>161</v>
      </c>
      <c r="E60">
        <v>113</v>
      </c>
      <c r="F60">
        <v>44</v>
      </c>
      <c r="G60">
        <v>1560</v>
      </c>
      <c r="H60" s="1" t="s">
        <v>105</v>
      </c>
      <c r="I60">
        <f t="shared" si="1"/>
        <v>70</v>
      </c>
      <c r="J60">
        <v>22.61</v>
      </c>
      <c r="K60">
        <v>1204</v>
      </c>
      <c r="L60">
        <v>129.57</v>
      </c>
      <c r="M60">
        <v>0</v>
      </c>
      <c r="N60">
        <v>5</v>
      </c>
      <c r="O60">
        <v>120</v>
      </c>
      <c r="P60">
        <v>66</v>
      </c>
    </row>
    <row r="61" spans="1:16" x14ac:dyDescent="0.65">
      <c r="A61">
        <v>60</v>
      </c>
      <c r="B61" t="s">
        <v>106</v>
      </c>
      <c r="C61" t="s">
        <v>19</v>
      </c>
      <c r="D61">
        <v>113</v>
      </c>
      <c r="E61">
        <v>94</v>
      </c>
      <c r="F61">
        <v>19</v>
      </c>
      <c r="G61">
        <v>1554</v>
      </c>
      <c r="H61" s="1">
        <v>94</v>
      </c>
      <c r="I61">
        <f t="shared" si="1"/>
        <v>94</v>
      </c>
      <c r="J61">
        <v>20.72</v>
      </c>
      <c r="K61">
        <v>1313</v>
      </c>
      <c r="L61">
        <v>118.35</v>
      </c>
      <c r="M61">
        <v>0</v>
      </c>
      <c r="N61">
        <v>6</v>
      </c>
      <c r="O61">
        <v>121</v>
      </c>
      <c r="P61">
        <v>79</v>
      </c>
    </row>
    <row r="62" spans="1:16" x14ac:dyDescent="0.65">
      <c r="A62">
        <v>61</v>
      </c>
      <c r="B62" t="s">
        <v>107</v>
      </c>
      <c r="C62" t="s">
        <v>45</v>
      </c>
      <c r="D62">
        <v>57</v>
      </c>
      <c r="E62">
        <v>57</v>
      </c>
      <c r="F62">
        <v>2</v>
      </c>
      <c r="G62">
        <v>1521</v>
      </c>
      <c r="H62" s="1" t="s">
        <v>74</v>
      </c>
      <c r="I62">
        <f t="shared" si="1"/>
        <v>101</v>
      </c>
      <c r="J62">
        <v>27.65</v>
      </c>
      <c r="K62">
        <v>1213</v>
      </c>
      <c r="L62">
        <v>125.39</v>
      </c>
      <c r="M62">
        <v>1</v>
      </c>
      <c r="N62">
        <v>9</v>
      </c>
      <c r="O62">
        <v>166</v>
      </c>
      <c r="P62">
        <v>42</v>
      </c>
    </row>
    <row r="63" spans="1:16" x14ac:dyDescent="0.65">
      <c r="A63">
        <v>62</v>
      </c>
      <c r="B63" t="s">
        <v>108</v>
      </c>
      <c r="C63" t="s">
        <v>41</v>
      </c>
      <c r="D63">
        <v>113</v>
      </c>
      <c r="E63">
        <v>99</v>
      </c>
      <c r="F63">
        <v>30</v>
      </c>
      <c r="G63">
        <v>1514</v>
      </c>
      <c r="H63" s="1">
        <v>86</v>
      </c>
      <c r="I63">
        <f t="shared" si="1"/>
        <v>86</v>
      </c>
      <c r="J63">
        <v>21.94</v>
      </c>
      <c r="K63">
        <v>1135</v>
      </c>
      <c r="L63">
        <v>133.38999999999999</v>
      </c>
      <c r="M63">
        <v>0</v>
      </c>
      <c r="N63">
        <v>1</v>
      </c>
      <c r="O63">
        <v>136</v>
      </c>
      <c r="P63">
        <v>56</v>
      </c>
    </row>
    <row r="64" spans="1:16" x14ac:dyDescent="0.65">
      <c r="A64">
        <v>63</v>
      </c>
      <c r="B64" t="s">
        <v>109</v>
      </c>
      <c r="C64" t="s">
        <v>45</v>
      </c>
      <c r="D64">
        <v>76</v>
      </c>
      <c r="E64">
        <v>68</v>
      </c>
      <c r="F64">
        <v>5</v>
      </c>
      <c r="G64">
        <v>1496</v>
      </c>
      <c r="H64" s="1" t="s">
        <v>110</v>
      </c>
      <c r="I64">
        <f t="shared" si="1"/>
        <v>83</v>
      </c>
      <c r="J64">
        <v>23.75</v>
      </c>
      <c r="K64">
        <v>1171</v>
      </c>
      <c r="L64">
        <v>127.75</v>
      </c>
      <c r="M64">
        <v>0</v>
      </c>
      <c r="N64">
        <v>10</v>
      </c>
      <c r="O64">
        <v>161</v>
      </c>
      <c r="P64">
        <v>39</v>
      </c>
    </row>
    <row r="65" spans="1:16" x14ac:dyDescent="0.65">
      <c r="A65">
        <v>64</v>
      </c>
      <c r="B65" t="s">
        <v>111</v>
      </c>
      <c r="C65" t="s">
        <v>21</v>
      </c>
      <c r="D65">
        <v>93</v>
      </c>
      <c r="E65">
        <v>73</v>
      </c>
      <c r="F65">
        <v>21</v>
      </c>
      <c r="G65">
        <v>1494</v>
      </c>
      <c r="H65" s="1">
        <v>61</v>
      </c>
      <c r="I65">
        <f t="shared" si="1"/>
        <v>61</v>
      </c>
      <c r="J65">
        <v>28.73</v>
      </c>
      <c r="K65">
        <v>1244</v>
      </c>
      <c r="L65">
        <v>120.1</v>
      </c>
      <c r="M65">
        <v>0</v>
      </c>
      <c r="N65">
        <v>8</v>
      </c>
      <c r="O65">
        <v>111</v>
      </c>
      <c r="P65">
        <v>50</v>
      </c>
    </row>
    <row r="66" spans="1:16" x14ac:dyDescent="0.65">
      <c r="A66">
        <v>65</v>
      </c>
      <c r="B66" t="s">
        <v>112</v>
      </c>
      <c r="C66" t="s">
        <v>41</v>
      </c>
      <c r="D66">
        <v>82</v>
      </c>
      <c r="E66">
        <v>74</v>
      </c>
      <c r="F66">
        <v>20</v>
      </c>
      <c r="G66">
        <v>1478</v>
      </c>
      <c r="H66" s="1" t="s">
        <v>113</v>
      </c>
      <c r="I66">
        <f t="shared" ref="I66:I97" si="2">(SUBSTITUTE(H66,"*",""))*1</f>
        <v>89</v>
      </c>
      <c r="J66">
        <v>27.37</v>
      </c>
      <c r="K66">
        <v>1051</v>
      </c>
      <c r="L66">
        <v>140.63</v>
      </c>
      <c r="M66">
        <v>0</v>
      </c>
      <c r="N66">
        <v>7</v>
      </c>
      <c r="O66">
        <v>111</v>
      </c>
      <c r="P66">
        <v>75</v>
      </c>
    </row>
    <row r="67" spans="1:16" x14ac:dyDescent="0.65">
      <c r="A67">
        <v>66</v>
      </c>
      <c r="B67" t="s">
        <v>114</v>
      </c>
      <c r="C67" t="s">
        <v>24</v>
      </c>
      <c r="D67">
        <v>95</v>
      </c>
      <c r="E67">
        <v>67</v>
      </c>
      <c r="F67">
        <v>20</v>
      </c>
      <c r="G67">
        <v>1441</v>
      </c>
      <c r="H67" s="1">
        <v>71</v>
      </c>
      <c r="I67">
        <f t="shared" si="2"/>
        <v>71</v>
      </c>
      <c r="J67">
        <v>30.66</v>
      </c>
      <c r="K67">
        <v>1212</v>
      </c>
      <c r="L67">
        <v>118.89</v>
      </c>
      <c r="M67">
        <v>0</v>
      </c>
      <c r="N67">
        <v>11</v>
      </c>
      <c r="O67">
        <v>154</v>
      </c>
      <c r="P67">
        <v>28</v>
      </c>
    </row>
    <row r="68" spans="1:16" x14ac:dyDescent="0.65">
      <c r="A68">
        <v>67</v>
      </c>
      <c r="B68" t="s">
        <v>115</v>
      </c>
      <c r="C68" t="s">
        <v>19</v>
      </c>
      <c r="D68">
        <v>136</v>
      </c>
      <c r="E68">
        <v>101</v>
      </c>
      <c r="F68">
        <v>32</v>
      </c>
      <c r="G68">
        <v>1418</v>
      </c>
      <c r="H68" s="1">
        <v>54</v>
      </c>
      <c r="I68">
        <f t="shared" si="2"/>
        <v>54</v>
      </c>
      <c r="J68">
        <v>20.55</v>
      </c>
      <c r="K68">
        <v>1084</v>
      </c>
      <c r="L68">
        <v>130.81</v>
      </c>
      <c r="M68">
        <v>0</v>
      </c>
      <c r="N68">
        <v>1</v>
      </c>
      <c r="O68">
        <v>88</v>
      </c>
      <c r="P68">
        <v>69</v>
      </c>
    </row>
    <row r="69" spans="1:16" x14ac:dyDescent="0.65">
      <c r="A69">
        <v>68</v>
      </c>
      <c r="B69" t="s">
        <v>116</v>
      </c>
      <c r="C69" t="s">
        <v>69</v>
      </c>
      <c r="D69">
        <v>83</v>
      </c>
      <c r="E69">
        <v>75</v>
      </c>
      <c r="F69">
        <v>13</v>
      </c>
      <c r="G69">
        <v>1405</v>
      </c>
      <c r="H69" s="1" t="s">
        <v>117</v>
      </c>
      <c r="I69">
        <f t="shared" si="2"/>
        <v>68</v>
      </c>
      <c r="J69">
        <v>22.66</v>
      </c>
      <c r="K69">
        <v>1146</v>
      </c>
      <c r="L69">
        <v>122.6</v>
      </c>
      <c r="M69">
        <v>0</v>
      </c>
      <c r="N69">
        <v>5</v>
      </c>
      <c r="O69">
        <v>112</v>
      </c>
      <c r="P69">
        <v>64</v>
      </c>
    </row>
    <row r="70" spans="1:16" x14ac:dyDescent="0.65">
      <c r="A70">
        <v>69</v>
      </c>
      <c r="B70" t="s">
        <v>118</v>
      </c>
      <c r="C70" t="s">
        <v>45</v>
      </c>
      <c r="D70">
        <v>66</v>
      </c>
      <c r="E70">
        <v>63</v>
      </c>
      <c r="F70">
        <v>21</v>
      </c>
      <c r="G70">
        <v>1400</v>
      </c>
      <c r="H70" s="1">
        <v>73</v>
      </c>
      <c r="I70">
        <f t="shared" si="2"/>
        <v>73</v>
      </c>
      <c r="J70">
        <v>33.33</v>
      </c>
      <c r="K70">
        <v>1118</v>
      </c>
      <c r="L70">
        <v>125.22</v>
      </c>
      <c r="M70">
        <v>0</v>
      </c>
      <c r="N70">
        <v>6</v>
      </c>
      <c r="O70">
        <v>122</v>
      </c>
      <c r="P70">
        <v>43</v>
      </c>
    </row>
    <row r="71" spans="1:16" x14ac:dyDescent="0.65">
      <c r="A71">
        <v>70</v>
      </c>
      <c r="B71" t="s">
        <v>119</v>
      </c>
      <c r="C71" t="s">
        <v>120</v>
      </c>
      <c r="D71">
        <v>59</v>
      </c>
      <c r="E71">
        <v>56</v>
      </c>
      <c r="F71">
        <v>3</v>
      </c>
      <c r="G71">
        <v>1349</v>
      </c>
      <c r="H71" s="1">
        <v>91</v>
      </c>
      <c r="I71">
        <f t="shared" si="2"/>
        <v>91</v>
      </c>
      <c r="J71">
        <v>25.45</v>
      </c>
      <c r="K71">
        <v>1263</v>
      </c>
      <c r="L71">
        <v>106.81</v>
      </c>
      <c r="M71">
        <v>0</v>
      </c>
      <c r="N71">
        <v>7</v>
      </c>
      <c r="O71">
        <v>137</v>
      </c>
      <c r="P71">
        <v>42</v>
      </c>
    </row>
    <row r="72" spans="1:16" x14ac:dyDescent="0.65">
      <c r="A72">
        <v>71</v>
      </c>
      <c r="B72" t="s">
        <v>121</v>
      </c>
      <c r="C72" t="s">
        <v>21</v>
      </c>
      <c r="D72">
        <v>42</v>
      </c>
      <c r="E72">
        <v>42</v>
      </c>
      <c r="F72">
        <v>3</v>
      </c>
      <c r="G72">
        <v>1329</v>
      </c>
      <c r="H72" s="1" t="s">
        <v>122</v>
      </c>
      <c r="I72">
        <f t="shared" si="2"/>
        <v>93</v>
      </c>
      <c r="J72">
        <v>34.08</v>
      </c>
      <c r="K72">
        <v>945</v>
      </c>
      <c r="L72">
        <v>140.63</v>
      </c>
      <c r="M72">
        <v>0</v>
      </c>
      <c r="N72">
        <v>10</v>
      </c>
      <c r="O72">
        <v>132</v>
      </c>
      <c r="P72">
        <v>66</v>
      </c>
    </row>
    <row r="73" spans="1:16" x14ac:dyDescent="0.65">
      <c r="A73">
        <v>72</v>
      </c>
      <c r="B73" t="s">
        <v>123</v>
      </c>
      <c r="C73" t="s">
        <v>24</v>
      </c>
      <c r="D73">
        <v>64</v>
      </c>
      <c r="E73">
        <v>61</v>
      </c>
      <c r="F73">
        <v>12</v>
      </c>
      <c r="G73">
        <v>1322</v>
      </c>
      <c r="H73" s="1">
        <v>71</v>
      </c>
      <c r="I73">
        <f t="shared" si="2"/>
        <v>71</v>
      </c>
      <c r="J73">
        <v>26.98</v>
      </c>
      <c r="K73">
        <v>1075</v>
      </c>
      <c r="L73">
        <v>122.98</v>
      </c>
      <c r="M73">
        <v>0</v>
      </c>
      <c r="N73">
        <v>5</v>
      </c>
      <c r="O73">
        <v>90</v>
      </c>
      <c r="P73">
        <v>60</v>
      </c>
    </row>
    <row r="74" spans="1:16" x14ac:dyDescent="0.65">
      <c r="A74">
        <v>73</v>
      </c>
      <c r="B74" t="s">
        <v>124</v>
      </c>
      <c r="C74" t="s">
        <v>41</v>
      </c>
      <c r="D74">
        <v>107</v>
      </c>
      <c r="E74">
        <v>87</v>
      </c>
      <c r="F74">
        <v>15</v>
      </c>
      <c r="G74">
        <v>1320</v>
      </c>
      <c r="H74" s="1">
        <v>64</v>
      </c>
      <c r="I74">
        <f t="shared" si="2"/>
        <v>64</v>
      </c>
      <c r="J74">
        <v>18.329999999999998</v>
      </c>
      <c r="K74">
        <v>1026</v>
      </c>
      <c r="L74">
        <v>128.65</v>
      </c>
      <c r="M74">
        <v>0</v>
      </c>
      <c r="N74">
        <v>7</v>
      </c>
      <c r="O74">
        <v>80</v>
      </c>
      <c r="P74">
        <v>58</v>
      </c>
    </row>
    <row r="75" spans="1:16" x14ac:dyDescent="0.65">
      <c r="A75">
        <v>74</v>
      </c>
      <c r="B75" t="s">
        <v>125</v>
      </c>
      <c r="C75" t="s">
        <v>31</v>
      </c>
      <c r="D75">
        <v>39</v>
      </c>
      <c r="E75">
        <v>39</v>
      </c>
      <c r="F75">
        <v>3</v>
      </c>
      <c r="G75">
        <v>1291</v>
      </c>
      <c r="H75" s="1">
        <v>114</v>
      </c>
      <c r="I75">
        <f t="shared" si="2"/>
        <v>114</v>
      </c>
      <c r="J75">
        <v>35.86</v>
      </c>
      <c r="K75">
        <v>905</v>
      </c>
      <c r="L75">
        <v>142.65</v>
      </c>
      <c r="M75">
        <v>1</v>
      </c>
      <c r="N75">
        <v>9</v>
      </c>
      <c r="O75">
        <v>133</v>
      </c>
      <c r="P75">
        <v>55</v>
      </c>
    </row>
    <row r="76" spans="1:16" x14ac:dyDescent="0.65">
      <c r="A76">
        <v>75</v>
      </c>
      <c r="B76" t="s">
        <v>126</v>
      </c>
      <c r="C76" t="s">
        <v>41</v>
      </c>
      <c r="D76">
        <v>62</v>
      </c>
      <c r="E76">
        <v>59</v>
      </c>
      <c r="F76">
        <v>12</v>
      </c>
      <c r="G76">
        <v>1270</v>
      </c>
      <c r="H76" s="1">
        <v>77</v>
      </c>
      <c r="I76">
        <f t="shared" si="2"/>
        <v>77</v>
      </c>
      <c r="J76">
        <v>27.02</v>
      </c>
      <c r="K76">
        <v>810</v>
      </c>
      <c r="L76">
        <v>156.79</v>
      </c>
      <c r="M76">
        <v>0</v>
      </c>
      <c r="N76">
        <v>6</v>
      </c>
      <c r="O76">
        <v>78</v>
      </c>
      <c r="P76">
        <v>91</v>
      </c>
    </row>
    <row r="77" spans="1:16" x14ac:dyDescent="0.65">
      <c r="A77">
        <v>76</v>
      </c>
      <c r="B77" t="s">
        <v>127</v>
      </c>
      <c r="C77" t="s">
        <v>14</v>
      </c>
      <c r="D77">
        <v>95</v>
      </c>
      <c r="E77">
        <v>81</v>
      </c>
      <c r="F77">
        <v>27</v>
      </c>
      <c r="G77">
        <v>1208</v>
      </c>
      <c r="H77" s="1">
        <v>69</v>
      </c>
      <c r="I77">
        <f t="shared" si="2"/>
        <v>69</v>
      </c>
      <c r="J77">
        <v>22.37</v>
      </c>
      <c r="K77">
        <v>981</v>
      </c>
      <c r="L77">
        <v>123.14</v>
      </c>
      <c r="M77">
        <v>0</v>
      </c>
      <c r="N77">
        <v>4</v>
      </c>
      <c r="O77">
        <v>102</v>
      </c>
      <c r="P77">
        <v>40</v>
      </c>
    </row>
    <row r="78" spans="1:16" x14ac:dyDescent="0.65">
      <c r="A78">
        <v>77</v>
      </c>
      <c r="B78" t="s">
        <v>128</v>
      </c>
      <c r="C78" t="s">
        <v>45</v>
      </c>
      <c r="D78">
        <v>37</v>
      </c>
      <c r="E78">
        <v>37</v>
      </c>
      <c r="F78">
        <v>1</v>
      </c>
      <c r="G78">
        <v>1172</v>
      </c>
      <c r="H78" s="1">
        <v>124</v>
      </c>
      <c r="I78">
        <f t="shared" si="2"/>
        <v>124</v>
      </c>
      <c r="J78">
        <v>32.56</v>
      </c>
      <c r="K78">
        <v>788</v>
      </c>
      <c r="L78">
        <v>148.72999999999999</v>
      </c>
      <c r="M78">
        <v>1</v>
      </c>
      <c r="N78">
        <v>8</v>
      </c>
      <c r="O78">
        <v>144</v>
      </c>
      <c r="P78">
        <v>48</v>
      </c>
    </row>
    <row r="79" spans="1:16" x14ac:dyDescent="0.65">
      <c r="A79">
        <v>78</v>
      </c>
      <c r="B79" t="s">
        <v>129</v>
      </c>
      <c r="C79" t="s">
        <v>84</v>
      </c>
      <c r="D79">
        <v>103</v>
      </c>
      <c r="E79">
        <v>82</v>
      </c>
      <c r="F79">
        <v>29</v>
      </c>
      <c r="G79">
        <v>1139</v>
      </c>
      <c r="H79" s="1">
        <v>60</v>
      </c>
      <c r="I79">
        <f t="shared" si="2"/>
        <v>60</v>
      </c>
      <c r="J79">
        <v>21.49</v>
      </c>
      <c r="K79">
        <v>946</v>
      </c>
      <c r="L79">
        <v>120.4</v>
      </c>
      <c r="M79">
        <v>0</v>
      </c>
      <c r="N79">
        <v>1</v>
      </c>
      <c r="O79">
        <v>87</v>
      </c>
      <c r="P79">
        <v>37</v>
      </c>
    </row>
    <row r="80" spans="1:16" x14ac:dyDescent="0.65">
      <c r="A80">
        <v>79</v>
      </c>
      <c r="B80" t="s">
        <v>130</v>
      </c>
      <c r="C80" t="s">
        <v>45</v>
      </c>
      <c r="D80">
        <v>60</v>
      </c>
      <c r="E80">
        <v>57</v>
      </c>
      <c r="F80">
        <v>22</v>
      </c>
      <c r="G80">
        <v>1131</v>
      </c>
      <c r="H80" s="1">
        <v>75</v>
      </c>
      <c r="I80">
        <f t="shared" si="2"/>
        <v>75</v>
      </c>
      <c r="J80">
        <v>32.31</v>
      </c>
      <c r="K80">
        <v>743</v>
      </c>
      <c r="L80">
        <v>152.22</v>
      </c>
      <c r="M80">
        <v>0</v>
      </c>
      <c r="N80">
        <v>4</v>
      </c>
      <c r="O80">
        <v>67</v>
      </c>
      <c r="P80">
        <v>75</v>
      </c>
    </row>
    <row r="81" spans="1:16" x14ac:dyDescent="0.65">
      <c r="A81">
        <v>80</v>
      </c>
      <c r="B81" t="s">
        <v>131</v>
      </c>
      <c r="C81" t="s">
        <v>24</v>
      </c>
      <c r="D81">
        <v>32</v>
      </c>
      <c r="E81">
        <v>32</v>
      </c>
      <c r="F81">
        <v>2</v>
      </c>
      <c r="G81">
        <v>1107</v>
      </c>
      <c r="H81" s="1">
        <v>93</v>
      </c>
      <c r="I81">
        <f t="shared" si="2"/>
        <v>93</v>
      </c>
      <c r="J81">
        <v>36.9</v>
      </c>
      <c r="K81">
        <v>805</v>
      </c>
      <c r="L81">
        <v>137.52000000000001</v>
      </c>
      <c r="M81">
        <v>0</v>
      </c>
      <c r="N81">
        <v>8</v>
      </c>
      <c r="O81">
        <v>121</v>
      </c>
      <c r="P81">
        <v>44</v>
      </c>
    </row>
    <row r="82" spans="1:16" x14ac:dyDescent="0.65">
      <c r="A82">
        <v>81</v>
      </c>
      <c r="B82" t="s">
        <v>132</v>
      </c>
      <c r="C82" t="s">
        <v>24</v>
      </c>
      <c r="D82">
        <v>51</v>
      </c>
      <c r="E82">
        <v>47</v>
      </c>
      <c r="F82">
        <v>8</v>
      </c>
      <c r="G82">
        <v>1106</v>
      </c>
      <c r="H82" s="1" t="s">
        <v>133</v>
      </c>
      <c r="I82">
        <f t="shared" si="2"/>
        <v>95</v>
      </c>
      <c r="J82">
        <v>28.36</v>
      </c>
      <c r="K82">
        <v>780</v>
      </c>
      <c r="L82">
        <v>141.79</v>
      </c>
      <c r="M82">
        <v>0</v>
      </c>
      <c r="N82">
        <v>6</v>
      </c>
      <c r="O82">
        <v>58</v>
      </c>
      <c r="P82">
        <v>73</v>
      </c>
    </row>
    <row r="83" spans="1:16" x14ac:dyDescent="0.65">
      <c r="A83">
        <v>82</v>
      </c>
      <c r="B83" t="s">
        <v>134</v>
      </c>
      <c r="C83" t="s">
        <v>41</v>
      </c>
      <c r="D83">
        <v>56</v>
      </c>
      <c r="E83">
        <v>51</v>
      </c>
      <c r="F83">
        <v>2</v>
      </c>
      <c r="G83">
        <v>1083</v>
      </c>
      <c r="H83" s="1">
        <v>95</v>
      </c>
      <c r="I83">
        <f t="shared" si="2"/>
        <v>95</v>
      </c>
      <c r="J83">
        <v>22.1</v>
      </c>
      <c r="K83">
        <v>829</v>
      </c>
      <c r="L83">
        <v>130.63999999999999</v>
      </c>
      <c r="M83">
        <v>0</v>
      </c>
      <c r="N83">
        <v>3</v>
      </c>
      <c r="O83">
        <v>104</v>
      </c>
      <c r="P83">
        <v>43</v>
      </c>
    </row>
    <row r="84" spans="1:16" x14ac:dyDescent="0.65">
      <c r="A84">
        <v>83</v>
      </c>
      <c r="B84" t="s">
        <v>135</v>
      </c>
      <c r="C84" t="s">
        <v>21</v>
      </c>
      <c r="D84">
        <v>29</v>
      </c>
      <c r="E84">
        <v>29</v>
      </c>
      <c r="F84">
        <v>2</v>
      </c>
      <c r="G84">
        <v>1079</v>
      </c>
      <c r="H84" s="1" t="s">
        <v>25</v>
      </c>
      <c r="I84">
        <f t="shared" si="2"/>
        <v>100</v>
      </c>
      <c r="J84">
        <v>39.96</v>
      </c>
      <c r="K84">
        <v>852</v>
      </c>
      <c r="L84">
        <v>126.64</v>
      </c>
      <c r="M84">
        <v>1</v>
      </c>
      <c r="N84">
        <v>11</v>
      </c>
      <c r="O84">
        <v>109</v>
      </c>
      <c r="P84">
        <v>44</v>
      </c>
    </row>
    <row r="85" spans="1:16" x14ac:dyDescent="0.65">
      <c r="A85">
        <v>84</v>
      </c>
      <c r="B85" t="s">
        <v>136</v>
      </c>
      <c r="C85" t="s">
        <v>69</v>
      </c>
      <c r="D85">
        <v>162</v>
      </c>
      <c r="E85">
        <v>96</v>
      </c>
      <c r="F85">
        <v>20</v>
      </c>
      <c r="G85">
        <v>1046</v>
      </c>
      <c r="H85" s="1">
        <v>75</v>
      </c>
      <c r="I85">
        <f t="shared" si="2"/>
        <v>75</v>
      </c>
      <c r="J85">
        <v>13.76</v>
      </c>
      <c r="K85">
        <v>655</v>
      </c>
      <c r="L85">
        <v>159.69</v>
      </c>
      <c r="M85">
        <v>0</v>
      </c>
      <c r="N85">
        <v>4</v>
      </c>
      <c r="O85">
        <v>114</v>
      </c>
      <c r="P85">
        <v>64</v>
      </c>
    </row>
    <row r="86" spans="1:16" x14ac:dyDescent="0.65">
      <c r="A86">
        <v>85</v>
      </c>
      <c r="B86" t="s">
        <v>137</v>
      </c>
      <c r="C86" t="s">
        <v>24</v>
      </c>
      <c r="D86">
        <v>59</v>
      </c>
      <c r="E86">
        <v>52</v>
      </c>
      <c r="F86">
        <v>6</v>
      </c>
      <c r="G86">
        <v>1034</v>
      </c>
      <c r="H86" s="1">
        <v>93</v>
      </c>
      <c r="I86">
        <f t="shared" si="2"/>
        <v>93</v>
      </c>
      <c r="J86">
        <v>22.48</v>
      </c>
      <c r="K86">
        <v>723</v>
      </c>
      <c r="L86">
        <v>143.02000000000001</v>
      </c>
      <c r="M86">
        <v>0</v>
      </c>
      <c r="N86">
        <v>5</v>
      </c>
      <c r="O86">
        <v>88</v>
      </c>
      <c r="P86">
        <v>59</v>
      </c>
    </row>
    <row r="87" spans="1:16" x14ac:dyDescent="0.65">
      <c r="A87">
        <v>86</v>
      </c>
      <c r="B87" t="s">
        <v>138</v>
      </c>
      <c r="C87" t="s">
        <v>65</v>
      </c>
      <c r="D87">
        <v>65</v>
      </c>
      <c r="E87">
        <v>53</v>
      </c>
      <c r="F87">
        <v>14</v>
      </c>
      <c r="G87">
        <v>1032</v>
      </c>
      <c r="H87" s="1" t="s">
        <v>139</v>
      </c>
      <c r="I87">
        <f t="shared" si="2"/>
        <v>63</v>
      </c>
      <c r="J87">
        <v>26.46</v>
      </c>
      <c r="K87">
        <v>787</v>
      </c>
      <c r="L87">
        <v>131.13</v>
      </c>
      <c r="M87">
        <v>0</v>
      </c>
      <c r="N87">
        <v>6</v>
      </c>
      <c r="O87">
        <v>73</v>
      </c>
      <c r="P87">
        <v>43</v>
      </c>
    </row>
    <row r="88" spans="1:16" x14ac:dyDescent="0.65">
      <c r="A88">
        <v>87</v>
      </c>
      <c r="B88" t="s">
        <v>140</v>
      </c>
      <c r="C88" t="s">
        <v>19</v>
      </c>
      <c r="D88">
        <v>55</v>
      </c>
      <c r="E88">
        <v>54</v>
      </c>
      <c r="F88">
        <v>14</v>
      </c>
      <c r="G88">
        <v>1017</v>
      </c>
      <c r="H88" s="1" t="s">
        <v>141</v>
      </c>
      <c r="I88">
        <f t="shared" si="2"/>
        <v>81</v>
      </c>
      <c r="J88">
        <v>25.43</v>
      </c>
      <c r="K88">
        <v>822</v>
      </c>
      <c r="L88">
        <v>123.72</v>
      </c>
      <c r="M88">
        <v>0</v>
      </c>
      <c r="N88">
        <v>3</v>
      </c>
      <c r="O88">
        <v>66</v>
      </c>
      <c r="P88">
        <v>46</v>
      </c>
    </row>
    <row r="89" spans="1:16" x14ac:dyDescent="0.65">
      <c r="A89">
        <v>88</v>
      </c>
      <c r="B89" t="s">
        <v>142</v>
      </c>
      <c r="C89" t="s">
        <v>143</v>
      </c>
      <c r="D89">
        <v>36</v>
      </c>
      <c r="E89">
        <v>36</v>
      </c>
      <c r="F89">
        <v>9</v>
      </c>
      <c r="G89">
        <v>1001</v>
      </c>
      <c r="H89" s="1">
        <v>103</v>
      </c>
      <c r="I89">
        <f t="shared" si="2"/>
        <v>103</v>
      </c>
      <c r="J89">
        <v>37.07</v>
      </c>
      <c r="K89">
        <v>743</v>
      </c>
      <c r="L89">
        <v>134.72</v>
      </c>
      <c r="M89">
        <v>1</v>
      </c>
      <c r="N89">
        <v>4</v>
      </c>
      <c r="O89">
        <v>91</v>
      </c>
      <c r="P89">
        <v>40</v>
      </c>
    </row>
    <row r="90" spans="1:16" x14ac:dyDescent="0.65">
      <c r="A90">
        <v>89</v>
      </c>
      <c r="B90" t="s">
        <v>144</v>
      </c>
      <c r="C90" t="s">
        <v>31</v>
      </c>
      <c r="D90">
        <v>62</v>
      </c>
      <c r="E90">
        <v>54</v>
      </c>
      <c r="F90">
        <v>18</v>
      </c>
      <c r="G90">
        <v>1000</v>
      </c>
      <c r="H90" s="1" t="s">
        <v>145</v>
      </c>
      <c r="I90">
        <f t="shared" si="2"/>
        <v>74</v>
      </c>
      <c r="J90">
        <v>27.78</v>
      </c>
      <c r="K90">
        <v>788</v>
      </c>
      <c r="L90">
        <v>126.9</v>
      </c>
      <c r="M90">
        <v>0</v>
      </c>
      <c r="N90">
        <v>5</v>
      </c>
      <c r="O90">
        <v>87</v>
      </c>
      <c r="P90">
        <v>28</v>
      </c>
    </row>
    <row r="91" spans="1:16" x14ac:dyDescent="0.65">
      <c r="A91">
        <v>90</v>
      </c>
      <c r="B91" t="s">
        <v>146</v>
      </c>
      <c r="C91" t="s">
        <v>56</v>
      </c>
      <c r="D91">
        <v>64</v>
      </c>
      <c r="E91">
        <v>54</v>
      </c>
      <c r="F91">
        <v>10</v>
      </c>
      <c r="G91">
        <v>985</v>
      </c>
      <c r="H91" s="1">
        <v>71</v>
      </c>
      <c r="I91">
        <f t="shared" si="2"/>
        <v>71</v>
      </c>
      <c r="J91">
        <v>22.39</v>
      </c>
      <c r="K91">
        <v>836</v>
      </c>
      <c r="L91">
        <v>117.82</v>
      </c>
      <c r="M91">
        <v>0</v>
      </c>
      <c r="N91">
        <v>3</v>
      </c>
      <c r="O91">
        <v>77</v>
      </c>
      <c r="P91">
        <v>37</v>
      </c>
    </row>
    <row r="92" spans="1:16" x14ac:dyDescent="0.65">
      <c r="A92">
        <v>91</v>
      </c>
      <c r="B92" t="s">
        <v>147</v>
      </c>
      <c r="C92" t="s">
        <v>143</v>
      </c>
      <c r="D92">
        <v>91</v>
      </c>
      <c r="E92">
        <v>68</v>
      </c>
      <c r="F92">
        <v>28</v>
      </c>
      <c r="G92">
        <v>974</v>
      </c>
      <c r="H92" s="1" t="s">
        <v>148</v>
      </c>
      <c r="I92">
        <f t="shared" si="2"/>
        <v>73</v>
      </c>
      <c r="J92">
        <v>24.35</v>
      </c>
      <c r="K92">
        <v>686</v>
      </c>
      <c r="L92">
        <v>141.97999999999999</v>
      </c>
      <c r="M92">
        <v>0</v>
      </c>
      <c r="N92">
        <v>3</v>
      </c>
      <c r="O92">
        <v>61</v>
      </c>
      <c r="P92">
        <v>55</v>
      </c>
    </row>
    <row r="93" spans="1:16" x14ac:dyDescent="0.65">
      <c r="A93">
        <v>92</v>
      </c>
      <c r="B93" t="s">
        <v>149</v>
      </c>
      <c r="C93" t="s">
        <v>21</v>
      </c>
      <c r="D93">
        <v>39</v>
      </c>
      <c r="E93">
        <v>36</v>
      </c>
      <c r="F93">
        <v>9</v>
      </c>
      <c r="G93">
        <v>974</v>
      </c>
      <c r="H93" s="1">
        <v>117</v>
      </c>
      <c r="I93">
        <f t="shared" si="2"/>
        <v>117</v>
      </c>
      <c r="J93">
        <v>36.07</v>
      </c>
      <c r="K93">
        <v>750</v>
      </c>
      <c r="L93">
        <v>129.87</v>
      </c>
      <c r="M93">
        <v>1</v>
      </c>
      <c r="N93">
        <v>5</v>
      </c>
      <c r="O93">
        <v>74</v>
      </c>
      <c r="P93">
        <v>41</v>
      </c>
    </row>
    <row r="94" spans="1:16" x14ac:dyDescent="0.65">
      <c r="A94">
        <v>93</v>
      </c>
      <c r="B94" t="s">
        <v>150</v>
      </c>
      <c r="C94" t="s">
        <v>69</v>
      </c>
      <c r="D94">
        <v>36</v>
      </c>
      <c r="E94">
        <v>36</v>
      </c>
      <c r="F94">
        <v>2</v>
      </c>
      <c r="G94">
        <v>956</v>
      </c>
      <c r="H94" s="1">
        <v>104</v>
      </c>
      <c r="I94">
        <f t="shared" si="2"/>
        <v>104</v>
      </c>
      <c r="J94">
        <v>28.12</v>
      </c>
      <c r="K94">
        <v>734</v>
      </c>
      <c r="L94">
        <v>130.25</v>
      </c>
      <c r="M94">
        <v>1</v>
      </c>
      <c r="N94">
        <v>7</v>
      </c>
      <c r="O94">
        <v>86</v>
      </c>
      <c r="P94">
        <v>42</v>
      </c>
    </row>
    <row r="95" spans="1:16" x14ac:dyDescent="0.65">
      <c r="A95">
        <v>94</v>
      </c>
      <c r="B95" t="s">
        <v>151</v>
      </c>
      <c r="C95" t="s">
        <v>56</v>
      </c>
      <c r="D95">
        <v>47</v>
      </c>
      <c r="E95">
        <v>45</v>
      </c>
      <c r="F95">
        <v>9</v>
      </c>
      <c r="G95">
        <v>954</v>
      </c>
      <c r="H95" s="1">
        <v>78</v>
      </c>
      <c r="I95">
        <f t="shared" si="2"/>
        <v>78</v>
      </c>
      <c r="J95">
        <v>26.5</v>
      </c>
      <c r="K95">
        <v>755</v>
      </c>
      <c r="L95">
        <v>126.36</v>
      </c>
      <c r="M95">
        <v>0</v>
      </c>
      <c r="N95">
        <v>6</v>
      </c>
      <c r="O95">
        <v>76</v>
      </c>
      <c r="P95">
        <v>36</v>
      </c>
    </row>
    <row r="96" spans="1:16" x14ac:dyDescent="0.65">
      <c r="A96">
        <v>95</v>
      </c>
      <c r="B96" t="s">
        <v>152</v>
      </c>
      <c r="C96" t="s">
        <v>24</v>
      </c>
      <c r="D96">
        <v>45</v>
      </c>
      <c r="E96">
        <v>44</v>
      </c>
      <c r="F96">
        <v>6</v>
      </c>
      <c r="G96">
        <v>935</v>
      </c>
      <c r="H96" s="1" t="s">
        <v>153</v>
      </c>
      <c r="I96">
        <f t="shared" si="2"/>
        <v>107</v>
      </c>
      <c r="J96">
        <v>24.61</v>
      </c>
      <c r="K96">
        <v>698</v>
      </c>
      <c r="L96">
        <v>133.94999999999999</v>
      </c>
      <c r="M96">
        <v>2</v>
      </c>
      <c r="N96">
        <v>2</v>
      </c>
      <c r="O96">
        <v>81</v>
      </c>
      <c r="P96">
        <v>32</v>
      </c>
    </row>
    <row r="97" spans="1:16" x14ac:dyDescent="0.65">
      <c r="A97">
        <v>96</v>
      </c>
      <c r="B97" t="s">
        <v>154</v>
      </c>
      <c r="C97" t="s">
        <v>24</v>
      </c>
      <c r="D97">
        <v>23</v>
      </c>
      <c r="E97">
        <v>22</v>
      </c>
      <c r="F97">
        <v>3</v>
      </c>
      <c r="G97">
        <v>924</v>
      </c>
      <c r="H97" s="1" t="s">
        <v>155</v>
      </c>
      <c r="I97">
        <f t="shared" si="2"/>
        <v>92</v>
      </c>
      <c r="J97">
        <v>48.63</v>
      </c>
      <c r="K97">
        <v>654</v>
      </c>
      <c r="L97">
        <v>141.28</v>
      </c>
      <c r="M97">
        <v>0</v>
      </c>
      <c r="N97">
        <v>9</v>
      </c>
      <c r="O97">
        <v>99</v>
      </c>
      <c r="P97">
        <v>30</v>
      </c>
    </row>
    <row r="98" spans="1:16" x14ac:dyDescent="0.65">
      <c r="A98">
        <v>97</v>
      </c>
      <c r="B98" t="s">
        <v>156</v>
      </c>
      <c r="C98" t="s">
        <v>56</v>
      </c>
      <c r="D98">
        <v>47</v>
      </c>
      <c r="E98">
        <v>45</v>
      </c>
      <c r="F98">
        <v>6</v>
      </c>
      <c r="G98">
        <v>893</v>
      </c>
      <c r="H98" s="1">
        <v>75</v>
      </c>
      <c r="I98">
        <f t="shared" ref="I98:I129" si="3">(SUBSTITUTE(H98,"*",""))*1</f>
        <v>75</v>
      </c>
      <c r="J98">
        <v>22.9</v>
      </c>
      <c r="K98">
        <v>650</v>
      </c>
      <c r="L98">
        <v>137.38</v>
      </c>
      <c r="M98">
        <v>0</v>
      </c>
      <c r="N98">
        <v>4</v>
      </c>
      <c r="O98">
        <v>92</v>
      </c>
      <c r="P98">
        <v>31</v>
      </c>
    </row>
    <row r="99" spans="1:16" x14ac:dyDescent="0.65">
      <c r="A99">
        <v>98</v>
      </c>
      <c r="B99" t="s">
        <v>157</v>
      </c>
      <c r="C99" t="s">
        <v>21</v>
      </c>
      <c r="D99">
        <v>36</v>
      </c>
      <c r="E99">
        <v>36</v>
      </c>
      <c r="F99">
        <v>4</v>
      </c>
      <c r="G99">
        <v>886</v>
      </c>
      <c r="H99" s="1" t="s">
        <v>158</v>
      </c>
      <c r="I99">
        <f t="shared" si="3"/>
        <v>69</v>
      </c>
      <c r="J99">
        <v>27.69</v>
      </c>
      <c r="K99">
        <v>807</v>
      </c>
      <c r="L99">
        <v>109.79</v>
      </c>
      <c r="M99">
        <v>0</v>
      </c>
      <c r="N99">
        <v>6</v>
      </c>
      <c r="O99">
        <v>83</v>
      </c>
      <c r="P99">
        <v>31</v>
      </c>
    </row>
    <row r="100" spans="1:16" x14ac:dyDescent="0.65">
      <c r="A100">
        <v>99</v>
      </c>
      <c r="B100" t="s">
        <v>159</v>
      </c>
      <c r="C100" t="s">
        <v>45</v>
      </c>
      <c r="D100">
        <v>95</v>
      </c>
      <c r="E100">
        <v>68</v>
      </c>
      <c r="F100">
        <v>23</v>
      </c>
      <c r="G100">
        <v>880</v>
      </c>
      <c r="H100" s="1" t="s">
        <v>160</v>
      </c>
      <c r="I100">
        <f t="shared" si="3"/>
        <v>48</v>
      </c>
      <c r="J100">
        <v>19.559999999999999</v>
      </c>
      <c r="K100">
        <v>683</v>
      </c>
      <c r="L100">
        <v>128.84</v>
      </c>
      <c r="M100">
        <v>0</v>
      </c>
      <c r="N100">
        <v>0</v>
      </c>
      <c r="O100">
        <v>66</v>
      </c>
      <c r="P100">
        <v>35</v>
      </c>
    </row>
    <row r="101" spans="1:16" x14ac:dyDescent="0.65">
      <c r="A101">
        <v>100</v>
      </c>
      <c r="B101" t="s">
        <v>161</v>
      </c>
      <c r="C101" t="s">
        <v>69</v>
      </c>
      <c r="D101">
        <v>163</v>
      </c>
      <c r="E101">
        <v>90</v>
      </c>
      <c r="F101">
        <v>37</v>
      </c>
      <c r="G101">
        <v>833</v>
      </c>
      <c r="H101" s="1">
        <v>64</v>
      </c>
      <c r="I101">
        <f t="shared" si="3"/>
        <v>64</v>
      </c>
      <c r="J101">
        <v>15.72</v>
      </c>
      <c r="K101">
        <v>604</v>
      </c>
      <c r="L101">
        <v>137.91</v>
      </c>
      <c r="M101">
        <v>0</v>
      </c>
      <c r="N101">
        <v>1</v>
      </c>
      <c r="O101">
        <v>79</v>
      </c>
      <c r="P101">
        <v>42</v>
      </c>
    </row>
    <row r="102" spans="1:16" x14ac:dyDescent="0.65">
      <c r="A102">
        <v>101</v>
      </c>
      <c r="B102" t="s">
        <v>162</v>
      </c>
      <c r="C102" t="s">
        <v>31</v>
      </c>
      <c r="D102">
        <v>32</v>
      </c>
      <c r="E102">
        <v>32</v>
      </c>
      <c r="F102">
        <v>4</v>
      </c>
      <c r="G102">
        <v>828</v>
      </c>
      <c r="H102" s="1">
        <v>94</v>
      </c>
      <c r="I102">
        <f t="shared" si="3"/>
        <v>94</v>
      </c>
      <c r="J102">
        <v>29.57</v>
      </c>
      <c r="K102">
        <v>500</v>
      </c>
      <c r="L102">
        <v>165.6</v>
      </c>
      <c r="M102">
        <v>0</v>
      </c>
      <c r="N102">
        <v>6</v>
      </c>
      <c r="O102">
        <v>58</v>
      </c>
      <c r="P102">
        <v>59</v>
      </c>
    </row>
    <row r="103" spans="1:16" x14ac:dyDescent="0.65">
      <c r="A103">
        <v>102</v>
      </c>
      <c r="B103" t="s">
        <v>163</v>
      </c>
      <c r="C103" t="s">
        <v>65</v>
      </c>
      <c r="D103">
        <v>81</v>
      </c>
      <c r="E103">
        <v>56</v>
      </c>
      <c r="F103">
        <v>23</v>
      </c>
      <c r="G103">
        <v>825</v>
      </c>
      <c r="H103" s="1">
        <v>53</v>
      </c>
      <c r="I103">
        <f t="shared" si="3"/>
        <v>53</v>
      </c>
      <c r="J103">
        <v>25</v>
      </c>
      <c r="K103">
        <v>623</v>
      </c>
      <c r="L103">
        <v>132.41999999999999</v>
      </c>
      <c r="M103">
        <v>0</v>
      </c>
      <c r="N103">
        <v>1</v>
      </c>
      <c r="O103">
        <v>60</v>
      </c>
      <c r="P103">
        <v>42</v>
      </c>
    </row>
    <row r="104" spans="1:16" x14ac:dyDescent="0.65">
      <c r="A104">
        <v>103</v>
      </c>
      <c r="B104" t="s">
        <v>164</v>
      </c>
      <c r="C104" t="s">
        <v>14</v>
      </c>
      <c r="D104">
        <v>39</v>
      </c>
      <c r="E104">
        <v>39</v>
      </c>
      <c r="F104">
        <v>1</v>
      </c>
      <c r="G104">
        <v>798</v>
      </c>
      <c r="H104" s="1">
        <v>92</v>
      </c>
      <c r="I104">
        <f t="shared" si="3"/>
        <v>92</v>
      </c>
      <c r="J104">
        <v>21</v>
      </c>
      <c r="K104">
        <v>702</v>
      </c>
      <c r="L104">
        <v>113.68</v>
      </c>
      <c r="M104">
        <v>0</v>
      </c>
      <c r="N104">
        <v>4</v>
      </c>
      <c r="O104">
        <v>93</v>
      </c>
      <c r="P104">
        <v>23</v>
      </c>
    </row>
    <row r="105" spans="1:16" x14ac:dyDescent="0.65">
      <c r="A105">
        <v>104</v>
      </c>
      <c r="B105" t="s">
        <v>165</v>
      </c>
      <c r="C105" t="s">
        <v>69</v>
      </c>
      <c r="D105">
        <v>71</v>
      </c>
      <c r="E105">
        <v>52</v>
      </c>
      <c r="F105">
        <v>12</v>
      </c>
      <c r="G105">
        <v>793</v>
      </c>
      <c r="H105" s="1" t="s">
        <v>166</v>
      </c>
      <c r="I105">
        <f t="shared" si="3"/>
        <v>66</v>
      </c>
      <c r="J105">
        <v>19.829999999999998</v>
      </c>
      <c r="K105">
        <v>637</v>
      </c>
      <c r="L105">
        <v>124.49</v>
      </c>
      <c r="M105">
        <v>0</v>
      </c>
      <c r="N105">
        <v>2</v>
      </c>
      <c r="O105">
        <v>73</v>
      </c>
      <c r="P105">
        <v>21</v>
      </c>
    </row>
    <row r="106" spans="1:16" x14ac:dyDescent="0.65">
      <c r="A106">
        <v>105</v>
      </c>
      <c r="B106" t="s">
        <v>167</v>
      </c>
      <c r="C106" t="s">
        <v>56</v>
      </c>
      <c r="D106">
        <v>33</v>
      </c>
      <c r="E106">
        <v>31</v>
      </c>
      <c r="F106">
        <v>7</v>
      </c>
      <c r="G106">
        <v>775</v>
      </c>
      <c r="H106" s="1" t="s">
        <v>117</v>
      </c>
      <c r="I106">
        <f t="shared" si="3"/>
        <v>68</v>
      </c>
      <c r="J106">
        <v>32.29</v>
      </c>
      <c r="K106">
        <v>590</v>
      </c>
      <c r="L106">
        <v>131.36000000000001</v>
      </c>
      <c r="M106">
        <v>0</v>
      </c>
      <c r="N106">
        <v>4</v>
      </c>
      <c r="O106">
        <v>55</v>
      </c>
      <c r="P106">
        <v>31</v>
      </c>
    </row>
    <row r="107" spans="1:16" x14ac:dyDescent="0.65">
      <c r="A107">
        <v>106</v>
      </c>
      <c r="B107" t="s">
        <v>168</v>
      </c>
      <c r="C107" t="s">
        <v>21</v>
      </c>
      <c r="D107">
        <v>30</v>
      </c>
      <c r="E107">
        <v>30</v>
      </c>
      <c r="F107">
        <v>2</v>
      </c>
      <c r="G107">
        <v>772</v>
      </c>
      <c r="H107" s="1">
        <v>114</v>
      </c>
      <c r="I107">
        <f t="shared" si="3"/>
        <v>114</v>
      </c>
      <c r="J107">
        <v>27.57</v>
      </c>
      <c r="K107">
        <v>532</v>
      </c>
      <c r="L107">
        <v>145.11000000000001</v>
      </c>
      <c r="M107">
        <v>1</v>
      </c>
      <c r="N107">
        <v>4</v>
      </c>
      <c r="O107">
        <v>85</v>
      </c>
      <c r="P107">
        <v>39</v>
      </c>
    </row>
    <row r="108" spans="1:16" x14ac:dyDescent="0.65">
      <c r="A108">
        <v>107</v>
      </c>
      <c r="B108" t="s">
        <v>169</v>
      </c>
      <c r="C108" t="s">
        <v>21</v>
      </c>
      <c r="D108">
        <v>25</v>
      </c>
      <c r="E108">
        <v>25</v>
      </c>
      <c r="F108">
        <v>6</v>
      </c>
      <c r="G108">
        <v>740</v>
      </c>
      <c r="H108" s="1" t="s">
        <v>29</v>
      </c>
      <c r="I108">
        <f t="shared" si="3"/>
        <v>84</v>
      </c>
      <c r="J108">
        <v>38.950000000000003</v>
      </c>
      <c r="K108">
        <v>512</v>
      </c>
      <c r="L108">
        <v>144.53</v>
      </c>
      <c r="M108">
        <v>0</v>
      </c>
      <c r="N108">
        <v>3</v>
      </c>
      <c r="O108">
        <v>55</v>
      </c>
      <c r="P108">
        <v>39</v>
      </c>
    </row>
    <row r="109" spans="1:16" x14ac:dyDescent="0.65">
      <c r="A109">
        <v>108</v>
      </c>
      <c r="B109" t="s">
        <v>170</v>
      </c>
      <c r="C109" t="s">
        <v>120</v>
      </c>
      <c r="D109">
        <v>29</v>
      </c>
      <c r="E109">
        <v>29</v>
      </c>
      <c r="F109">
        <v>3</v>
      </c>
      <c r="G109">
        <v>739</v>
      </c>
      <c r="H109" s="1">
        <v>91</v>
      </c>
      <c r="I109">
        <f t="shared" si="3"/>
        <v>91</v>
      </c>
      <c r="J109">
        <v>28.42</v>
      </c>
      <c r="K109">
        <v>668</v>
      </c>
      <c r="L109">
        <v>110.63</v>
      </c>
      <c r="M109">
        <v>0</v>
      </c>
      <c r="N109">
        <v>4</v>
      </c>
      <c r="O109">
        <v>94</v>
      </c>
      <c r="P109">
        <v>9</v>
      </c>
    </row>
    <row r="110" spans="1:16" x14ac:dyDescent="0.65">
      <c r="A110">
        <v>109</v>
      </c>
      <c r="B110" t="s">
        <v>171</v>
      </c>
      <c r="C110" t="s">
        <v>14</v>
      </c>
      <c r="D110">
        <v>38</v>
      </c>
      <c r="E110">
        <v>37</v>
      </c>
      <c r="F110">
        <v>4</v>
      </c>
      <c r="G110">
        <v>735</v>
      </c>
      <c r="H110" s="1" t="s">
        <v>172</v>
      </c>
      <c r="I110">
        <f t="shared" si="3"/>
        <v>76</v>
      </c>
      <c r="J110">
        <v>22.27</v>
      </c>
      <c r="K110">
        <v>666</v>
      </c>
      <c r="L110">
        <v>110.36</v>
      </c>
      <c r="M110">
        <v>0</v>
      </c>
      <c r="N110">
        <v>5</v>
      </c>
      <c r="O110">
        <v>98</v>
      </c>
      <c r="P110">
        <v>11</v>
      </c>
    </row>
    <row r="111" spans="1:16" x14ac:dyDescent="0.65">
      <c r="A111">
        <v>110</v>
      </c>
      <c r="B111" t="s">
        <v>173</v>
      </c>
      <c r="C111" t="s">
        <v>69</v>
      </c>
      <c r="D111">
        <v>31</v>
      </c>
      <c r="E111">
        <v>29</v>
      </c>
      <c r="F111">
        <v>9</v>
      </c>
      <c r="G111">
        <v>725</v>
      </c>
      <c r="H111" s="1" t="s">
        <v>174</v>
      </c>
      <c r="I111">
        <f t="shared" si="3"/>
        <v>67</v>
      </c>
      <c r="J111">
        <v>36.25</v>
      </c>
      <c r="K111">
        <v>510</v>
      </c>
      <c r="L111">
        <v>142.16</v>
      </c>
      <c r="M111">
        <v>0</v>
      </c>
      <c r="N111">
        <v>4</v>
      </c>
      <c r="O111">
        <v>54</v>
      </c>
      <c r="P111">
        <v>38</v>
      </c>
    </row>
    <row r="112" spans="1:16" x14ac:dyDescent="0.65">
      <c r="A112">
        <v>111</v>
      </c>
      <c r="B112" t="s">
        <v>175</v>
      </c>
      <c r="C112" t="s">
        <v>19</v>
      </c>
      <c r="D112">
        <v>49</v>
      </c>
      <c r="E112">
        <v>42</v>
      </c>
      <c r="F112">
        <v>11</v>
      </c>
      <c r="G112">
        <v>724</v>
      </c>
      <c r="H112" s="1" t="s">
        <v>176</v>
      </c>
      <c r="I112">
        <f t="shared" si="3"/>
        <v>65</v>
      </c>
      <c r="J112">
        <v>23.35</v>
      </c>
      <c r="K112">
        <v>575</v>
      </c>
      <c r="L112">
        <v>125.91</v>
      </c>
      <c r="M112">
        <v>0</v>
      </c>
      <c r="N112">
        <v>1</v>
      </c>
      <c r="O112">
        <v>44</v>
      </c>
      <c r="P112">
        <v>29</v>
      </c>
    </row>
    <row r="113" spans="1:16" x14ac:dyDescent="0.65">
      <c r="A113">
        <v>112</v>
      </c>
      <c r="B113" t="s">
        <v>177</v>
      </c>
      <c r="C113" t="s">
        <v>45</v>
      </c>
      <c r="D113">
        <v>197</v>
      </c>
      <c r="E113">
        <v>85</v>
      </c>
      <c r="F113">
        <v>31</v>
      </c>
      <c r="G113">
        <v>714</v>
      </c>
      <c r="H113" s="1">
        <v>50</v>
      </c>
      <c r="I113">
        <f t="shared" si="3"/>
        <v>50</v>
      </c>
      <c r="J113">
        <v>13.22</v>
      </c>
      <c r="K113">
        <v>601</v>
      </c>
      <c r="L113">
        <v>118.8</v>
      </c>
      <c r="M113">
        <v>0</v>
      </c>
      <c r="N113">
        <v>1</v>
      </c>
      <c r="O113">
        <v>56</v>
      </c>
      <c r="P113">
        <v>24</v>
      </c>
    </row>
    <row r="114" spans="1:16" x14ac:dyDescent="0.65">
      <c r="A114">
        <v>113</v>
      </c>
      <c r="B114" t="s">
        <v>178</v>
      </c>
      <c r="C114" t="s">
        <v>120</v>
      </c>
      <c r="D114">
        <v>43</v>
      </c>
      <c r="E114">
        <v>40</v>
      </c>
      <c r="F114">
        <v>8</v>
      </c>
      <c r="G114">
        <v>676</v>
      </c>
      <c r="H114" s="1">
        <v>78</v>
      </c>
      <c r="I114">
        <f t="shared" si="3"/>
        <v>78</v>
      </c>
      <c r="J114">
        <v>21.13</v>
      </c>
      <c r="K114">
        <v>575</v>
      </c>
      <c r="L114">
        <v>117.57</v>
      </c>
      <c r="M114">
        <v>0</v>
      </c>
      <c r="N114">
        <v>2</v>
      </c>
      <c r="O114">
        <v>55</v>
      </c>
      <c r="P114">
        <v>26</v>
      </c>
    </row>
    <row r="115" spans="1:16" x14ac:dyDescent="0.65">
      <c r="A115">
        <v>114</v>
      </c>
      <c r="B115" t="s">
        <v>179</v>
      </c>
      <c r="C115" t="s">
        <v>45</v>
      </c>
      <c r="D115">
        <v>60</v>
      </c>
      <c r="E115">
        <v>50</v>
      </c>
      <c r="F115">
        <v>12</v>
      </c>
      <c r="G115">
        <v>672</v>
      </c>
      <c r="H115" s="1">
        <v>45</v>
      </c>
      <c r="I115">
        <f t="shared" si="3"/>
        <v>45</v>
      </c>
      <c r="J115">
        <v>17.68</v>
      </c>
      <c r="K115">
        <v>577</v>
      </c>
      <c r="L115">
        <v>116.46</v>
      </c>
      <c r="M115">
        <v>0</v>
      </c>
      <c r="N115">
        <v>0</v>
      </c>
      <c r="O115">
        <v>55</v>
      </c>
      <c r="P115">
        <v>20</v>
      </c>
    </row>
    <row r="116" spans="1:16" x14ac:dyDescent="0.65">
      <c r="A116">
        <v>115</v>
      </c>
      <c r="B116" t="s">
        <v>180</v>
      </c>
      <c r="C116" t="s">
        <v>143</v>
      </c>
      <c r="D116">
        <v>40</v>
      </c>
      <c r="E116">
        <v>37</v>
      </c>
      <c r="F116">
        <v>10</v>
      </c>
      <c r="G116">
        <v>663</v>
      </c>
      <c r="H116" s="1">
        <v>61</v>
      </c>
      <c r="I116">
        <f t="shared" si="3"/>
        <v>61</v>
      </c>
      <c r="J116">
        <v>24.56</v>
      </c>
      <c r="K116">
        <v>544</v>
      </c>
      <c r="L116">
        <v>121.88</v>
      </c>
      <c r="M116">
        <v>0</v>
      </c>
      <c r="N116">
        <v>2</v>
      </c>
      <c r="O116">
        <v>59</v>
      </c>
      <c r="P116">
        <v>19</v>
      </c>
    </row>
    <row r="117" spans="1:16" x14ac:dyDescent="0.65">
      <c r="A117">
        <v>116</v>
      </c>
      <c r="B117" t="s">
        <v>181</v>
      </c>
      <c r="C117" t="s">
        <v>41</v>
      </c>
      <c r="D117">
        <v>27</v>
      </c>
      <c r="E117">
        <v>26</v>
      </c>
      <c r="F117">
        <v>2</v>
      </c>
      <c r="G117">
        <v>654</v>
      </c>
      <c r="H117" s="1">
        <v>65</v>
      </c>
      <c r="I117">
        <f t="shared" si="3"/>
        <v>65</v>
      </c>
      <c r="J117">
        <v>27.25</v>
      </c>
      <c r="K117">
        <v>477</v>
      </c>
      <c r="L117">
        <v>137.11000000000001</v>
      </c>
      <c r="M117">
        <v>0</v>
      </c>
      <c r="N117">
        <v>4</v>
      </c>
      <c r="O117">
        <v>62</v>
      </c>
      <c r="P117">
        <v>36</v>
      </c>
    </row>
    <row r="118" spans="1:16" x14ac:dyDescent="0.65">
      <c r="A118">
        <v>117</v>
      </c>
      <c r="B118" t="s">
        <v>182</v>
      </c>
      <c r="C118" t="s">
        <v>45</v>
      </c>
      <c r="D118">
        <v>81</v>
      </c>
      <c r="E118">
        <v>51</v>
      </c>
      <c r="F118">
        <v>23</v>
      </c>
      <c r="G118">
        <v>618</v>
      </c>
      <c r="H118" s="1" t="s">
        <v>183</v>
      </c>
      <c r="I118">
        <f t="shared" si="3"/>
        <v>82</v>
      </c>
      <c r="J118">
        <v>22.07</v>
      </c>
      <c r="K118">
        <v>398</v>
      </c>
      <c r="L118">
        <v>155.28</v>
      </c>
      <c r="M118">
        <v>0</v>
      </c>
      <c r="N118">
        <v>2</v>
      </c>
      <c r="O118">
        <v>41</v>
      </c>
      <c r="P118">
        <v>35</v>
      </c>
    </row>
    <row r="119" spans="1:16" x14ac:dyDescent="0.65">
      <c r="A119">
        <v>118</v>
      </c>
      <c r="B119" t="s">
        <v>184</v>
      </c>
      <c r="C119" t="s">
        <v>69</v>
      </c>
      <c r="D119">
        <v>21</v>
      </c>
      <c r="E119">
        <v>21</v>
      </c>
      <c r="F119">
        <v>2</v>
      </c>
      <c r="G119">
        <v>614</v>
      </c>
      <c r="H119" s="1" t="s">
        <v>185</v>
      </c>
      <c r="I119">
        <f t="shared" si="3"/>
        <v>91</v>
      </c>
      <c r="J119">
        <v>32.32</v>
      </c>
      <c r="K119">
        <v>443</v>
      </c>
      <c r="L119">
        <v>138.6</v>
      </c>
      <c r="M119">
        <v>0</v>
      </c>
      <c r="N119">
        <v>4</v>
      </c>
      <c r="O119">
        <v>75</v>
      </c>
      <c r="P119">
        <v>21</v>
      </c>
    </row>
    <row r="120" spans="1:16" x14ac:dyDescent="0.65">
      <c r="A120">
        <v>119</v>
      </c>
      <c r="B120" t="s">
        <v>186</v>
      </c>
      <c r="C120" t="s">
        <v>31</v>
      </c>
      <c r="D120">
        <v>46</v>
      </c>
      <c r="E120">
        <v>36</v>
      </c>
      <c r="F120">
        <v>11</v>
      </c>
      <c r="G120">
        <v>613</v>
      </c>
      <c r="H120" s="1" t="s">
        <v>187</v>
      </c>
      <c r="I120">
        <f t="shared" si="3"/>
        <v>55</v>
      </c>
      <c r="J120">
        <v>24.52</v>
      </c>
      <c r="K120">
        <v>428</v>
      </c>
      <c r="L120">
        <v>143.22</v>
      </c>
      <c r="M120">
        <v>0</v>
      </c>
      <c r="N120">
        <v>3</v>
      </c>
      <c r="O120">
        <v>50</v>
      </c>
      <c r="P120">
        <v>31</v>
      </c>
    </row>
    <row r="121" spans="1:16" x14ac:dyDescent="0.65">
      <c r="A121">
        <v>120</v>
      </c>
      <c r="B121" t="s">
        <v>188</v>
      </c>
      <c r="C121" t="s">
        <v>21</v>
      </c>
      <c r="D121">
        <v>174</v>
      </c>
      <c r="E121">
        <v>86</v>
      </c>
      <c r="F121">
        <v>34</v>
      </c>
      <c r="G121">
        <v>609</v>
      </c>
      <c r="H121" s="1" t="s">
        <v>189</v>
      </c>
      <c r="I121">
        <f t="shared" si="3"/>
        <v>24</v>
      </c>
      <c r="J121">
        <v>11.71</v>
      </c>
      <c r="K121">
        <v>548</v>
      </c>
      <c r="L121">
        <v>111.13</v>
      </c>
      <c r="M121">
        <v>0</v>
      </c>
      <c r="N121">
        <v>0</v>
      </c>
      <c r="O121">
        <v>55</v>
      </c>
      <c r="P121">
        <v>19</v>
      </c>
    </row>
    <row r="122" spans="1:16" x14ac:dyDescent="0.65">
      <c r="A122">
        <v>121</v>
      </c>
      <c r="B122" t="s">
        <v>190</v>
      </c>
      <c r="C122" t="s">
        <v>19</v>
      </c>
      <c r="D122">
        <v>38</v>
      </c>
      <c r="E122">
        <v>32</v>
      </c>
      <c r="F122">
        <v>2</v>
      </c>
      <c r="G122">
        <v>605</v>
      </c>
      <c r="H122" s="1">
        <v>89</v>
      </c>
      <c r="I122">
        <f t="shared" si="3"/>
        <v>89</v>
      </c>
      <c r="J122">
        <v>20.170000000000002</v>
      </c>
      <c r="K122">
        <v>483</v>
      </c>
      <c r="L122">
        <v>125.26</v>
      </c>
      <c r="M122">
        <v>0</v>
      </c>
      <c r="N122">
        <v>3</v>
      </c>
      <c r="O122">
        <v>39</v>
      </c>
      <c r="P122">
        <v>35</v>
      </c>
    </row>
    <row r="123" spans="1:16" x14ac:dyDescent="0.65">
      <c r="A123">
        <v>122</v>
      </c>
      <c r="B123" t="s">
        <v>191</v>
      </c>
      <c r="C123" t="s">
        <v>120</v>
      </c>
      <c r="D123">
        <v>29</v>
      </c>
      <c r="E123">
        <v>29</v>
      </c>
      <c r="F123">
        <v>1</v>
      </c>
      <c r="G123">
        <v>604</v>
      </c>
      <c r="H123" s="1">
        <v>86</v>
      </c>
      <c r="I123">
        <f t="shared" si="3"/>
        <v>86</v>
      </c>
      <c r="J123">
        <v>21.57</v>
      </c>
      <c r="K123">
        <v>458</v>
      </c>
      <c r="L123">
        <v>131.88</v>
      </c>
      <c r="M123">
        <v>0</v>
      </c>
      <c r="N123">
        <v>4</v>
      </c>
      <c r="O123">
        <v>69</v>
      </c>
      <c r="P123">
        <v>19</v>
      </c>
    </row>
    <row r="124" spans="1:16" x14ac:dyDescent="0.65">
      <c r="A124">
        <v>123</v>
      </c>
      <c r="B124" t="s">
        <v>192</v>
      </c>
      <c r="C124" t="s">
        <v>45</v>
      </c>
      <c r="D124">
        <v>54</v>
      </c>
      <c r="E124">
        <v>44</v>
      </c>
      <c r="F124">
        <v>7</v>
      </c>
      <c r="G124">
        <v>600</v>
      </c>
      <c r="H124" s="1" t="s">
        <v>193</v>
      </c>
      <c r="I124">
        <f t="shared" si="3"/>
        <v>56</v>
      </c>
      <c r="J124">
        <v>16.22</v>
      </c>
      <c r="K124">
        <v>484</v>
      </c>
      <c r="L124">
        <v>123.97</v>
      </c>
      <c r="M124">
        <v>0</v>
      </c>
      <c r="N124">
        <v>2</v>
      </c>
      <c r="O124">
        <v>44</v>
      </c>
      <c r="P124">
        <v>27</v>
      </c>
    </row>
    <row r="125" spans="1:16" x14ac:dyDescent="0.65">
      <c r="A125">
        <v>124</v>
      </c>
      <c r="B125" t="s">
        <v>194</v>
      </c>
      <c r="C125" t="s">
        <v>19</v>
      </c>
      <c r="D125">
        <v>50</v>
      </c>
      <c r="E125">
        <v>37</v>
      </c>
      <c r="F125">
        <v>11</v>
      </c>
      <c r="G125">
        <v>585</v>
      </c>
      <c r="H125" s="1">
        <v>67</v>
      </c>
      <c r="I125">
        <f t="shared" si="3"/>
        <v>67</v>
      </c>
      <c r="J125">
        <v>22.5</v>
      </c>
      <c r="K125">
        <v>448</v>
      </c>
      <c r="L125">
        <v>130.58000000000001</v>
      </c>
      <c r="M125">
        <v>0</v>
      </c>
      <c r="N125">
        <v>1</v>
      </c>
      <c r="O125">
        <v>63</v>
      </c>
      <c r="P125">
        <v>14</v>
      </c>
    </row>
    <row r="126" spans="1:16" x14ac:dyDescent="0.65">
      <c r="A126">
        <v>125</v>
      </c>
      <c r="B126" t="s">
        <v>195</v>
      </c>
      <c r="C126" t="s">
        <v>31</v>
      </c>
      <c r="D126">
        <v>16</v>
      </c>
      <c r="E126">
        <v>16</v>
      </c>
      <c r="F126">
        <v>3</v>
      </c>
      <c r="G126">
        <v>577</v>
      </c>
      <c r="H126" s="1" t="s">
        <v>196</v>
      </c>
      <c r="I126">
        <f t="shared" si="3"/>
        <v>104</v>
      </c>
      <c r="J126">
        <v>44.38</v>
      </c>
      <c r="K126">
        <v>407</v>
      </c>
      <c r="L126">
        <v>141.77000000000001</v>
      </c>
      <c r="M126">
        <v>2</v>
      </c>
      <c r="N126">
        <v>3</v>
      </c>
      <c r="O126">
        <v>60</v>
      </c>
      <c r="P126">
        <v>21</v>
      </c>
    </row>
    <row r="127" spans="1:16" x14ac:dyDescent="0.65">
      <c r="A127">
        <v>126</v>
      </c>
      <c r="B127" t="s">
        <v>197</v>
      </c>
      <c r="C127" t="s">
        <v>31</v>
      </c>
      <c r="D127">
        <v>26</v>
      </c>
      <c r="E127">
        <v>24</v>
      </c>
      <c r="F127">
        <v>3</v>
      </c>
      <c r="G127">
        <v>543</v>
      </c>
      <c r="H127" s="1" t="s">
        <v>198</v>
      </c>
      <c r="I127">
        <f t="shared" si="3"/>
        <v>49</v>
      </c>
      <c r="J127">
        <v>25.86</v>
      </c>
      <c r="K127">
        <v>341</v>
      </c>
      <c r="L127">
        <v>159.24</v>
      </c>
      <c r="M127">
        <v>0</v>
      </c>
      <c r="N127">
        <v>0</v>
      </c>
      <c r="O127">
        <v>44</v>
      </c>
      <c r="P127">
        <v>33</v>
      </c>
    </row>
    <row r="128" spans="1:16" x14ac:dyDescent="0.65">
      <c r="A128">
        <v>127</v>
      </c>
      <c r="B128" t="s">
        <v>199</v>
      </c>
      <c r="C128" t="s">
        <v>14</v>
      </c>
      <c r="D128">
        <v>30</v>
      </c>
      <c r="E128">
        <v>29</v>
      </c>
      <c r="F128">
        <v>7</v>
      </c>
      <c r="G128">
        <v>538</v>
      </c>
      <c r="H128" s="1">
        <v>95</v>
      </c>
      <c r="I128">
        <f t="shared" si="3"/>
        <v>95</v>
      </c>
      <c r="J128">
        <v>24.45</v>
      </c>
      <c r="K128">
        <v>423</v>
      </c>
      <c r="L128">
        <v>127.19</v>
      </c>
      <c r="M128">
        <v>0</v>
      </c>
      <c r="N128">
        <v>3</v>
      </c>
      <c r="O128">
        <v>40</v>
      </c>
      <c r="P128">
        <v>31</v>
      </c>
    </row>
    <row r="129" spans="1:16" x14ac:dyDescent="0.65">
      <c r="A129">
        <v>128</v>
      </c>
      <c r="B129" t="s">
        <v>200</v>
      </c>
      <c r="C129" t="s">
        <v>56</v>
      </c>
      <c r="D129">
        <v>24</v>
      </c>
      <c r="E129">
        <v>22</v>
      </c>
      <c r="F129">
        <v>4</v>
      </c>
      <c r="G129">
        <v>531</v>
      </c>
      <c r="H129" s="1">
        <v>84</v>
      </c>
      <c r="I129">
        <f t="shared" si="3"/>
        <v>84</v>
      </c>
      <c r="J129">
        <v>29.5</v>
      </c>
      <c r="K129">
        <v>453</v>
      </c>
      <c r="L129">
        <v>117.22</v>
      </c>
      <c r="M129">
        <v>0</v>
      </c>
      <c r="N129">
        <v>3</v>
      </c>
      <c r="O129">
        <v>39</v>
      </c>
      <c r="P129">
        <v>16</v>
      </c>
    </row>
    <row r="130" spans="1:16" x14ac:dyDescent="0.65">
      <c r="A130">
        <v>129</v>
      </c>
      <c r="B130" t="s">
        <v>201</v>
      </c>
      <c r="C130" t="s">
        <v>84</v>
      </c>
      <c r="D130">
        <v>59</v>
      </c>
      <c r="E130">
        <v>45</v>
      </c>
      <c r="F130">
        <v>20</v>
      </c>
      <c r="G130">
        <v>527</v>
      </c>
      <c r="H130" s="1">
        <v>46</v>
      </c>
      <c r="I130">
        <f t="shared" ref="I130:I136" si="4">(SUBSTITUTE(H130,"*",""))*1</f>
        <v>46</v>
      </c>
      <c r="J130">
        <v>21.08</v>
      </c>
      <c r="K130">
        <v>389</v>
      </c>
      <c r="L130">
        <v>135.47999999999999</v>
      </c>
      <c r="M130">
        <v>0</v>
      </c>
      <c r="N130">
        <v>0</v>
      </c>
      <c r="O130">
        <v>36</v>
      </c>
      <c r="P130">
        <v>23</v>
      </c>
    </row>
    <row r="131" spans="1:16" x14ac:dyDescent="0.65">
      <c r="A131">
        <v>130</v>
      </c>
      <c r="B131" t="s">
        <v>202</v>
      </c>
      <c r="C131" t="s">
        <v>56</v>
      </c>
      <c r="D131">
        <v>19</v>
      </c>
      <c r="E131">
        <v>17</v>
      </c>
      <c r="F131">
        <v>3</v>
      </c>
      <c r="G131">
        <v>514</v>
      </c>
      <c r="H131" s="1">
        <v>104</v>
      </c>
      <c r="I131">
        <f t="shared" si="4"/>
        <v>104</v>
      </c>
      <c r="J131">
        <v>36.71</v>
      </c>
      <c r="K131">
        <v>310</v>
      </c>
      <c r="L131">
        <v>165.81</v>
      </c>
      <c r="M131">
        <v>1</v>
      </c>
      <c r="N131">
        <v>2</v>
      </c>
      <c r="O131">
        <v>37</v>
      </c>
      <c r="P131">
        <v>26</v>
      </c>
    </row>
    <row r="132" spans="1:16" x14ac:dyDescent="0.65">
      <c r="A132">
        <v>131</v>
      </c>
      <c r="B132" t="s">
        <v>203</v>
      </c>
      <c r="C132" t="s">
        <v>14</v>
      </c>
      <c r="D132">
        <v>39</v>
      </c>
      <c r="E132">
        <v>32</v>
      </c>
      <c r="F132">
        <v>8</v>
      </c>
      <c r="G132">
        <v>511</v>
      </c>
      <c r="H132" s="1">
        <v>65</v>
      </c>
      <c r="I132">
        <f t="shared" si="4"/>
        <v>65</v>
      </c>
      <c r="J132">
        <v>21.29</v>
      </c>
      <c r="K132">
        <v>422</v>
      </c>
      <c r="L132">
        <v>121.09</v>
      </c>
      <c r="M132">
        <v>0</v>
      </c>
      <c r="N132">
        <v>2</v>
      </c>
      <c r="O132">
        <v>55</v>
      </c>
      <c r="P132">
        <v>11</v>
      </c>
    </row>
    <row r="133" spans="1:16" x14ac:dyDescent="0.65">
      <c r="A133">
        <v>132</v>
      </c>
      <c r="B133" t="s">
        <v>204</v>
      </c>
      <c r="C133" t="s">
        <v>65</v>
      </c>
      <c r="D133">
        <v>13</v>
      </c>
      <c r="E133">
        <v>13</v>
      </c>
      <c r="F133">
        <v>2</v>
      </c>
      <c r="G133">
        <v>507</v>
      </c>
      <c r="H133" s="1">
        <v>96</v>
      </c>
      <c r="I133">
        <f t="shared" si="4"/>
        <v>96</v>
      </c>
      <c r="J133">
        <v>46.09</v>
      </c>
      <c r="K133">
        <v>370</v>
      </c>
      <c r="L133">
        <v>137.03</v>
      </c>
      <c r="M133">
        <v>0</v>
      </c>
      <c r="N133">
        <v>4</v>
      </c>
      <c r="O133">
        <v>47</v>
      </c>
      <c r="P133">
        <v>15</v>
      </c>
    </row>
    <row r="134" spans="1:16" x14ac:dyDescent="0.65">
      <c r="A134">
        <v>133</v>
      </c>
      <c r="B134" t="s">
        <v>205</v>
      </c>
      <c r="C134" t="s">
        <v>45</v>
      </c>
      <c r="D134">
        <v>23</v>
      </c>
      <c r="E134">
        <v>22</v>
      </c>
      <c r="F134">
        <v>7</v>
      </c>
      <c r="G134">
        <v>506</v>
      </c>
      <c r="H134" s="1">
        <v>76</v>
      </c>
      <c r="I134">
        <f t="shared" si="4"/>
        <v>76</v>
      </c>
      <c r="J134">
        <v>33.729999999999997</v>
      </c>
      <c r="K134">
        <v>389</v>
      </c>
      <c r="L134">
        <v>130.08000000000001</v>
      </c>
      <c r="M134">
        <v>0</v>
      </c>
      <c r="N134">
        <v>4</v>
      </c>
      <c r="O134">
        <v>34</v>
      </c>
      <c r="P134">
        <v>23</v>
      </c>
    </row>
    <row r="135" spans="1:16" x14ac:dyDescent="0.65">
      <c r="A135">
        <v>134</v>
      </c>
      <c r="B135" t="s">
        <v>206</v>
      </c>
      <c r="C135" t="s">
        <v>31</v>
      </c>
      <c r="D135">
        <v>23</v>
      </c>
      <c r="E135">
        <v>23</v>
      </c>
      <c r="F135">
        <v>1</v>
      </c>
      <c r="G135">
        <v>505</v>
      </c>
      <c r="H135" s="1">
        <v>120</v>
      </c>
      <c r="I135">
        <f t="shared" si="4"/>
        <v>120</v>
      </c>
      <c r="J135">
        <v>22.95</v>
      </c>
      <c r="K135">
        <v>418</v>
      </c>
      <c r="L135">
        <v>120.81</v>
      </c>
      <c r="M135">
        <v>1</v>
      </c>
      <c r="N135">
        <v>2</v>
      </c>
      <c r="O135">
        <v>61</v>
      </c>
      <c r="P135">
        <v>20</v>
      </c>
    </row>
    <row r="136" spans="1:16" x14ac:dyDescent="0.65">
      <c r="A136">
        <v>135</v>
      </c>
      <c r="B136" t="s">
        <v>207</v>
      </c>
      <c r="C136" t="s">
        <v>69</v>
      </c>
      <c r="D136">
        <v>30</v>
      </c>
      <c r="E136">
        <v>27</v>
      </c>
      <c r="F136">
        <v>1</v>
      </c>
      <c r="G136">
        <v>503</v>
      </c>
      <c r="H136" s="1">
        <v>56</v>
      </c>
      <c r="I136">
        <f t="shared" si="4"/>
        <v>56</v>
      </c>
      <c r="J136">
        <v>19.350000000000001</v>
      </c>
      <c r="K136">
        <v>388</v>
      </c>
      <c r="L136">
        <v>129.63999999999999</v>
      </c>
      <c r="M136">
        <v>0</v>
      </c>
      <c r="N136">
        <v>3</v>
      </c>
      <c r="O136">
        <v>40</v>
      </c>
      <c r="P136">
        <v>20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40" workbookViewId="0">
      <selection activeCell="M6" sqref="M6"/>
    </sheetView>
  </sheetViews>
  <sheetFormatPr defaultColWidth="10.90625" defaultRowHeight="33.6" x14ac:dyDescent="0.65"/>
  <cols>
    <col min="1" max="1" width="13.81640625" bestFit="1" customWidth="1"/>
    <col min="2" max="2" width="10.953125" bestFit="1" customWidth="1"/>
    <col min="3" max="3" width="9.1328125" bestFit="1" customWidth="1"/>
    <col min="4" max="4" width="9.90625" bestFit="1" customWidth="1"/>
    <col min="5" max="5" width="11.76953125" bestFit="1" customWidth="1"/>
    <col min="6" max="6" width="13.2265625" bestFit="1" customWidth="1"/>
    <col min="7" max="7" width="12.81640625" bestFit="1" customWidth="1"/>
    <col min="8" max="8" width="15.31640625" bestFit="1" customWidth="1"/>
    <col min="9" max="9" width="13.6796875" bestFit="1" customWidth="1"/>
    <col min="10" max="10" width="9.36328125" bestFit="1" customWidth="1"/>
    <col min="11" max="11" width="8.90625" bestFit="1" customWidth="1"/>
    <col min="12" max="12" width="10.81640625" bestFit="1" customWidth="1"/>
    <col min="13" max="13" width="14" bestFit="1" customWidth="1"/>
    <col min="14" max="14" width="13.36328125" bestFit="1" customWidth="1"/>
    <col min="15" max="15" width="14.76953125" bestFit="1" customWidth="1"/>
    <col min="16" max="16" width="12.81640625" bestFit="1" customWidth="1"/>
    <col min="17" max="17" width="11.6796875" bestFit="1" customWidth="1"/>
    <col min="18" max="18" width="21.2265625" bestFit="1" customWidth="1"/>
    <col min="19" max="19" width="11.54296875" bestFit="1" customWidth="1"/>
    <col min="20" max="20" width="10.6796875" bestFit="1" customWidth="1"/>
    <col min="21" max="21" width="10.81640625" bestFit="1" customWidth="1"/>
    <col min="22" max="22" width="14.08984375" bestFit="1" customWidth="1"/>
    <col min="23" max="23" width="11.76953125" bestFit="1" customWidth="1"/>
    <col min="24" max="24" width="10.81640625" bestFit="1" customWidth="1"/>
    <col min="25" max="25" width="12.31640625" bestFit="1" customWidth="1"/>
    <col min="26" max="26" width="13" bestFit="1" customWidth="1"/>
    <col min="27" max="27" width="14.90625" bestFit="1" customWidth="1"/>
    <col min="28" max="28" width="13.2265625" bestFit="1" customWidth="1"/>
    <col min="29" max="30" width="12.81640625" bestFit="1" customWidth="1"/>
    <col min="31" max="31" width="12.76953125" bestFit="1" customWidth="1"/>
    <col min="32" max="32" width="11.453125" bestFit="1" customWidth="1"/>
    <col min="33" max="33" width="9.31640625" bestFit="1" customWidth="1"/>
    <col min="34" max="34" width="11.76953125" bestFit="1" customWidth="1"/>
    <col min="35" max="35" width="15.2265625" bestFit="1" customWidth="1"/>
    <col min="36" max="36" width="12.31640625" bestFit="1" customWidth="1"/>
    <col min="37" max="37" width="13.31640625" bestFit="1" customWidth="1"/>
    <col min="38" max="38" width="12.6796875" bestFit="1" customWidth="1"/>
    <col min="39" max="39" width="19.58984375" bestFit="1" customWidth="1"/>
    <col min="40" max="40" width="14.453125" bestFit="1" customWidth="1"/>
    <col min="41" max="41" width="12.81640625" bestFit="1" customWidth="1"/>
    <col min="42" max="42" width="11.76953125" bestFit="1" customWidth="1"/>
    <col min="43" max="44" width="14.54296875" bestFit="1" customWidth="1"/>
    <col min="45" max="45" width="11.1328125" bestFit="1" customWidth="1"/>
    <col min="46" max="46" width="11.2265625" bestFit="1" customWidth="1"/>
    <col min="47" max="47" width="12" bestFit="1" customWidth="1"/>
    <col min="48" max="48" width="13.54296875" bestFit="1" customWidth="1"/>
    <col min="49" max="49" width="9.08984375" bestFit="1" customWidth="1"/>
    <col min="50" max="50" width="10.36328125" bestFit="1" customWidth="1"/>
    <col min="51" max="51" width="12.31640625" bestFit="1" customWidth="1"/>
    <col min="52" max="52" width="13.453125" bestFit="1" customWidth="1"/>
    <col min="53" max="53" width="9.58984375" bestFit="1" customWidth="1"/>
    <col min="54" max="54" width="9.453125" bestFit="1" customWidth="1"/>
    <col min="55" max="55" width="14.6796875" bestFit="1" customWidth="1"/>
    <col min="56" max="56" width="9.6796875" bestFit="1" customWidth="1"/>
    <col min="57" max="57" width="11.90625" bestFit="1" customWidth="1"/>
    <col min="58" max="58" width="13.58984375" bestFit="1" customWidth="1"/>
    <col min="59" max="59" width="12.54296875" bestFit="1" customWidth="1"/>
    <col min="60" max="60" width="8" bestFit="1" customWidth="1"/>
    <col min="61" max="61" width="12.81640625" bestFit="1" customWidth="1"/>
    <col min="62" max="62" width="16.31640625" bestFit="1" customWidth="1"/>
    <col min="63" max="63" width="13.31640625" bestFit="1" customWidth="1"/>
    <col min="64" max="64" width="14.54296875" bestFit="1" customWidth="1"/>
    <col min="65" max="65" width="18.58984375" bestFit="1" customWidth="1"/>
    <col min="66" max="66" width="12.2265625" bestFit="1" customWidth="1"/>
    <col min="67" max="67" width="13.76953125" bestFit="1" customWidth="1"/>
    <col min="68" max="68" width="13.58984375" bestFit="1" customWidth="1"/>
    <col min="69" max="69" width="12.31640625" bestFit="1" customWidth="1"/>
    <col min="70" max="70" width="14.2265625" bestFit="1" customWidth="1"/>
    <col min="71" max="71" width="12.90625" bestFit="1" customWidth="1"/>
    <col min="72" max="72" width="15.31640625" bestFit="1" customWidth="1"/>
    <col min="73" max="73" width="14.76953125" bestFit="1" customWidth="1"/>
    <col min="74" max="74" width="13.6796875" bestFit="1" customWidth="1"/>
    <col min="75" max="75" width="13.36328125" bestFit="1" customWidth="1"/>
    <col min="76" max="76" width="9.36328125" bestFit="1" customWidth="1"/>
    <col min="77" max="77" width="15.54296875" bestFit="1" customWidth="1"/>
    <col min="78" max="78" width="8.90625" bestFit="1" customWidth="1"/>
    <col min="79" max="79" width="10.81640625" bestFit="1" customWidth="1"/>
    <col min="80" max="80" width="11.31640625" bestFit="1" customWidth="1"/>
    <col min="81" max="81" width="14.31640625" bestFit="1" customWidth="1"/>
    <col min="82" max="82" width="10.31640625" bestFit="1" customWidth="1"/>
    <col min="83" max="83" width="10.453125" bestFit="1" customWidth="1"/>
    <col min="84" max="84" width="11.453125" bestFit="1" customWidth="1"/>
    <col min="85" max="85" width="11.90625" bestFit="1" customWidth="1"/>
    <col min="86" max="86" width="12.76953125" bestFit="1" customWidth="1"/>
    <col min="87" max="87" width="11.1328125" bestFit="1" customWidth="1"/>
    <col min="88" max="88" width="14.58984375" bestFit="1" customWidth="1"/>
    <col min="89" max="89" width="11.453125" bestFit="1" customWidth="1"/>
    <col min="90" max="90" width="12.6796875" bestFit="1" customWidth="1"/>
    <col min="91" max="91" width="12.54296875" bestFit="1" customWidth="1"/>
    <col min="92" max="92" width="10.81640625" bestFit="1" customWidth="1"/>
    <col min="93" max="93" width="18.81640625" bestFit="1" customWidth="1"/>
    <col min="94" max="94" width="14" bestFit="1" customWidth="1"/>
    <col min="95" max="95" width="10.453125" bestFit="1" customWidth="1"/>
    <col min="96" max="96" width="11.76953125" bestFit="1" customWidth="1"/>
    <col min="97" max="97" width="10.58984375" bestFit="1" customWidth="1"/>
    <col min="98" max="98" width="13.36328125" bestFit="1" customWidth="1"/>
    <col min="99" max="99" width="12.08984375" bestFit="1" customWidth="1"/>
    <col min="100" max="100" width="10.2265625" bestFit="1" customWidth="1"/>
    <col min="101" max="101" width="14.76953125" bestFit="1" customWidth="1"/>
    <col min="102" max="102" width="15" bestFit="1" customWidth="1"/>
    <col min="103" max="103" width="12.36328125" bestFit="1" customWidth="1"/>
    <col min="104" max="104" width="10.58984375" bestFit="1" customWidth="1"/>
    <col min="105" max="105" width="10.453125" bestFit="1" customWidth="1"/>
    <col min="106" max="106" width="15.58984375" bestFit="1" customWidth="1"/>
    <col min="107" max="107" width="12.36328125" bestFit="1" customWidth="1"/>
    <col min="108" max="108" width="12.2265625" bestFit="1" customWidth="1"/>
    <col min="109" max="109" width="13.6796875" bestFit="1" customWidth="1"/>
    <col min="110" max="110" width="14" bestFit="1" customWidth="1"/>
    <col min="111" max="111" width="12.81640625" bestFit="1" customWidth="1"/>
    <col min="112" max="112" width="11.76953125" bestFit="1" customWidth="1"/>
    <col min="113" max="113" width="14.31640625" bestFit="1" customWidth="1"/>
    <col min="114" max="114" width="15.36328125" bestFit="1" customWidth="1"/>
    <col min="115" max="115" width="11.6796875" bestFit="1" customWidth="1"/>
    <col min="116" max="116" width="10.81640625" bestFit="1" customWidth="1"/>
    <col min="117" max="117" width="11.81640625" bestFit="1" customWidth="1"/>
    <col min="118" max="118" width="13.76953125" bestFit="1" customWidth="1"/>
    <col min="119" max="119" width="10.58984375" bestFit="1" customWidth="1"/>
    <col min="120" max="120" width="11.08984375" bestFit="1" customWidth="1"/>
    <col min="121" max="121" width="21.2265625" bestFit="1" customWidth="1"/>
    <col min="122" max="122" width="10.81640625" bestFit="1" customWidth="1"/>
    <col min="123" max="123" width="11.54296875" bestFit="1" customWidth="1"/>
    <col min="124" max="124" width="16.36328125" bestFit="1" customWidth="1"/>
    <col min="125" max="125" width="10.58984375" bestFit="1" customWidth="1"/>
    <col min="126" max="126" width="17.2265625" bestFit="1" customWidth="1"/>
    <col min="127" max="127" width="18" bestFit="1" customWidth="1"/>
    <col min="128" max="128" width="13.1328125" bestFit="1" customWidth="1"/>
    <col min="129" max="129" width="13.36328125" bestFit="1" customWidth="1"/>
    <col min="130" max="130" width="12.08984375" bestFit="1" customWidth="1"/>
    <col min="131" max="131" width="9.453125" bestFit="1" customWidth="1"/>
    <col min="132" max="132" width="14.81640625" bestFit="1" customWidth="1"/>
    <col min="133" max="133" width="15.6796875" bestFit="1" customWidth="1"/>
    <col min="134" max="134" width="14.2265625" bestFit="1" customWidth="1"/>
    <col min="135" max="135" width="11.81640625" bestFit="1" customWidth="1"/>
    <col min="136" max="136" width="11.08984375" bestFit="1" customWidth="1"/>
  </cols>
  <sheetData>
    <row r="1" spans="1:13" x14ac:dyDescent="0.65">
      <c r="A1" s="2" t="s">
        <v>2</v>
      </c>
      <c r="B1" t="s">
        <v>214</v>
      </c>
    </row>
    <row r="3" spans="1:13" x14ac:dyDescent="0.65">
      <c r="A3" s="2" t="s">
        <v>212</v>
      </c>
      <c r="B3" t="s">
        <v>213</v>
      </c>
    </row>
    <row r="4" spans="1:13" x14ac:dyDescent="0.65">
      <c r="A4" s="3" t="s">
        <v>13</v>
      </c>
      <c r="B4">
        <v>7263</v>
      </c>
    </row>
    <row r="5" spans="1:13" x14ac:dyDescent="0.65">
      <c r="A5" s="3" t="s">
        <v>15</v>
      </c>
      <c r="B5">
        <v>6617</v>
      </c>
    </row>
    <row r="6" spans="1:13" x14ac:dyDescent="0.65">
      <c r="A6" s="3" t="s">
        <v>18</v>
      </c>
      <c r="B6">
        <v>6397</v>
      </c>
      <c r="M6">
        <v>12</v>
      </c>
    </row>
    <row r="7" spans="1:13" x14ac:dyDescent="0.65">
      <c r="A7" s="3" t="s">
        <v>20</v>
      </c>
      <c r="B7">
        <v>6211</v>
      </c>
    </row>
    <row r="8" spans="1:13" x14ac:dyDescent="0.65">
      <c r="A8" s="3" t="s">
        <v>23</v>
      </c>
      <c r="B8">
        <v>5528</v>
      </c>
    </row>
    <row r="9" spans="1:13" x14ac:dyDescent="0.65">
      <c r="A9" s="3" t="s">
        <v>26</v>
      </c>
      <c r="B9">
        <v>5162</v>
      </c>
    </row>
    <row r="10" spans="1:13" x14ac:dyDescent="0.65">
      <c r="A10" s="3" t="s">
        <v>28</v>
      </c>
      <c r="B10">
        <v>5082</v>
      </c>
    </row>
    <row r="11" spans="1:13" x14ac:dyDescent="0.65">
      <c r="A11" s="3" t="s">
        <v>30</v>
      </c>
      <c r="B11">
        <v>4965</v>
      </c>
    </row>
    <row r="12" spans="1:13" x14ac:dyDescent="0.65">
      <c r="A12" s="3" t="s">
        <v>33</v>
      </c>
      <c r="B12">
        <v>4952</v>
      </c>
    </row>
    <row r="13" spans="1:13" x14ac:dyDescent="0.65">
      <c r="A13" s="3" t="s">
        <v>34</v>
      </c>
      <c r="B13">
        <v>4516</v>
      </c>
    </row>
    <row r="14" spans="1:13" x14ac:dyDescent="0.65">
      <c r="A14" s="3" t="s">
        <v>211</v>
      </c>
      <c r="B14">
        <v>56693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2"/>
  <sheetViews>
    <sheetView zoomScale="32" zoomScaleNormal="100" workbookViewId="0">
      <selection activeCell="C2" sqref="C2"/>
    </sheetView>
  </sheetViews>
  <sheetFormatPr defaultColWidth="10.90625" defaultRowHeight="33.6" x14ac:dyDescent="0.65"/>
  <cols>
    <col min="1" max="1" width="18.86328125" bestFit="1" customWidth="1"/>
    <col min="2" max="2" width="11.40625" bestFit="1" customWidth="1"/>
    <col min="3" max="3" width="5.81640625" bestFit="1" customWidth="1"/>
    <col min="4" max="4" width="4.81640625" bestFit="1" customWidth="1"/>
    <col min="5" max="9" width="5.81640625" bestFit="1" customWidth="1"/>
    <col min="10" max="10" width="5.08984375" bestFit="1" customWidth="1"/>
    <col min="11" max="11" width="4.81640625" bestFit="1" customWidth="1"/>
    <col min="12" max="12" width="5.81640625" bestFit="1" customWidth="1"/>
    <col min="13" max="13" width="4.81640625" bestFit="1" customWidth="1"/>
    <col min="14" max="15" width="5.81640625" bestFit="1" customWidth="1"/>
  </cols>
  <sheetData>
    <row r="3" spans="1:2" x14ac:dyDescent="0.65">
      <c r="A3" s="2" t="s">
        <v>212</v>
      </c>
      <c r="B3" t="s">
        <v>213</v>
      </c>
    </row>
    <row r="4" spans="1:2" x14ac:dyDescent="0.65">
      <c r="A4" s="3" t="s">
        <v>14</v>
      </c>
      <c r="B4">
        <v>7263</v>
      </c>
    </row>
    <row r="5" spans="1:2" x14ac:dyDescent="0.65">
      <c r="A5" s="4" t="s">
        <v>13</v>
      </c>
      <c r="B5">
        <v>7263</v>
      </c>
    </row>
    <row r="6" spans="1:2" x14ac:dyDescent="0.65">
      <c r="A6" s="3" t="s">
        <v>16</v>
      </c>
      <c r="B6">
        <v>6617</v>
      </c>
    </row>
    <row r="7" spans="1:2" x14ac:dyDescent="0.65">
      <c r="A7" s="4" t="s">
        <v>15</v>
      </c>
      <c r="B7">
        <v>6617</v>
      </c>
    </row>
    <row r="8" spans="1:2" x14ac:dyDescent="0.65">
      <c r="A8" s="3" t="s">
        <v>19</v>
      </c>
      <c r="B8">
        <v>6397</v>
      </c>
    </row>
    <row r="9" spans="1:2" x14ac:dyDescent="0.65">
      <c r="A9" s="4" t="s">
        <v>18</v>
      </c>
      <c r="B9">
        <v>6397</v>
      </c>
    </row>
    <row r="10" spans="1:2" x14ac:dyDescent="0.65">
      <c r="A10" s="3" t="s">
        <v>21</v>
      </c>
      <c r="B10">
        <v>6211</v>
      </c>
    </row>
    <row r="11" spans="1:2" x14ac:dyDescent="0.65">
      <c r="A11" s="4" t="s">
        <v>20</v>
      </c>
      <c r="B11">
        <v>6211</v>
      </c>
    </row>
    <row r="12" spans="1:2" x14ac:dyDescent="0.65">
      <c r="A12" s="3" t="s">
        <v>24</v>
      </c>
      <c r="B12">
        <v>5528</v>
      </c>
    </row>
    <row r="13" spans="1:2" x14ac:dyDescent="0.65">
      <c r="A13" s="4" t="s">
        <v>23</v>
      </c>
      <c r="B13">
        <v>5528</v>
      </c>
    </row>
    <row r="14" spans="1:2" x14ac:dyDescent="0.65">
      <c r="A14" s="3" t="s">
        <v>31</v>
      </c>
      <c r="B14">
        <v>4965</v>
      </c>
    </row>
    <row r="15" spans="1:2" x14ac:dyDescent="0.65">
      <c r="A15" s="4" t="s">
        <v>30</v>
      </c>
      <c r="B15">
        <v>4965</v>
      </c>
    </row>
    <row r="16" spans="1:2" x14ac:dyDescent="0.65">
      <c r="A16" s="3" t="s">
        <v>41</v>
      </c>
      <c r="B16">
        <v>4163</v>
      </c>
    </row>
    <row r="17" spans="1:2" x14ac:dyDescent="0.65">
      <c r="A17" s="4" t="s">
        <v>40</v>
      </c>
      <c r="B17">
        <v>4163</v>
      </c>
    </row>
    <row r="18" spans="1:2" x14ac:dyDescent="0.65">
      <c r="A18" s="3" t="s">
        <v>45</v>
      </c>
      <c r="B18">
        <v>3888</v>
      </c>
    </row>
    <row r="19" spans="1:2" x14ac:dyDescent="0.65">
      <c r="A19" s="4" t="s">
        <v>44</v>
      </c>
      <c r="B19">
        <v>3888</v>
      </c>
    </row>
    <row r="20" spans="1:2" x14ac:dyDescent="0.65">
      <c r="A20" s="3" t="s">
        <v>56</v>
      </c>
      <c r="B20">
        <v>3204</v>
      </c>
    </row>
    <row r="21" spans="1:2" x14ac:dyDescent="0.65">
      <c r="A21" s="4" t="s">
        <v>55</v>
      </c>
      <c r="B21">
        <v>3204</v>
      </c>
    </row>
    <row r="22" spans="1:2" x14ac:dyDescent="0.65">
      <c r="A22" s="3" t="s">
        <v>65</v>
      </c>
      <c r="B22">
        <v>2798</v>
      </c>
    </row>
    <row r="23" spans="1:2" x14ac:dyDescent="0.65">
      <c r="A23" s="4" t="s">
        <v>64</v>
      </c>
      <c r="B23">
        <v>2798</v>
      </c>
    </row>
    <row r="24" spans="1:2" x14ac:dyDescent="0.65">
      <c r="A24" s="3" t="s">
        <v>69</v>
      </c>
      <c r="B24">
        <v>2776</v>
      </c>
    </row>
    <row r="25" spans="1:2" x14ac:dyDescent="0.65">
      <c r="A25" s="4" t="s">
        <v>68</v>
      </c>
      <c r="B25">
        <v>2776</v>
      </c>
    </row>
    <row r="26" spans="1:2" x14ac:dyDescent="0.65">
      <c r="A26" s="3" t="s">
        <v>84</v>
      </c>
      <c r="B26">
        <v>2385</v>
      </c>
    </row>
    <row r="27" spans="1:2" x14ac:dyDescent="0.65">
      <c r="A27" s="4" t="s">
        <v>83</v>
      </c>
      <c r="B27">
        <v>2385</v>
      </c>
    </row>
    <row r="28" spans="1:2" x14ac:dyDescent="0.65">
      <c r="A28" s="3" t="s">
        <v>120</v>
      </c>
      <c r="B28">
        <v>1349</v>
      </c>
    </row>
    <row r="29" spans="1:2" x14ac:dyDescent="0.65">
      <c r="A29" s="4" t="s">
        <v>119</v>
      </c>
      <c r="B29">
        <v>1349</v>
      </c>
    </row>
    <row r="30" spans="1:2" x14ac:dyDescent="0.65">
      <c r="A30" s="3" t="s">
        <v>143</v>
      </c>
      <c r="B30">
        <v>1001</v>
      </c>
    </row>
    <row r="31" spans="1:2" x14ac:dyDescent="0.65">
      <c r="A31" s="4" t="s">
        <v>142</v>
      </c>
      <c r="B31">
        <v>1001</v>
      </c>
    </row>
    <row r="32" spans="1:2" x14ac:dyDescent="0.65">
      <c r="A32" s="3" t="s">
        <v>211</v>
      </c>
      <c r="B32">
        <v>58545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zoomScale="45" workbookViewId="0">
      <selection activeCell="G28" sqref="G28"/>
    </sheetView>
  </sheetViews>
  <sheetFormatPr defaultColWidth="10.90625" defaultRowHeight="33.6" x14ac:dyDescent="0.65"/>
  <cols>
    <col min="1" max="1" width="14.1796875" bestFit="1" customWidth="1"/>
    <col min="2" max="2" width="10.6328125" bestFit="1" customWidth="1"/>
    <col min="3" max="3" width="9.1328125" bestFit="1" customWidth="1"/>
  </cols>
  <sheetData>
    <row r="3" spans="1:2" x14ac:dyDescent="0.65">
      <c r="A3" s="2" t="s">
        <v>212</v>
      </c>
      <c r="B3" t="s">
        <v>217</v>
      </c>
    </row>
    <row r="4" spans="1:2" x14ac:dyDescent="0.65">
      <c r="A4" s="3" t="s">
        <v>28</v>
      </c>
      <c r="B4">
        <v>250</v>
      </c>
    </row>
    <row r="5" spans="1:2" x14ac:dyDescent="0.65">
      <c r="A5" s="3" t="s">
        <v>20</v>
      </c>
      <c r="B5">
        <v>243</v>
      </c>
    </row>
    <row r="6" spans="1:2" x14ac:dyDescent="0.65">
      <c r="A6" s="3" t="s">
        <v>34</v>
      </c>
      <c r="B6">
        <v>242</v>
      </c>
    </row>
    <row r="7" spans="1:2" x14ac:dyDescent="0.65">
      <c r="A7" s="3" t="s">
        <v>13</v>
      </c>
      <c r="B7">
        <v>237</v>
      </c>
    </row>
    <row r="8" spans="1:2" x14ac:dyDescent="0.65">
      <c r="A8" s="3" t="s">
        <v>75</v>
      </c>
      <c r="B8">
        <v>226</v>
      </c>
    </row>
    <row r="9" spans="1:2" x14ac:dyDescent="0.65">
      <c r="A9" s="3" t="s">
        <v>211</v>
      </c>
      <c r="B9">
        <v>1198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32"/>
  <sheetViews>
    <sheetView zoomScale="32" zoomScaleNormal="70" workbookViewId="0">
      <selection activeCell="N12" sqref="N12"/>
    </sheetView>
  </sheetViews>
  <sheetFormatPr defaultColWidth="10.90625" defaultRowHeight="33.6" x14ac:dyDescent="0.65"/>
  <cols>
    <col min="1" max="1" width="17.81640625" bestFit="1" customWidth="1"/>
    <col min="2" max="2" width="9.26953125" bestFit="1" customWidth="1"/>
    <col min="3" max="4" width="9.1328125" bestFit="1" customWidth="1"/>
  </cols>
  <sheetData>
    <row r="3" spans="1:2" x14ac:dyDescent="0.65">
      <c r="A3" s="2" t="s">
        <v>212</v>
      </c>
      <c r="B3" t="s">
        <v>215</v>
      </c>
    </row>
    <row r="4" spans="1:2" x14ac:dyDescent="0.65">
      <c r="A4" s="3" t="s">
        <v>69</v>
      </c>
      <c r="B4">
        <v>174</v>
      </c>
    </row>
    <row r="5" spans="1:2" x14ac:dyDescent="0.65">
      <c r="A5" s="4" t="s">
        <v>88</v>
      </c>
      <c r="B5">
        <v>174</v>
      </c>
    </row>
    <row r="6" spans="1:2" x14ac:dyDescent="0.65">
      <c r="A6" s="3" t="s">
        <v>56</v>
      </c>
      <c r="B6">
        <v>165.81</v>
      </c>
    </row>
    <row r="7" spans="1:2" x14ac:dyDescent="0.65">
      <c r="A7" s="4" t="s">
        <v>202</v>
      </c>
      <c r="B7">
        <v>165.81</v>
      </c>
    </row>
    <row r="8" spans="1:2" x14ac:dyDescent="0.65">
      <c r="A8" s="3" t="s">
        <v>31</v>
      </c>
      <c r="B8">
        <v>165.6</v>
      </c>
    </row>
    <row r="9" spans="1:2" x14ac:dyDescent="0.65">
      <c r="A9" s="4" t="s">
        <v>162</v>
      </c>
      <c r="B9">
        <v>165.6</v>
      </c>
    </row>
    <row r="10" spans="1:2" x14ac:dyDescent="0.65">
      <c r="A10" s="3" t="s">
        <v>14</v>
      </c>
      <c r="B10">
        <v>157.62</v>
      </c>
    </row>
    <row r="11" spans="1:2" x14ac:dyDescent="0.65">
      <c r="A11" s="4" t="s">
        <v>72</v>
      </c>
      <c r="B11">
        <v>157.62</v>
      </c>
    </row>
    <row r="12" spans="1:2" x14ac:dyDescent="0.65">
      <c r="A12" s="3" t="s">
        <v>41</v>
      </c>
      <c r="B12">
        <v>156.79</v>
      </c>
    </row>
    <row r="13" spans="1:2" x14ac:dyDescent="0.65">
      <c r="A13" s="4" t="s">
        <v>126</v>
      </c>
      <c r="B13">
        <v>156.79</v>
      </c>
    </row>
    <row r="14" spans="1:2" x14ac:dyDescent="0.65">
      <c r="A14" s="3" t="s">
        <v>45</v>
      </c>
      <c r="B14">
        <v>155.28</v>
      </c>
    </row>
    <row r="15" spans="1:2" x14ac:dyDescent="0.65">
      <c r="A15" s="4" t="s">
        <v>182</v>
      </c>
      <c r="B15">
        <v>155.28</v>
      </c>
    </row>
    <row r="16" spans="1:2" x14ac:dyDescent="0.65">
      <c r="A16" s="3" t="s">
        <v>19</v>
      </c>
      <c r="B16">
        <v>147.97</v>
      </c>
    </row>
    <row r="17" spans="1:2" x14ac:dyDescent="0.65">
      <c r="A17" s="4" t="s">
        <v>62</v>
      </c>
      <c r="B17">
        <v>147.97</v>
      </c>
    </row>
    <row r="18" spans="1:2" x14ac:dyDescent="0.65">
      <c r="A18" s="3" t="s">
        <v>21</v>
      </c>
      <c r="B18">
        <v>147.32</v>
      </c>
    </row>
    <row r="19" spans="1:2" x14ac:dyDescent="0.65">
      <c r="A19" s="4" t="s">
        <v>50</v>
      </c>
      <c r="B19">
        <v>147.32</v>
      </c>
    </row>
    <row r="20" spans="1:2" x14ac:dyDescent="0.65">
      <c r="A20" s="3" t="s">
        <v>65</v>
      </c>
      <c r="B20">
        <v>145.86000000000001</v>
      </c>
    </row>
    <row r="21" spans="1:2" x14ac:dyDescent="0.65">
      <c r="A21" s="4" t="s">
        <v>87</v>
      </c>
      <c r="B21">
        <v>145.86000000000001</v>
      </c>
    </row>
    <row r="22" spans="1:2" x14ac:dyDescent="0.65">
      <c r="A22" s="3" t="s">
        <v>24</v>
      </c>
      <c r="B22">
        <v>143.02000000000001</v>
      </c>
    </row>
    <row r="23" spans="1:2" x14ac:dyDescent="0.65">
      <c r="A23" s="4" t="s">
        <v>137</v>
      </c>
      <c r="B23">
        <v>143.02000000000001</v>
      </c>
    </row>
    <row r="24" spans="1:2" x14ac:dyDescent="0.65">
      <c r="A24" s="3" t="s">
        <v>143</v>
      </c>
      <c r="B24">
        <v>141.97999999999999</v>
      </c>
    </row>
    <row r="25" spans="1:2" x14ac:dyDescent="0.65">
      <c r="A25" s="4" t="s">
        <v>147</v>
      </c>
      <c r="B25">
        <v>141.97999999999999</v>
      </c>
    </row>
    <row r="26" spans="1:2" x14ac:dyDescent="0.65">
      <c r="A26" s="3" t="s">
        <v>84</v>
      </c>
      <c r="B26">
        <v>135.47999999999999</v>
      </c>
    </row>
    <row r="27" spans="1:2" x14ac:dyDescent="0.65">
      <c r="A27" s="4" t="s">
        <v>201</v>
      </c>
      <c r="B27">
        <v>135.47999999999999</v>
      </c>
    </row>
    <row r="28" spans="1:2" x14ac:dyDescent="0.65">
      <c r="A28" s="3" t="s">
        <v>120</v>
      </c>
      <c r="B28">
        <v>131.88</v>
      </c>
    </row>
    <row r="29" spans="1:2" x14ac:dyDescent="0.65">
      <c r="A29" s="4" t="s">
        <v>191</v>
      </c>
      <c r="B29">
        <v>131.88</v>
      </c>
    </row>
    <row r="30" spans="1:2" x14ac:dyDescent="0.65">
      <c r="A30" s="3" t="s">
        <v>16</v>
      </c>
      <c r="B30">
        <v>127.18</v>
      </c>
    </row>
    <row r="31" spans="1:2" x14ac:dyDescent="0.65">
      <c r="A31" s="4" t="s">
        <v>15</v>
      </c>
      <c r="B31">
        <v>127.18</v>
      </c>
    </row>
    <row r="32" spans="1:2" x14ac:dyDescent="0.65">
      <c r="A32" s="3" t="s">
        <v>211</v>
      </c>
      <c r="B32">
        <v>2095.79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9"/>
  <sheetViews>
    <sheetView zoomScale="41" workbookViewId="0">
      <selection activeCell="B5" sqref="B5"/>
    </sheetView>
  </sheetViews>
  <sheetFormatPr defaultColWidth="10.90625" defaultRowHeight="33.6" x14ac:dyDescent="0.65"/>
  <cols>
    <col min="1" max="1" width="12.453125" bestFit="1" customWidth="1"/>
    <col min="2" max="2" width="9.1328125" bestFit="1" customWidth="1"/>
  </cols>
  <sheetData>
    <row r="3" spans="1:2" x14ac:dyDescent="0.65">
      <c r="A3" s="2" t="s">
        <v>212</v>
      </c>
      <c r="B3" t="s">
        <v>216</v>
      </c>
    </row>
    <row r="4" spans="1:2" x14ac:dyDescent="0.65">
      <c r="A4" s="3" t="s">
        <v>30</v>
      </c>
      <c r="B4" s="5">
        <v>0.26681614349775784</v>
      </c>
    </row>
    <row r="5" spans="1:2" x14ac:dyDescent="0.65">
      <c r="A5" s="3" t="s">
        <v>20</v>
      </c>
      <c r="B5" s="5">
        <v>0.1920777279521674</v>
      </c>
    </row>
    <row r="6" spans="1:2" x14ac:dyDescent="0.65">
      <c r="A6" s="3" t="s">
        <v>26</v>
      </c>
      <c r="B6" s="5">
        <v>0.18759342301943199</v>
      </c>
    </row>
    <row r="7" spans="1:2" x14ac:dyDescent="0.65">
      <c r="A7" s="3" t="s">
        <v>28</v>
      </c>
      <c r="B7" s="5">
        <v>0.17862481315396114</v>
      </c>
    </row>
    <row r="8" spans="1:2" x14ac:dyDescent="0.65">
      <c r="A8" s="3" t="s">
        <v>13</v>
      </c>
      <c r="B8" s="5">
        <v>0.17488789237668162</v>
      </c>
    </row>
    <row r="9" spans="1:2" x14ac:dyDescent="0.65">
      <c r="A9" s="3" t="s">
        <v>211</v>
      </c>
      <c r="B9" s="5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5 g o W I r I 9 Q W k A A A A 9 w A A A B I A H A B D b 2 5 m a W c v U G F j a 2 F n Z S 5 4 b W w g o h g A K K A U A A A A A A A A A A A A A A A A A A A A A A A A A A A A h Y + 9 D o I w H M R f h X S n X y y G / C m D q y Q m R O P a l A q N U A w t l n d z 8 J F 8 B T G K u j n e 3 e + S u / v 1 B v n U t d F F D 8 7 0 N k M M U x R p q / r K 2 D p D o z / G K 5 Q L 2 E p 1 k r W O Z t i 6 d H I m Q 4 3 3 5 5 S Q E A I O C e 6 H m n B K G T k U m 1 I 1 u p O x s c 5 L q z T 6 t K r / L S R g / x o j O G Y 8 w Y x y j i m Q x Y X C 2 C / B 5 8 H P 9 M e E 9 d j 6 c d B C 2 3 h X A l k k k P c J 8 Q B Q S w M E F A A C A A g A z 5 g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Y K F g o i k e 4 D g A A A B E A A A A T A B w A R m 9 y b X V s Y X M v U 2 V j d G l v b j E u b S C i G A A o o B Q A A A A A A A A A A A A A A A A A A A A A A A A A A A A r T k 0 u y c z P U w i G 0 I b W A F B L A Q I t A B Q A A g A I A M + Y K F i K y P U F p A A A A P c A A A A S A A A A A A A A A A A A A A A A A A A A A A B D b 2 5 m a W c v U G F j a 2 F n Z S 5 4 b W x Q S w E C L Q A U A A I A C A D P m C h Y D 8 r p q 6 Q A A A D p A A A A E w A A A A A A A A A A A A A A A A D w A A A A W 0 N v b n R l b n R f V H l w Z X N d L n h t b F B L A Q I t A B Q A A g A I A M + Y K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y H L Y K t W 0 Q J 5 U o i K X x I s i A A A A A A I A A A A A A B B m A A A A A Q A A I A A A A D l V u w f s s / S B n W 3 9 x p 8 K q A S r 1 / M g 0 I F 1 T 4 p y m D q r N H O S A A A A A A 6 A A A A A A g A A I A A A A O r i f 4 1 z b D u s u s g k Z k l S f 4 6 W i c G 2 G f m V y c Q D Z y W q P i J n U A A A A P v W n 6 D l l O k d a k v w 7 h + T H v c P A 7 8 o 5 A 4 q H B x I y L M j M E 2 q G o b M C i j g d b w e y X 1 P 7 y k a V a Y z Y j y Q 7 0 z o t 5 4 0 2 8 f z N 7 j M D B h G + Y f A 4 L l S W U / 0 S x Q V Q A A A A O p R K O 0 t f 7 F + 8 F v R W l P u 9 a 0 l L 5 M Z X / 6 k K Y y X t b 8 v g N k u J O a D g Z Q d o P a v i l K 7 m S m n / C F c n 6 Y N F l A W 3 3 Q G y l N g E R Y = < / D a t a M a s h u p > 
</file>

<file path=customXml/itemProps1.xml><?xml version="1.0" encoding="utf-8"?>
<ds:datastoreItem xmlns:ds="http://schemas.openxmlformats.org/officeDocument/2006/customXml" ds:itemID="{7B7016FE-B125-482F-9E1F-582C2568E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All-Time-Best-Batsman</vt:lpstr>
      <vt:lpstr>Highest runs in IPL</vt:lpstr>
      <vt:lpstr>Top bastamn from each team</vt:lpstr>
      <vt:lpstr>Most experienced batsman</vt:lpstr>
      <vt:lpstr>Highest strikerate</vt:lpstr>
      <vt:lpstr>Most 6s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Vishwavijay Tomar</cp:lastModifiedBy>
  <dcterms:created xsi:type="dcterms:W3CDTF">2023-09-30T08:38:10Z</dcterms:created>
  <dcterms:modified xsi:type="dcterms:W3CDTF">2024-01-08T16:57:07Z</dcterms:modified>
</cp:coreProperties>
</file>