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Signal Detection\data\"/>
    </mc:Choice>
  </mc:AlternateContent>
  <xr:revisionPtr revIDLastSave="0" documentId="13_ncr:9_{0E1791FE-33C9-40B3-BA56-4821D96BA7A1}" xr6:coauthVersionLast="47" xr6:coauthVersionMax="47" xr10:uidLastSave="{00000000-0000-0000-0000-000000000000}"/>
  <bookViews>
    <workbookView xWindow="-108" yWindow="-108" windowWidth="23256" windowHeight="12456" xr2:uid="{45A31A11-7B18-42E0-81C4-D8875A8D3FEA}"/>
  </bookViews>
  <sheets>
    <sheet name="196271_Signal detection_2024-09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8" i="2" l="1"/>
  <c r="O7" i="2"/>
  <c r="O5" i="2"/>
  <c r="O4" i="2"/>
  <c r="G102" i="2"/>
  <c r="H102" i="2"/>
  <c r="I102" i="2"/>
  <c r="F102" i="2"/>
</calcChain>
</file>

<file path=xl/sharedStrings.xml><?xml version="1.0" encoding="utf-8"?>
<sst xmlns="http://schemas.openxmlformats.org/spreadsheetml/2006/main" count="834" uniqueCount="38">
  <si>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</si>
  <si>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</si>
  <si>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</si>
  <si>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</si>
  <si>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</si>
  <si>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</si>
  <si>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</si>
  <si>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</si>
  <si>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</si>
  <si>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</si>
  <si>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</si>
  <si>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</si>
  <si>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</si>
  <si>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</si>
  <si>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</si>
  <si>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</si>
  <si>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</si>
  <si>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</si>
  <si>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</si>
  <si>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</si>
  <si>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</si>
  <si>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</si>
  <si>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</si>
  <si>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</si>
  <si>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</si>
  <si>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2024-09-17_13h07.03.358</t>
  </si>
  <si>
    <t>Signal detection</t>
  </si>
  <si>
    <t>2024.1.5</t>
  </si>
  <si>
    <t>2024-09-17 13h07.06.098915 +0530</t>
  </si>
  <si>
    <t>down</t>
  </si>
  <si>
    <t>hit</t>
  </si>
  <si>
    <t>miss</t>
  </si>
  <si>
    <t>fa</t>
  </si>
  <si>
    <t>cr</t>
  </si>
  <si>
    <t>prop.hit = hit/hit+miss</t>
  </si>
  <si>
    <t>prop.fa = fa/fa+cr</t>
  </si>
  <si>
    <t>d-prime = z(prop.hit) - z(prop.fa)</t>
  </si>
  <si>
    <t>c = - ((z(prop.hit) + z(prop.fa))/2)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</si>
</sst>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3" borderId="0" xfId="0" applyFill="1" applyAlignment="1" applyProtection="1">
      <alignment horizontal="center"/>
      <protection locked="0"/>
    </xf>
    <xf numFmtId="0" fontId="0" fillId="34" borderId="0" xfId="0" applyFill="1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E7D8-7885-4F6A-9B4D-33528F6C8494}">
  <dimension ref="A1:W101"/>
  <sheetViews>
    <sheetView tabSelected="1" topLeftCell="B1" workbookViewId="0">
      <selection activeCell="N9" sqref="N9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0</v>
      </c>
      <c r="C2">
        <v>0</v>
      </c>
      <c r="D2">
        <v>0</v>
      </c>
      <c r="E2">
        <v>3.5625800024717998E-2</v>
      </c>
      <c r="G2">
        <v>2.3012900026515098E-2</v>
      </c>
      <c r="H2">
        <v>3.5625800024717998E-2</v>
      </c>
      <c r="I2">
        <v>1.01731800002744</v>
      </c>
      <c r="J2">
        <v>1.0511412000050699</v>
      </c>
      <c r="K2">
        <v>1.9471675000386299</v>
      </c>
      <c r="L2">
        <v>0</v>
      </c>
      <c r="M2" t="s">
        <v>23</v>
      </c>
      <c r="N2">
        <v>1</v>
      </c>
      <c r="O2">
        <v>0.91769000003114298</v>
      </c>
      <c r="P2" t="s">
        <v>24</v>
      </c>
      <c r="Q2">
        <v>196271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3">
      <c r="A3">
        <v>1</v>
      </c>
      <c r="B3">
        <v>0</v>
      </c>
      <c r="C3">
        <v>1</v>
      </c>
      <c r="D3">
        <v>0</v>
      </c>
      <c r="E3">
        <v>1.96712690003914</v>
      </c>
      <c r="G3">
        <v>1.9510968000395199</v>
      </c>
      <c r="H3">
        <v>1.96712690003914</v>
      </c>
      <c r="I3">
        <v>2.9517687000334201</v>
      </c>
      <c r="J3">
        <v>2.9687505000038001</v>
      </c>
      <c r="K3">
        <v>3.52536959998542</v>
      </c>
      <c r="L3">
        <v>1</v>
      </c>
      <c r="M3" t="s">
        <v>23</v>
      </c>
      <c r="N3">
        <v>0</v>
      </c>
      <c r="O3">
        <v>0.55872650002129298</v>
      </c>
      <c r="P3" t="s">
        <v>24</v>
      </c>
      <c r="Q3">
        <v>196271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3">
      <c r="A4">
        <v>2</v>
      </c>
      <c r="B4">
        <v>0</v>
      </c>
      <c r="C4">
        <v>2</v>
      </c>
      <c r="D4">
        <v>0</v>
      </c>
      <c r="E4">
        <v>3.5510440000216401</v>
      </c>
      <c r="G4">
        <v>3.5296098000253502</v>
      </c>
      <c r="H4">
        <v>3.5510440000216401</v>
      </c>
      <c r="I4">
        <v>4.5365150999859898</v>
      </c>
      <c r="J4">
        <v>4.5528393000131402</v>
      </c>
      <c r="K4">
        <v>5.0043585000094</v>
      </c>
      <c r="L4">
        <v>1</v>
      </c>
      <c r="M4" t="s">
        <v>23</v>
      </c>
      <c r="N4">
        <v>0</v>
      </c>
      <c r="O4">
        <v>0.45633200003066998</v>
      </c>
      <c r="P4" t="s">
        <v>24</v>
      </c>
      <c r="Q4">
        <v>196271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3">
      <c r="A5">
        <v>3</v>
      </c>
      <c r="B5">
        <v>0</v>
      </c>
      <c r="C5">
        <v>3</v>
      </c>
      <c r="D5">
        <v>0</v>
      </c>
      <c r="E5">
        <v>5.0193849999923197</v>
      </c>
      <c r="G5">
        <v>5.00848600000608</v>
      </c>
      <c r="H5">
        <v>5.0193849999923197</v>
      </c>
      <c r="I5">
        <v>6.0184546000091297</v>
      </c>
      <c r="J5">
        <v>6.0349182999925599</v>
      </c>
      <c r="K5">
        <v>6.5546550999861202</v>
      </c>
      <c r="L5">
        <v>-2</v>
      </c>
      <c r="M5" t="s">
        <v>23</v>
      </c>
      <c r="N5">
        <v>0</v>
      </c>
      <c r="O5">
        <v>0.52165810001315505</v>
      </c>
      <c r="P5" t="s">
        <v>24</v>
      </c>
      <c r="Q5">
        <v>196271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3">
      <c r="A6">
        <v>4</v>
      </c>
      <c r="B6">
        <v>0</v>
      </c>
      <c r="C6">
        <v>4</v>
      </c>
      <c r="D6">
        <v>0</v>
      </c>
      <c r="E6">
        <v>6.5695642000064201</v>
      </c>
      <c r="G6">
        <v>6.5582926000352</v>
      </c>
      <c r="H6">
        <v>6.5695642000064201</v>
      </c>
      <c r="I6">
        <v>7.5697032000171003</v>
      </c>
      <c r="J6">
        <v>7.5697032000171003</v>
      </c>
      <c r="K6">
        <v>8.1717761000036209</v>
      </c>
      <c r="L6">
        <v>2</v>
      </c>
      <c r="M6" t="s">
        <v>29</v>
      </c>
      <c r="N6">
        <v>1</v>
      </c>
      <c r="O6">
        <v>0.58421169995563105</v>
      </c>
      <c r="P6" t="s">
        <v>24</v>
      </c>
      <c r="Q6">
        <v>196271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3">
      <c r="A7">
        <v>5</v>
      </c>
      <c r="B7">
        <v>0</v>
      </c>
      <c r="C7">
        <v>5</v>
      </c>
      <c r="D7">
        <v>0</v>
      </c>
      <c r="E7">
        <v>8.1865510999923501</v>
      </c>
      <c r="G7">
        <v>8.1753774000098893</v>
      </c>
      <c r="H7">
        <v>8.1865510999923501</v>
      </c>
      <c r="I7">
        <v>9.1860551999998208</v>
      </c>
      <c r="J7">
        <v>9.1860551999998208</v>
      </c>
      <c r="K7">
        <v>9.8385718000354192</v>
      </c>
      <c r="L7">
        <v>0</v>
      </c>
      <c r="M7" t="s">
        <v>23</v>
      </c>
      <c r="N7">
        <v>1</v>
      </c>
      <c r="O7">
        <v>0.63936900004046004</v>
      </c>
      <c r="P7" t="s">
        <v>24</v>
      </c>
      <c r="Q7">
        <v>196271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3">
      <c r="A8">
        <v>6</v>
      </c>
      <c r="B8">
        <v>0</v>
      </c>
      <c r="C8">
        <v>6</v>
      </c>
      <c r="D8">
        <v>0</v>
      </c>
      <c r="E8">
        <v>9.8525856999913195</v>
      </c>
      <c r="G8">
        <v>9.8433148000040092</v>
      </c>
      <c r="H8">
        <v>9.8525856999913195</v>
      </c>
      <c r="I8">
        <v>10.8531447999994</v>
      </c>
      <c r="J8">
        <v>10.8531447999994</v>
      </c>
      <c r="K8">
        <v>11.7061411000322</v>
      </c>
      <c r="L8">
        <v>0</v>
      </c>
      <c r="M8" t="s">
        <v>23</v>
      </c>
      <c r="N8">
        <v>1</v>
      </c>
      <c r="O8">
        <v>0.85063319996697795</v>
      </c>
      <c r="P8" t="s">
        <v>24</v>
      </c>
      <c r="Q8">
        <v>196271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3">
      <c r="A9">
        <v>7</v>
      </c>
      <c r="B9">
        <v>0</v>
      </c>
      <c r="C9">
        <v>7</v>
      </c>
      <c r="D9">
        <v>0</v>
      </c>
      <c r="E9">
        <v>11.719776900019401</v>
      </c>
      <c r="G9">
        <v>11.7099808999919</v>
      </c>
      <c r="H9">
        <v>11.719776900019401</v>
      </c>
      <c r="I9">
        <v>12.7197408000356</v>
      </c>
      <c r="J9">
        <v>12.7197408000356</v>
      </c>
      <c r="K9">
        <v>13.4225431000231</v>
      </c>
      <c r="L9">
        <v>-1</v>
      </c>
      <c r="M9" t="s">
        <v>23</v>
      </c>
      <c r="N9">
        <v>0</v>
      </c>
      <c r="O9">
        <v>0.70039710000855804</v>
      </c>
      <c r="P9" t="s">
        <v>24</v>
      </c>
      <c r="Q9">
        <v>196271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3">
      <c r="A10">
        <v>8</v>
      </c>
      <c r="B10">
        <v>0</v>
      </c>
      <c r="C10">
        <v>8</v>
      </c>
      <c r="D10">
        <v>0</v>
      </c>
      <c r="E10">
        <v>13.4362918999977</v>
      </c>
      <c r="G10">
        <v>13.4262520000338</v>
      </c>
      <c r="H10">
        <v>13.4362918999977</v>
      </c>
      <c r="I10">
        <v>14.436349400028099</v>
      </c>
      <c r="J10">
        <v>14.436349400028099</v>
      </c>
      <c r="K10">
        <v>15.1387001000111</v>
      </c>
      <c r="L10">
        <v>0</v>
      </c>
      <c r="M10" t="s">
        <v>23</v>
      </c>
      <c r="N10">
        <v>1</v>
      </c>
      <c r="O10">
        <v>0.69621349999215398</v>
      </c>
      <c r="P10" t="s">
        <v>24</v>
      </c>
      <c r="Q10">
        <v>196271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3">
      <c r="A11">
        <v>9</v>
      </c>
      <c r="B11">
        <v>0</v>
      </c>
      <c r="C11">
        <v>9</v>
      </c>
      <c r="D11">
        <v>0</v>
      </c>
      <c r="E11">
        <v>15.1525800999952</v>
      </c>
      <c r="G11">
        <v>15.142424300021901</v>
      </c>
      <c r="H11">
        <v>15.1525800999952</v>
      </c>
      <c r="I11">
        <v>16.153249400027502</v>
      </c>
      <c r="J11">
        <v>16.153249400027502</v>
      </c>
      <c r="K11">
        <v>16.655999500013401</v>
      </c>
      <c r="L11">
        <v>0</v>
      </c>
      <c r="M11" t="s">
        <v>23</v>
      </c>
      <c r="N11">
        <v>1</v>
      </c>
      <c r="O11">
        <v>0.49969099997542799</v>
      </c>
      <c r="P11" t="s">
        <v>24</v>
      </c>
      <c r="Q11">
        <v>196271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  <row r="12" spans="1:23" x14ac:dyDescent="0.3">
      <c r="A12">
        <v>10</v>
      </c>
      <c r="B12">
        <v>0</v>
      </c>
      <c r="C12">
        <v>10</v>
      </c>
      <c r="D12">
        <v>0</v>
      </c>
      <c r="E12">
        <v>16.669344299996698</v>
      </c>
      <c r="G12">
        <v>16.659495400032</v>
      </c>
      <c r="H12">
        <v>16.669344299996698</v>
      </c>
      <c r="I12">
        <v>17.669496499991499</v>
      </c>
      <c r="J12">
        <v>17.669496499991499</v>
      </c>
      <c r="K12">
        <v>18.255471099982898</v>
      </c>
      <c r="L12">
        <v>-2</v>
      </c>
      <c r="M12" t="s">
        <v>23</v>
      </c>
      <c r="N12">
        <v>0</v>
      </c>
      <c r="O12">
        <v>0.57535910001024604</v>
      </c>
      <c r="P12" t="s">
        <v>24</v>
      </c>
      <c r="Q12">
        <v>196271</v>
      </c>
      <c r="R12">
        <v>1</v>
      </c>
      <c r="S12" t="s">
        <v>25</v>
      </c>
      <c r="T12" t="s">
        <v>26</v>
      </c>
      <c r="U12" t="s">
        <v>27</v>
      </c>
      <c r="V12" t="s">
        <v>24</v>
      </c>
      <c r="W12" t="s">
        <v>28</v>
      </c>
    </row>
    <row r="13" spans="1:23" x14ac:dyDescent="0.3">
      <c r="A13">
        <v>11</v>
      </c>
      <c r="B13">
        <v>0</v>
      </c>
      <c r="C13">
        <v>11</v>
      </c>
      <c r="D13">
        <v>0</v>
      </c>
      <c r="E13">
        <v>18.269789299985799</v>
      </c>
      <c r="G13">
        <v>18.259006500011299</v>
      </c>
      <c r="H13">
        <v>18.269789299985799</v>
      </c>
      <c r="I13">
        <v>19.269548300013401</v>
      </c>
      <c r="J13">
        <v>19.269548300013401</v>
      </c>
      <c r="K13">
        <v>19.988885300001101</v>
      </c>
      <c r="L13">
        <v>0</v>
      </c>
      <c r="M13" t="s">
        <v>29</v>
      </c>
      <c r="N13">
        <v>0</v>
      </c>
      <c r="O13">
        <v>0.71313950000330795</v>
      </c>
      <c r="P13" t="s">
        <v>24</v>
      </c>
      <c r="Q13">
        <v>196271</v>
      </c>
      <c r="R13">
        <v>1</v>
      </c>
      <c r="S13" t="s">
        <v>25</v>
      </c>
      <c r="T13" t="s">
        <v>26</v>
      </c>
      <c r="U13" t="s">
        <v>27</v>
      </c>
      <c r="V13" t="s">
        <v>24</v>
      </c>
      <c r="W13" t="s">
        <v>28</v>
      </c>
    </row>
    <row r="14" spans="1:23" x14ac:dyDescent="0.3">
      <c r="A14">
        <v>12</v>
      </c>
      <c r="B14">
        <v>0</v>
      </c>
      <c r="C14">
        <v>12</v>
      </c>
      <c r="D14">
        <v>0</v>
      </c>
      <c r="E14">
        <v>20.002715200011099</v>
      </c>
      <c r="G14">
        <v>19.992691699997501</v>
      </c>
      <c r="H14">
        <v>20.002715200011099</v>
      </c>
      <c r="I14">
        <v>21.003939200017999</v>
      </c>
      <c r="J14">
        <v>21.003939200017999</v>
      </c>
      <c r="K14">
        <v>21.539211800030898</v>
      </c>
      <c r="L14">
        <v>0</v>
      </c>
      <c r="M14" t="s">
        <v>23</v>
      </c>
      <c r="N14">
        <v>1</v>
      </c>
      <c r="O14">
        <v>0.52974080003332302</v>
      </c>
      <c r="P14" t="s">
        <v>24</v>
      </c>
      <c r="Q14">
        <v>196271</v>
      </c>
      <c r="R14">
        <v>1</v>
      </c>
      <c r="S14" t="s">
        <v>25</v>
      </c>
      <c r="T14" t="s">
        <v>26</v>
      </c>
      <c r="U14" t="s">
        <v>27</v>
      </c>
      <c r="V14" t="s">
        <v>24</v>
      </c>
      <c r="W14" t="s">
        <v>28</v>
      </c>
    </row>
    <row r="15" spans="1:23" x14ac:dyDescent="0.3">
      <c r="A15">
        <v>13</v>
      </c>
      <c r="B15">
        <v>0</v>
      </c>
      <c r="C15">
        <v>13</v>
      </c>
      <c r="D15">
        <v>0</v>
      </c>
      <c r="E15">
        <v>21.553133000037601</v>
      </c>
      <c r="G15">
        <v>21.543240300030401</v>
      </c>
      <c r="H15">
        <v>21.553133000037601</v>
      </c>
      <c r="I15">
        <v>22.5536997999879</v>
      </c>
      <c r="J15">
        <v>22.5536997999879</v>
      </c>
      <c r="K15">
        <v>23.1891427999944</v>
      </c>
      <c r="L15">
        <v>-1</v>
      </c>
      <c r="M15" t="s">
        <v>23</v>
      </c>
      <c r="N15">
        <v>0</v>
      </c>
      <c r="O15">
        <v>0.63217160000931405</v>
      </c>
      <c r="P15" t="s">
        <v>24</v>
      </c>
      <c r="Q15">
        <v>196271</v>
      </c>
      <c r="R15">
        <v>1</v>
      </c>
      <c r="S15" t="s">
        <v>25</v>
      </c>
      <c r="T15" t="s">
        <v>26</v>
      </c>
      <c r="U15" t="s">
        <v>27</v>
      </c>
      <c r="V15" t="s">
        <v>24</v>
      </c>
      <c r="W15" t="s">
        <v>28</v>
      </c>
    </row>
    <row r="16" spans="1:23" x14ac:dyDescent="0.3">
      <c r="A16">
        <v>14</v>
      </c>
      <c r="B16">
        <v>0</v>
      </c>
      <c r="C16">
        <v>14</v>
      </c>
      <c r="D16">
        <v>0</v>
      </c>
      <c r="E16">
        <v>23.203473700035801</v>
      </c>
      <c r="G16">
        <v>23.192884200019702</v>
      </c>
      <c r="H16">
        <v>23.203473700035801</v>
      </c>
      <c r="I16">
        <v>24.203025599999801</v>
      </c>
      <c r="J16">
        <v>24.203025599999801</v>
      </c>
      <c r="K16">
        <v>24.6548077000188</v>
      </c>
      <c r="L16">
        <v>0</v>
      </c>
      <c r="M16" t="s">
        <v>23</v>
      </c>
      <c r="N16">
        <v>1</v>
      </c>
      <c r="O16">
        <v>0.44717480003600901</v>
      </c>
      <c r="P16" t="s">
        <v>24</v>
      </c>
      <c r="Q16">
        <v>196271</v>
      </c>
      <c r="R16">
        <v>1</v>
      </c>
      <c r="S16" t="s">
        <v>25</v>
      </c>
      <c r="T16" t="s">
        <v>26</v>
      </c>
      <c r="U16" t="s">
        <v>27</v>
      </c>
      <c r="V16" t="s">
        <v>24</v>
      </c>
      <c r="W16" t="s">
        <v>28</v>
      </c>
    </row>
    <row r="17" spans="1:23" x14ac:dyDescent="0.3">
      <c r="A17">
        <v>15</v>
      </c>
      <c r="B17">
        <v>0</v>
      </c>
      <c r="C17">
        <v>15</v>
      </c>
      <c r="D17">
        <v>0</v>
      </c>
      <c r="E17">
        <v>24.6691180000198</v>
      </c>
      <c r="G17">
        <v>24.658264600031501</v>
      </c>
      <c r="H17">
        <v>24.6691180000198</v>
      </c>
      <c r="I17">
        <v>25.669682800013099</v>
      </c>
      <c r="J17">
        <v>25.669682800013099</v>
      </c>
      <c r="K17">
        <v>26.2043170999968</v>
      </c>
      <c r="L17">
        <v>1</v>
      </c>
      <c r="M17" t="s">
        <v>23</v>
      </c>
      <c r="N17">
        <v>0</v>
      </c>
      <c r="O17">
        <v>0.52618390001589399</v>
      </c>
      <c r="P17" t="s">
        <v>24</v>
      </c>
      <c r="Q17">
        <v>196271</v>
      </c>
      <c r="R17">
        <v>1</v>
      </c>
      <c r="S17" t="s">
        <v>25</v>
      </c>
      <c r="T17" t="s">
        <v>26</v>
      </c>
      <c r="U17" t="s">
        <v>27</v>
      </c>
      <c r="V17" t="s">
        <v>24</v>
      </c>
      <c r="W17" t="s">
        <v>28</v>
      </c>
    </row>
    <row r="18" spans="1:23" x14ac:dyDescent="0.3">
      <c r="A18">
        <v>16</v>
      </c>
      <c r="B18">
        <v>0</v>
      </c>
      <c r="C18">
        <v>16</v>
      </c>
      <c r="D18">
        <v>0</v>
      </c>
      <c r="E18">
        <v>26.219726999988701</v>
      </c>
      <c r="G18">
        <v>26.207950300013099</v>
      </c>
      <c r="H18">
        <v>26.219726999988701</v>
      </c>
      <c r="I18">
        <v>27.219761700020101</v>
      </c>
      <c r="J18">
        <v>27.219761700020101</v>
      </c>
      <c r="K18">
        <v>27.805949600005899</v>
      </c>
      <c r="L18">
        <v>0</v>
      </c>
      <c r="M18" t="s">
        <v>23</v>
      </c>
      <c r="N18">
        <v>1</v>
      </c>
      <c r="O18">
        <v>0.58163400000193999</v>
      </c>
      <c r="P18" t="s">
        <v>24</v>
      </c>
      <c r="Q18">
        <v>196271</v>
      </c>
      <c r="R18">
        <v>1</v>
      </c>
      <c r="S18" t="s">
        <v>25</v>
      </c>
      <c r="T18" t="s">
        <v>26</v>
      </c>
      <c r="U18" t="s">
        <v>27</v>
      </c>
      <c r="V18" t="s">
        <v>24</v>
      </c>
      <c r="W18" t="s">
        <v>28</v>
      </c>
    </row>
    <row r="19" spans="1:23" x14ac:dyDescent="0.3">
      <c r="A19">
        <v>17</v>
      </c>
      <c r="B19">
        <v>0</v>
      </c>
      <c r="C19">
        <v>17</v>
      </c>
      <c r="D19">
        <v>0</v>
      </c>
      <c r="E19">
        <v>27.819026399985798</v>
      </c>
      <c r="G19">
        <v>27.809700599987899</v>
      </c>
      <c r="H19">
        <v>27.819026399985798</v>
      </c>
      <c r="I19">
        <v>28.819641300011401</v>
      </c>
      <c r="J19">
        <v>28.819641300011401</v>
      </c>
      <c r="K19">
        <v>29.606577400001601</v>
      </c>
      <c r="L19">
        <v>-1</v>
      </c>
      <c r="M19" t="s">
        <v>23</v>
      </c>
      <c r="N19">
        <v>0</v>
      </c>
      <c r="O19">
        <v>0.78458140004659005</v>
      </c>
      <c r="P19" t="s">
        <v>24</v>
      </c>
      <c r="Q19">
        <v>196271</v>
      </c>
      <c r="R19">
        <v>1</v>
      </c>
      <c r="S19" t="s">
        <v>25</v>
      </c>
      <c r="T19" t="s">
        <v>26</v>
      </c>
      <c r="U19" t="s">
        <v>27</v>
      </c>
      <c r="V19" t="s">
        <v>24</v>
      </c>
      <c r="W19" t="s">
        <v>28</v>
      </c>
    </row>
    <row r="20" spans="1:23" x14ac:dyDescent="0.3">
      <c r="A20">
        <v>18</v>
      </c>
      <c r="B20">
        <v>0</v>
      </c>
      <c r="C20">
        <v>18</v>
      </c>
      <c r="D20">
        <v>0</v>
      </c>
      <c r="E20">
        <v>29.619723899988401</v>
      </c>
      <c r="G20">
        <v>29.610447200015098</v>
      </c>
      <c r="H20">
        <v>29.619723899988401</v>
      </c>
      <c r="I20">
        <v>30.619359200005398</v>
      </c>
      <c r="J20">
        <v>30.619359200005398</v>
      </c>
      <c r="K20">
        <v>31.755006799998199</v>
      </c>
      <c r="L20">
        <v>4</v>
      </c>
      <c r="M20" t="s">
        <v>29</v>
      </c>
      <c r="N20">
        <v>1</v>
      </c>
      <c r="O20">
        <v>1.1280558000435099</v>
      </c>
      <c r="P20" t="s">
        <v>24</v>
      </c>
      <c r="Q20">
        <v>196271</v>
      </c>
      <c r="R20">
        <v>1</v>
      </c>
      <c r="S20" t="s">
        <v>25</v>
      </c>
      <c r="T20" t="s">
        <v>26</v>
      </c>
      <c r="U20" t="s">
        <v>27</v>
      </c>
      <c r="V20" t="s">
        <v>24</v>
      </c>
      <c r="W20" t="s">
        <v>28</v>
      </c>
    </row>
    <row r="21" spans="1:23" x14ac:dyDescent="0.3">
      <c r="A21">
        <v>19</v>
      </c>
      <c r="B21">
        <v>0</v>
      </c>
      <c r="C21">
        <v>19</v>
      </c>
      <c r="D21">
        <v>0</v>
      </c>
      <c r="E21">
        <v>31.769686000014101</v>
      </c>
      <c r="G21">
        <v>31.758903999987499</v>
      </c>
      <c r="H21">
        <v>31.769686000014101</v>
      </c>
      <c r="I21">
        <v>32.769903100037403</v>
      </c>
      <c r="J21">
        <v>32.769903100037403</v>
      </c>
      <c r="K21">
        <v>33.655081400007397</v>
      </c>
      <c r="L21">
        <v>3</v>
      </c>
      <c r="M21" t="s">
        <v>29</v>
      </c>
      <c r="N21">
        <v>1</v>
      </c>
      <c r="O21">
        <v>0.87330440001096499</v>
      </c>
      <c r="P21" t="s">
        <v>24</v>
      </c>
      <c r="Q21">
        <v>196271</v>
      </c>
      <c r="R21">
        <v>1</v>
      </c>
      <c r="S21" t="s">
        <v>25</v>
      </c>
      <c r="T21" t="s">
        <v>26</v>
      </c>
      <c r="U21" t="s">
        <v>27</v>
      </c>
      <c r="V21" t="s">
        <v>24</v>
      </c>
      <c r="W21" t="s">
        <v>28</v>
      </c>
    </row>
    <row r="22" spans="1:23" x14ac:dyDescent="0.3">
      <c r="A22">
        <v>20</v>
      </c>
      <c r="B22">
        <v>0</v>
      </c>
      <c r="C22">
        <v>20</v>
      </c>
      <c r="D22">
        <v>0</v>
      </c>
      <c r="E22">
        <v>33.669552600011201</v>
      </c>
      <c r="G22">
        <v>33.658911600010399</v>
      </c>
      <c r="H22">
        <v>33.669552600011201</v>
      </c>
      <c r="I22">
        <v>34.6697295000194</v>
      </c>
      <c r="J22">
        <v>34.6697295000194</v>
      </c>
      <c r="K22">
        <v>35.5052771000191</v>
      </c>
      <c r="L22">
        <v>0</v>
      </c>
      <c r="M22" t="s">
        <v>23</v>
      </c>
      <c r="N22">
        <v>1</v>
      </c>
      <c r="O22">
        <v>0.820979100011754</v>
      </c>
      <c r="P22" t="s">
        <v>24</v>
      </c>
      <c r="Q22">
        <v>196271</v>
      </c>
      <c r="R22">
        <v>1</v>
      </c>
      <c r="S22" t="s">
        <v>25</v>
      </c>
      <c r="T22" t="s">
        <v>26</v>
      </c>
      <c r="U22" t="s">
        <v>27</v>
      </c>
      <c r="V22" t="s">
        <v>24</v>
      </c>
      <c r="W22" t="s">
        <v>28</v>
      </c>
    </row>
    <row r="23" spans="1:23" x14ac:dyDescent="0.3">
      <c r="A23">
        <v>21</v>
      </c>
      <c r="B23">
        <v>0</v>
      </c>
      <c r="C23">
        <v>21</v>
      </c>
      <c r="D23">
        <v>0</v>
      </c>
      <c r="E23">
        <v>35.519722199998697</v>
      </c>
      <c r="G23">
        <v>35.509029400011002</v>
      </c>
      <c r="H23">
        <v>35.519722199998697</v>
      </c>
      <c r="I23">
        <v>36.5195225999923</v>
      </c>
      <c r="J23">
        <v>36.5195225999923</v>
      </c>
      <c r="K23">
        <v>37.171403500018599</v>
      </c>
      <c r="L23">
        <v>0</v>
      </c>
      <c r="M23" t="s">
        <v>23</v>
      </c>
      <c r="N23">
        <v>1</v>
      </c>
      <c r="O23">
        <v>0.63508320000255403</v>
      </c>
      <c r="P23" t="s">
        <v>24</v>
      </c>
      <c r="Q23">
        <v>196271</v>
      </c>
      <c r="R23">
        <v>1</v>
      </c>
      <c r="S23" t="s">
        <v>25</v>
      </c>
      <c r="T23" t="s">
        <v>26</v>
      </c>
      <c r="U23" t="s">
        <v>27</v>
      </c>
      <c r="V23" t="s">
        <v>24</v>
      </c>
      <c r="W23" t="s">
        <v>28</v>
      </c>
    </row>
    <row r="24" spans="1:23" x14ac:dyDescent="0.3">
      <c r="A24">
        <v>22</v>
      </c>
      <c r="B24">
        <v>0</v>
      </c>
      <c r="C24">
        <v>22</v>
      </c>
      <c r="D24">
        <v>0</v>
      </c>
      <c r="E24">
        <v>37.186316700011901</v>
      </c>
      <c r="G24">
        <v>37.175132100004703</v>
      </c>
      <c r="H24">
        <v>37.186316700011901</v>
      </c>
      <c r="I24">
        <v>38.1864289999939</v>
      </c>
      <c r="J24">
        <v>38.1864289999939</v>
      </c>
      <c r="K24">
        <v>39.088269300002104</v>
      </c>
      <c r="L24">
        <v>0</v>
      </c>
      <c r="M24" t="s">
        <v>29</v>
      </c>
      <c r="N24">
        <v>0</v>
      </c>
      <c r="O24">
        <v>0.89134569995803703</v>
      </c>
      <c r="P24" t="s">
        <v>24</v>
      </c>
      <c r="Q24">
        <v>196271</v>
      </c>
      <c r="R24">
        <v>1</v>
      </c>
      <c r="S24" t="s">
        <v>25</v>
      </c>
      <c r="T24" t="s">
        <v>26</v>
      </c>
      <c r="U24" t="s">
        <v>27</v>
      </c>
      <c r="V24" t="s">
        <v>24</v>
      </c>
      <c r="W24" t="s">
        <v>28</v>
      </c>
    </row>
    <row r="25" spans="1:23" x14ac:dyDescent="0.3">
      <c r="A25">
        <v>23</v>
      </c>
      <c r="B25">
        <v>0</v>
      </c>
      <c r="C25">
        <v>23</v>
      </c>
      <c r="D25">
        <v>0</v>
      </c>
      <c r="E25">
        <v>39.1030508000403</v>
      </c>
      <c r="G25">
        <v>39.091938700002999</v>
      </c>
      <c r="H25">
        <v>39.1030508000403</v>
      </c>
      <c r="I25">
        <v>40.102955300011601</v>
      </c>
      <c r="J25">
        <v>40.102955300011601</v>
      </c>
      <c r="K25">
        <v>40.755064600030799</v>
      </c>
      <c r="L25">
        <v>3</v>
      </c>
      <c r="M25" t="s">
        <v>29</v>
      </c>
      <c r="N25">
        <v>1</v>
      </c>
      <c r="O25">
        <v>0.64629939995938901</v>
      </c>
      <c r="P25" t="s">
        <v>24</v>
      </c>
      <c r="Q25">
        <v>196271</v>
      </c>
      <c r="R25">
        <v>1</v>
      </c>
      <c r="S25" t="s">
        <v>25</v>
      </c>
      <c r="T25" t="s">
        <v>26</v>
      </c>
      <c r="U25" t="s">
        <v>27</v>
      </c>
      <c r="V25" t="s">
        <v>24</v>
      </c>
      <c r="W25" t="s">
        <v>28</v>
      </c>
    </row>
    <row r="26" spans="1:23" x14ac:dyDescent="0.3">
      <c r="A26">
        <v>24</v>
      </c>
      <c r="B26">
        <v>0</v>
      </c>
      <c r="C26">
        <v>24</v>
      </c>
      <c r="D26">
        <v>0</v>
      </c>
      <c r="E26">
        <v>40.769698799995197</v>
      </c>
      <c r="G26">
        <v>40.759368200029698</v>
      </c>
      <c r="H26">
        <v>40.769698799995197</v>
      </c>
      <c r="I26">
        <v>41.770478599995798</v>
      </c>
      <c r="J26">
        <v>41.770478599995798</v>
      </c>
      <c r="K26">
        <v>42.721199900028203</v>
      </c>
      <c r="L26">
        <v>-5</v>
      </c>
      <c r="M26" t="s">
        <v>29</v>
      </c>
      <c r="N26">
        <v>1</v>
      </c>
      <c r="O26">
        <v>0.93872670002747305</v>
      </c>
      <c r="P26" t="s">
        <v>24</v>
      </c>
      <c r="Q26">
        <v>196271</v>
      </c>
      <c r="R26">
        <v>1</v>
      </c>
      <c r="S26" t="s">
        <v>25</v>
      </c>
      <c r="T26" t="s">
        <v>26</v>
      </c>
      <c r="U26" t="s">
        <v>27</v>
      </c>
      <c r="V26" t="s">
        <v>24</v>
      </c>
      <c r="W26" t="s">
        <v>28</v>
      </c>
    </row>
    <row r="27" spans="1:23" x14ac:dyDescent="0.3">
      <c r="A27">
        <v>25</v>
      </c>
      <c r="B27">
        <v>0</v>
      </c>
      <c r="C27">
        <v>25</v>
      </c>
      <c r="D27">
        <v>0</v>
      </c>
      <c r="E27">
        <v>42.736321200034503</v>
      </c>
      <c r="G27">
        <v>42.725183700036702</v>
      </c>
      <c r="H27">
        <v>42.736321200034503</v>
      </c>
      <c r="I27">
        <v>43.734394900035099</v>
      </c>
      <c r="J27">
        <v>43.752347900008303</v>
      </c>
      <c r="K27">
        <v>44.452053099987097</v>
      </c>
      <c r="L27">
        <v>-4</v>
      </c>
      <c r="M27" t="s">
        <v>29</v>
      </c>
      <c r="N27">
        <v>1</v>
      </c>
      <c r="O27">
        <v>0.70933340000919998</v>
      </c>
      <c r="P27" t="s">
        <v>24</v>
      </c>
      <c r="Q27">
        <v>196271</v>
      </c>
      <c r="R27">
        <v>1</v>
      </c>
      <c r="S27" t="s">
        <v>25</v>
      </c>
      <c r="T27" t="s">
        <v>26</v>
      </c>
      <c r="U27" t="s">
        <v>27</v>
      </c>
      <c r="V27" t="s">
        <v>24</v>
      </c>
      <c r="W27" t="s">
        <v>28</v>
      </c>
    </row>
    <row r="28" spans="1:23" x14ac:dyDescent="0.3">
      <c r="A28">
        <v>26</v>
      </c>
      <c r="B28">
        <v>0</v>
      </c>
      <c r="C28">
        <v>26</v>
      </c>
      <c r="D28">
        <v>0</v>
      </c>
      <c r="E28">
        <v>44.468072800023897</v>
      </c>
      <c r="G28">
        <v>44.4532353000249</v>
      </c>
      <c r="H28">
        <v>44.468072800023897</v>
      </c>
      <c r="I28">
        <v>45.453168799984198</v>
      </c>
      <c r="J28">
        <v>45.470211600011602</v>
      </c>
      <c r="K28">
        <v>46.055249800032399</v>
      </c>
      <c r="L28">
        <v>3</v>
      </c>
      <c r="M28" t="s">
        <v>29</v>
      </c>
      <c r="N28">
        <v>1</v>
      </c>
      <c r="O28">
        <v>0.59587590000592106</v>
      </c>
      <c r="P28" t="s">
        <v>24</v>
      </c>
      <c r="Q28">
        <v>196271</v>
      </c>
      <c r="R28">
        <v>1</v>
      </c>
      <c r="S28" t="s">
        <v>25</v>
      </c>
      <c r="T28" t="s">
        <v>26</v>
      </c>
      <c r="U28" t="s">
        <v>27</v>
      </c>
      <c r="V28" t="s">
        <v>24</v>
      </c>
      <c r="W28" t="s">
        <v>28</v>
      </c>
    </row>
    <row r="29" spans="1:23" x14ac:dyDescent="0.3">
      <c r="A29">
        <v>27</v>
      </c>
      <c r="B29">
        <v>0</v>
      </c>
      <c r="C29">
        <v>27</v>
      </c>
      <c r="D29">
        <v>0</v>
      </c>
      <c r="E29">
        <v>46.070370400033397</v>
      </c>
      <c r="G29">
        <v>46.058883999998201</v>
      </c>
      <c r="H29">
        <v>46.070370400033397</v>
      </c>
      <c r="I29">
        <v>47.069368300028103</v>
      </c>
      <c r="J29">
        <v>47.069368300028103</v>
      </c>
      <c r="K29">
        <v>47.855758099991299</v>
      </c>
      <c r="L29">
        <v>0</v>
      </c>
      <c r="M29" t="s">
        <v>23</v>
      </c>
      <c r="N29">
        <v>1</v>
      </c>
      <c r="O29">
        <v>0.77381879999302305</v>
      </c>
      <c r="P29" t="s">
        <v>24</v>
      </c>
      <c r="Q29">
        <v>196271</v>
      </c>
      <c r="R29">
        <v>1</v>
      </c>
      <c r="S29" t="s">
        <v>25</v>
      </c>
      <c r="T29" t="s">
        <v>26</v>
      </c>
      <c r="U29" t="s">
        <v>27</v>
      </c>
      <c r="V29" t="s">
        <v>24</v>
      </c>
      <c r="W29" t="s">
        <v>28</v>
      </c>
    </row>
    <row r="30" spans="1:23" x14ac:dyDescent="0.3">
      <c r="A30">
        <v>28</v>
      </c>
      <c r="B30">
        <v>0</v>
      </c>
      <c r="C30">
        <v>28</v>
      </c>
      <c r="D30">
        <v>0</v>
      </c>
      <c r="E30">
        <v>47.869701999996302</v>
      </c>
      <c r="G30">
        <v>47.859689400007397</v>
      </c>
      <c r="H30">
        <v>47.869701999996302</v>
      </c>
      <c r="I30">
        <v>48.8701342000276</v>
      </c>
      <c r="J30">
        <v>48.8701342000276</v>
      </c>
      <c r="K30">
        <v>49.505312799999899</v>
      </c>
      <c r="L30">
        <v>2</v>
      </c>
      <c r="M30" t="s">
        <v>29</v>
      </c>
      <c r="N30">
        <v>1</v>
      </c>
      <c r="O30">
        <v>0.62893549998989295</v>
      </c>
      <c r="P30" t="s">
        <v>24</v>
      </c>
      <c r="Q30">
        <v>196271</v>
      </c>
      <c r="R30">
        <v>1</v>
      </c>
      <c r="S30" t="s">
        <v>25</v>
      </c>
      <c r="T30" t="s">
        <v>26</v>
      </c>
      <c r="U30" t="s">
        <v>27</v>
      </c>
      <c r="V30" t="s">
        <v>24</v>
      </c>
      <c r="W30" t="s">
        <v>28</v>
      </c>
    </row>
    <row r="31" spans="1:23" x14ac:dyDescent="0.3">
      <c r="A31">
        <v>29</v>
      </c>
      <c r="B31">
        <v>0</v>
      </c>
      <c r="C31">
        <v>29</v>
      </c>
      <c r="D31">
        <v>0</v>
      </c>
      <c r="E31">
        <v>49.520299200026699</v>
      </c>
      <c r="G31">
        <v>49.508926799986497</v>
      </c>
      <c r="H31">
        <v>49.520299200026699</v>
      </c>
      <c r="I31">
        <v>50.520388400007498</v>
      </c>
      <c r="J31">
        <v>50.520388400007498</v>
      </c>
      <c r="K31">
        <v>51.238635200017598</v>
      </c>
      <c r="L31">
        <v>-1</v>
      </c>
      <c r="M31" t="s">
        <v>23</v>
      </c>
      <c r="N31">
        <v>0</v>
      </c>
      <c r="O31">
        <v>0.71186039998428896</v>
      </c>
      <c r="P31" t="s">
        <v>24</v>
      </c>
      <c r="Q31">
        <v>196271</v>
      </c>
      <c r="R31">
        <v>1</v>
      </c>
      <c r="S31" t="s">
        <v>25</v>
      </c>
      <c r="T31" t="s">
        <v>26</v>
      </c>
      <c r="U31" t="s">
        <v>27</v>
      </c>
      <c r="V31" t="s">
        <v>24</v>
      </c>
      <c r="W31" t="s">
        <v>28</v>
      </c>
    </row>
    <row r="32" spans="1:23" x14ac:dyDescent="0.3">
      <c r="A32">
        <v>30</v>
      </c>
      <c r="B32">
        <v>0</v>
      </c>
      <c r="C32">
        <v>30</v>
      </c>
      <c r="D32">
        <v>0</v>
      </c>
      <c r="E32">
        <v>51.253032300039102</v>
      </c>
      <c r="G32">
        <v>51.242450700025003</v>
      </c>
      <c r="H32">
        <v>51.253032300039102</v>
      </c>
      <c r="I32">
        <v>52.253198400023301</v>
      </c>
      <c r="J32">
        <v>52.253198400023301</v>
      </c>
      <c r="K32">
        <v>53.088079900015103</v>
      </c>
      <c r="L32">
        <v>0</v>
      </c>
      <c r="M32" t="s">
        <v>23</v>
      </c>
      <c r="N32">
        <v>0</v>
      </c>
      <c r="O32">
        <v>0.82024640002055005</v>
      </c>
      <c r="P32" t="s">
        <v>24</v>
      </c>
      <c r="Q32">
        <v>196271</v>
      </c>
      <c r="R32">
        <v>1</v>
      </c>
      <c r="S32" t="s">
        <v>25</v>
      </c>
      <c r="T32" t="s">
        <v>26</v>
      </c>
      <c r="U32" t="s">
        <v>27</v>
      </c>
      <c r="V32" t="s">
        <v>24</v>
      </c>
      <c r="W32" t="s">
        <v>28</v>
      </c>
    </row>
    <row r="33" spans="1:23" x14ac:dyDescent="0.3">
      <c r="A33">
        <v>31</v>
      </c>
      <c r="B33">
        <v>0</v>
      </c>
      <c r="C33">
        <v>31</v>
      </c>
      <c r="D33">
        <v>0</v>
      </c>
      <c r="E33">
        <v>53.103780300007202</v>
      </c>
      <c r="G33">
        <v>53.091810400015603</v>
      </c>
      <c r="H33">
        <v>53.103780300007202</v>
      </c>
      <c r="I33">
        <v>54.103612400009297</v>
      </c>
      <c r="J33">
        <v>54.103612400009297</v>
      </c>
      <c r="K33">
        <v>54.788632499985397</v>
      </c>
      <c r="L33">
        <v>2</v>
      </c>
      <c r="M33" t="s">
        <v>23</v>
      </c>
      <c r="N33">
        <v>0</v>
      </c>
      <c r="O33">
        <v>0.67491890001110699</v>
      </c>
      <c r="P33" t="s">
        <v>24</v>
      </c>
      <c r="Q33">
        <v>196271</v>
      </c>
      <c r="R33">
        <v>1</v>
      </c>
      <c r="S33" t="s">
        <v>25</v>
      </c>
      <c r="T33" t="s">
        <v>26</v>
      </c>
      <c r="U33" t="s">
        <v>27</v>
      </c>
      <c r="V33" t="s">
        <v>24</v>
      </c>
      <c r="W33" t="s">
        <v>28</v>
      </c>
    </row>
    <row r="34" spans="1:23" x14ac:dyDescent="0.3">
      <c r="A34">
        <v>32</v>
      </c>
      <c r="B34">
        <v>0</v>
      </c>
      <c r="C34">
        <v>32</v>
      </c>
      <c r="D34">
        <v>0</v>
      </c>
      <c r="E34">
        <v>54.803088199987499</v>
      </c>
      <c r="G34">
        <v>54.792478199990001</v>
      </c>
      <c r="H34">
        <v>54.803088199987499</v>
      </c>
      <c r="I34">
        <v>55.803320500010102</v>
      </c>
      <c r="J34">
        <v>55.803320500010102</v>
      </c>
      <c r="K34">
        <v>56.587160199997001</v>
      </c>
      <c r="L34">
        <v>1</v>
      </c>
      <c r="M34" t="s">
        <v>23</v>
      </c>
      <c r="N34">
        <v>0</v>
      </c>
      <c r="O34">
        <v>0.77752930001588505</v>
      </c>
      <c r="P34" t="s">
        <v>24</v>
      </c>
      <c r="Q34">
        <v>196271</v>
      </c>
      <c r="R34">
        <v>1</v>
      </c>
      <c r="S34" t="s">
        <v>25</v>
      </c>
      <c r="T34" t="s">
        <v>26</v>
      </c>
      <c r="U34" t="s">
        <v>27</v>
      </c>
      <c r="V34" t="s">
        <v>24</v>
      </c>
      <c r="W34" t="s">
        <v>28</v>
      </c>
    </row>
    <row r="35" spans="1:23" x14ac:dyDescent="0.3">
      <c r="A35">
        <v>33</v>
      </c>
      <c r="B35">
        <v>0</v>
      </c>
      <c r="C35">
        <v>33</v>
      </c>
      <c r="D35">
        <v>0</v>
      </c>
      <c r="E35">
        <v>56.601274400018099</v>
      </c>
      <c r="G35">
        <v>56.588459699996697</v>
      </c>
      <c r="H35">
        <v>56.601274400018099</v>
      </c>
      <c r="I35">
        <v>57.603241900040302</v>
      </c>
      <c r="J35">
        <v>57.603241900040302</v>
      </c>
      <c r="K35">
        <v>58.204970200022203</v>
      </c>
      <c r="L35">
        <v>0</v>
      </c>
      <c r="M35" t="s">
        <v>23</v>
      </c>
      <c r="N35">
        <v>0</v>
      </c>
      <c r="O35">
        <v>0.59249790001194902</v>
      </c>
      <c r="P35" t="s">
        <v>24</v>
      </c>
      <c r="Q35">
        <v>196271</v>
      </c>
      <c r="R35">
        <v>1</v>
      </c>
      <c r="S35" t="s">
        <v>25</v>
      </c>
      <c r="T35" t="s">
        <v>26</v>
      </c>
      <c r="U35" t="s">
        <v>27</v>
      </c>
      <c r="V35" t="s">
        <v>24</v>
      </c>
      <c r="W35" t="s">
        <v>28</v>
      </c>
    </row>
    <row r="36" spans="1:23" x14ac:dyDescent="0.3">
      <c r="A36">
        <v>34</v>
      </c>
      <c r="B36">
        <v>0</v>
      </c>
      <c r="C36">
        <v>34</v>
      </c>
      <c r="D36">
        <v>0</v>
      </c>
      <c r="E36">
        <v>58.220161600038402</v>
      </c>
      <c r="G36">
        <v>58.208908700034897</v>
      </c>
      <c r="H36">
        <v>58.220161600038402</v>
      </c>
      <c r="I36">
        <v>59.220055799989403</v>
      </c>
      <c r="J36">
        <v>59.220055799989403</v>
      </c>
      <c r="K36">
        <v>59.821654500032302</v>
      </c>
      <c r="L36">
        <v>0</v>
      </c>
      <c r="M36" t="s">
        <v>23</v>
      </c>
      <c r="N36">
        <v>1</v>
      </c>
      <c r="O36">
        <v>0.59075219999067397</v>
      </c>
      <c r="P36" t="s">
        <v>24</v>
      </c>
      <c r="Q36">
        <v>196271</v>
      </c>
      <c r="R36">
        <v>1</v>
      </c>
      <c r="S36" t="s">
        <v>25</v>
      </c>
      <c r="T36" t="s">
        <v>26</v>
      </c>
      <c r="U36" t="s">
        <v>27</v>
      </c>
      <c r="V36" t="s">
        <v>24</v>
      </c>
      <c r="W36" t="s">
        <v>28</v>
      </c>
    </row>
    <row r="37" spans="1:23" x14ac:dyDescent="0.3">
      <c r="A37">
        <v>35</v>
      </c>
      <c r="B37">
        <v>0</v>
      </c>
      <c r="C37">
        <v>35</v>
      </c>
      <c r="D37">
        <v>0</v>
      </c>
      <c r="E37">
        <v>59.836821999982902</v>
      </c>
      <c r="G37">
        <v>59.8257255000062</v>
      </c>
      <c r="H37">
        <v>59.836821999982902</v>
      </c>
      <c r="I37">
        <v>60.836085900024003</v>
      </c>
      <c r="J37">
        <v>60.836085900024003</v>
      </c>
      <c r="K37">
        <v>61.438440400001099</v>
      </c>
      <c r="L37">
        <v>0</v>
      </c>
      <c r="M37" t="s">
        <v>23</v>
      </c>
      <c r="N37">
        <v>1</v>
      </c>
      <c r="O37">
        <v>0.596467399969697</v>
      </c>
      <c r="P37" t="s">
        <v>24</v>
      </c>
      <c r="Q37">
        <v>196271</v>
      </c>
      <c r="R37">
        <v>1</v>
      </c>
      <c r="S37" t="s">
        <v>25</v>
      </c>
      <c r="T37" t="s">
        <v>26</v>
      </c>
      <c r="U37" t="s">
        <v>27</v>
      </c>
      <c r="V37" t="s">
        <v>24</v>
      </c>
      <c r="W37" t="s">
        <v>28</v>
      </c>
    </row>
    <row r="38" spans="1:23" x14ac:dyDescent="0.3">
      <c r="A38">
        <v>36</v>
      </c>
      <c r="B38">
        <v>0</v>
      </c>
      <c r="C38">
        <v>36</v>
      </c>
      <c r="D38">
        <v>0</v>
      </c>
      <c r="E38">
        <v>61.4530690000392</v>
      </c>
      <c r="G38">
        <v>61.442090400028903</v>
      </c>
      <c r="H38">
        <v>61.4530690000392</v>
      </c>
      <c r="I38">
        <v>62.453069399984003</v>
      </c>
      <c r="J38">
        <v>62.453069399984003</v>
      </c>
      <c r="K38">
        <v>63.0554849000182</v>
      </c>
      <c r="L38">
        <v>0</v>
      </c>
      <c r="M38" t="s">
        <v>23</v>
      </c>
      <c r="N38">
        <v>1</v>
      </c>
      <c r="O38">
        <v>0.59244320000288997</v>
      </c>
      <c r="P38" t="s">
        <v>24</v>
      </c>
      <c r="Q38">
        <v>196271</v>
      </c>
      <c r="R38">
        <v>1</v>
      </c>
      <c r="S38" t="s">
        <v>25</v>
      </c>
      <c r="T38" t="s">
        <v>26</v>
      </c>
      <c r="U38" t="s">
        <v>27</v>
      </c>
      <c r="V38" t="s">
        <v>24</v>
      </c>
      <c r="W38" t="s">
        <v>28</v>
      </c>
    </row>
    <row r="39" spans="1:23" x14ac:dyDescent="0.3">
      <c r="A39">
        <v>37</v>
      </c>
      <c r="B39">
        <v>0</v>
      </c>
      <c r="C39">
        <v>37</v>
      </c>
      <c r="D39">
        <v>0</v>
      </c>
      <c r="E39">
        <v>63.069706499984001</v>
      </c>
      <c r="G39">
        <v>63.059253900020799</v>
      </c>
      <c r="H39">
        <v>63.069706499984001</v>
      </c>
      <c r="I39">
        <v>64.069908500008694</v>
      </c>
      <c r="J39">
        <v>64.069908500008694</v>
      </c>
      <c r="K39">
        <v>64.738818100013305</v>
      </c>
      <c r="L39">
        <v>0</v>
      </c>
      <c r="M39" t="s">
        <v>23</v>
      </c>
      <c r="N39">
        <v>1</v>
      </c>
      <c r="O39">
        <v>0.66272630001185395</v>
      </c>
      <c r="P39" t="s">
        <v>24</v>
      </c>
      <c r="Q39">
        <v>196271</v>
      </c>
      <c r="R39">
        <v>1</v>
      </c>
      <c r="S39" t="s">
        <v>25</v>
      </c>
      <c r="T39" t="s">
        <v>26</v>
      </c>
      <c r="U39" t="s">
        <v>27</v>
      </c>
      <c r="V39" t="s">
        <v>24</v>
      </c>
      <c r="W39" t="s">
        <v>28</v>
      </c>
    </row>
    <row r="40" spans="1:23" x14ac:dyDescent="0.3">
      <c r="A40">
        <v>38</v>
      </c>
      <c r="B40">
        <v>0</v>
      </c>
      <c r="C40">
        <v>38</v>
      </c>
      <c r="D40">
        <v>0</v>
      </c>
      <c r="E40">
        <v>64.752767500001895</v>
      </c>
      <c r="G40">
        <v>64.742522499989704</v>
      </c>
      <c r="H40">
        <v>64.752767500001895</v>
      </c>
      <c r="I40">
        <v>65.752746300015104</v>
      </c>
      <c r="J40">
        <v>65.752746300015104</v>
      </c>
      <c r="K40">
        <v>66.455037500010803</v>
      </c>
      <c r="L40">
        <v>-2</v>
      </c>
      <c r="M40" t="s">
        <v>23</v>
      </c>
      <c r="N40">
        <v>0</v>
      </c>
      <c r="O40">
        <v>0.68739929998992</v>
      </c>
      <c r="P40" t="s">
        <v>24</v>
      </c>
      <c r="Q40">
        <v>196271</v>
      </c>
      <c r="R40">
        <v>1</v>
      </c>
      <c r="S40" t="s">
        <v>25</v>
      </c>
      <c r="T40" t="s">
        <v>26</v>
      </c>
      <c r="U40" t="s">
        <v>27</v>
      </c>
      <c r="V40" t="s">
        <v>24</v>
      </c>
      <c r="W40" t="s">
        <v>28</v>
      </c>
    </row>
    <row r="41" spans="1:23" x14ac:dyDescent="0.3">
      <c r="A41">
        <v>39</v>
      </c>
      <c r="B41">
        <v>0</v>
      </c>
      <c r="C41">
        <v>39</v>
      </c>
      <c r="D41">
        <v>0</v>
      </c>
      <c r="E41">
        <v>66.469805300002903</v>
      </c>
      <c r="G41">
        <v>66.4588008000282</v>
      </c>
      <c r="H41">
        <v>66.469805300002903</v>
      </c>
      <c r="I41">
        <v>67.4696282999939</v>
      </c>
      <c r="J41">
        <v>67.4696282999939</v>
      </c>
      <c r="K41">
        <v>68.139614699990403</v>
      </c>
      <c r="L41">
        <v>0</v>
      </c>
      <c r="M41" t="s">
        <v>23</v>
      </c>
      <c r="N41">
        <v>1</v>
      </c>
      <c r="O41">
        <v>0.66631749999942202</v>
      </c>
      <c r="P41" t="s">
        <v>24</v>
      </c>
      <c r="Q41">
        <v>196271</v>
      </c>
      <c r="R41">
        <v>1</v>
      </c>
      <c r="S41" t="s">
        <v>25</v>
      </c>
      <c r="T41" t="s">
        <v>26</v>
      </c>
      <c r="U41" t="s">
        <v>27</v>
      </c>
      <c r="V41" t="s">
        <v>24</v>
      </c>
      <c r="W41" t="s">
        <v>28</v>
      </c>
    </row>
    <row r="42" spans="1:23" x14ac:dyDescent="0.3">
      <c r="A42">
        <v>40</v>
      </c>
      <c r="B42">
        <v>0</v>
      </c>
      <c r="C42">
        <v>40</v>
      </c>
      <c r="D42">
        <v>0</v>
      </c>
      <c r="E42">
        <v>68.153275399992694</v>
      </c>
      <c r="G42">
        <v>68.143278800009199</v>
      </c>
      <c r="H42">
        <v>68.153275399992694</v>
      </c>
      <c r="I42">
        <v>69.152883500035301</v>
      </c>
      <c r="J42">
        <v>69.152883500035301</v>
      </c>
      <c r="K42">
        <v>69.639027400000401</v>
      </c>
      <c r="L42">
        <v>3</v>
      </c>
      <c r="M42" t="s">
        <v>29</v>
      </c>
      <c r="N42">
        <v>1</v>
      </c>
      <c r="O42">
        <v>0.480686699971556</v>
      </c>
      <c r="P42" t="s">
        <v>24</v>
      </c>
      <c r="Q42">
        <v>196271</v>
      </c>
      <c r="R42">
        <v>1</v>
      </c>
      <c r="S42" t="s">
        <v>25</v>
      </c>
      <c r="T42" t="s">
        <v>26</v>
      </c>
      <c r="U42" t="s">
        <v>27</v>
      </c>
      <c r="V42" t="s">
        <v>24</v>
      </c>
      <c r="W42" t="s">
        <v>28</v>
      </c>
    </row>
    <row r="43" spans="1:23" x14ac:dyDescent="0.3">
      <c r="A43">
        <v>41</v>
      </c>
      <c r="B43">
        <v>0</v>
      </c>
      <c r="C43">
        <v>41</v>
      </c>
      <c r="D43">
        <v>0</v>
      </c>
      <c r="E43">
        <v>69.653135600034105</v>
      </c>
      <c r="G43">
        <v>69.642899700032999</v>
      </c>
      <c r="H43">
        <v>69.653135600034105</v>
      </c>
      <c r="I43">
        <v>70.653126000019199</v>
      </c>
      <c r="J43">
        <v>70.653126000019199</v>
      </c>
      <c r="K43">
        <v>71.189535800018305</v>
      </c>
      <c r="L43">
        <v>3</v>
      </c>
      <c r="M43" t="s">
        <v>29</v>
      </c>
      <c r="N43">
        <v>1</v>
      </c>
      <c r="O43">
        <v>0.52540300000691698</v>
      </c>
      <c r="P43" t="s">
        <v>24</v>
      </c>
      <c r="Q43">
        <v>196271</v>
      </c>
      <c r="R43">
        <v>1</v>
      </c>
      <c r="S43" t="s">
        <v>25</v>
      </c>
      <c r="T43" t="s">
        <v>26</v>
      </c>
      <c r="U43" t="s">
        <v>27</v>
      </c>
      <c r="V43" t="s">
        <v>24</v>
      </c>
      <c r="W43" t="s">
        <v>28</v>
      </c>
    </row>
    <row r="44" spans="1:23" x14ac:dyDescent="0.3">
      <c r="A44">
        <v>42</v>
      </c>
      <c r="B44">
        <v>0</v>
      </c>
      <c r="C44">
        <v>42</v>
      </c>
      <c r="D44">
        <v>0</v>
      </c>
      <c r="E44">
        <v>71.203463400015593</v>
      </c>
      <c r="G44">
        <v>71.193865400040494</v>
      </c>
      <c r="H44">
        <v>71.203463400015593</v>
      </c>
      <c r="I44">
        <v>72.201252900005699</v>
      </c>
      <c r="J44">
        <v>72.218901899992403</v>
      </c>
      <c r="K44">
        <v>73.169761800032504</v>
      </c>
      <c r="L44">
        <v>-1</v>
      </c>
      <c r="M44" t="s">
        <v>23</v>
      </c>
      <c r="N44">
        <v>0</v>
      </c>
      <c r="O44">
        <v>0.96051200001966197</v>
      </c>
      <c r="P44" t="s">
        <v>24</v>
      </c>
      <c r="Q44">
        <v>196271</v>
      </c>
      <c r="R44">
        <v>1</v>
      </c>
      <c r="S44" t="s">
        <v>25</v>
      </c>
      <c r="T44" t="s">
        <v>26</v>
      </c>
      <c r="U44" t="s">
        <v>27</v>
      </c>
      <c r="V44" t="s">
        <v>24</v>
      </c>
      <c r="W44" t="s">
        <v>28</v>
      </c>
    </row>
    <row r="45" spans="1:23" x14ac:dyDescent="0.3">
      <c r="A45">
        <v>43</v>
      </c>
      <c r="B45">
        <v>0</v>
      </c>
      <c r="C45">
        <v>43</v>
      </c>
      <c r="D45">
        <v>0</v>
      </c>
      <c r="E45">
        <v>73.185357200040002</v>
      </c>
      <c r="G45">
        <v>73.172970000014104</v>
      </c>
      <c r="H45">
        <v>73.185357200040002</v>
      </c>
      <c r="I45">
        <v>74.184636900026803</v>
      </c>
      <c r="J45">
        <v>74.201564799994202</v>
      </c>
      <c r="K45">
        <v>75.123821799992498</v>
      </c>
      <c r="L45">
        <v>1</v>
      </c>
      <c r="M45" t="s">
        <v>29</v>
      </c>
      <c r="N45">
        <v>1</v>
      </c>
      <c r="O45">
        <v>0.92695720004849103</v>
      </c>
      <c r="P45" t="s">
        <v>24</v>
      </c>
      <c r="Q45">
        <v>196271</v>
      </c>
      <c r="R45">
        <v>1</v>
      </c>
      <c r="S45" t="s">
        <v>25</v>
      </c>
      <c r="T45" t="s">
        <v>26</v>
      </c>
      <c r="U45" t="s">
        <v>27</v>
      </c>
      <c r="V45" t="s">
        <v>24</v>
      </c>
      <c r="W45" t="s">
        <v>28</v>
      </c>
    </row>
    <row r="46" spans="1:23" x14ac:dyDescent="0.3">
      <c r="A46">
        <v>44</v>
      </c>
      <c r="B46">
        <v>0</v>
      </c>
      <c r="C46">
        <v>44</v>
      </c>
      <c r="D46">
        <v>0</v>
      </c>
      <c r="E46">
        <v>75.151679500006097</v>
      </c>
      <c r="G46">
        <v>75.128051300009204</v>
      </c>
      <c r="H46">
        <v>75.151679500006097</v>
      </c>
      <c r="I46">
        <v>76.136902400001404</v>
      </c>
      <c r="J46">
        <v>76.155116499983706</v>
      </c>
      <c r="K46">
        <v>77.135208300023805</v>
      </c>
      <c r="L46">
        <v>2</v>
      </c>
      <c r="M46" t="s">
        <v>29</v>
      </c>
      <c r="N46">
        <v>1</v>
      </c>
      <c r="O46">
        <v>0.98689119995106001</v>
      </c>
      <c r="P46" t="s">
        <v>24</v>
      </c>
      <c r="Q46">
        <v>196271</v>
      </c>
      <c r="R46">
        <v>1</v>
      </c>
      <c r="S46" t="s">
        <v>25</v>
      </c>
      <c r="T46" t="s">
        <v>26</v>
      </c>
      <c r="U46" t="s">
        <v>27</v>
      </c>
      <c r="V46" t="s">
        <v>24</v>
      </c>
      <c r="W46" t="s">
        <v>28</v>
      </c>
    </row>
    <row r="47" spans="1:23" x14ac:dyDescent="0.3">
      <c r="A47">
        <v>45</v>
      </c>
      <c r="B47">
        <v>0</v>
      </c>
      <c r="C47">
        <v>45</v>
      </c>
      <c r="D47">
        <v>0</v>
      </c>
      <c r="E47">
        <v>77.150853400002205</v>
      </c>
      <c r="G47">
        <v>77.136387100035705</v>
      </c>
      <c r="H47">
        <v>77.150853400002205</v>
      </c>
      <c r="I47">
        <v>78.136493400030304</v>
      </c>
      <c r="J47">
        <v>78.153506600006907</v>
      </c>
      <c r="K47">
        <v>78.705750300025102</v>
      </c>
      <c r="L47">
        <v>-5</v>
      </c>
      <c r="M47" t="s">
        <v>29</v>
      </c>
      <c r="N47">
        <v>1</v>
      </c>
      <c r="O47">
        <v>0.56316819996572998</v>
      </c>
      <c r="P47" t="s">
        <v>24</v>
      </c>
      <c r="Q47">
        <v>196271</v>
      </c>
      <c r="R47">
        <v>1</v>
      </c>
      <c r="S47" t="s">
        <v>25</v>
      </c>
      <c r="T47" t="s">
        <v>26</v>
      </c>
      <c r="U47" t="s">
        <v>27</v>
      </c>
      <c r="V47" t="s">
        <v>24</v>
      </c>
      <c r="W47" t="s">
        <v>28</v>
      </c>
    </row>
    <row r="48" spans="1:23" x14ac:dyDescent="0.3">
      <c r="A48">
        <v>46</v>
      </c>
      <c r="B48">
        <v>0</v>
      </c>
      <c r="C48">
        <v>46</v>
      </c>
      <c r="D48">
        <v>0</v>
      </c>
      <c r="E48">
        <v>78.719320700038196</v>
      </c>
      <c r="G48">
        <v>78.709507699997602</v>
      </c>
      <c r="H48">
        <v>78.719320700038196</v>
      </c>
      <c r="I48">
        <v>79.721436600026195</v>
      </c>
      <c r="J48">
        <v>79.721436600026195</v>
      </c>
      <c r="K48">
        <v>80.420376599999102</v>
      </c>
      <c r="L48">
        <v>0</v>
      </c>
      <c r="M48" t="s">
        <v>23</v>
      </c>
      <c r="N48">
        <v>1</v>
      </c>
      <c r="O48">
        <v>0.68125670001609195</v>
      </c>
      <c r="P48" t="s">
        <v>24</v>
      </c>
      <c r="Q48">
        <v>196271</v>
      </c>
      <c r="R48">
        <v>1</v>
      </c>
      <c r="S48" t="s">
        <v>25</v>
      </c>
      <c r="T48" t="s">
        <v>26</v>
      </c>
      <c r="U48" t="s">
        <v>27</v>
      </c>
      <c r="V48" t="s">
        <v>24</v>
      </c>
      <c r="W48" t="s">
        <v>28</v>
      </c>
    </row>
    <row r="49" spans="1:23" x14ac:dyDescent="0.3">
      <c r="A49">
        <v>47</v>
      </c>
      <c r="B49">
        <v>0</v>
      </c>
      <c r="C49">
        <v>47</v>
      </c>
      <c r="D49">
        <v>0</v>
      </c>
      <c r="E49">
        <v>80.436011800018605</v>
      </c>
      <c r="G49">
        <v>80.422441400005397</v>
      </c>
      <c r="H49">
        <v>80.436011800018605</v>
      </c>
      <c r="I49">
        <v>81.436854100029393</v>
      </c>
      <c r="J49">
        <v>81.436854100029393</v>
      </c>
      <c r="K49">
        <v>82.085512500023398</v>
      </c>
      <c r="L49">
        <v>-1</v>
      </c>
      <c r="M49" t="s">
        <v>23</v>
      </c>
      <c r="N49">
        <v>0</v>
      </c>
      <c r="O49">
        <v>0.63718429999425996</v>
      </c>
      <c r="P49" t="s">
        <v>24</v>
      </c>
      <c r="Q49">
        <v>196271</v>
      </c>
      <c r="R49">
        <v>1</v>
      </c>
      <c r="S49" t="s">
        <v>25</v>
      </c>
      <c r="T49" t="s">
        <v>26</v>
      </c>
      <c r="U49" t="s">
        <v>27</v>
      </c>
      <c r="V49" t="s">
        <v>24</v>
      </c>
      <c r="W49" t="s">
        <v>28</v>
      </c>
    </row>
    <row r="50" spans="1:23" x14ac:dyDescent="0.3">
      <c r="A50">
        <v>48</v>
      </c>
      <c r="B50">
        <v>0</v>
      </c>
      <c r="C50">
        <v>48</v>
      </c>
      <c r="D50">
        <v>0</v>
      </c>
      <c r="E50">
        <v>82.101078000035997</v>
      </c>
      <c r="G50">
        <v>82.086649600008897</v>
      </c>
      <c r="H50">
        <v>82.101078000035997</v>
      </c>
      <c r="I50">
        <v>83.101146400033002</v>
      </c>
      <c r="J50">
        <v>83.101146400033002</v>
      </c>
      <c r="K50">
        <v>83.604555800033197</v>
      </c>
      <c r="L50">
        <v>0</v>
      </c>
      <c r="M50" t="s">
        <v>23</v>
      </c>
      <c r="N50">
        <v>1</v>
      </c>
      <c r="O50">
        <v>0.48696930002188299</v>
      </c>
      <c r="P50" t="s">
        <v>24</v>
      </c>
      <c r="Q50">
        <v>196271</v>
      </c>
      <c r="R50">
        <v>1</v>
      </c>
      <c r="S50" t="s">
        <v>25</v>
      </c>
      <c r="T50" t="s">
        <v>26</v>
      </c>
      <c r="U50" t="s">
        <v>27</v>
      </c>
      <c r="V50" t="s">
        <v>24</v>
      </c>
      <c r="W50" t="s">
        <v>28</v>
      </c>
    </row>
    <row r="51" spans="1:23" x14ac:dyDescent="0.3">
      <c r="A51">
        <v>49</v>
      </c>
      <c r="B51">
        <v>0</v>
      </c>
      <c r="C51">
        <v>49</v>
      </c>
      <c r="D51">
        <v>0</v>
      </c>
      <c r="E51">
        <v>83.619282800005706</v>
      </c>
      <c r="G51">
        <v>83.608184300013804</v>
      </c>
      <c r="H51">
        <v>83.619282800005706</v>
      </c>
      <c r="I51">
        <v>84.617726100026601</v>
      </c>
      <c r="J51">
        <v>84.617726100026601</v>
      </c>
      <c r="K51">
        <v>85.084920199995395</v>
      </c>
      <c r="L51">
        <v>-2</v>
      </c>
      <c r="M51" t="s">
        <v>23</v>
      </c>
      <c r="N51">
        <v>0</v>
      </c>
      <c r="O51">
        <v>0.45456700003705902</v>
      </c>
      <c r="P51" t="s">
        <v>24</v>
      </c>
      <c r="Q51">
        <v>196271</v>
      </c>
      <c r="R51">
        <v>1</v>
      </c>
      <c r="S51" t="s">
        <v>25</v>
      </c>
      <c r="T51" t="s">
        <v>26</v>
      </c>
      <c r="U51" t="s">
        <v>27</v>
      </c>
      <c r="V51" t="s">
        <v>24</v>
      </c>
      <c r="W51" t="s">
        <v>28</v>
      </c>
    </row>
    <row r="52" spans="1:23" x14ac:dyDescent="0.3">
      <c r="A52">
        <v>50</v>
      </c>
      <c r="B52">
        <v>0</v>
      </c>
      <c r="C52">
        <v>50</v>
      </c>
      <c r="D52">
        <v>0</v>
      </c>
      <c r="E52">
        <v>85.101269100036006</v>
      </c>
      <c r="G52">
        <v>85.086123500019298</v>
      </c>
      <c r="H52">
        <v>85.101269100036006</v>
      </c>
      <c r="I52">
        <v>86.085584299988099</v>
      </c>
      <c r="J52">
        <v>86.102482100017298</v>
      </c>
      <c r="K52">
        <v>86.537606400030199</v>
      </c>
      <c r="L52">
        <v>2</v>
      </c>
      <c r="M52" t="s">
        <v>29</v>
      </c>
      <c r="N52">
        <v>1</v>
      </c>
      <c r="O52">
        <v>0.44602700002724299</v>
      </c>
      <c r="P52" t="s">
        <v>24</v>
      </c>
      <c r="Q52">
        <v>196271</v>
      </c>
      <c r="R52">
        <v>1</v>
      </c>
      <c r="S52" t="s">
        <v>25</v>
      </c>
      <c r="T52" t="s">
        <v>26</v>
      </c>
      <c r="U52" t="s">
        <v>27</v>
      </c>
      <c r="V52" t="s">
        <v>24</v>
      </c>
      <c r="W52" t="s">
        <v>28</v>
      </c>
    </row>
    <row r="53" spans="1:23" x14ac:dyDescent="0.3">
      <c r="A53">
        <v>51</v>
      </c>
      <c r="B53">
        <v>0</v>
      </c>
      <c r="C53">
        <v>51</v>
      </c>
      <c r="D53">
        <v>0</v>
      </c>
      <c r="E53">
        <v>86.551593000010996</v>
      </c>
      <c r="G53">
        <v>86.542591700039296</v>
      </c>
      <c r="H53">
        <v>86.551593000010996</v>
      </c>
      <c r="I53">
        <v>87.552355399995506</v>
      </c>
      <c r="J53">
        <v>87.552355399995506</v>
      </c>
      <c r="K53">
        <v>88.120729300018795</v>
      </c>
      <c r="L53">
        <v>1</v>
      </c>
      <c r="M53" t="s">
        <v>29</v>
      </c>
      <c r="N53">
        <v>1</v>
      </c>
      <c r="O53">
        <v>0.56427329999860298</v>
      </c>
      <c r="P53" t="s">
        <v>24</v>
      </c>
      <c r="Q53">
        <v>196271</v>
      </c>
      <c r="R53">
        <v>1</v>
      </c>
      <c r="S53" t="s">
        <v>25</v>
      </c>
      <c r="T53" t="s">
        <v>26</v>
      </c>
      <c r="U53" t="s">
        <v>27</v>
      </c>
      <c r="V53" t="s">
        <v>24</v>
      </c>
      <c r="W53" t="s">
        <v>28</v>
      </c>
    </row>
    <row r="54" spans="1:23" x14ac:dyDescent="0.3">
      <c r="A54">
        <v>52</v>
      </c>
      <c r="B54">
        <v>0</v>
      </c>
      <c r="C54">
        <v>52</v>
      </c>
      <c r="D54">
        <v>0</v>
      </c>
      <c r="E54">
        <v>88.135468700027502</v>
      </c>
      <c r="G54">
        <v>88.124121700006</v>
      </c>
      <c r="H54">
        <v>88.135468700027502</v>
      </c>
      <c r="I54">
        <v>89.1343998000375</v>
      </c>
      <c r="J54">
        <v>89.1343998000375</v>
      </c>
      <c r="K54">
        <v>89.671978400030596</v>
      </c>
      <c r="L54">
        <v>3</v>
      </c>
      <c r="M54" t="s">
        <v>29</v>
      </c>
      <c r="N54">
        <v>1</v>
      </c>
      <c r="O54">
        <v>0.53456200001528398</v>
      </c>
      <c r="P54" t="s">
        <v>24</v>
      </c>
      <c r="Q54">
        <v>196271</v>
      </c>
      <c r="R54">
        <v>1</v>
      </c>
      <c r="S54" t="s">
        <v>25</v>
      </c>
      <c r="T54" t="s">
        <v>26</v>
      </c>
      <c r="U54" t="s">
        <v>27</v>
      </c>
      <c r="V54" t="s">
        <v>24</v>
      </c>
      <c r="W54" t="s">
        <v>28</v>
      </c>
    </row>
    <row r="55" spans="1:23" x14ac:dyDescent="0.3">
      <c r="A55">
        <v>53</v>
      </c>
      <c r="B55">
        <v>0</v>
      </c>
      <c r="C55">
        <v>53</v>
      </c>
      <c r="D55">
        <v>0</v>
      </c>
      <c r="E55">
        <v>89.686072400014297</v>
      </c>
      <c r="G55">
        <v>89.675290599989196</v>
      </c>
      <c r="H55">
        <v>89.686072400014297</v>
      </c>
      <c r="I55">
        <v>90.6856914000236</v>
      </c>
      <c r="J55">
        <v>90.6856914000236</v>
      </c>
      <c r="K55">
        <v>91.087684800033401</v>
      </c>
      <c r="L55">
        <v>3</v>
      </c>
      <c r="M55" t="s">
        <v>29</v>
      </c>
      <c r="N55">
        <v>1</v>
      </c>
      <c r="O55">
        <v>0.39580659999046403</v>
      </c>
      <c r="P55" t="s">
        <v>24</v>
      </c>
      <c r="Q55">
        <v>196271</v>
      </c>
      <c r="R55">
        <v>1</v>
      </c>
      <c r="S55" t="s">
        <v>25</v>
      </c>
      <c r="T55" t="s">
        <v>26</v>
      </c>
      <c r="U55" t="s">
        <v>27</v>
      </c>
      <c r="V55" t="s">
        <v>24</v>
      </c>
      <c r="W55" t="s">
        <v>28</v>
      </c>
    </row>
    <row r="56" spans="1:23" x14ac:dyDescent="0.3">
      <c r="A56">
        <v>54</v>
      </c>
      <c r="B56">
        <v>0</v>
      </c>
      <c r="C56">
        <v>54</v>
      </c>
      <c r="D56">
        <v>0</v>
      </c>
      <c r="E56">
        <v>91.102251700009205</v>
      </c>
      <c r="G56">
        <v>91.090999800013293</v>
      </c>
      <c r="H56">
        <v>91.102251700009205</v>
      </c>
      <c r="I56">
        <v>92.101631900004506</v>
      </c>
      <c r="J56">
        <v>92.101631900004506</v>
      </c>
      <c r="K56">
        <v>92.668907899991595</v>
      </c>
      <c r="L56">
        <v>0</v>
      </c>
      <c r="M56" t="s">
        <v>23</v>
      </c>
      <c r="N56">
        <v>1</v>
      </c>
      <c r="O56">
        <v>0.56582329998491299</v>
      </c>
      <c r="P56" t="s">
        <v>24</v>
      </c>
      <c r="Q56">
        <v>196271</v>
      </c>
      <c r="R56">
        <v>1</v>
      </c>
      <c r="S56" t="s">
        <v>25</v>
      </c>
      <c r="T56" t="s">
        <v>26</v>
      </c>
      <c r="U56" t="s">
        <v>27</v>
      </c>
      <c r="V56" t="s">
        <v>24</v>
      </c>
      <c r="W56" t="s">
        <v>28</v>
      </c>
    </row>
    <row r="57" spans="1:23" x14ac:dyDescent="0.3">
      <c r="A57">
        <v>55</v>
      </c>
      <c r="B57">
        <v>0</v>
      </c>
      <c r="C57">
        <v>55</v>
      </c>
      <c r="D57">
        <v>0</v>
      </c>
      <c r="E57">
        <v>92.684672700008306</v>
      </c>
      <c r="G57">
        <v>92.670112500025397</v>
      </c>
      <c r="H57">
        <v>92.684672700008306</v>
      </c>
      <c r="I57">
        <v>93.668752100027604</v>
      </c>
      <c r="J57">
        <v>93.686082300031501</v>
      </c>
      <c r="K57">
        <v>94.338123199995593</v>
      </c>
      <c r="L57">
        <v>-1</v>
      </c>
      <c r="M57" t="s">
        <v>29</v>
      </c>
      <c r="N57">
        <v>1</v>
      </c>
      <c r="O57">
        <v>0.66274460003478397</v>
      </c>
      <c r="P57" t="s">
        <v>24</v>
      </c>
      <c r="Q57">
        <v>196271</v>
      </c>
      <c r="R57">
        <v>1</v>
      </c>
      <c r="S57" t="s">
        <v>25</v>
      </c>
      <c r="T57" t="s">
        <v>26</v>
      </c>
      <c r="U57" t="s">
        <v>27</v>
      </c>
      <c r="V57" t="s">
        <v>24</v>
      </c>
      <c r="W57" t="s">
        <v>28</v>
      </c>
    </row>
    <row r="58" spans="1:23" x14ac:dyDescent="0.3">
      <c r="A58">
        <v>56</v>
      </c>
      <c r="B58">
        <v>0</v>
      </c>
      <c r="C58">
        <v>56</v>
      </c>
      <c r="D58">
        <v>0</v>
      </c>
      <c r="E58">
        <v>94.353046400006804</v>
      </c>
      <c r="G58">
        <v>94.343216700013699</v>
      </c>
      <c r="H58">
        <v>94.353046400006804</v>
      </c>
      <c r="I58">
        <v>95.352727000019499</v>
      </c>
      <c r="J58">
        <v>95.352727000019499</v>
      </c>
      <c r="K58">
        <v>96.004670800000895</v>
      </c>
      <c r="L58">
        <v>0</v>
      </c>
      <c r="M58" t="s">
        <v>23</v>
      </c>
      <c r="N58">
        <v>1</v>
      </c>
      <c r="O58">
        <v>0.63474449998466298</v>
      </c>
      <c r="P58" t="s">
        <v>24</v>
      </c>
      <c r="Q58">
        <v>196271</v>
      </c>
      <c r="R58">
        <v>1</v>
      </c>
      <c r="S58" t="s">
        <v>25</v>
      </c>
      <c r="T58" t="s">
        <v>26</v>
      </c>
      <c r="U58" t="s">
        <v>27</v>
      </c>
      <c r="V58" t="s">
        <v>24</v>
      </c>
      <c r="W58" t="s">
        <v>28</v>
      </c>
    </row>
    <row r="59" spans="1:23" x14ac:dyDescent="0.3">
      <c r="A59">
        <v>57</v>
      </c>
      <c r="B59">
        <v>0</v>
      </c>
      <c r="C59">
        <v>57</v>
      </c>
      <c r="D59">
        <v>0</v>
      </c>
      <c r="E59">
        <v>96.0199213000014</v>
      </c>
      <c r="G59">
        <v>96.008805899997199</v>
      </c>
      <c r="H59">
        <v>96.0199213000014</v>
      </c>
      <c r="I59">
        <v>97.020112700003594</v>
      </c>
      <c r="J59">
        <v>97.020112700003594</v>
      </c>
      <c r="K59">
        <v>97.522180800035102</v>
      </c>
      <c r="L59">
        <v>0</v>
      </c>
      <c r="M59" t="s">
        <v>23</v>
      </c>
      <c r="N59">
        <v>1</v>
      </c>
      <c r="O59">
        <v>0.49544199998490501</v>
      </c>
      <c r="P59" t="s">
        <v>24</v>
      </c>
      <c r="Q59">
        <v>196271</v>
      </c>
      <c r="R59">
        <v>1</v>
      </c>
      <c r="S59" t="s">
        <v>25</v>
      </c>
      <c r="T59" t="s">
        <v>26</v>
      </c>
      <c r="U59" t="s">
        <v>27</v>
      </c>
      <c r="V59" t="s">
        <v>24</v>
      </c>
      <c r="W59" t="s">
        <v>28</v>
      </c>
    </row>
    <row r="60" spans="1:23" x14ac:dyDescent="0.3">
      <c r="A60">
        <v>58</v>
      </c>
      <c r="B60">
        <v>0</v>
      </c>
      <c r="C60">
        <v>58</v>
      </c>
      <c r="D60">
        <v>0</v>
      </c>
      <c r="E60">
        <v>97.536198700021401</v>
      </c>
      <c r="G60">
        <v>97.526264099986193</v>
      </c>
      <c r="H60">
        <v>97.536198700021401</v>
      </c>
      <c r="I60">
        <v>98.5350127000128</v>
      </c>
      <c r="J60">
        <v>98.5350127000128</v>
      </c>
      <c r="K60">
        <v>99.058299100026403</v>
      </c>
      <c r="L60">
        <v>2</v>
      </c>
      <c r="M60" t="s">
        <v>29</v>
      </c>
      <c r="N60">
        <v>1</v>
      </c>
      <c r="O60">
        <v>0.51814759999979199</v>
      </c>
      <c r="P60" t="s">
        <v>24</v>
      </c>
      <c r="Q60">
        <v>196271</v>
      </c>
      <c r="R60">
        <v>1</v>
      </c>
      <c r="S60" t="s">
        <v>25</v>
      </c>
      <c r="T60" t="s">
        <v>26</v>
      </c>
      <c r="U60" t="s">
        <v>27</v>
      </c>
      <c r="V60" t="s">
        <v>24</v>
      </c>
      <c r="W60" t="s">
        <v>28</v>
      </c>
    </row>
    <row r="61" spans="1:23" x14ac:dyDescent="0.3">
      <c r="A61">
        <v>59</v>
      </c>
      <c r="B61">
        <v>0</v>
      </c>
      <c r="C61">
        <v>59</v>
      </c>
      <c r="D61">
        <v>0</v>
      </c>
      <c r="E61">
        <v>99.070179000031203</v>
      </c>
      <c r="G61">
        <v>99.061552700004498</v>
      </c>
      <c r="H61">
        <v>99.070179000031203</v>
      </c>
      <c r="I61">
        <v>100.069273500004</v>
      </c>
      <c r="J61">
        <v>100.08573540003199</v>
      </c>
      <c r="K61">
        <v>101.48687720001899</v>
      </c>
      <c r="L61">
        <v>0</v>
      </c>
      <c r="M61" t="s">
        <v>29</v>
      </c>
      <c r="N61">
        <v>0</v>
      </c>
      <c r="O61">
        <v>1.4107212000526399</v>
      </c>
      <c r="P61" t="s">
        <v>24</v>
      </c>
      <c r="Q61">
        <v>196271</v>
      </c>
      <c r="R61">
        <v>1</v>
      </c>
      <c r="S61" t="s">
        <v>25</v>
      </c>
      <c r="T61" t="s">
        <v>26</v>
      </c>
      <c r="U61" t="s">
        <v>27</v>
      </c>
      <c r="V61" t="s">
        <v>24</v>
      </c>
      <c r="W61" t="s">
        <v>28</v>
      </c>
    </row>
    <row r="62" spans="1:23" x14ac:dyDescent="0.3">
      <c r="A62">
        <v>60</v>
      </c>
      <c r="B62">
        <v>0</v>
      </c>
      <c r="C62">
        <v>60</v>
      </c>
      <c r="D62">
        <v>0</v>
      </c>
      <c r="E62">
        <v>101.50253160001</v>
      </c>
      <c r="G62">
        <v>101.488129100005</v>
      </c>
      <c r="H62">
        <v>101.50253160001</v>
      </c>
      <c r="I62">
        <v>102.50195930001701</v>
      </c>
      <c r="J62">
        <v>102.50195930001701</v>
      </c>
      <c r="K62">
        <v>103.44221529999</v>
      </c>
      <c r="L62">
        <v>0</v>
      </c>
      <c r="M62" t="s">
        <v>29</v>
      </c>
      <c r="N62">
        <v>0</v>
      </c>
      <c r="O62">
        <v>0.90353060001507401</v>
      </c>
      <c r="P62" t="s">
        <v>24</v>
      </c>
      <c r="Q62">
        <v>196271</v>
      </c>
      <c r="R62">
        <v>1</v>
      </c>
      <c r="S62" t="s">
        <v>25</v>
      </c>
      <c r="T62" t="s">
        <v>26</v>
      </c>
      <c r="U62" t="s">
        <v>27</v>
      </c>
      <c r="V62" t="s">
        <v>24</v>
      </c>
      <c r="W62" t="s">
        <v>28</v>
      </c>
    </row>
    <row r="63" spans="1:23" x14ac:dyDescent="0.3">
      <c r="A63">
        <v>61</v>
      </c>
      <c r="B63">
        <v>0</v>
      </c>
      <c r="C63">
        <v>61</v>
      </c>
      <c r="D63">
        <v>0</v>
      </c>
      <c r="E63">
        <v>103.461622400034</v>
      </c>
      <c r="G63">
        <v>103.44426060002201</v>
      </c>
      <c r="H63">
        <v>103.461622400034</v>
      </c>
      <c r="I63">
        <v>104.48552069999199</v>
      </c>
      <c r="J63">
        <v>104.48552069999199</v>
      </c>
      <c r="K63">
        <v>105.25321880000401</v>
      </c>
      <c r="L63">
        <v>-2</v>
      </c>
      <c r="M63" t="s">
        <v>23</v>
      </c>
      <c r="N63">
        <v>0</v>
      </c>
      <c r="O63">
        <v>0.76639010000508201</v>
      </c>
      <c r="P63" t="s">
        <v>24</v>
      </c>
      <c r="Q63">
        <v>196271</v>
      </c>
      <c r="R63">
        <v>1</v>
      </c>
      <c r="S63" t="s">
        <v>25</v>
      </c>
      <c r="T63" t="s">
        <v>26</v>
      </c>
      <c r="U63" t="s">
        <v>27</v>
      </c>
      <c r="V63" t="s">
        <v>24</v>
      </c>
      <c r="W63" t="s">
        <v>28</v>
      </c>
    </row>
    <row r="64" spans="1:23" x14ac:dyDescent="0.3">
      <c r="A64">
        <v>62</v>
      </c>
      <c r="B64">
        <v>0</v>
      </c>
      <c r="C64">
        <v>62</v>
      </c>
      <c r="D64">
        <v>0</v>
      </c>
      <c r="E64">
        <v>105.26810440001999</v>
      </c>
      <c r="G64">
        <v>105.255230900016</v>
      </c>
      <c r="H64">
        <v>105.26810440001999</v>
      </c>
      <c r="I64">
        <v>106.268326000019</v>
      </c>
      <c r="J64">
        <v>106.268326000019</v>
      </c>
      <c r="K64">
        <v>107.169447600026</v>
      </c>
      <c r="L64">
        <v>0</v>
      </c>
      <c r="M64" t="s">
        <v>29</v>
      </c>
      <c r="N64">
        <v>0</v>
      </c>
      <c r="O64">
        <v>0.88594559999182798</v>
      </c>
      <c r="P64" t="s">
        <v>24</v>
      </c>
      <c r="Q64">
        <v>196271</v>
      </c>
      <c r="R64">
        <v>1</v>
      </c>
      <c r="S64" t="s">
        <v>25</v>
      </c>
      <c r="T64" t="s">
        <v>26</v>
      </c>
      <c r="U64" t="s">
        <v>27</v>
      </c>
      <c r="V64" t="s">
        <v>24</v>
      </c>
      <c r="W64" t="s">
        <v>28</v>
      </c>
    </row>
    <row r="65" spans="1:23" x14ac:dyDescent="0.3">
      <c r="A65">
        <v>63</v>
      </c>
      <c r="B65">
        <v>0</v>
      </c>
      <c r="C65">
        <v>63</v>
      </c>
      <c r="D65">
        <v>0</v>
      </c>
      <c r="E65">
        <v>107.18513789999901</v>
      </c>
      <c r="G65">
        <v>107.170865499996</v>
      </c>
      <c r="H65">
        <v>107.18513789999901</v>
      </c>
      <c r="I65">
        <v>108.18779090000299</v>
      </c>
      <c r="J65">
        <v>108.202984000032</v>
      </c>
      <c r="K65">
        <v>108.85715870000401</v>
      </c>
      <c r="L65">
        <v>0</v>
      </c>
      <c r="M65" t="s">
        <v>23</v>
      </c>
      <c r="N65">
        <v>1</v>
      </c>
      <c r="O65">
        <v>0.663532399979885</v>
      </c>
      <c r="P65" t="s">
        <v>24</v>
      </c>
      <c r="Q65">
        <v>196271</v>
      </c>
      <c r="R65">
        <v>1</v>
      </c>
      <c r="S65" t="s">
        <v>25</v>
      </c>
      <c r="T65" t="s">
        <v>26</v>
      </c>
      <c r="U65" t="s">
        <v>27</v>
      </c>
      <c r="V65" t="s">
        <v>24</v>
      </c>
      <c r="W65" t="s">
        <v>28</v>
      </c>
    </row>
    <row r="66" spans="1:23" x14ac:dyDescent="0.3">
      <c r="A66">
        <v>64</v>
      </c>
      <c r="B66">
        <v>0</v>
      </c>
      <c r="C66">
        <v>64</v>
      </c>
      <c r="D66">
        <v>0</v>
      </c>
      <c r="E66">
        <v>108.884940200019</v>
      </c>
      <c r="G66">
        <v>108.862881200038</v>
      </c>
      <c r="H66">
        <v>108.884940200019</v>
      </c>
      <c r="I66">
        <v>109.852071800036</v>
      </c>
      <c r="J66">
        <v>109.885053100006</v>
      </c>
      <c r="K66">
        <v>110.520398600026</v>
      </c>
      <c r="L66">
        <v>0</v>
      </c>
      <c r="M66" t="s">
        <v>23</v>
      </c>
      <c r="N66">
        <v>1</v>
      </c>
      <c r="O66">
        <v>0.66527719999430701</v>
      </c>
      <c r="P66" t="s">
        <v>24</v>
      </c>
      <c r="Q66">
        <v>196271</v>
      </c>
      <c r="R66">
        <v>1</v>
      </c>
      <c r="S66" t="s">
        <v>25</v>
      </c>
      <c r="T66" t="s">
        <v>26</v>
      </c>
      <c r="U66" t="s">
        <v>27</v>
      </c>
      <c r="V66" t="s">
        <v>24</v>
      </c>
      <c r="W66" t="s">
        <v>28</v>
      </c>
    </row>
    <row r="67" spans="1:23" x14ac:dyDescent="0.3">
      <c r="A67">
        <v>65</v>
      </c>
      <c r="B67">
        <v>0</v>
      </c>
      <c r="C67">
        <v>65</v>
      </c>
      <c r="D67">
        <v>0</v>
      </c>
      <c r="E67">
        <v>110.535607800004</v>
      </c>
      <c r="G67">
        <v>110.522226300032</v>
      </c>
      <c r="H67">
        <v>110.535607800004</v>
      </c>
      <c r="I67">
        <v>111.534966400009</v>
      </c>
      <c r="J67">
        <v>111.534966400009</v>
      </c>
      <c r="K67">
        <v>112.136587399989</v>
      </c>
      <c r="L67">
        <v>4</v>
      </c>
      <c r="M67" t="s">
        <v>29</v>
      </c>
      <c r="N67">
        <v>1</v>
      </c>
      <c r="O67">
        <v>0.59215960005530999</v>
      </c>
      <c r="P67" t="s">
        <v>24</v>
      </c>
      <c r="Q67">
        <v>196271</v>
      </c>
      <c r="R67">
        <v>1</v>
      </c>
      <c r="S67" t="s">
        <v>25</v>
      </c>
      <c r="T67" t="s">
        <v>26</v>
      </c>
      <c r="U67" t="s">
        <v>27</v>
      </c>
      <c r="V67" t="s">
        <v>24</v>
      </c>
      <c r="W67" t="s">
        <v>28</v>
      </c>
    </row>
    <row r="68" spans="1:23" x14ac:dyDescent="0.3">
      <c r="A68">
        <v>66</v>
      </c>
      <c r="B68">
        <v>0</v>
      </c>
      <c r="C68">
        <v>66</v>
      </c>
      <c r="D68">
        <v>0</v>
      </c>
      <c r="E68">
        <v>112.15122599998701</v>
      </c>
      <c r="G68">
        <v>112.13859889999701</v>
      </c>
      <c r="H68">
        <v>112.15122599998701</v>
      </c>
      <c r="I68">
        <v>113.151690000027</v>
      </c>
      <c r="J68">
        <v>113.151690000027</v>
      </c>
      <c r="K68">
        <v>114.138535700039</v>
      </c>
      <c r="L68">
        <v>1</v>
      </c>
      <c r="M68" t="s">
        <v>29</v>
      </c>
      <c r="N68">
        <v>1</v>
      </c>
      <c r="O68">
        <v>0.97114370000781403</v>
      </c>
      <c r="P68" t="s">
        <v>24</v>
      </c>
      <c r="Q68">
        <v>196271</v>
      </c>
      <c r="R68">
        <v>1</v>
      </c>
      <c r="S68" t="s">
        <v>25</v>
      </c>
      <c r="T68" t="s">
        <v>26</v>
      </c>
      <c r="U68" t="s">
        <v>27</v>
      </c>
      <c r="V68" t="s">
        <v>24</v>
      </c>
      <c r="W68" t="s">
        <v>28</v>
      </c>
    </row>
    <row r="69" spans="1:23" x14ac:dyDescent="0.3">
      <c r="A69">
        <v>67</v>
      </c>
      <c r="B69">
        <v>0</v>
      </c>
      <c r="C69">
        <v>67</v>
      </c>
      <c r="D69">
        <v>0</v>
      </c>
      <c r="E69">
        <v>114.15372800000399</v>
      </c>
      <c r="G69">
        <v>114.14190149999899</v>
      </c>
      <c r="H69">
        <v>114.15372800000399</v>
      </c>
      <c r="I69">
        <v>115.153610499983</v>
      </c>
      <c r="J69">
        <v>115.153610499983</v>
      </c>
      <c r="K69">
        <v>115.67379440000499</v>
      </c>
      <c r="L69">
        <v>1</v>
      </c>
      <c r="M69" t="s">
        <v>29</v>
      </c>
      <c r="N69">
        <v>1</v>
      </c>
      <c r="O69">
        <v>0.51297149999299996</v>
      </c>
      <c r="P69" t="s">
        <v>24</v>
      </c>
      <c r="Q69">
        <v>196271</v>
      </c>
      <c r="R69">
        <v>1</v>
      </c>
      <c r="S69" t="s">
        <v>25</v>
      </c>
      <c r="T69" t="s">
        <v>26</v>
      </c>
      <c r="U69" t="s">
        <v>27</v>
      </c>
      <c r="V69" t="s">
        <v>24</v>
      </c>
      <c r="W69" t="s">
        <v>28</v>
      </c>
    </row>
    <row r="70" spans="1:23" x14ac:dyDescent="0.3">
      <c r="A70">
        <v>68</v>
      </c>
      <c r="B70">
        <v>0</v>
      </c>
      <c r="C70">
        <v>68</v>
      </c>
      <c r="D70">
        <v>0</v>
      </c>
      <c r="E70">
        <v>115.70158019999501</v>
      </c>
      <c r="G70">
        <v>115.68008140003001</v>
      </c>
      <c r="H70">
        <v>115.70158019999501</v>
      </c>
      <c r="I70">
        <v>116.68559370003599</v>
      </c>
      <c r="J70">
        <v>116.70311240002</v>
      </c>
      <c r="K70">
        <v>117.289483500004</v>
      </c>
      <c r="L70">
        <v>4</v>
      </c>
      <c r="M70" t="s">
        <v>29</v>
      </c>
      <c r="N70">
        <v>1</v>
      </c>
      <c r="O70">
        <v>0.60061129997484297</v>
      </c>
      <c r="P70" t="s">
        <v>24</v>
      </c>
      <c r="Q70">
        <v>196271</v>
      </c>
      <c r="R70">
        <v>1</v>
      </c>
      <c r="S70" t="s">
        <v>25</v>
      </c>
      <c r="T70" t="s">
        <v>26</v>
      </c>
      <c r="U70" t="s">
        <v>27</v>
      </c>
      <c r="V70" t="s">
        <v>24</v>
      </c>
      <c r="W70" t="s">
        <v>28</v>
      </c>
    </row>
    <row r="71" spans="1:23" x14ac:dyDescent="0.3">
      <c r="A71">
        <v>69</v>
      </c>
      <c r="B71">
        <v>0</v>
      </c>
      <c r="C71">
        <v>69</v>
      </c>
      <c r="D71">
        <v>0</v>
      </c>
      <c r="E71">
        <v>117.30184289999301</v>
      </c>
      <c r="G71">
        <v>117.29271050001201</v>
      </c>
      <c r="H71">
        <v>117.30184289999301</v>
      </c>
      <c r="I71">
        <v>118.30138150003</v>
      </c>
      <c r="J71">
        <v>118.30138150003</v>
      </c>
      <c r="K71">
        <v>118.936079200007</v>
      </c>
      <c r="L71">
        <v>0</v>
      </c>
      <c r="M71" t="s">
        <v>23</v>
      </c>
      <c r="N71">
        <v>1</v>
      </c>
      <c r="O71">
        <v>0.62144080002326496</v>
      </c>
      <c r="P71" t="s">
        <v>24</v>
      </c>
      <c r="Q71">
        <v>196271</v>
      </c>
      <c r="R71">
        <v>1</v>
      </c>
      <c r="S71" t="s">
        <v>25</v>
      </c>
      <c r="T71" t="s">
        <v>26</v>
      </c>
      <c r="U71" t="s">
        <v>27</v>
      </c>
      <c r="V71" t="s">
        <v>24</v>
      </c>
      <c r="W71" t="s">
        <v>28</v>
      </c>
    </row>
    <row r="72" spans="1:23" x14ac:dyDescent="0.3">
      <c r="A72">
        <v>70</v>
      </c>
      <c r="B72">
        <v>0</v>
      </c>
      <c r="C72">
        <v>70</v>
      </c>
      <c r="D72">
        <v>0</v>
      </c>
      <c r="E72">
        <v>118.952064400014</v>
      </c>
      <c r="G72">
        <v>118.937550000031</v>
      </c>
      <c r="H72">
        <v>118.952064400014</v>
      </c>
      <c r="I72">
        <v>119.936725699983</v>
      </c>
      <c r="J72">
        <v>119.953125300002</v>
      </c>
      <c r="K72">
        <v>121.468605600006</v>
      </c>
      <c r="L72">
        <v>0</v>
      </c>
      <c r="M72" t="s">
        <v>29</v>
      </c>
      <c r="N72">
        <v>1</v>
      </c>
      <c r="O72">
        <v>1.5242011999944201</v>
      </c>
      <c r="P72" t="s">
        <v>24</v>
      </c>
      <c r="Q72">
        <v>196271</v>
      </c>
      <c r="R72">
        <v>1</v>
      </c>
      <c r="S72" t="s">
        <v>25</v>
      </c>
      <c r="T72" t="s">
        <v>26</v>
      </c>
      <c r="U72" t="s">
        <v>27</v>
      </c>
      <c r="V72" t="s">
        <v>24</v>
      </c>
      <c r="W72" t="s">
        <v>28</v>
      </c>
    </row>
    <row r="73" spans="1:23" x14ac:dyDescent="0.3">
      <c r="A73">
        <v>71</v>
      </c>
      <c r="B73">
        <v>0</v>
      </c>
      <c r="C73">
        <v>71</v>
      </c>
      <c r="D73">
        <v>0</v>
      </c>
      <c r="E73">
        <v>121.486122900038</v>
      </c>
      <c r="G73">
        <v>121.470176600036</v>
      </c>
      <c r="H73">
        <v>121.486122900038</v>
      </c>
      <c r="I73">
        <v>122.48517830000399</v>
      </c>
      <c r="J73">
        <v>122.501320399984</v>
      </c>
      <c r="K73">
        <v>123.23856040003</v>
      </c>
      <c r="L73">
        <v>0</v>
      </c>
      <c r="M73" t="s">
        <v>23</v>
      </c>
      <c r="N73">
        <v>1</v>
      </c>
      <c r="O73">
        <v>0.73710870003560502</v>
      </c>
      <c r="P73" t="s">
        <v>24</v>
      </c>
      <c r="Q73">
        <v>196271</v>
      </c>
      <c r="R73">
        <v>1</v>
      </c>
      <c r="S73" t="s">
        <v>25</v>
      </c>
      <c r="T73" t="s">
        <v>26</v>
      </c>
      <c r="U73" t="s">
        <v>27</v>
      </c>
      <c r="V73" t="s">
        <v>24</v>
      </c>
      <c r="W73" t="s">
        <v>28</v>
      </c>
    </row>
    <row r="74" spans="1:23" x14ac:dyDescent="0.3">
      <c r="A74">
        <v>72</v>
      </c>
      <c r="B74">
        <v>0</v>
      </c>
      <c r="C74">
        <v>72</v>
      </c>
      <c r="D74">
        <v>0</v>
      </c>
      <c r="E74">
        <v>123.25333360000501</v>
      </c>
      <c r="G74">
        <v>123.242622899997</v>
      </c>
      <c r="H74">
        <v>123.25333360000501</v>
      </c>
      <c r="I74">
        <v>124.253577199997</v>
      </c>
      <c r="J74">
        <v>124.253577199997</v>
      </c>
      <c r="K74">
        <v>125.054481900006</v>
      </c>
      <c r="L74">
        <v>0</v>
      </c>
      <c r="M74" t="s">
        <v>29</v>
      </c>
      <c r="N74">
        <v>1</v>
      </c>
      <c r="O74">
        <v>0.79118900001048997</v>
      </c>
      <c r="P74" t="s">
        <v>24</v>
      </c>
      <c r="Q74">
        <v>196271</v>
      </c>
      <c r="R74">
        <v>1</v>
      </c>
      <c r="S74" t="s">
        <v>25</v>
      </c>
      <c r="T74" t="s">
        <v>26</v>
      </c>
      <c r="U74" t="s">
        <v>27</v>
      </c>
      <c r="V74" t="s">
        <v>24</v>
      </c>
      <c r="W74" t="s">
        <v>28</v>
      </c>
    </row>
    <row r="75" spans="1:23" x14ac:dyDescent="0.3">
      <c r="A75">
        <v>73</v>
      </c>
      <c r="B75">
        <v>0</v>
      </c>
      <c r="C75">
        <v>73</v>
      </c>
      <c r="D75">
        <v>0</v>
      </c>
      <c r="E75">
        <v>125.069333399995</v>
      </c>
      <c r="G75">
        <v>125.05846780003</v>
      </c>
      <c r="H75">
        <v>125.069333399995</v>
      </c>
      <c r="I75">
        <v>126.06910890003201</v>
      </c>
      <c r="J75">
        <v>126.06910890003201</v>
      </c>
      <c r="K75">
        <v>127.020013400004</v>
      </c>
      <c r="L75">
        <v>0</v>
      </c>
      <c r="M75" t="s">
        <v>29</v>
      </c>
      <c r="N75">
        <v>0</v>
      </c>
      <c r="O75">
        <v>0.94770169997354903</v>
      </c>
      <c r="P75" t="s">
        <v>24</v>
      </c>
      <c r="Q75">
        <v>196271</v>
      </c>
      <c r="R75">
        <v>1</v>
      </c>
      <c r="S75" t="s">
        <v>25</v>
      </c>
      <c r="T75" t="s">
        <v>26</v>
      </c>
      <c r="U75" t="s">
        <v>27</v>
      </c>
      <c r="V75" t="s">
        <v>24</v>
      </c>
      <c r="W75" t="s">
        <v>28</v>
      </c>
    </row>
    <row r="76" spans="1:23" x14ac:dyDescent="0.3">
      <c r="A76">
        <v>74</v>
      </c>
      <c r="B76">
        <v>0</v>
      </c>
      <c r="C76">
        <v>74</v>
      </c>
      <c r="D76">
        <v>0</v>
      </c>
      <c r="E76">
        <v>127.034938200027</v>
      </c>
      <c r="G76">
        <v>127.021238200017</v>
      </c>
      <c r="H76">
        <v>127.034938200027</v>
      </c>
      <c r="I76">
        <v>128.03610480000401</v>
      </c>
      <c r="J76">
        <v>128.03610480000401</v>
      </c>
      <c r="K76">
        <v>128.52138890000001</v>
      </c>
      <c r="L76">
        <v>0</v>
      </c>
      <c r="M76" t="s">
        <v>29</v>
      </c>
      <c r="N76">
        <v>0</v>
      </c>
      <c r="O76">
        <v>0.47954640001989901</v>
      </c>
      <c r="P76" t="s">
        <v>24</v>
      </c>
      <c r="Q76">
        <v>196271</v>
      </c>
      <c r="R76">
        <v>1</v>
      </c>
      <c r="S76" t="s">
        <v>25</v>
      </c>
      <c r="T76" t="s">
        <v>26</v>
      </c>
      <c r="U76" t="s">
        <v>27</v>
      </c>
      <c r="V76" t="s">
        <v>24</v>
      </c>
      <c r="W76" t="s">
        <v>28</v>
      </c>
    </row>
    <row r="77" spans="1:23" x14ac:dyDescent="0.3">
      <c r="A77">
        <v>75</v>
      </c>
      <c r="B77">
        <v>0</v>
      </c>
      <c r="C77">
        <v>75</v>
      </c>
      <c r="D77">
        <v>0</v>
      </c>
      <c r="E77">
        <v>128.535893200023</v>
      </c>
      <c r="G77">
        <v>128.524740600027</v>
      </c>
      <c r="H77">
        <v>128.535893200023</v>
      </c>
      <c r="I77">
        <v>129.53545770002501</v>
      </c>
      <c r="J77">
        <v>129.53545770002501</v>
      </c>
      <c r="K77">
        <v>130.089163299999</v>
      </c>
      <c r="L77">
        <v>3</v>
      </c>
      <c r="M77" t="s">
        <v>29</v>
      </c>
      <c r="N77">
        <v>1</v>
      </c>
      <c r="O77">
        <v>0.54113789997063499</v>
      </c>
      <c r="P77" t="s">
        <v>24</v>
      </c>
      <c r="Q77">
        <v>196271</v>
      </c>
      <c r="R77">
        <v>1</v>
      </c>
      <c r="S77" t="s">
        <v>25</v>
      </c>
      <c r="T77" t="s">
        <v>26</v>
      </c>
      <c r="U77" t="s">
        <v>27</v>
      </c>
      <c r="V77" t="s">
        <v>24</v>
      </c>
      <c r="W77" t="s">
        <v>28</v>
      </c>
    </row>
    <row r="78" spans="1:23" x14ac:dyDescent="0.3">
      <c r="A78">
        <v>76</v>
      </c>
      <c r="B78">
        <v>0</v>
      </c>
      <c r="C78">
        <v>76</v>
      </c>
      <c r="D78">
        <v>0</v>
      </c>
      <c r="E78">
        <v>130.10231520002699</v>
      </c>
      <c r="G78">
        <v>130.092922299983</v>
      </c>
      <c r="H78">
        <v>130.10231520002699</v>
      </c>
      <c r="I78">
        <v>131.10118280001899</v>
      </c>
      <c r="J78">
        <v>131.10118280001899</v>
      </c>
      <c r="K78">
        <v>131.686591800011</v>
      </c>
      <c r="L78">
        <v>0</v>
      </c>
      <c r="M78" t="s">
        <v>23</v>
      </c>
      <c r="N78">
        <v>0</v>
      </c>
      <c r="O78">
        <v>0.57369449996622202</v>
      </c>
      <c r="P78" t="s">
        <v>24</v>
      </c>
      <c r="Q78">
        <v>196271</v>
      </c>
      <c r="R78">
        <v>1</v>
      </c>
      <c r="S78" t="s">
        <v>25</v>
      </c>
      <c r="T78" t="s">
        <v>26</v>
      </c>
      <c r="U78" t="s">
        <v>27</v>
      </c>
      <c r="V78" t="s">
        <v>24</v>
      </c>
      <c r="W78" t="s">
        <v>28</v>
      </c>
    </row>
    <row r="79" spans="1:23" x14ac:dyDescent="0.3">
      <c r="A79">
        <v>77</v>
      </c>
      <c r="B79">
        <v>0</v>
      </c>
      <c r="C79">
        <v>77</v>
      </c>
      <c r="D79">
        <v>0</v>
      </c>
      <c r="E79">
        <v>131.70138829998899</v>
      </c>
      <c r="G79">
        <v>131.68792980001299</v>
      </c>
      <c r="H79">
        <v>131.70138829998899</v>
      </c>
      <c r="I79">
        <v>132.701546700031</v>
      </c>
      <c r="J79">
        <v>132.701546700031</v>
      </c>
      <c r="K79">
        <v>133.31889990001201</v>
      </c>
      <c r="L79">
        <v>0</v>
      </c>
      <c r="M79" t="s">
        <v>23</v>
      </c>
      <c r="N79">
        <v>1</v>
      </c>
      <c r="O79">
        <v>0.61039129999699004</v>
      </c>
      <c r="P79" t="s">
        <v>24</v>
      </c>
      <c r="Q79">
        <v>196271</v>
      </c>
      <c r="R79">
        <v>1</v>
      </c>
      <c r="S79" t="s">
        <v>25</v>
      </c>
      <c r="T79" t="s">
        <v>26</v>
      </c>
      <c r="U79" t="s">
        <v>27</v>
      </c>
      <c r="V79" t="s">
        <v>24</v>
      </c>
      <c r="W79" t="s">
        <v>28</v>
      </c>
    </row>
    <row r="80" spans="1:23" x14ac:dyDescent="0.3">
      <c r="A80">
        <v>78</v>
      </c>
      <c r="B80">
        <v>0</v>
      </c>
      <c r="C80">
        <v>78</v>
      </c>
      <c r="D80">
        <v>0</v>
      </c>
      <c r="E80">
        <v>133.33475949999399</v>
      </c>
      <c r="G80">
        <v>133.32040700002099</v>
      </c>
      <c r="H80">
        <v>133.33475949999399</v>
      </c>
      <c r="I80">
        <v>134.33551360003099</v>
      </c>
      <c r="J80">
        <v>134.33551360003099</v>
      </c>
      <c r="K80">
        <v>134.786706399987</v>
      </c>
      <c r="L80">
        <v>0</v>
      </c>
      <c r="M80" t="s">
        <v>23</v>
      </c>
      <c r="N80">
        <v>1</v>
      </c>
      <c r="O80">
        <v>0.44157050002831899</v>
      </c>
      <c r="P80" t="s">
        <v>24</v>
      </c>
      <c r="Q80">
        <v>196271</v>
      </c>
      <c r="R80">
        <v>1</v>
      </c>
      <c r="S80" t="s">
        <v>25</v>
      </c>
      <c r="T80" t="s">
        <v>26</v>
      </c>
      <c r="U80" t="s">
        <v>27</v>
      </c>
      <c r="V80" t="s">
        <v>24</v>
      </c>
      <c r="W80" t="s">
        <v>28</v>
      </c>
    </row>
    <row r="81" spans="1:23" x14ac:dyDescent="0.3">
      <c r="A81">
        <v>79</v>
      </c>
      <c r="B81">
        <v>0</v>
      </c>
      <c r="C81">
        <v>79</v>
      </c>
      <c r="D81">
        <v>0</v>
      </c>
      <c r="E81">
        <v>134.80151040002201</v>
      </c>
      <c r="G81">
        <v>134.78825740003899</v>
      </c>
      <c r="H81">
        <v>134.80151040002201</v>
      </c>
      <c r="I81">
        <v>135.801069999986</v>
      </c>
      <c r="J81">
        <v>135.801069999986</v>
      </c>
      <c r="K81">
        <v>136.219128500029</v>
      </c>
      <c r="L81">
        <v>0</v>
      </c>
      <c r="M81" t="s">
        <v>23</v>
      </c>
      <c r="N81">
        <v>1</v>
      </c>
      <c r="O81">
        <v>0.41589460003888201</v>
      </c>
      <c r="P81" t="s">
        <v>24</v>
      </c>
      <c r="Q81">
        <v>196271</v>
      </c>
      <c r="R81">
        <v>1</v>
      </c>
      <c r="S81" t="s">
        <v>25</v>
      </c>
      <c r="T81" t="s">
        <v>26</v>
      </c>
      <c r="U81" t="s">
        <v>27</v>
      </c>
      <c r="V81" t="s">
        <v>24</v>
      </c>
      <c r="W81" t="s">
        <v>28</v>
      </c>
    </row>
    <row r="82" spans="1:23" x14ac:dyDescent="0.3">
      <c r="A82">
        <v>80</v>
      </c>
      <c r="B82">
        <v>0</v>
      </c>
      <c r="C82">
        <v>80</v>
      </c>
      <c r="D82">
        <v>0</v>
      </c>
      <c r="E82">
        <v>136.23469180002499</v>
      </c>
      <c r="G82">
        <v>136.221403500007</v>
      </c>
      <c r="H82">
        <v>136.23469180002499</v>
      </c>
      <c r="I82">
        <v>137.23475140001301</v>
      </c>
      <c r="J82">
        <v>137.23475140001301</v>
      </c>
      <c r="K82">
        <v>137.68640070001101</v>
      </c>
      <c r="L82">
        <v>0</v>
      </c>
      <c r="M82" t="s">
        <v>23</v>
      </c>
      <c r="N82">
        <v>1</v>
      </c>
      <c r="O82">
        <v>0.44302980002248599</v>
      </c>
      <c r="P82" t="s">
        <v>24</v>
      </c>
      <c r="Q82">
        <v>196271</v>
      </c>
      <c r="R82">
        <v>1</v>
      </c>
      <c r="S82" t="s">
        <v>25</v>
      </c>
      <c r="T82" t="s">
        <v>26</v>
      </c>
      <c r="U82" t="s">
        <v>27</v>
      </c>
      <c r="V82" t="s">
        <v>24</v>
      </c>
      <c r="W82" t="s">
        <v>28</v>
      </c>
    </row>
    <row r="83" spans="1:23" x14ac:dyDescent="0.3">
      <c r="A83">
        <v>81</v>
      </c>
      <c r="B83">
        <v>0</v>
      </c>
      <c r="C83">
        <v>81</v>
      </c>
      <c r="D83">
        <v>0</v>
      </c>
      <c r="E83">
        <v>137.70161600003399</v>
      </c>
      <c r="G83">
        <v>137.688303100003</v>
      </c>
      <c r="H83">
        <v>137.70161600003399</v>
      </c>
      <c r="I83">
        <v>138.70293750002699</v>
      </c>
      <c r="J83">
        <v>138.70293750002699</v>
      </c>
      <c r="K83">
        <v>139.13658779999199</v>
      </c>
      <c r="L83">
        <v>0</v>
      </c>
      <c r="M83" t="s">
        <v>23</v>
      </c>
      <c r="N83">
        <v>1</v>
      </c>
      <c r="O83">
        <v>0.423347799980547</v>
      </c>
      <c r="P83" t="s">
        <v>24</v>
      </c>
      <c r="Q83">
        <v>196271</v>
      </c>
      <c r="R83">
        <v>1</v>
      </c>
      <c r="S83" t="s">
        <v>25</v>
      </c>
      <c r="T83" t="s">
        <v>26</v>
      </c>
      <c r="U83" t="s">
        <v>27</v>
      </c>
      <c r="V83" t="s">
        <v>24</v>
      </c>
      <c r="W83" t="s">
        <v>28</v>
      </c>
    </row>
    <row r="84" spans="1:23" x14ac:dyDescent="0.3">
      <c r="A84">
        <v>82</v>
      </c>
      <c r="B84">
        <v>0</v>
      </c>
      <c r="C84">
        <v>82</v>
      </c>
      <c r="D84">
        <v>0</v>
      </c>
      <c r="E84">
        <v>139.153754500031</v>
      </c>
      <c r="G84">
        <v>139.13818860001601</v>
      </c>
      <c r="H84">
        <v>139.153754500031</v>
      </c>
      <c r="I84">
        <v>140.153848499991</v>
      </c>
      <c r="J84">
        <v>140.153848499991</v>
      </c>
      <c r="K84">
        <v>140.70079740002899</v>
      </c>
      <c r="L84">
        <v>-3</v>
      </c>
      <c r="M84" t="s">
        <v>23</v>
      </c>
      <c r="N84">
        <v>0</v>
      </c>
      <c r="O84">
        <v>0.54401680000592001</v>
      </c>
      <c r="P84" t="s">
        <v>24</v>
      </c>
      <c r="Q84">
        <v>196271</v>
      </c>
      <c r="R84">
        <v>1</v>
      </c>
      <c r="S84" t="s">
        <v>25</v>
      </c>
      <c r="T84" t="s">
        <v>26</v>
      </c>
      <c r="U84" t="s">
        <v>27</v>
      </c>
      <c r="V84" t="s">
        <v>24</v>
      </c>
      <c r="W84" t="s">
        <v>28</v>
      </c>
    </row>
    <row r="85" spans="1:23" x14ac:dyDescent="0.3">
      <c r="A85">
        <v>83</v>
      </c>
      <c r="B85">
        <v>0</v>
      </c>
      <c r="C85">
        <v>83</v>
      </c>
      <c r="D85">
        <v>0</v>
      </c>
      <c r="E85">
        <v>140.71798290003699</v>
      </c>
      <c r="G85">
        <v>140.70282589999201</v>
      </c>
      <c r="H85">
        <v>140.71798290003699</v>
      </c>
      <c r="I85">
        <v>141.70245989999901</v>
      </c>
      <c r="J85">
        <v>141.72024290001701</v>
      </c>
      <c r="K85">
        <v>142.10241759999101</v>
      </c>
      <c r="L85">
        <v>0</v>
      </c>
      <c r="M85" t="s">
        <v>23</v>
      </c>
      <c r="N85">
        <v>1</v>
      </c>
      <c r="O85">
        <v>0.38417720003053502</v>
      </c>
      <c r="P85" t="s">
        <v>24</v>
      </c>
      <c r="Q85">
        <v>196271</v>
      </c>
      <c r="R85">
        <v>1</v>
      </c>
      <c r="S85" t="s">
        <v>25</v>
      </c>
      <c r="T85" t="s">
        <v>26</v>
      </c>
      <c r="U85" t="s">
        <v>27</v>
      </c>
      <c r="V85" t="s">
        <v>24</v>
      </c>
      <c r="W85" t="s">
        <v>28</v>
      </c>
    </row>
    <row r="86" spans="1:23" x14ac:dyDescent="0.3">
      <c r="A86">
        <v>84</v>
      </c>
      <c r="B86">
        <v>0</v>
      </c>
      <c r="C86">
        <v>84</v>
      </c>
      <c r="D86">
        <v>0</v>
      </c>
      <c r="E86">
        <v>142.11802990001101</v>
      </c>
      <c r="G86">
        <v>142.10398940002699</v>
      </c>
      <c r="H86">
        <v>142.11802990001101</v>
      </c>
      <c r="I86">
        <v>143.11913080001199</v>
      </c>
      <c r="J86">
        <v>143.11913080001199</v>
      </c>
      <c r="K86">
        <v>143.55307359999199</v>
      </c>
      <c r="L86">
        <v>0</v>
      </c>
      <c r="M86" t="s">
        <v>23</v>
      </c>
      <c r="N86">
        <v>1</v>
      </c>
      <c r="O86">
        <v>0.423293999978341</v>
      </c>
      <c r="P86" t="s">
        <v>24</v>
      </c>
      <c r="Q86">
        <v>196271</v>
      </c>
      <c r="R86">
        <v>1</v>
      </c>
      <c r="S86" t="s">
        <v>25</v>
      </c>
      <c r="T86" t="s">
        <v>26</v>
      </c>
      <c r="U86" t="s">
        <v>27</v>
      </c>
      <c r="V86" t="s">
        <v>24</v>
      </c>
      <c r="W86" t="s">
        <v>28</v>
      </c>
    </row>
    <row r="87" spans="1:23" x14ac:dyDescent="0.3">
      <c r="A87">
        <v>85</v>
      </c>
      <c r="B87">
        <v>0</v>
      </c>
      <c r="C87">
        <v>85</v>
      </c>
      <c r="D87">
        <v>0</v>
      </c>
      <c r="E87">
        <v>143.568247199989</v>
      </c>
      <c r="G87">
        <v>143.554379699984</v>
      </c>
      <c r="H87">
        <v>143.568247199989</v>
      </c>
      <c r="I87">
        <v>144.551417800015</v>
      </c>
      <c r="J87">
        <v>144.56998680002201</v>
      </c>
      <c r="K87">
        <v>144.92132490000199</v>
      </c>
      <c r="L87">
        <v>-3</v>
      </c>
      <c r="M87" t="s">
        <v>23</v>
      </c>
      <c r="N87">
        <v>0</v>
      </c>
      <c r="O87">
        <v>0.35885409999173101</v>
      </c>
      <c r="P87" t="s">
        <v>24</v>
      </c>
      <c r="Q87">
        <v>196271</v>
      </c>
      <c r="R87">
        <v>1</v>
      </c>
      <c r="S87" t="s">
        <v>25</v>
      </c>
      <c r="T87" t="s">
        <v>26</v>
      </c>
      <c r="U87" t="s">
        <v>27</v>
      </c>
      <c r="V87" t="s">
        <v>24</v>
      </c>
      <c r="W87" t="s">
        <v>28</v>
      </c>
    </row>
    <row r="88" spans="1:23" x14ac:dyDescent="0.3">
      <c r="A88">
        <v>86</v>
      </c>
      <c r="B88">
        <v>0</v>
      </c>
      <c r="C88">
        <v>86</v>
      </c>
      <c r="D88">
        <v>0</v>
      </c>
      <c r="E88">
        <v>144.93484350002799</v>
      </c>
      <c r="G88">
        <v>144.92583070002701</v>
      </c>
      <c r="H88">
        <v>144.93484350002799</v>
      </c>
      <c r="I88">
        <v>145.937038600037</v>
      </c>
      <c r="J88">
        <v>145.937038600037</v>
      </c>
      <c r="K88">
        <v>146.339610600029</v>
      </c>
      <c r="L88">
        <v>-5</v>
      </c>
      <c r="M88" t="s">
        <v>23</v>
      </c>
      <c r="N88">
        <v>0</v>
      </c>
      <c r="O88">
        <v>0.38826000003609801</v>
      </c>
      <c r="P88" t="s">
        <v>24</v>
      </c>
      <c r="Q88">
        <v>196271</v>
      </c>
      <c r="R88">
        <v>1</v>
      </c>
      <c r="S88" t="s">
        <v>25</v>
      </c>
      <c r="T88" t="s">
        <v>26</v>
      </c>
      <c r="U88" t="s">
        <v>27</v>
      </c>
      <c r="V88" t="s">
        <v>24</v>
      </c>
      <c r="W88" t="s">
        <v>28</v>
      </c>
    </row>
    <row r="89" spans="1:23" x14ac:dyDescent="0.3">
      <c r="A89">
        <v>87</v>
      </c>
      <c r="B89">
        <v>0</v>
      </c>
      <c r="C89">
        <v>87</v>
      </c>
      <c r="D89">
        <v>0</v>
      </c>
      <c r="E89">
        <v>146.35394300002301</v>
      </c>
      <c r="G89">
        <v>146.343122399994</v>
      </c>
      <c r="H89">
        <v>146.35394300002301</v>
      </c>
      <c r="I89">
        <v>147.35235300002299</v>
      </c>
      <c r="J89">
        <v>147.35235300002299</v>
      </c>
      <c r="K89">
        <v>147.83559360000001</v>
      </c>
      <c r="L89">
        <v>0</v>
      </c>
      <c r="M89" t="s">
        <v>23</v>
      </c>
      <c r="N89">
        <v>1</v>
      </c>
      <c r="O89">
        <v>0.47307850001379798</v>
      </c>
      <c r="P89" t="s">
        <v>24</v>
      </c>
      <c r="Q89">
        <v>196271</v>
      </c>
      <c r="R89">
        <v>1</v>
      </c>
      <c r="S89" t="s">
        <v>25</v>
      </c>
      <c r="T89" t="s">
        <v>26</v>
      </c>
      <c r="U89" t="s">
        <v>27</v>
      </c>
      <c r="V89" t="s">
        <v>24</v>
      </c>
      <c r="W89" t="s">
        <v>28</v>
      </c>
    </row>
    <row r="90" spans="1:23" x14ac:dyDescent="0.3">
      <c r="A90">
        <v>88</v>
      </c>
      <c r="B90">
        <v>0</v>
      </c>
      <c r="C90">
        <v>88</v>
      </c>
      <c r="D90">
        <v>0</v>
      </c>
      <c r="E90">
        <v>147.851259600021</v>
      </c>
      <c r="G90">
        <v>147.83678780001301</v>
      </c>
      <c r="H90">
        <v>147.851259600021</v>
      </c>
      <c r="I90">
        <v>148.83821820002001</v>
      </c>
      <c r="J90">
        <v>148.85300370003</v>
      </c>
      <c r="K90">
        <v>149.26965890004001</v>
      </c>
      <c r="L90">
        <v>0</v>
      </c>
      <c r="M90" t="s">
        <v>23</v>
      </c>
      <c r="N90">
        <v>1</v>
      </c>
      <c r="O90">
        <v>0.42823429999407298</v>
      </c>
      <c r="P90" t="s">
        <v>24</v>
      </c>
      <c r="Q90">
        <v>196271</v>
      </c>
      <c r="R90">
        <v>1</v>
      </c>
      <c r="S90" t="s">
        <v>25</v>
      </c>
      <c r="T90" t="s">
        <v>26</v>
      </c>
      <c r="U90" t="s">
        <v>27</v>
      </c>
      <c r="V90" t="s">
        <v>24</v>
      </c>
      <c r="W90" t="s">
        <v>28</v>
      </c>
    </row>
    <row r="91" spans="1:23" x14ac:dyDescent="0.3">
      <c r="A91">
        <v>89</v>
      </c>
      <c r="B91">
        <v>0</v>
      </c>
      <c r="C91">
        <v>89</v>
      </c>
      <c r="D91">
        <v>0</v>
      </c>
      <c r="E91">
        <v>149.28467269998501</v>
      </c>
      <c r="G91">
        <v>149.27222990000101</v>
      </c>
      <c r="H91">
        <v>149.28467269998501</v>
      </c>
      <c r="I91">
        <v>150.285621599992</v>
      </c>
      <c r="J91">
        <v>150.285621599992</v>
      </c>
      <c r="K91">
        <v>150.752488600031</v>
      </c>
      <c r="L91">
        <v>0</v>
      </c>
      <c r="M91" t="s">
        <v>23</v>
      </c>
      <c r="N91">
        <v>1</v>
      </c>
      <c r="O91">
        <v>0.45898509997641601</v>
      </c>
      <c r="P91" t="s">
        <v>24</v>
      </c>
      <c r="Q91">
        <v>196271</v>
      </c>
      <c r="R91">
        <v>1</v>
      </c>
      <c r="S91" t="s">
        <v>25</v>
      </c>
      <c r="T91" t="s">
        <v>26</v>
      </c>
      <c r="U91" t="s">
        <v>27</v>
      </c>
      <c r="V91" t="s">
        <v>24</v>
      </c>
      <c r="W91" t="s">
        <v>28</v>
      </c>
    </row>
    <row r="92" spans="1:23" x14ac:dyDescent="0.3">
      <c r="A92">
        <v>90</v>
      </c>
      <c r="B92">
        <v>0</v>
      </c>
      <c r="C92">
        <v>90</v>
      </c>
      <c r="D92">
        <v>0</v>
      </c>
      <c r="E92">
        <v>150.76882649998799</v>
      </c>
      <c r="G92">
        <v>150.75410660001199</v>
      </c>
      <c r="H92">
        <v>150.76882649998799</v>
      </c>
      <c r="I92">
        <v>151.753584099991</v>
      </c>
      <c r="J92">
        <v>151.77056020003499</v>
      </c>
      <c r="K92">
        <v>152.20240100001601</v>
      </c>
      <c r="L92">
        <v>0</v>
      </c>
      <c r="M92" t="s">
        <v>23</v>
      </c>
      <c r="N92">
        <v>1</v>
      </c>
      <c r="O92">
        <v>0.44695840001804699</v>
      </c>
      <c r="P92" t="s">
        <v>24</v>
      </c>
      <c r="Q92">
        <v>196271</v>
      </c>
      <c r="R92">
        <v>1</v>
      </c>
      <c r="S92" t="s">
        <v>25</v>
      </c>
      <c r="T92" t="s">
        <v>26</v>
      </c>
      <c r="U92" t="s">
        <v>27</v>
      </c>
      <c r="V92" t="s">
        <v>24</v>
      </c>
      <c r="W92" t="s">
        <v>28</v>
      </c>
    </row>
    <row r="93" spans="1:23" x14ac:dyDescent="0.3">
      <c r="A93">
        <v>91</v>
      </c>
      <c r="B93">
        <v>0</v>
      </c>
      <c r="C93">
        <v>91</v>
      </c>
      <c r="D93">
        <v>0</v>
      </c>
      <c r="E93">
        <v>152.217776700039</v>
      </c>
      <c r="G93">
        <v>152.203552499995</v>
      </c>
      <c r="H93">
        <v>152.217776700039</v>
      </c>
      <c r="I93">
        <v>153.20283229998299</v>
      </c>
      <c r="J93">
        <v>153.21934900002</v>
      </c>
      <c r="K93">
        <v>153.81966330000401</v>
      </c>
      <c r="L93">
        <v>-3</v>
      </c>
      <c r="M93" t="s">
        <v>23</v>
      </c>
      <c r="N93">
        <v>0</v>
      </c>
      <c r="O93">
        <v>0.61322129995096397</v>
      </c>
      <c r="P93" t="s">
        <v>24</v>
      </c>
      <c r="Q93">
        <v>196271</v>
      </c>
      <c r="R93">
        <v>1</v>
      </c>
      <c r="S93" t="s">
        <v>25</v>
      </c>
      <c r="T93" t="s">
        <v>26</v>
      </c>
      <c r="U93" t="s">
        <v>27</v>
      </c>
      <c r="V93" t="s">
        <v>24</v>
      </c>
      <c r="W93" t="s">
        <v>28</v>
      </c>
    </row>
    <row r="94" spans="1:23" x14ac:dyDescent="0.3">
      <c r="A94">
        <v>92</v>
      </c>
      <c r="B94">
        <v>0</v>
      </c>
      <c r="C94">
        <v>92</v>
      </c>
      <c r="D94">
        <v>0</v>
      </c>
      <c r="E94">
        <v>153.83521470002501</v>
      </c>
      <c r="G94">
        <v>153.821224700019</v>
      </c>
      <c r="H94">
        <v>153.83521470002501</v>
      </c>
      <c r="I94">
        <v>154.83745930000401</v>
      </c>
      <c r="J94">
        <v>154.83745930000401</v>
      </c>
      <c r="K94">
        <v>155.32082920003401</v>
      </c>
      <c r="L94">
        <v>-4</v>
      </c>
      <c r="M94" t="s">
        <v>29</v>
      </c>
      <c r="N94">
        <v>1</v>
      </c>
      <c r="O94">
        <v>0.47758589999284501</v>
      </c>
      <c r="P94" t="s">
        <v>24</v>
      </c>
      <c r="Q94">
        <v>196271</v>
      </c>
      <c r="R94">
        <v>1</v>
      </c>
      <c r="S94" t="s">
        <v>25</v>
      </c>
      <c r="T94" t="s">
        <v>26</v>
      </c>
      <c r="U94" t="s">
        <v>27</v>
      </c>
      <c r="V94" t="s">
        <v>24</v>
      </c>
      <c r="W94" t="s">
        <v>28</v>
      </c>
    </row>
    <row r="95" spans="1:23" x14ac:dyDescent="0.3">
      <c r="A95">
        <v>93</v>
      </c>
      <c r="B95">
        <v>0</v>
      </c>
      <c r="C95">
        <v>93</v>
      </c>
      <c r="D95">
        <v>0</v>
      </c>
      <c r="E95">
        <v>155.33573950000499</v>
      </c>
      <c r="G95">
        <v>155.322220900037</v>
      </c>
      <c r="H95">
        <v>155.33573950000499</v>
      </c>
      <c r="I95">
        <v>156.33434070000601</v>
      </c>
      <c r="J95">
        <v>156.33434070000601</v>
      </c>
      <c r="K95">
        <v>157.119246600021</v>
      </c>
      <c r="L95">
        <v>0</v>
      </c>
      <c r="M95" t="s">
        <v>23</v>
      </c>
      <c r="N95">
        <v>1</v>
      </c>
      <c r="O95">
        <v>0.78130240004975304</v>
      </c>
      <c r="P95" t="s">
        <v>24</v>
      </c>
      <c r="Q95">
        <v>196271</v>
      </c>
      <c r="R95">
        <v>1</v>
      </c>
      <c r="S95" t="s">
        <v>25</v>
      </c>
      <c r="T95" t="s">
        <v>26</v>
      </c>
      <c r="U95" t="s">
        <v>27</v>
      </c>
      <c r="V95" t="s">
        <v>24</v>
      </c>
      <c r="W95" t="s">
        <v>28</v>
      </c>
    </row>
    <row r="96" spans="1:23" x14ac:dyDescent="0.3">
      <c r="A96">
        <v>94</v>
      </c>
      <c r="B96">
        <v>0</v>
      </c>
      <c r="C96">
        <v>94</v>
      </c>
      <c r="D96">
        <v>0</v>
      </c>
      <c r="E96">
        <v>157.134592599992</v>
      </c>
      <c r="G96">
        <v>157.121301400009</v>
      </c>
      <c r="H96">
        <v>157.134592599992</v>
      </c>
      <c r="I96">
        <v>158.13529420003701</v>
      </c>
      <c r="J96">
        <v>158.13529420003701</v>
      </c>
      <c r="K96">
        <v>158.48656059999399</v>
      </c>
      <c r="L96">
        <v>0</v>
      </c>
      <c r="M96" t="s">
        <v>29</v>
      </c>
      <c r="N96">
        <v>0</v>
      </c>
      <c r="O96">
        <v>0.34713780001038602</v>
      </c>
      <c r="P96" t="s">
        <v>24</v>
      </c>
      <c r="Q96">
        <v>196271</v>
      </c>
      <c r="R96">
        <v>1</v>
      </c>
      <c r="S96" t="s">
        <v>25</v>
      </c>
      <c r="T96" t="s">
        <v>26</v>
      </c>
      <c r="U96" t="s">
        <v>27</v>
      </c>
      <c r="V96" t="s">
        <v>24</v>
      </c>
      <c r="W96" t="s">
        <v>28</v>
      </c>
    </row>
    <row r="97" spans="1:23" x14ac:dyDescent="0.3">
      <c r="A97">
        <v>95</v>
      </c>
      <c r="B97">
        <v>0</v>
      </c>
      <c r="C97">
        <v>95</v>
      </c>
      <c r="D97">
        <v>0</v>
      </c>
      <c r="E97">
        <v>158.50141440000101</v>
      </c>
      <c r="G97">
        <v>158.48861120000899</v>
      </c>
      <c r="H97">
        <v>158.50141440000101</v>
      </c>
      <c r="I97">
        <v>159.501294300018</v>
      </c>
      <c r="J97">
        <v>159.501294300018</v>
      </c>
      <c r="K97">
        <v>160.08532489999101</v>
      </c>
      <c r="L97">
        <v>0</v>
      </c>
      <c r="M97" t="s">
        <v>23</v>
      </c>
      <c r="N97">
        <v>1</v>
      </c>
      <c r="O97">
        <v>0.578748999978415</v>
      </c>
      <c r="P97" t="s">
        <v>24</v>
      </c>
      <c r="Q97">
        <v>196271</v>
      </c>
      <c r="R97">
        <v>1</v>
      </c>
      <c r="S97" t="s">
        <v>25</v>
      </c>
      <c r="T97" t="s">
        <v>26</v>
      </c>
      <c r="U97" t="s">
        <v>27</v>
      </c>
      <c r="V97" t="s">
        <v>24</v>
      </c>
      <c r="W97" t="s">
        <v>28</v>
      </c>
    </row>
    <row r="98" spans="1:23" x14ac:dyDescent="0.3">
      <c r="A98">
        <v>96</v>
      </c>
      <c r="B98">
        <v>0</v>
      </c>
      <c r="C98">
        <v>96</v>
      </c>
      <c r="D98">
        <v>0</v>
      </c>
      <c r="E98">
        <v>160.101409199996</v>
      </c>
      <c r="G98">
        <v>160.08741879998701</v>
      </c>
      <c r="H98">
        <v>160.101409199996</v>
      </c>
      <c r="I98">
        <v>161.10120269999601</v>
      </c>
      <c r="J98">
        <v>161.10120269999601</v>
      </c>
      <c r="K98">
        <v>161.487113600014</v>
      </c>
      <c r="L98">
        <v>0</v>
      </c>
      <c r="M98" t="s">
        <v>23</v>
      </c>
      <c r="N98">
        <v>1</v>
      </c>
      <c r="O98">
        <v>0.37618059996748299</v>
      </c>
      <c r="P98" t="s">
        <v>24</v>
      </c>
      <c r="Q98">
        <v>196271</v>
      </c>
      <c r="R98">
        <v>1</v>
      </c>
      <c r="S98" t="s">
        <v>25</v>
      </c>
      <c r="T98" t="s">
        <v>26</v>
      </c>
      <c r="U98" t="s">
        <v>27</v>
      </c>
      <c r="V98" t="s">
        <v>24</v>
      </c>
      <c r="W98" t="s">
        <v>28</v>
      </c>
    </row>
    <row r="99" spans="1:23" x14ac:dyDescent="0.3">
      <c r="A99">
        <v>97</v>
      </c>
      <c r="B99">
        <v>0</v>
      </c>
      <c r="C99">
        <v>97</v>
      </c>
      <c r="D99">
        <v>0</v>
      </c>
      <c r="E99">
        <v>161.50159210001499</v>
      </c>
      <c r="G99">
        <v>161.48977089999201</v>
      </c>
      <c r="H99">
        <v>161.50159210001499</v>
      </c>
      <c r="I99">
        <v>162.502830400015</v>
      </c>
      <c r="J99">
        <v>162.502830400015</v>
      </c>
      <c r="K99">
        <v>162.905481600028</v>
      </c>
      <c r="L99">
        <v>0</v>
      </c>
      <c r="M99" t="s">
        <v>23</v>
      </c>
      <c r="N99">
        <v>1</v>
      </c>
      <c r="O99">
        <v>0.40013309998903401</v>
      </c>
      <c r="P99" t="s">
        <v>24</v>
      </c>
      <c r="Q99">
        <v>196271</v>
      </c>
      <c r="R99">
        <v>1</v>
      </c>
      <c r="S99" t="s">
        <v>25</v>
      </c>
      <c r="T99" t="s">
        <v>26</v>
      </c>
      <c r="U99" t="s">
        <v>27</v>
      </c>
      <c r="V99" t="s">
        <v>24</v>
      </c>
      <c r="W99" t="s">
        <v>28</v>
      </c>
    </row>
    <row r="100" spans="1:23" x14ac:dyDescent="0.3">
      <c r="A100">
        <v>98</v>
      </c>
      <c r="B100">
        <v>0</v>
      </c>
      <c r="C100">
        <v>98</v>
      </c>
      <c r="D100">
        <v>0</v>
      </c>
      <c r="E100">
        <v>162.91971320001099</v>
      </c>
      <c r="G100">
        <v>162.91002360003699</v>
      </c>
      <c r="H100">
        <v>162.91971320001099</v>
      </c>
      <c r="I100">
        <v>163.91850159998199</v>
      </c>
      <c r="J100">
        <v>163.935264100029</v>
      </c>
      <c r="K100">
        <v>164.435749399999</v>
      </c>
      <c r="L100">
        <v>0</v>
      </c>
      <c r="M100" t="s">
        <v>23</v>
      </c>
      <c r="N100">
        <v>1</v>
      </c>
      <c r="O100">
        <v>0.50454009999520999</v>
      </c>
      <c r="P100" t="s">
        <v>24</v>
      </c>
      <c r="Q100">
        <v>196271</v>
      </c>
      <c r="R100">
        <v>1</v>
      </c>
      <c r="S100" t="s">
        <v>25</v>
      </c>
      <c r="T100" t="s">
        <v>26</v>
      </c>
      <c r="U100" t="s">
        <v>27</v>
      </c>
      <c r="V100" t="s">
        <v>24</v>
      </c>
      <c r="W100" t="s">
        <v>28</v>
      </c>
    </row>
    <row r="101" spans="1:23" x14ac:dyDescent="0.3">
      <c r="A101">
        <v>99</v>
      </c>
      <c r="B101">
        <v>0</v>
      </c>
      <c r="C101">
        <v>99</v>
      </c>
      <c r="D101">
        <v>0</v>
      </c>
      <c r="E101">
        <v>164.451743700017</v>
      </c>
      <c r="G101">
        <v>164.43706389999701</v>
      </c>
      <c r="H101">
        <v>164.451743700017</v>
      </c>
      <c r="I101">
        <v>165.45146429998499</v>
      </c>
      <c r="J101">
        <v>165.45146429998499</v>
      </c>
      <c r="K101">
        <v>165.86918089998599</v>
      </c>
      <c r="L101">
        <v>-1</v>
      </c>
      <c r="M101" t="s">
        <v>23</v>
      </c>
      <c r="N101">
        <v>0</v>
      </c>
      <c r="O101">
        <v>0.411018499988131</v>
      </c>
      <c r="P101" t="s">
        <v>24</v>
      </c>
      <c r="Q101">
        <v>196271</v>
      </c>
      <c r="R101">
        <v>1</v>
      </c>
      <c r="S101" t="s">
        <v>25</v>
      </c>
      <c r="T101" t="s">
        <v>26</v>
      </c>
      <c r="U101" t="s">
        <v>27</v>
      </c>
      <c r="V101" t="s">
        <v>24</v>
      </c>
      <c r="W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8EF6-CAFB-4F63-B773-F5079DD6E73B}">
  <dimension ref="A1:O102"/>
  <sheetViews>
    <sheetView workbookViewId="0">
      <selection activeCell="O20" sqref="O20"/>
    </sheetView>
  </sheetViews>
  <sheetFormatPr defaultRowHeight="14.4" x14ac:dyDescent="0.3"/>
  <cols>
    <col min="1" max="1" width="12.33203125" bestFit="1" customWidth="1"/>
    <col min="2" max="2" width="12.109375" bestFit="1" customWidth="1"/>
  </cols>
  <sheetData>
    <row r="1" spans="1:15" s="1" customFormat="1" x14ac:dyDescent="0.3">
      <c r="A1" s="1" t="s">
        <v>12</v>
      </c>
      <c r="B1" s="1" t="s">
        <v>13</v>
      </c>
      <c r="C1" s="2" t="s">
        <v>11</v>
      </c>
      <c r="F1" s="3" t="s">
        <v>30</v>
      </c>
      <c r="G1" s="3" t="s">
        <v>31</v>
      </c>
      <c r="H1" s="3" t="s">
        <v>32</v>
      </c>
      <c r="I1" s="3" t="s">
        <v>33</v>
      </c>
    </row>
    <row r="2" spans="1:15" x14ac:dyDescent="0.3">
      <c r="A2" t="s">
        <v>23</v>
      </c>
      <c r="B2">
        <v>1</v>
      </c>
      <c r="C2">
        <v>0</v>
      </c>
      <c r="F2">
        <v>1</v>
      </c>
    </row>
    <row r="3" spans="1:15" x14ac:dyDescent="0.3">
      <c r="A3" t="s">
        <v>23</v>
      </c>
      <c r="B3">
        <v>0</v>
      </c>
      <c r="C3">
        <v>1</v>
      </c>
      <c r="H3">
        <v>1</v>
      </c>
    </row>
    <row r="4" spans="1:15" x14ac:dyDescent="0.3">
      <c r="A4" t="s">
        <v>23</v>
      </c>
      <c r="B4">
        <v>0</v>
      </c>
      <c r="C4">
        <v>1</v>
      </c>
      <c r="H4">
        <v>1</v>
      </c>
      <c r="L4" s="4" t="s">
        <v>34</v>
      </c>
      <c r="M4" s="4"/>
      <c r="N4" s="4"/>
      <c r="O4">
        <f>F102/(F102+G102)</f>
        <v>0.84615384615384615</v>
      </c>
    </row>
    <row r="5" spans="1:15" x14ac:dyDescent="0.3">
      <c r="A5" t="s">
        <v>23</v>
      </c>
      <c r="B5">
        <v>0</v>
      </c>
      <c r="C5">
        <v>-2</v>
      </c>
      <c r="H5">
        <v>1</v>
      </c>
      <c r="L5" s="4" t="s">
        <v>35</v>
      </c>
      <c r="M5" s="4"/>
      <c r="N5" s="4"/>
      <c r="O5">
        <f>H102/(H102+I102)</f>
        <v>0.47916666666666669</v>
      </c>
    </row>
    <row r="6" spans="1:15" x14ac:dyDescent="0.3">
      <c r="A6" t="s">
        <v>29</v>
      </c>
      <c r="B6">
        <v>1</v>
      </c>
      <c r="C6">
        <v>2</v>
      </c>
      <c r="I6">
        <v>1</v>
      </c>
    </row>
    <row r="7" spans="1:15" x14ac:dyDescent="0.3">
      <c r="A7" t="s">
        <v>23</v>
      </c>
      <c r="B7">
        <v>1</v>
      </c>
      <c r="C7">
        <v>0</v>
      </c>
      <c r="F7">
        <v>1</v>
      </c>
      <c r="L7" s="4" t="s">
        <v>36</v>
      </c>
      <c r="M7" s="4"/>
      <c r="N7" s="4"/>
      <c r="O7">
        <f>NORMSINV(O4)-NORMSINV(O5)</f>
        <v>1.0723214131621392</v>
      </c>
    </row>
    <row r="8" spans="1:15" x14ac:dyDescent="0.3">
      <c r="A8" t="s">
        <v>23</v>
      </c>
      <c r="B8">
        <v>1</v>
      </c>
      <c r="C8">
        <v>0</v>
      </c>
      <c r="F8">
        <v>1</v>
      </c>
      <c r="L8" s="4" t="s">
        <v>37</v>
      </c>
      <c r="M8" s="4"/>
      <c r="N8" s="4"/>
      <c r="O8">
        <f>-((NORMSINV(O4)+NORMSINV(O5))/2)</f>
        <v>-0.48391552620512929</v>
      </c>
    </row>
    <row r="9" spans="1:15" x14ac:dyDescent="0.3">
      <c r="A9" t="s">
        <v>23</v>
      </c>
      <c r="B9">
        <v>0</v>
      </c>
      <c r="C9">
        <v>-1</v>
      </c>
      <c r="H9">
        <v>1</v>
      </c>
    </row>
    <row r="10" spans="1:15" x14ac:dyDescent="0.3">
      <c r="A10" t="s">
        <v>23</v>
      </c>
      <c r="B10">
        <v>1</v>
      </c>
      <c r="C10">
        <v>0</v>
      </c>
      <c r="F10">
        <v>1</v>
      </c>
    </row>
    <row r="11" spans="1:15" x14ac:dyDescent="0.3">
      <c r="A11" t="s">
        <v>23</v>
      </c>
      <c r="B11">
        <v>1</v>
      </c>
      <c r="C11">
        <v>0</v>
      </c>
      <c r="F11">
        <v>1</v>
      </c>
    </row>
    <row r="12" spans="1:15" x14ac:dyDescent="0.3">
      <c r="A12" t="s">
        <v>23</v>
      </c>
      <c r="B12">
        <v>0</v>
      </c>
      <c r="C12">
        <v>-2</v>
      </c>
      <c r="H12">
        <v>1</v>
      </c>
    </row>
    <row r="13" spans="1:15" x14ac:dyDescent="0.3">
      <c r="A13" t="s">
        <v>29</v>
      </c>
      <c r="B13">
        <v>0</v>
      </c>
      <c r="C13">
        <v>0</v>
      </c>
      <c r="G13">
        <v>1</v>
      </c>
    </row>
    <row r="14" spans="1:15" x14ac:dyDescent="0.3">
      <c r="A14" t="s">
        <v>23</v>
      </c>
      <c r="B14">
        <v>1</v>
      </c>
      <c r="C14">
        <v>0</v>
      </c>
      <c r="F14">
        <v>1</v>
      </c>
    </row>
    <row r="15" spans="1:15" x14ac:dyDescent="0.3">
      <c r="A15" t="s">
        <v>23</v>
      </c>
      <c r="B15">
        <v>0</v>
      </c>
      <c r="C15">
        <v>-1</v>
      </c>
      <c r="H15">
        <v>1</v>
      </c>
    </row>
    <row r="16" spans="1:15" x14ac:dyDescent="0.3">
      <c r="A16" t="s">
        <v>23</v>
      </c>
      <c r="B16">
        <v>1</v>
      </c>
      <c r="C16">
        <v>0</v>
      </c>
      <c r="F16">
        <v>1</v>
      </c>
    </row>
    <row r="17" spans="1:9" x14ac:dyDescent="0.3">
      <c r="A17" t="s">
        <v>23</v>
      </c>
      <c r="B17">
        <v>0</v>
      </c>
      <c r="C17">
        <v>1</v>
      </c>
      <c r="H17">
        <v>1</v>
      </c>
    </row>
    <row r="18" spans="1:9" x14ac:dyDescent="0.3">
      <c r="A18" t="s">
        <v>23</v>
      </c>
      <c r="B18">
        <v>1</v>
      </c>
      <c r="C18">
        <v>0</v>
      </c>
      <c r="F18">
        <v>1</v>
      </c>
    </row>
    <row r="19" spans="1:9" x14ac:dyDescent="0.3">
      <c r="A19" t="s">
        <v>23</v>
      </c>
      <c r="B19">
        <v>0</v>
      </c>
      <c r="C19">
        <v>-1</v>
      </c>
      <c r="H19">
        <v>1</v>
      </c>
    </row>
    <row r="20" spans="1:9" x14ac:dyDescent="0.3">
      <c r="A20" t="s">
        <v>29</v>
      </c>
      <c r="B20">
        <v>1</v>
      </c>
      <c r="C20">
        <v>4</v>
      </c>
      <c r="I20">
        <v>1</v>
      </c>
    </row>
    <row r="21" spans="1:9" x14ac:dyDescent="0.3">
      <c r="A21" t="s">
        <v>29</v>
      </c>
      <c r="B21">
        <v>1</v>
      </c>
      <c r="C21">
        <v>3</v>
      </c>
      <c r="I21">
        <v>1</v>
      </c>
    </row>
    <row r="22" spans="1:9" x14ac:dyDescent="0.3">
      <c r="A22" t="s">
        <v>23</v>
      </c>
      <c r="B22">
        <v>1</v>
      </c>
      <c r="C22">
        <v>0</v>
      </c>
      <c r="F22">
        <v>1</v>
      </c>
    </row>
    <row r="23" spans="1:9" x14ac:dyDescent="0.3">
      <c r="A23" t="s">
        <v>23</v>
      </c>
      <c r="B23">
        <v>1</v>
      </c>
      <c r="C23">
        <v>0</v>
      </c>
      <c r="F23">
        <v>1</v>
      </c>
    </row>
    <row r="24" spans="1:9" x14ac:dyDescent="0.3">
      <c r="A24" t="s">
        <v>29</v>
      </c>
      <c r="B24">
        <v>0</v>
      </c>
      <c r="C24">
        <v>0</v>
      </c>
      <c r="G24">
        <v>1</v>
      </c>
    </row>
    <row r="25" spans="1:9" x14ac:dyDescent="0.3">
      <c r="A25" t="s">
        <v>29</v>
      </c>
      <c r="B25">
        <v>1</v>
      </c>
      <c r="C25">
        <v>3</v>
      </c>
      <c r="I25">
        <v>1</v>
      </c>
    </row>
    <row r="26" spans="1:9" x14ac:dyDescent="0.3">
      <c r="A26" t="s">
        <v>29</v>
      </c>
      <c r="B26">
        <v>1</v>
      </c>
      <c r="C26">
        <v>-5</v>
      </c>
      <c r="I26">
        <v>1</v>
      </c>
    </row>
    <row r="27" spans="1:9" x14ac:dyDescent="0.3">
      <c r="A27" t="s">
        <v>29</v>
      </c>
      <c r="B27">
        <v>1</v>
      </c>
      <c r="C27">
        <v>-4</v>
      </c>
      <c r="I27">
        <v>1</v>
      </c>
    </row>
    <row r="28" spans="1:9" x14ac:dyDescent="0.3">
      <c r="A28" t="s">
        <v>29</v>
      </c>
      <c r="B28">
        <v>1</v>
      </c>
      <c r="C28">
        <v>3</v>
      </c>
      <c r="I28">
        <v>1</v>
      </c>
    </row>
    <row r="29" spans="1:9" x14ac:dyDescent="0.3">
      <c r="A29" t="s">
        <v>23</v>
      </c>
      <c r="B29">
        <v>1</v>
      </c>
      <c r="C29">
        <v>0</v>
      </c>
      <c r="F29">
        <v>1</v>
      </c>
    </row>
    <row r="30" spans="1:9" x14ac:dyDescent="0.3">
      <c r="A30" t="s">
        <v>29</v>
      </c>
      <c r="B30">
        <v>1</v>
      </c>
      <c r="C30">
        <v>2</v>
      </c>
      <c r="I30">
        <v>1</v>
      </c>
    </row>
    <row r="31" spans="1:9" x14ac:dyDescent="0.3">
      <c r="A31" t="s">
        <v>23</v>
      </c>
      <c r="B31">
        <v>0</v>
      </c>
      <c r="C31">
        <v>-1</v>
      </c>
      <c r="H31">
        <v>1</v>
      </c>
    </row>
    <row r="32" spans="1:9" x14ac:dyDescent="0.3">
      <c r="A32" t="s">
        <v>23</v>
      </c>
      <c r="B32">
        <v>0</v>
      </c>
      <c r="C32">
        <v>0</v>
      </c>
      <c r="F32">
        <v>1</v>
      </c>
    </row>
    <row r="33" spans="1:9" x14ac:dyDescent="0.3">
      <c r="A33" t="s">
        <v>23</v>
      </c>
      <c r="B33">
        <v>0</v>
      </c>
      <c r="C33">
        <v>2</v>
      </c>
      <c r="H33">
        <v>1</v>
      </c>
    </row>
    <row r="34" spans="1:9" x14ac:dyDescent="0.3">
      <c r="A34" t="s">
        <v>23</v>
      </c>
      <c r="B34">
        <v>0</v>
      </c>
      <c r="C34">
        <v>1</v>
      </c>
      <c r="H34">
        <v>1</v>
      </c>
    </row>
    <row r="35" spans="1:9" x14ac:dyDescent="0.3">
      <c r="A35" t="s">
        <v>23</v>
      </c>
      <c r="B35">
        <v>0</v>
      </c>
      <c r="C35">
        <v>0</v>
      </c>
      <c r="F35">
        <v>1</v>
      </c>
    </row>
    <row r="36" spans="1:9" x14ac:dyDescent="0.3">
      <c r="A36" t="s">
        <v>23</v>
      </c>
      <c r="B36">
        <v>1</v>
      </c>
      <c r="C36">
        <v>0</v>
      </c>
      <c r="F36">
        <v>1</v>
      </c>
    </row>
    <row r="37" spans="1:9" x14ac:dyDescent="0.3">
      <c r="A37" t="s">
        <v>23</v>
      </c>
      <c r="B37">
        <v>1</v>
      </c>
      <c r="C37">
        <v>0</v>
      </c>
      <c r="F37">
        <v>1</v>
      </c>
    </row>
    <row r="38" spans="1:9" x14ac:dyDescent="0.3">
      <c r="A38" t="s">
        <v>23</v>
      </c>
      <c r="B38">
        <v>1</v>
      </c>
      <c r="C38">
        <v>0</v>
      </c>
      <c r="F38">
        <v>1</v>
      </c>
    </row>
    <row r="39" spans="1:9" x14ac:dyDescent="0.3">
      <c r="A39" t="s">
        <v>23</v>
      </c>
      <c r="B39">
        <v>1</v>
      </c>
      <c r="C39">
        <v>0</v>
      </c>
      <c r="F39">
        <v>1</v>
      </c>
    </row>
    <row r="40" spans="1:9" x14ac:dyDescent="0.3">
      <c r="A40" t="s">
        <v>23</v>
      </c>
      <c r="B40">
        <v>0</v>
      </c>
      <c r="C40">
        <v>-2</v>
      </c>
      <c r="H40">
        <v>1</v>
      </c>
    </row>
    <row r="41" spans="1:9" x14ac:dyDescent="0.3">
      <c r="A41" t="s">
        <v>23</v>
      </c>
      <c r="B41">
        <v>1</v>
      </c>
      <c r="C41">
        <v>0</v>
      </c>
      <c r="F41">
        <v>1</v>
      </c>
    </row>
    <row r="42" spans="1:9" x14ac:dyDescent="0.3">
      <c r="A42" t="s">
        <v>29</v>
      </c>
      <c r="B42">
        <v>1</v>
      </c>
      <c r="C42">
        <v>3</v>
      </c>
      <c r="I42">
        <v>1</v>
      </c>
    </row>
    <row r="43" spans="1:9" x14ac:dyDescent="0.3">
      <c r="A43" t="s">
        <v>29</v>
      </c>
      <c r="B43">
        <v>1</v>
      </c>
      <c r="C43">
        <v>3</v>
      </c>
      <c r="I43">
        <v>1</v>
      </c>
    </row>
    <row r="44" spans="1:9" x14ac:dyDescent="0.3">
      <c r="A44" t="s">
        <v>23</v>
      </c>
      <c r="B44">
        <v>0</v>
      </c>
      <c r="C44">
        <v>-1</v>
      </c>
      <c r="H44">
        <v>1</v>
      </c>
    </row>
    <row r="45" spans="1:9" x14ac:dyDescent="0.3">
      <c r="A45" t="s">
        <v>29</v>
      </c>
      <c r="B45">
        <v>1</v>
      </c>
      <c r="C45">
        <v>1</v>
      </c>
      <c r="I45">
        <v>1</v>
      </c>
    </row>
    <row r="46" spans="1:9" x14ac:dyDescent="0.3">
      <c r="A46" t="s">
        <v>29</v>
      </c>
      <c r="B46">
        <v>1</v>
      </c>
      <c r="C46">
        <v>2</v>
      </c>
      <c r="I46">
        <v>1</v>
      </c>
    </row>
    <row r="47" spans="1:9" x14ac:dyDescent="0.3">
      <c r="A47" t="s">
        <v>29</v>
      </c>
      <c r="B47">
        <v>1</v>
      </c>
      <c r="C47">
        <v>-5</v>
      </c>
      <c r="I47">
        <v>1</v>
      </c>
    </row>
    <row r="48" spans="1:9" x14ac:dyDescent="0.3">
      <c r="A48" t="s">
        <v>23</v>
      </c>
      <c r="B48">
        <v>1</v>
      </c>
      <c r="C48">
        <v>0</v>
      </c>
      <c r="F48">
        <v>1</v>
      </c>
    </row>
    <row r="49" spans="1:9" x14ac:dyDescent="0.3">
      <c r="A49" t="s">
        <v>23</v>
      </c>
      <c r="B49">
        <v>0</v>
      </c>
      <c r="C49">
        <v>-1</v>
      </c>
      <c r="H49">
        <v>1</v>
      </c>
    </row>
    <row r="50" spans="1:9" x14ac:dyDescent="0.3">
      <c r="A50" t="s">
        <v>23</v>
      </c>
      <c r="B50">
        <v>1</v>
      </c>
      <c r="C50">
        <v>0</v>
      </c>
      <c r="F50">
        <v>1</v>
      </c>
    </row>
    <row r="51" spans="1:9" x14ac:dyDescent="0.3">
      <c r="A51" t="s">
        <v>23</v>
      </c>
      <c r="B51">
        <v>0</v>
      </c>
      <c r="C51">
        <v>-2</v>
      </c>
      <c r="H51">
        <v>1</v>
      </c>
    </row>
    <row r="52" spans="1:9" x14ac:dyDescent="0.3">
      <c r="A52" t="s">
        <v>29</v>
      </c>
      <c r="B52">
        <v>1</v>
      </c>
      <c r="C52">
        <v>2</v>
      </c>
      <c r="I52">
        <v>1</v>
      </c>
    </row>
    <row r="53" spans="1:9" x14ac:dyDescent="0.3">
      <c r="A53" t="s">
        <v>29</v>
      </c>
      <c r="B53">
        <v>1</v>
      </c>
      <c r="C53">
        <v>1</v>
      </c>
      <c r="I53">
        <v>1</v>
      </c>
    </row>
    <row r="54" spans="1:9" x14ac:dyDescent="0.3">
      <c r="A54" t="s">
        <v>29</v>
      </c>
      <c r="B54">
        <v>1</v>
      </c>
      <c r="C54">
        <v>3</v>
      </c>
      <c r="I54">
        <v>1</v>
      </c>
    </row>
    <row r="55" spans="1:9" x14ac:dyDescent="0.3">
      <c r="A55" t="s">
        <v>29</v>
      </c>
      <c r="B55">
        <v>1</v>
      </c>
      <c r="C55">
        <v>3</v>
      </c>
      <c r="I55">
        <v>1</v>
      </c>
    </row>
    <row r="56" spans="1:9" x14ac:dyDescent="0.3">
      <c r="A56" t="s">
        <v>23</v>
      </c>
      <c r="B56">
        <v>1</v>
      </c>
      <c r="C56">
        <v>0</v>
      </c>
      <c r="F56">
        <v>1</v>
      </c>
    </row>
    <row r="57" spans="1:9" x14ac:dyDescent="0.3">
      <c r="A57" t="s">
        <v>29</v>
      </c>
      <c r="B57">
        <v>1</v>
      </c>
      <c r="C57">
        <v>-1</v>
      </c>
      <c r="I57">
        <v>1</v>
      </c>
    </row>
    <row r="58" spans="1:9" x14ac:dyDescent="0.3">
      <c r="A58" t="s">
        <v>23</v>
      </c>
      <c r="B58">
        <v>1</v>
      </c>
      <c r="C58">
        <v>0</v>
      </c>
      <c r="F58">
        <v>1</v>
      </c>
    </row>
    <row r="59" spans="1:9" x14ac:dyDescent="0.3">
      <c r="A59" t="s">
        <v>23</v>
      </c>
      <c r="B59">
        <v>1</v>
      </c>
      <c r="C59">
        <v>0</v>
      </c>
      <c r="F59">
        <v>1</v>
      </c>
    </row>
    <row r="60" spans="1:9" x14ac:dyDescent="0.3">
      <c r="A60" t="s">
        <v>29</v>
      </c>
      <c r="B60">
        <v>1</v>
      </c>
      <c r="C60">
        <v>2</v>
      </c>
      <c r="I60">
        <v>1</v>
      </c>
    </row>
    <row r="61" spans="1:9" x14ac:dyDescent="0.3">
      <c r="A61" t="s">
        <v>29</v>
      </c>
      <c r="B61">
        <v>0</v>
      </c>
      <c r="C61">
        <v>0</v>
      </c>
      <c r="G61">
        <v>1</v>
      </c>
    </row>
    <row r="62" spans="1:9" x14ac:dyDescent="0.3">
      <c r="A62" t="s">
        <v>29</v>
      </c>
      <c r="B62">
        <v>0</v>
      </c>
      <c r="C62">
        <v>0</v>
      </c>
      <c r="G62">
        <v>1</v>
      </c>
    </row>
    <row r="63" spans="1:9" x14ac:dyDescent="0.3">
      <c r="A63" t="s">
        <v>23</v>
      </c>
      <c r="B63">
        <v>0</v>
      </c>
      <c r="C63">
        <v>-2</v>
      </c>
      <c r="H63">
        <v>1</v>
      </c>
    </row>
    <row r="64" spans="1:9" x14ac:dyDescent="0.3">
      <c r="A64" t="s">
        <v>29</v>
      </c>
      <c r="B64">
        <v>0</v>
      </c>
      <c r="C64">
        <v>0</v>
      </c>
      <c r="G64">
        <v>1</v>
      </c>
    </row>
    <row r="65" spans="1:9" x14ac:dyDescent="0.3">
      <c r="A65" t="s">
        <v>23</v>
      </c>
      <c r="B65">
        <v>1</v>
      </c>
      <c r="C65">
        <v>0</v>
      </c>
      <c r="F65">
        <v>1</v>
      </c>
    </row>
    <row r="66" spans="1:9" x14ac:dyDescent="0.3">
      <c r="A66" t="s">
        <v>23</v>
      </c>
      <c r="B66">
        <v>1</v>
      </c>
      <c r="C66">
        <v>0</v>
      </c>
      <c r="F66">
        <v>1</v>
      </c>
    </row>
    <row r="67" spans="1:9" x14ac:dyDescent="0.3">
      <c r="A67" t="s">
        <v>29</v>
      </c>
      <c r="B67">
        <v>1</v>
      </c>
      <c r="C67">
        <v>4</v>
      </c>
      <c r="I67">
        <v>1</v>
      </c>
    </row>
    <row r="68" spans="1:9" x14ac:dyDescent="0.3">
      <c r="A68" t="s">
        <v>29</v>
      </c>
      <c r="B68">
        <v>1</v>
      </c>
      <c r="C68">
        <v>1</v>
      </c>
      <c r="I68">
        <v>1</v>
      </c>
    </row>
    <row r="69" spans="1:9" x14ac:dyDescent="0.3">
      <c r="A69" t="s">
        <v>29</v>
      </c>
      <c r="B69">
        <v>1</v>
      </c>
      <c r="C69">
        <v>1</v>
      </c>
      <c r="I69">
        <v>1</v>
      </c>
    </row>
    <row r="70" spans="1:9" x14ac:dyDescent="0.3">
      <c r="A70" t="s">
        <v>29</v>
      </c>
      <c r="B70">
        <v>1</v>
      </c>
      <c r="C70">
        <v>4</v>
      </c>
      <c r="I70">
        <v>1</v>
      </c>
    </row>
    <row r="71" spans="1:9" x14ac:dyDescent="0.3">
      <c r="A71" t="s">
        <v>23</v>
      </c>
      <c r="B71">
        <v>1</v>
      </c>
      <c r="C71">
        <v>0</v>
      </c>
      <c r="F71">
        <v>1</v>
      </c>
    </row>
    <row r="72" spans="1:9" x14ac:dyDescent="0.3">
      <c r="A72" t="s">
        <v>29</v>
      </c>
      <c r="B72">
        <v>1</v>
      </c>
      <c r="C72">
        <v>0</v>
      </c>
      <c r="H72">
        <v>1</v>
      </c>
    </row>
    <row r="73" spans="1:9" x14ac:dyDescent="0.3">
      <c r="A73" t="s">
        <v>23</v>
      </c>
      <c r="B73">
        <v>1</v>
      </c>
      <c r="C73">
        <v>0</v>
      </c>
      <c r="F73">
        <v>1</v>
      </c>
    </row>
    <row r="74" spans="1:9" x14ac:dyDescent="0.3">
      <c r="A74" t="s">
        <v>29</v>
      </c>
      <c r="B74">
        <v>1</v>
      </c>
      <c r="C74">
        <v>0</v>
      </c>
      <c r="H74">
        <v>1</v>
      </c>
    </row>
    <row r="75" spans="1:9" x14ac:dyDescent="0.3">
      <c r="A75" t="s">
        <v>29</v>
      </c>
      <c r="B75">
        <v>0</v>
      </c>
      <c r="C75">
        <v>0</v>
      </c>
      <c r="G75">
        <v>1</v>
      </c>
    </row>
    <row r="76" spans="1:9" x14ac:dyDescent="0.3">
      <c r="A76" t="s">
        <v>29</v>
      </c>
      <c r="B76">
        <v>0</v>
      </c>
      <c r="C76">
        <v>0</v>
      </c>
      <c r="G76">
        <v>1</v>
      </c>
    </row>
    <row r="77" spans="1:9" x14ac:dyDescent="0.3">
      <c r="A77" t="s">
        <v>29</v>
      </c>
      <c r="B77">
        <v>1</v>
      </c>
      <c r="C77">
        <v>3</v>
      </c>
      <c r="I77">
        <v>1</v>
      </c>
    </row>
    <row r="78" spans="1:9" x14ac:dyDescent="0.3">
      <c r="A78" t="s">
        <v>23</v>
      </c>
      <c r="B78">
        <v>0</v>
      </c>
      <c r="C78">
        <v>0</v>
      </c>
      <c r="F78">
        <v>1</v>
      </c>
    </row>
    <row r="79" spans="1:9" x14ac:dyDescent="0.3">
      <c r="A79" t="s">
        <v>23</v>
      </c>
      <c r="B79">
        <v>1</v>
      </c>
      <c r="C79">
        <v>0</v>
      </c>
      <c r="F79">
        <v>1</v>
      </c>
    </row>
    <row r="80" spans="1:9" x14ac:dyDescent="0.3">
      <c r="A80" t="s">
        <v>23</v>
      </c>
      <c r="B80">
        <v>1</v>
      </c>
      <c r="C80">
        <v>0</v>
      </c>
      <c r="F80">
        <v>1</v>
      </c>
    </row>
    <row r="81" spans="1:9" x14ac:dyDescent="0.3">
      <c r="A81" t="s">
        <v>23</v>
      </c>
      <c r="B81">
        <v>1</v>
      </c>
      <c r="C81">
        <v>0</v>
      </c>
      <c r="F81">
        <v>1</v>
      </c>
    </row>
    <row r="82" spans="1:9" x14ac:dyDescent="0.3">
      <c r="A82" t="s">
        <v>23</v>
      </c>
      <c r="B82">
        <v>1</v>
      </c>
      <c r="C82">
        <v>0</v>
      </c>
      <c r="F82">
        <v>1</v>
      </c>
    </row>
    <row r="83" spans="1:9" x14ac:dyDescent="0.3">
      <c r="A83" t="s">
        <v>23</v>
      </c>
      <c r="B83">
        <v>1</v>
      </c>
      <c r="C83">
        <v>0</v>
      </c>
      <c r="F83">
        <v>1</v>
      </c>
    </row>
    <row r="84" spans="1:9" x14ac:dyDescent="0.3">
      <c r="A84" t="s">
        <v>23</v>
      </c>
      <c r="B84">
        <v>0</v>
      </c>
      <c r="C84">
        <v>-3</v>
      </c>
      <c r="H84">
        <v>1</v>
      </c>
    </row>
    <row r="85" spans="1:9" x14ac:dyDescent="0.3">
      <c r="A85" t="s">
        <v>23</v>
      </c>
      <c r="B85">
        <v>1</v>
      </c>
      <c r="C85">
        <v>0</v>
      </c>
      <c r="F85">
        <v>1</v>
      </c>
    </row>
    <row r="86" spans="1:9" x14ac:dyDescent="0.3">
      <c r="A86" t="s">
        <v>23</v>
      </c>
      <c r="B86">
        <v>1</v>
      </c>
      <c r="C86">
        <v>0</v>
      </c>
      <c r="F86">
        <v>1</v>
      </c>
    </row>
    <row r="87" spans="1:9" x14ac:dyDescent="0.3">
      <c r="A87" t="s">
        <v>23</v>
      </c>
      <c r="B87">
        <v>0</v>
      </c>
      <c r="C87">
        <v>-3</v>
      </c>
      <c r="H87">
        <v>1</v>
      </c>
    </row>
    <row r="88" spans="1:9" x14ac:dyDescent="0.3">
      <c r="A88" t="s">
        <v>23</v>
      </c>
      <c r="B88">
        <v>0</v>
      </c>
      <c r="C88">
        <v>-5</v>
      </c>
      <c r="H88">
        <v>1</v>
      </c>
    </row>
    <row r="89" spans="1:9" x14ac:dyDescent="0.3">
      <c r="A89" t="s">
        <v>23</v>
      </c>
      <c r="B89">
        <v>1</v>
      </c>
      <c r="C89">
        <v>0</v>
      </c>
      <c r="F89">
        <v>1</v>
      </c>
    </row>
    <row r="90" spans="1:9" x14ac:dyDescent="0.3">
      <c r="A90" t="s">
        <v>23</v>
      </c>
      <c r="B90">
        <v>1</v>
      </c>
      <c r="C90">
        <v>0</v>
      </c>
      <c r="F90">
        <v>1</v>
      </c>
    </row>
    <row r="91" spans="1:9" x14ac:dyDescent="0.3">
      <c r="A91" t="s">
        <v>23</v>
      </c>
      <c r="B91">
        <v>1</v>
      </c>
      <c r="C91">
        <v>0</v>
      </c>
      <c r="F91">
        <v>1</v>
      </c>
    </row>
    <row r="92" spans="1:9" x14ac:dyDescent="0.3">
      <c r="A92" t="s">
        <v>23</v>
      </c>
      <c r="B92">
        <v>1</v>
      </c>
      <c r="C92">
        <v>0</v>
      </c>
      <c r="F92">
        <v>1</v>
      </c>
    </row>
    <row r="93" spans="1:9" x14ac:dyDescent="0.3">
      <c r="A93" t="s">
        <v>23</v>
      </c>
      <c r="B93">
        <v>0</v>
      </c>
      <c r="C93">
        <v>-3</v>
      </c>
      <c r="H93">
        <v>1</v>
      </c>
    </row>
    <row r="94" spans="1:9" x14ac:dyDescent="0.3">
      <c r="A94" t="s">
        <v>29</v>
      </c>
      <c r="B94">
        <v>1</v>
      </c>
      <c r="C94">
        <v>-4</v>
      </c>
      <c r="I94">
        <v>1</v>
      </c>
    </row>
    <row r="95" spans="1:9" x14ac:dyDescent="0.3">
      <c r="A95" t="s">
        <v>23</v>
      </c>
      <c r="B95">
        <v>1</v>
      </c>
      <c r="C95">
        <v>0</v>
      </c>
      <c r="F95">
        <v>1</v>
      </c>
    </row>
    <row r="96" spans="1:9" x14ac:dyDescent="0.3">
      <c r="A96" t="s">
        <v>29</v>
      </c>
      <c r="B96">
        <v>0</v>
      </c>
      <c r="C96">
        <v>0</v>
      </c>
      <c r="G96">
        <v>1</v>
      </c>
    </row>
    <row r="97" spans="1:9" x14ac:dyDescent="0.3">
      <c r="A97" t="s">
        <v>23</v>
      </c>
      <c r="B97">
        <v>1</v>
      </c>
      <c r="C97">
        <v>0</v>
      </c>
      <c r="F97">
        <v>1</v>
      </c>
    </row>
    <row r="98" spans="1:9" x14ac:dyDescent="0.3">
      <c r="A98" t="s">
        <v>23</v>
      </c>
      <c r="B98">
        <v>1</v>
      </c>
      <c r="C98">
        <v>0</v>
      </c>
      <c r="F98">
        <v>1</v>
      </c>
    </row>
    <row r="99" spans="1:9" x14ac:dyDescent="0.3">
      <c r="A99" t="s">
        <v>23</v>
      </c>
      <c r="B99">
        <v>1</v>
      </c>
      <c r="C99">
        <v>0</v>
      </c>
      <c r="F99">
        <v>1</v>
      </c>
    </row>
    <row r="100" spans="1:9" x14ac:dyDescent="0.3">
      <c r="A100" t="s">
        <v>23</v>
      </c>
      <c r="B100">
        <v>1</v>
      </c>
      <c r="C100">
        <v>0</v>
      </c>
      <c r="F100">
        <v>1</v>
      </c>
    </row>
    <row r="101" spans="1:9" x14ac:dyDescent="0.3">
      <c r="A101" t="s">
        <v>23</v>
      </c>
      <c r="B101">
        <v>0</v>
      </c>
      <c r="C101">
        <v>-1</v>
      </c>
      <c r="H101">
        <v>1</v>
      </c>
    </row>
    <row r="102" spans="1:9" x14ac:dyDescent="0.3">
      <c r="F102" s="5">
        <f>SUM(F2:F101)</f>
        <v>44</v>
      </c>
      <c r="G102" s="5">
        <f t="shared" ref="G102:I102" si="0">SUM(G2:G101)</f>
        <v>8</v>
      </c>
      <c r="H102" s="5">
        <f t="shared" si="0"/>
        <v>23</v>
      </c>
      <c r="I102" s="5">
        <f t="shared" si="0"/>
        <v>25</v>
      </c>
    </row>
  </sheetData>
  <mergeCells count="4">
    <mergeCell ref="L4:N4"/>
    <mergeCell ref="L5:N5"/>
    <mergeCell ref="L7:N7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196271_Signal detection_2024-09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2024-09-17T08:08:45Z</dcterms:created>
  <dcterms:modified xsi:type="dcterms:W3CDTF">2024-09-17T08:09:53Z</dcterms:modified>
</cp:coreProperties>
</file>