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5" firstSheet="1" activeTab="2"/>
  </bookViews>
  <sheets>
    <sheet name="Sheet3" sheetId="3" state="hidden" r:id="rId1"/>
    <sheet name="Sheet2" sheetId="5" r:id="rId2"/>
    <sheet name="Data" sheetId="2" r:id="rId3"/>
    <sheet name="Sheet1" sheetId="4" r:id="rId4"/>
    <sheet name="Dashboard" sheetId="1" r:id="rId5"/>
  </sheets>
  <externalReferences>
    <externalReference r:id="rId6"/>
    <externalReference r:id="rId7"/>
  </externalReferences>
  <definedNames>
    <definedName name="dnr_spark_category">OFFSET('[1]Sparkline Pivots'!$B$7,MATCH([1]Dashboard!$G1,'[1]Sparkline Pivots'!$A$8:$A$11,0),,1,COUNTA('[1]Sparkline Pivots'!$B$5:$W$5))</definedName>
    <definedName name="dnr_spark_customer">OFFSET('[1]Sparkline Pivots'!$B$19,MATCH([1]Dashboard!$J1,'[1]Sparkline Pivots'!$A$20:$A$23,0),,1,COUNTA('[1]Sparkline Pivots'!$B$17:$W$17))</definedName>
    <definedName name="map_locations">OFFSET('[2]Map Pivot'!$A$4,,,COUNTA('[2]Map Pivot'!$A$4:$A$11),2)</definedName>
    <definedName name="map_values">OFFSET('[2]Map Pivot'!$C$4,,,COUNTA('[2]Map Pivot'!$A$4:$A$11),1)</definedName>
    <definedName name="Slicer_Category">#N/A</definedName>
    <definedName name="Slicer_Year">#N/A</definedName>
  </definedNames>
  <calcPr calcId="162913"/>
  <pivotCaches>
    <pivotCache cacheId="0" r:id="rId8"/>
    <pivotCache cacheId="5"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 i="2" l="1"/>
  <c r="K12" i="2"/>
  <c r="K13" i="2"/>
  <c r="K14" i="2"/>
  <c r="K15" i="2"/>
  <c r="K16" i="2"/>
  <c r="K17" i="2"/>
  <c r="K18" i="2"/>
  <c r="K19" i="2"/>
  <c r="K20" i="2"/>
  <c r="K21" i="2"/>
  <c r="K22" i="2"/>
  <c r="K23" i="2"/>
  <c r="K24" i="2"/>
  <c r="K25" i="2"/>
  <c r="K26" i="2"/>
  <c r="K10" i="2"/>
  <c r="K3" i="2"/>
  <c r="K4" i="2"/>
  <c r="K5" i="2"/>
  <c r="K6" i="2"/>
  <c r="K7" i="2"/>
  <c r="K8" i="2"/>
  <c r="K9" i="2"/>
  <c r="K2" i="2"/>
  <c r="H5" i="2"/>
  <c r="H4" i="2"/>
  <c r="H3" i="2"/>
  <c r="H2" i="2"/>
</calcChain>
</file>

<file path=xl/sharedStrings.xml><?xml version="1.0" encoding="utf-8"?>
<sst xmlns="http://schemas.openxmlformats.org/spreadsheetml/2006/main" count="284" uniqueCount="39">
  <si>
    <t>Year</t>
  </si>
  <si>
    <t>Category</t>
  </si>
  <si>
    <t>Product</t>
  </si>
  <si>
    <t>Sales</t>
  </si>
  <si>
    <t>Rating</t>
  </si>
  <si>
    <t>Accessories</t>
  </si>
  <si>
    <t>Pumps</t>
  </si>
  <si>
    <t>Helmets</t>
  </si>
  <si>
    <t>Tires and Tubes</t>
  </si>
  <si>
    <t>Locks</t>
  </si>
  <si>
    <t>Bike Racks</t>
  </si>
  <si>
    <t>Lights</t>
  </si>
  <si>
    <t>Bikes</t>
  </si>
  <si>
    <t>Road Bikes</t>
  </si>
  <si>
    <t>Mountain Bikes</t>
  </si>
  <si>
    <t>Touring Bikes</t>
  </si>
  <si>
    <t>Cargo Bike</t>
  </si>
  <si>
    <t>Clothing</t>
  </si>
  <si>
    <t>Socks</t>
  </si>
  <si>
    <t>Shorts</t>
  </si>
  <si>
    <t>Jerseys</t>
  </si>
  <si>
    <t>Tights</t>
  </si>
  <si>
    <t>Vests</t>
  </si>
  <si>
    <t>Gloves</t>
  </si>
  <si>
    <t>Bib-Shorts</t>
  </si>
  <si>
    <t>Caps</t>
  </si>
  <si>
    <t>Components</t>
  </si>
  <si>
    <t>Handlebars</t>
  </si>
  <si>
    <t>Bottom Brackets</t>
  </si>
  <si>
    <t>Pedals</t>
  </si>
  <si>
    <t>Saddles</t>
  </si>
  <si>
    <t>Brakes</t>
  </si>
  <si>
    <t>Wheels</t>
  </si>
  <si>
    <t>Chains</t>
  </si>
  <si>
    <t>Sum of Sales</t>
  </si>
  <si>
    <t>Row Labels</t>
  </si>
  <si>
    <t>Grand Total</t>
  </si>
  <si>
    <t>Column Labels</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</si>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</sst>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quot;$&quot;* #,##0_);_(&quot;$&quot;* \(#,##0\);_(&quot;$&quot;* &quot;-&quot;??_);_(@_)"/>
  </numFmts>
  <fonts count="3" x14ac:knownFonts="1">
    <font>
      <sz val="11"/>
      <color theme="1"/>
      <name val="Century Gothic"/>
      <family val="2"/>
      <scheme val="minor"/>
    </font>
    <font>
      <sz val="11"/>
      <color theme="1"/>
      <name val="Century Gothic"/>
      <family val="2"/>
      <scheme val="minor"/>
    </font>
    <font>
      <sz val="11"/>
      <color theme="0"/>
      <name val="Century Gothic"/>
      <family val="2"/>
      <scheme val="minor"/>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0" fillId="0" borderId="0" xfId="0" applyNumberFormat="1"/>
    <xf numFmtId="9" fontId="0" fillId="0" borderId="0" xfId="0" applyNumberFormat="1"/>
    <xf numFmtId="9" fontId="0" fillId="0" borderId="0" xfId="1" applyFont="1"/>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0" pivotButton="1" applyNumberFormat="1"/>
    <xf numFmtId="9" fontId="0" fillId="0" borderId="0" xfId="0" applyNumberFormat="1" applyAlignment="1">
      <alignment horizontal="left"/>
    </xf>
    <xf numFmtId="10" fontId="0" fillId="0" borderId="0" xfId="0" applyNumberFormat="1"/>
    <xf numFmtId="0" fontId="0" fillId="0" borderId="1" xfId="0" applyBorder="1"/>
    <xf numFmtId="0" fontId="0" fillId="0" borderId="2" xfId="0" applyBorder="1"/>
    <xf numFmtId="0" fontId="0" fillId="2" borderId="3" xfId="0" applyFill="1" applyBorder="1"/>
    <xf numFmtId="0" fontId="0" fillId="2" borderId="4" xfId="0" applyFill="1" applyBorder="1"/>
    <xf numFmtId="0" fontId="0" fillId="0" borderId="0" xfId="0" applyFill="1"/>
    <xf numFmtId="0" fontId="2" fillId="3" borderId="0" xfId="0" applyFont="1" applyFill="1"/>
  </cellXfs>
  <cellStyles count="2">
    <cellStyle name="Normal" xfId="0" builtinId="0"/>
    <cellStyle name="Percent" xfId="1" builtinId="5"/>
  </cellStyles>
  <dxfs count="18">
    <dxf>
      <font>
        <strike val="0"/>
        <outline val="0"/>
        <shadow val="0"/>
        <u val="none"/>
        <vertAlign val="baseline"/>
        <sz val="11"/>
        <color theme="0"/>
        <name val="Century Gothic"/>
        <scheme val="minor"/>
      </font>
      <fill>
        <patternFill patternType="solid">
          <fgColor indexed="64"/>
          <bgColor rgb="FF00B050"/>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b/>
        <color theme="1"/>
      </font>
      <border>
        <bottom style="thin">
          <color theme="4"/>
        </bottom>
        <vertical/>
        <horizontal/>
      </border>
    </dxf>
    <dxf>
      <font>
        <sz val="9"/>
        <color theme="1"/>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tableStyleElement type="wholeTable" dxfId="17"/>
      <tableStyleElement type="headerRow" dxfId="1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[vis_sales_3.xlsx]Sheet3!PivotTable1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Catogery</a:t>
            </a:r>
          </a:p>
        </c:rich>
      </c:tx>
      <c:layout>
        <c:manualLayout>
          <c:xMode val="edge"/>
          <c:yMode val="edge"/>
          <c:x val="3.5786605406772743E-4"/>
          <c:y val="1.21212121212121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3"/>
          </a:solidFill>
          <a:ln>
            <a:noFill/>
          </a:ln>
          <a:effectLst/>
        </c:spPr>
      </c:pivotFmt>
      <c:pivotFmt>
        <c:idx val="8"/>
        <c:spPr>
          <a:solidFill>
            <a:schemeClr val="accent3"/>
          </a:solidFill>
          <a:ln>
            <a:noFill/>
          </a:ln>
          <a:effectLst/>
        </c:spPr>
      </c:pivotFmt>
      <c:pivotFmt>
        <c:idx val="9"/>
        <c:spPr>
          <a:solidFill>
            <a:schemeClr val="accent3"/>
          </a:solidFill>
          <a:ln>
            <a:noFill/>
          </a:ln>
          <a:effectLst/>
        </c:spPr>
      </c:pivotFmt>
      <c:pivotFmt>
        <c:idx val="10"/>
        <c:spPr>
          <a:solidFill>
            <a:schemeClr val="accent3"/>
          </a:solidFill>
          <a:ln>
            <a:noFill/>
          </a:ln>
          <a:effectLst/>
        </c:spPr>
      </c:pivotFmt>
      <c:pivotFmt>
        <c:idx val="11"/>
        <c:spPr>
          <a:solidFill>
            <a:schemeClr val="accent3"/>
          </a:solidFill>
          <a:ln>
            <a:noFill/>
          </a:ln>
          <a:effectLst/>
        </c:spPr>
      </c:pivotFmt>
      <c:pivotFmt>
        <c:idx val="12"/>
        <c:spPr>
          <a:solidFill>
            <a:schemeClr val="accent3"/>
          </a:solidFill>
          <a:ln>
            <a:noFill/>
          </a:ln>
          <a:effectLst/>
        </c:spPr>
      </c:pivotFmt>
      <c:pivotFmt>
        <c:idx val="13"/>
        <c:spPr>
          <a:solidFill>
            <a:schemeClr val="accent3"/>
          </a:solidFill>
          <a:ln>
            <a:noFill/>
          </a:ln>
          <a:effectLst/>
        </c:spPr>
      </c:pivotFmt>
      <c:pivotFmt>
        <c:idx val="14"/>
        <c:spPr>
          <a:solidFill>
            <a:schemeClr val="accent3"/>
          </a:solidFill>
          <a:ln>
            <a:noFill/>
          </a:ln>
          <a:effectLst/>
        </c:spPr>
      </c:pivotFmt>
      <c:pivotFmt>
        <c:idx val="15"/>
        <c:spPr>
          <a:solidFill>
            <a:schemeClr val="accent4"/>
          </a:solidFill>
          <a:ln>
            <a:noFill/>
          </a:ln>
          <a:effectLst/>
        </c:spPr>
      </c:pivotFmt>
      <c:pivotFmt>
        <c:idx val="16"/>
        <c:spPr>
          <a:solidFill>
            <a:schemeClr val="accent4"/>
          </a:solidFill>
          <a:ln>
            <a:noFill/>
          </a:ln>
          <a:effectLst/>
        </c:spPr>
      </c:pivotFmt>
      <c:pivotFmt>
        <c:idx val="17"/>
        <c:spPr>
          <a:solidFill>
            <a:schemeClr val="accent4"/>
          </a:solidFill>
          <a:ln>
            <a:noFill/>
          </a:ln>
          <a:effectLst/>
        </c:spPr>
      </c:pivotFmt>
      <c:pivotFmt>
        <c:idx val="18"/>
        <c:spPr>
          <a:solidFill>
            <a:schemeClr val="accent4"/>
          </a:solidFill>
          <a:ln>
            <a:noFill/>
          </a:ln>
          <a:effectLst/>
        </c:spPr>
      </c:pivotFmt>
      <c:pivotFmt>
        <c:idx val="19"/>
        <c:spPr>
          <a:solidFill>
            <a:schemeClr val="accent4"/>
          </a:solidFill>
          <a:ln>
            <a:noFill/>
          </a:ln>
          <a:effectLst/>
        </c:spPr>
      </c:pivotFmt>
      <c:pivotFmt>
        <c:idx val="20"/>
        <c:spPr>
          <a:solidFill>
            <a:schemeClr val="accent4"/>
          </a:solidFill>
          <a:ln>
            <a:noFill/>
          </a:ln>
          <a:effectLst/>
        </c:spPr>
      </c:pivotFmt>
      <c:pivotFmt>
        <c:idx val="21"/>
        <c:spPr>
          <a:solidFill>
            <a:schemeClr val="accent4"/>
          </a:solidFill>
          <a:ln>
            <a:noFill/>
          </a:ln>
          <a:effectLst/>
        </c:spPr>
      </c:pivotFmt>
      <c:pivotFmt>
        <c:idx val="2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2"/>
          </a:solidFill>
          <a:ln>
            <a:noFill/>
          </a:ln>
          <a:effectLst/>
        </c:spPr>
      </c:pivotFmt>
      <c:pivotFmt>
        <c:idx val="24"/>
        <c:spPr>
          <a:solidFill>
            <a:schemeClr val="accent2"/>
          </a:solidFill>
          <a:ln>
            <a:noFill/>
          </a:ln>
          <a:effectLst/>
        </c:spPr>
      </c:pivotFmt>
      <c:pivotFmt>
        <c:idx val="25"/>
        <c:spPr>
          <a:solidFill>
            <a:schemeClr val="accent2"/>
          </a:solidFill>
          <a:ln>
            <a:noFill/>
          </a:ln>
          <a:effectLst/>
        </c:spPr>
      </c:pivotFmt>
      <c:pivotFmt>
        <c:idx val="26"/>
        <c:spPr>
          <a:solidFill>
            <a:schemeClr val="accent2"/>
          </a:solidFill>
          <a:ln>
            <a:noFill/>
          </a:ln>
          <a:effectLst/>
        </c:spPr>
      </c:pivotFmt>
      <c:pivotFmt>
        <c:idx val="27"/>
        <c:spPr>
          <a:solidFill>
            <a:schemeClr val="accent3"/>
          </a:solidFill>
          <a:ln>
            <a:noFill/>
          </a:ln>
          <a:effectLst/>
        </c:spPr>
      </c:pivotFmt>
      <c:pivotFmt>
        <c:idx val="28"/>
        <c:spPr>
          <a:solidFill>
            <a:schemeClr val="accent3"/>
          </a:solidFill>
          <a:ln>
            <a:noFill/>
          </a:ln>
          <a:effectLst/>
        </c:spPr>
      </c:pivotFmt>
      <c:pivotFmt>
        <c:idx val="29"/>
        <c:spPr>
          <a:solidFill>
            <a:schemeClr val="accent3"/>
          </a:solidFill>
          <a:ln>
            <a:noFill/>
          </a:ln>
          <a:effectLst/>
        </c:spPr>
      </c:pivotFmt>
      <c:pivotFmt>
        <c:idx val="30"/>
        <c:spPr>
          <a:solidFill>
            <a:schemeClr val="accent3"/>
          </a:solidFill>
          <a:ln>
            <a:noFill/>
          </a:ln>
          <a:effectLst/>
        </c:spPr>
      </c:pivotFmt>
      <c:pivotFmt>
        <c:idx val="31"/>
        <c:spPr>
          <a:solidFill>
            <a:schemeClr val="accent3"/>
          </a:solidFill>
          <a:ln>
            <a:noFill/>
          </a:ln>
          <a:effectLst/>
        </c:spPr>
      </c:pivotFmt>
      <c:pivotFmt>
        <c:idx val="32"/>
        <c:spPr>
          <a:solidFill>
            <a:schemeClr val="accent3"/>
          </a:solidFill>
          <a:ln>
            <a:noFill/>
          </a:ln>
          <a:effectLst/>
        </c:spPr>
      </c:pivotFmt>
      <c:pivotFmt>
        <c:idx val="33"/>
        <c:spPr>
          <a:solidFill>
            <a:schemeClr val="accent3"/>
          </a:solidFill>
          <a:ln>
            <a:noFill/>
          </a:ln>
          <a:effectLst/>
        </c:spPr>
      </c:pivotFmt>
      <c:pivotFmt>
        <c:idx val="34"/>
        <c:spPr>
          <a:solidFill>
            <a:schemeClr val="accent3"/>
          </a:solidFill>
          <a:ln>
            <a:noFill/>
          </a:ln>
          <a:effectLst/>
        </c:spPr>
      </c:pivotFmt>
      <c:pivotFmt>
        <c:idx val="35"/>
        <c:spPr>
          <a:solidFill>
            <a:schemeClr val="accent4"/>
          </a:solidFill>
          <a:ln>
            <a:noFill/>
          </a:ln>
          <a:effectLst/>
        </c:spPr>
      </c:pivotFmt>
      <c:pivotFmt>
        <c:idx val="36"/>
        <c:spPr>
          <a:solidFill>
            <a:schemeClr val="accent4"/>
          </a:solidFill>
          <a:ln>
            <a:noFill/>
          </a:ln>
          <a:effectLst/>
        </c:spPr>
      </c:pivotFmt>
      <c:pivotFmt>
        <c:idx val="37"/>
        <c:spPr>
          <a:solidFill>
            <a:schemeClr val="accent4"/>
          </a:solidFill>
          <a:ln>
            <a:noFill/>
          </a:ln>
          <a:effectLst/>
        </c:spPr>
      </c:pivotFmt>
      <c:pivotFmt>
        <c:idx val="38"/>
        <c:spPr>
          <a:solidFill>
            <a:schemeClr val="accent4"/>
          </a:solidFill>
          <a:ln>
            <a:noFill/>
          </a:ln>
          <a:effectLst/>
        </c:spPr>
      </c:pivotFmt>
      <c:pivotFmt>
        <c:idx val="39"/>
        <c:spPr>
          <a:solidFill>
            <a:schemeClr val="accent4"/>
          </a:solidFill>
          <a:ln>
            <a:noFill/>
          </a:ln>
          <a:effectLst/>
        </c:spPr>
      </c:pivotFmt>
      <c:pivotFmt>
        <c:idx val="40"/>
        <c:spPr>
          <a:solidFill>
            <a:schemeClr val="accent4"/>
          </a:solidFill>
          <a:ln>
            <a:noFill/>
          </a:ln>
          <a:effectLst/>
        </c:spPr>
      </c:pivotFmt>
      <c:pivotFmt>
        <c:idx val="41"/>
        <c:spPr>
          <a:solidFill>
            <a:schemeClr val="accent4"/>
          </a:solidFill>
          <a:ln>
            <a:noFill/>
          </a:ln>
          <a:effectLst/>
        </c:spPr>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dPt>
            <c:idx val="6"/>
            <c:invertIfNegative val="0"/>
            <c:bubble3D val="0"/>
            <c:spPr>
              <a:solidFill>
                <a:schemeClr val="accent2"/>
              </a:solidFill>
              <a:ln>
                <a:noFill/>
              </a:ln>
              <a:effectLst/>
            </c:spPr>
            <c:extLst>
              <c:ext xmlns:c16="http://schemas.microsoft.com/office/drawing/2014/chart" uri="{C3380CC4-5D6E-409C-BE32-E72D297353CC}">
                <c16:uniqueId val="{00000000-69B7-4AAD-8D2E-A1CB1166541F}"/>
              </c:ext>
            </c:extLst>
          </c:dPt>
          <c:dPt>
            <c:idx val="7"/>
            <c:invertIfNegative val="0"/>
            <c:bubble3D val="0"/>
            <c:spPr>
              <a:solidFill>
                <a:schemeClr val="accent2"/>
              </a:solidFill>
              <a:ln>
                <a:noFill/>
              </a:ln>
              <a:effectLst/>
            </c:spPr>
            <c:extLst>
              <c:ext xmlns:c16="http://schemas.microsoft.com/office/drawing/2014/chart" uri="{C3380CC4-5D6E-409C-BE32-E72D297353CC}">
                <c16:uniqueId val="{00000001-69B7-4AAD-8D2E-A1CB1166541F}"/>
              </c:ext>
            </c:extLst>
          </c:dPt>
          <c:dPt>
            <c:idx val="8"/>
            <c:invertIfNegative val="0"/>
            <c:bubble3D val="0"/>
            <c:spPr>
              <a:solidFill>
                <a:schemeClr val="accent2"/>
              </a:solidFill>
              <a:ln>
                <a:noFill/>
              </a:ln>
              <a:effectLst/>
            </c:spPr>
            <c:extLst>
              <c:ext xmlns:c16="http://schemas.microsoft.com/office/drawing/2014/chart" uri="{C3380CC4-5D6E-409C-BE32-E72D297353CC}">
                <c16:uniqueId val="{00000002-69B7-4AAD-8D2E-A1CB1166541F}"/>
              </c:ext>
            </c:extLst>
          </c:dPt>
          <c:dPt>
            <c:idx val="9"/>
            <c:invertIfNegative val="0"/>
            <c:bubble3D val="0"/>
            <c:spPr>
              <a:solidFill>
                <a:schemeClr val="accent2"/>
              </a:solidFill>
              <a:ln>
                <a:noFill/>
              </a:ln>
              <a:effectLst/>
            </c:spPr>
            <c:extLst>
              <c:ext xmlns:c16="http://schemas.microsoft.com/office/drawing/2014/chart" uri="{C3380CC4-5D6E-409C-BE32-E72D297353CC}">
                <c16:uniqueId val="{00000003-69B7-4AAD-8D2E-A1CB1166541F}"/>
              </c:ext>
            </c:extLst>
          </c:dPt>
          <c:dPt>
            <c:idx val="10"/>
            <c:invertIfNegative val="0"/>
            <c:bubble3D val="0"/>
            <c:spPr>
              <a:solidFill>
                <a:schemeClr val="accent3"/>
              </a:solidFill>
              <a:ln>
                <a:noFill/>
              </a:ln>
              <a:effectLst/>
            </c:spPr>
            <c:extLst>
              <c:ext xmlns:c16="http://schemas.microsoft.com/office/drawing/2014/chart" uri="{C3380CC4-5D6E-409C-BE32-E72D297353CC}">
                <c16:uniqueId val="{00000004-69B7-4AAD-8D2E-A1CB1166541F}"/>
              </c:ext>
            </c:extLst>
          </c:dPt>
          <c:dPt>
            <c:idx val="11"/>
            <c:invertIfNegative val="0"/>
            <c:bubble3D val="0"/>
            <c:spPr>
              <a:solidFill>
                <a:schemeClr val="accent3"/>
              </a:solidFill>
              <a:ln>
                <a:noFill/>
              </a:ln>
              <a:effectLst/>
            </c:spPr>
            <c:extLst>
              <c:ext xmlns:c16="http://schemas.microsoft.com/office/drawing/2014/chart" uri="{C3380CC4-5D6E-409C-BE32-E72D297353CC}">
                <c16:uniqueId val="{00000006-69B7-4AAD-8D2E-A1CB1166541F}"/>
              </c:ext>
            </c:extLst>
          </c:dPt>
          <c:dPt>
            <c:idx val="12"/>
            <c:invertIfNegative val="0"/>
            <c:bubble3D val="0"/>
            <c:spPr>
              <a:solidFill>
                <a:schemeClr val="accent3"/>
              </a:solidFill>
              <a:ln>
                <a:noFill/>
              </a:ln>
              <a:effectLst/>
            </c:spPr>
            <c:extLst>
              <c:ext xmlns:c16="http://schemas.microsoft.com/office/drawing/2014/chart" uri="{C3380CC4-5D6E-409C-BE32-E72D297353CC}">
                <c16:uniqueId val="{00000005-69B7-4AAD-8D2E-A1CB1166541F}"/>
              </c:ext>
            </c:extLst>
          </c:dPt>
          <c:dPt>
            <c:idx val="13"/>
            <c:invertIfNegative val="0"/>
            <c:bubble3D val="0"/>
            <c:spPr>
              <a:solidFill>
                <a:schemeClr val="accent3"/>
              </a:solidFill>
              <a:ln>
                <a:noFill/>
              </a:ln>
              <a:effectLst/>
            </c:spPr>
            <c:extLst>
              <c:ext xmlns:c16="http://schemas.microsoft.com/office/drawing/2014/chart" uri="{C3380CC4-5D6E-409C-BE32-E72D297353CC}">
                <c16:uniqueId val="{00000007-69B7-4AAD-8D2E-A1CB1166541F}"/>
              </c:ext>
            </c:extLst>
          </c:dPt>
          <c:dPt>
            <c:idx val="14"/>
            <c:invertIfNegative val="0"/>
            <c:bubble3D val="0"/>
            <c:spPr>
              <a:solidFill>
                <a:schemeClr val="accent3"/>
              </a:solidFill>
              <a:ln>
                <a:noFill/>
              </a:ln>
              <a:effectLst/>
            </c:spPr>
            <c:extLst>
              <c:ext xmlns:c16="http://schemas.microsoft.com/office/drawing/2014/chart" uri="{C3380CC4-5D6E-409C-BE32-E72D297353CC}">
                <c16:uniqueId val="{00000008-69B7-4AAD-8D2E-A1CB1166541F}"/>
              </c:ext>
            </c:extLst>
          </c:dPt>
          <c:dPt>
            <c:idx val="15"/>
            <c:invertIfNegative val="0"/>
            <c:bubble3D val="0"/>
            <c:spPr>
              <a:solidFill>
                <a:schemeClr val="accent3"/>
              </a:solidFill>
              <a:ln>
                <a:noFill/>
              </a:ln>
              <a:effectLst/>
            </c:spPr>
            <c:extLst>
              <c:ext xmlns:c16="http://schemas.microsoft.com/office/drawing/2014/chart" uri="{C3380CC4-5D6E-409C-BE32-E72D297353CC}">
                <c16:uniqueId val="{00000009-69B7-4AAD-8D2E-A1CB1166541F}"/>
              </c:ext>
            </c:extLst>
          </c:dPt>
          <c:dPt>
            <c:idx val="16"/>
            <c:invertIfNegative val="0"/>
            <c:bubble3D val="0"/>
            <c:spPr>
              <a:solidFill>
                <a:schemeClr val="accent3"/>
              </a:solidFill>
              <a:ln>
                <a:noFill/>
              </a:ln>
              <a:effectLst/>
            </c:spPr>
            <c:extLst>
              <c:ext xmlns:c16="http://schemas.microsoft.com/office/drawing/2014/chart" uri="{C3380CC4-5D6E-409C-BE32-E72D297353CC}">
                <c16:uniqueId val="{0000000A-69B7-4AAD-8D2E-A1CB1166541F}"/>
              </c:ext>
            </c:extLst>
          </c:dPt>
          <c:dPt>
            <c:idx val="17"/>
            <c:invertIfNegative val="0"/>
            <c:bubble3D val="0"/>
            <c:spPr>
              <a:solidFill>
                <a:schemeClr val="accent3"/>
              </a:solidFill>
              <a:ln>
                <a:noFill/>
              </a:ln>
              <a:effectLst/>
            </c:spPr>
            <c:extLst>
              <c:ext xmlns:c16="http://schemas.microsoft.com/office/drawing/2014/chart" uri="{C3380CC4-5D6E-409C-BE32-E72D297353CC}">
                <c16:uniqueId val="{0000000B-69B7-4AAD-8D2E-A1CB1166541F}"/>
              </c:ext>
            </c:extLst>
          </c:dPt>
          <c:dPt>
            <c:idx val="18"/>
            <c:invertIfNegative val="0"/>
            <c:bubble3D val="0"/>
            <c:spPr>
              <a:solidFill>
                <a:schemeClr val="accent4"/>
              </a:solidFill>
              <a:ln>
                <a:noFill/>
              </a:ln>
              <a:effectLst/>
            </c:spPr>
            <c:extLst>
              <c:ext xmlns:c16="http://schemas.microsoft.com/office/drawing/2014/chart" uri="{C3380CC4-5D6E-409C-BE32-E72D297353CC}">
                <c16:uniqueId val="{0000000C-69B7-4AAD-8D2E-A1CB1166541F}"/>
              </c:ext>
            </c:extLst>
          </c:dPt>
          <c:dPt>
            <c:idx val="19"/>
            <c:invertIfNegative val="0"/>
            <c:bubble3D val="0"/>
            <c:spPr>
              <a:solidFill>
                <a:schemeClr val="accent4"/>
              </a:solidFill>
              <a:ln>
                <a:noFill/>
              </a:ln>
              <a:effectLst/>
            </c:spPr>
            <c:extLst>
              <c:ext xmlns:c16="http://schemas.microsoft.com/office/drawing/2014/chart" uri="{C3380CC4-5D6E-409C-BE32-E72D297353CC}">
                <c16:uniqueId val="{0000000D-69B7-4AAD-8D2E-A1CB1166541F}"/>
              </c:ext>
            </c:extLst>
          </c:dPt>
          <c:dPt>
            <c:idx val="20"/>
            <c:invertIfNegative val="0"/>
            <c:bubble3D val="0"/>
            <c:spPr>
              <a:solidFill>
                <a:schemeClr val="accent4"/>
              </a:solidFill>
              <a:ln>
                <a:noFill/>
              </a:ln>
              <a:effectLst/>
            </c:spPr>
            <c:extLst>
              <c:ext xmlns:c16="http://schemas.microsoft.com/office/drawing/2014/chart" uri="{C3380CC4-5D6E-409C-BE32-E72D297353CC}">
                <c16:uniqueId val="{0000000E-69B7-4AAD-8D2E-A1CB1166541F}"/>
              </c:ext>
            </c:extLst>
          </c:dPt>
          <c:dPt>
            <c:idx val="21"/>
            <c:invertIfNegative val="0"/>
            <c:bubble3D val="0"/>
            <c:spPr>
              <a:solidFill>
                <a:schemeClr val="accent4"/>
              </a:solidFill>
              <a:ln>
                <a:noFill/>
              </a:ln>
              <a:effectLst/>
            </c:spPr>
            <c:extLst>
              <c:ext xmlns:c16="http://schemas.microsoft.com/office/drawing/2014/chart" uri="{C3380CC4-5D6E-409C-BE32-E72D297353CC}">
                <c16:uniqueId val="{0000000F-69B7-4AAD-8D2E-A1CB1166541F}"/>
              </c:ext>
            </c:extLst>
          </c:dPt>
          <c:dPt>
            <c:idx val="22"/>
            <c:invertIfNegative val="0"/>
            <c:bubble3D val="0"/>
            <c:spPr>
              <a:solidFill>
                <a:schemeClr val="accent4"/>
              </a:solidFill>
              <a:ln>
                <a:noFill/>
              </a:ln>
              <a:effectLst/>
            </c:spPr>
            <c:extLst>
              <c:ext xmlns:c16="http://schemas.microsoft.com/office/drawing/2014/chart" uri="{C3380CC4-5D6E-409C-BE32-E72D297353CC}">
                <c16:uniqueId val="{00000010-69B7-4AAD-8D2E-A1CB1166541F}"/>
              </c:ext>
            </c:extLst>
          </c:dPt>
          <c:dPt>
            <c:idx val="23"/>
            <c:invertIfNegative val="0"/>
            <c:bubble3D val="0"/>
            <c:spPr>
              <a:solidFill>
                <a:schemeClr val="accent4"/>
              </a:solidFill>
              <a:ln>
                <a:noFill/>
              </a:ln>
              <a:effectLst/>
            </c:spPr>
            <c:extLst>
              <c:ext xmlns:c16="http://schemas.microsoft.com/office/drawing/2014/chart" uri="{C3380CC4-5D6E-409C-BE32-E72D297353CC}">
                <c16:uniqueId val="{00000011-69B7-4AAD-8D2E-A1CB1166541F}"/>
              </c:ext>
            </c:extLst>
          </c:dPt>
          <c:dPt>
            <c:idx val="24"/>
            <c:invertIfNegative val="0"/>
            <c:bubble3D val="0"/>
            <c:spPr>
              <a:solidFill>
                <a:schemeClr val="accent4"/>
              </a:solidFill>
              <a:ln>
                <a:noFill/>
              </a:ln>
              <a:effectLst/>
            </c:spPr>
            <c:extLst>
              <c:ext xmlns:c16="http://schemas.microsoft.com/office/drawing/2014/chart" uri="{C3380CC4-5D6E-409C-BE32-E72D297353CC}">
                <c16:uniqueId val="{00000012-69B7-4AAD-8D2E-A1CB116654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Sheet3!$A$4:$A$33</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Sheet3!$B$4:$B$33</c:f>
              <c:numCache>
                <c:formatCode>General</c:formatCode>
                <c:ptCount val="25"/>
                <c:pt idx="0">
                  <c:v>56100</c:v>
                </c:pt>
                <c:pt idx="1">
                  <c:v>59300</c:v>
                </c:pt>
                <c:pt idx="2">
                  <c:v>59600</c:v>
                </c:pt>
                <c:pt idx="3">
                  <c:v>74800</c:v>
                </c:pt>
                <c:pt idx="4">
                  <c:v>47800</c:v>
                </c:pt>
                <c:pt idx="5">
                  <c:v>86200</c:v>
                </c:pt>
                <c:pt idx="6">
                  <c:v>19200</c:v>
                </c:pt>
                <c:pt idx="7">
                  <c:v>17900</c:v>
                </c:pt>
                <c:pt idx="8">
                  <c:v>28700</c:v>
                </c:pt>
                <c:pt idx="9">
                  <c:v>5400</c:v>
                </c:pt>
                <c:pt idx="10">
                  <c:v>7600</c:v>
                </c:pt>
                <c:pt idx="11">
                  <c:v>1500</c:v>
                </c:pt>
                <c:pt idx="12">
                  <c:v>55900</c:v>
                </c:pt>
                <c:pt idx="13">
                  <c:v>18000</c:v>
                </c:pt>
                <c:pt idx="14">
                  <c:v>48300</c:v>
                </c:pt>
                <c:pt idx="15">
                  <c:v>9700</c:v>
                </c:pt>
                <c:pt idx="16">
                  <c:v>61400</c:v>
                </c:pt>
                <c:pt idx="17">
                  <c:v>7000</c:v>
                </c:pt>
                <c:pt idx="18">
                  <c:v>2100</c:v>
                </c:pt>
                <c:pt idx="19">
                  <c:v>11100</c:v>
                </c:pt>
                <c:pt idx="20">
                  <c:v>45100</c:v>
                </c:pt>
                <c:pt idx="21">
                  <c:v>10600</c:v>
                </c:pt>
                <c:pt idx="22">
                  <c:v>8500</c:v>
                </c:pt>
                <c:pt idx="23">
                  <c:v>8000</c:v>
                </c:pt>
                <c:pt idx="24">
                  <c:v>48500</c:v>
                </c:pt>
              </c:numCache>
            </c:numRef>
          </c:val>
          <c:extLst>
            <c:ext xmlns:c16="http://schemas.microsoft.com/office/drawing/2014/chart" uri="{C3380CC4-5D6E-409C-BE32-E72D297353CC}">
              <c16:uniqueId val="{00000000-7409-41B7-B933-4C43E09024D5}"/>
            </c:ext>
          </c:extLst>
        </c:ser>
        <c:dLbls>
          <c:dLblPos val="inEnd"/>
          <c:showLegendKey val="0"/>
          <c:showVal val="1"/>
          <c:showCatName val="0"/>
          <c:showSerName val="0"/>
          <c:showPercent val="0"/>
          <c:showBubbleSize val="0"/>
        </c:dLbls>
        <c:gapWidth val="28"/>
        <c:axId val="329224912"/>
        <c:axId val="329228240"/>
      </c:barChart>
      <c:catAx>
        <c:axId val="3292249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228240"/>
        <c:crosses val="autoZero"/>
        <c:auto val="1"/>
        <c:lblAlgn val="ctr"/>
        <c:lblOffset val="100"/>
        <c:noMultiLvlLbl val="0"/>
      </c:catAx>
      <c:valAx>
        <c:axId val="329228240"/>
        <c:scaling>
          <c:orientation val="minMax"/>
        </c:scaling>
        <c:delete val="1"/>
        <c:axPos val="t"/>
        <c:numFmt formatCode="General" sourceLinked="1"/>
        <c:majorTickMark val="none"/>
        <c:minorTickMark val="none"/>
        <c:tickLblPos val="nextTo"/>
        <c:crossAx val="329224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[vis_sales_3.xlsx]Sheet3!PivotTable2</c:name>
    <c:fmtId val="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IN" sz="1000"/>
              <a:t>Sales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Sheet3!$B$36:$B$37</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Sheet3!$A$38:$A$41</c:f>
              <c:strCache>
                <c:ptCount val="3"/>
                <c:pt idx="0">
                  <c:v>2017</c:v>
                </c:pt>
                <c:pt idx="1">
                  <c:v>2018</c:v>
                </c:pt>
                <c:pt idx="2">
                  <c:v>2019</c:v>
                </c:pt>
              </c:strCache>
            </c:strRef>
          </c:cat>
          <c:val>
            <c:numRef>
              <c:f>Sheet3!$B$38:$B$41</c:f>
              <c:numCache>
                <c:formatCode>General</c:formatCode>
                <c:ptCount val="3"/>
                <c:pt idx="0">
                  <c:v>29300</c:v>
                </c:pt>
                <c:pt idx="1">
                  <c:v>120700</c:v>
                </c:pt>
                <c:pt idx="2">
                  <c:v>233800</c:v>
                </c:pt>
              </c:numCache>
            </c:numRef>
          </c:val>
          <c:smooth val="0"/>
          <c:extLst>
            <c:ext xmlns:c16="http://schemas.microsoft.com/office/drawing/2014/chart" uri="{C3380CC4-5D6E-409C-BE32-E72D297353CC}">
              <c16:uniqueId val="{00000000-DA7B-43FE-9043-9894D1907989}"/>
            </c:ext>
          </c:extLst>
        </c:ser>
        <c:ser>
          <c:idx val="1"/>
          <c:order val="1"/>
          <c:tx>
            <c:strRef>
              <c:f>Sheet3!$C$36:$C$37</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Sheet3!$A$38:$A$41</c:f>
              <c:strCache>
                <c:ptCount val="3"/>
                <c:pt idx="0">
                  <c:v>2017</c:v>
                </c:pt>
                <c:pt idx="1">
                  <c:v>2018</c:v>
                </c:pt>
                <c:pt idx="2">
                  <c:v>2019</c:v>
                </c:pt>
              </c:strCache>
            </c:strRef>
          </c:cat>
          <c:val>
            <c:numRef>
              <c:f>Sheet3!$C$38:$C$41</c:f>
              <c:numCache>
                <c:formatCode>General</c:formatCode>
                <c:ptCount val="3"/>
                <c:pt idx="0">
                  <c:v>10300</c:v>
                </c:pt>
                <c:pt idx="1">
                  <c:v>23100</c:v>
                </c:pt>
                <c:pt idx="2">
                  <c:v>37800</c:v>
                </c:pt>
              </c:numCache>
            </c:numRef>
          </c:val>
          <c:smooth val="0"/>
          <c:extLst>
            <c:ext xmlns:c16="http://schemas.microsoft.com/office/drawing/2014/chart" uri="{C3380CC4-5D6E-409C-BE32-E72D297353CC}">
              <c16:uniqueId val="{00000003-1A97-4C69-91EF-9663FD11C5BA}"/>
            </c:ext>
          </c:extLst>
        </c:ser>
        <c:ser>
          <c:idx val="2"/>
          <c:order val="2"/>
          <c:tx>
            <c:strRef>
              <c:f>Sheet3!$D$36:$D$37</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Sheet3!$A$38:$A$41</c:f>
              <c:strCache>
                <c:ptCount val="3"/>
                <c:pt idx="0">
                  <c:v>2017</c:v>
                </c:pt>
                <c:pt idx="1">
                  <c:v>2018</c:v>
                </c:pt>
                <c:pt idx="2">
                  <c:v>2019</c:v>
                </c:pt>
              </c:strCache>
            </c:strRef>
          </c:cat>
          <c:val>
            <c:numRef>
              <c:f>Sheet3!$D$38:$D$41</c:f>
              <c:numCache>
                <c:formatCode>General</c:formatCode>
                <c:ptCount val="3"/>
                <c:pt idx="0">
                  <c:v>44800</c:v>
                </c:pt>
                <c:pt idx="1">
                  <c:v>60400</c:v>
                </c:pt>
                <c:pt idx="2">
                  <c:v>104200</c:v>
                </c:pt>
              </c:numCache>
            </c:numRef>
          </c:val>
          <c:smooth val="0"/>
          <c:extLst>
            <c:ext xmlns:c16="http://schemas.microsoft.com/office/drawing/2014/chart" uri="{C3380CC4-5D6E-409C-BE32-E72D297353CC}">
              <c16:uniqueId val="{00000004-1A97-4C69-91EF-9663FD11C5BA}"/>
            </c:ext>
          </c:extLst>
        </c:ser>
        <c:ser>
          <c:idx val="3"/>
          <c:order val="3"/>
          <c:tx>
            <c:strRef>
              <c:f>Sheet3!$E$36:$E$37</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Sheet3!$A$38:$A$41</c:f>
              <c:strCache>
                <c:ptCount val="3"/>
                <c:pt idx="0">
                  <c:v>2017</c:v>
                </c:pt>
                <c:pt idx="1">
                  <c:v>2018</c:v>
                </c:pt>
                <c:pt idx="2">
                  <c:v>2019</c:v>
                </c:pt>
              </c:strCache>
            </c:strRef>
          </c:cat>
          <c:val>
            <c:numRef>
              <c:f>Sheet3!$E$38:$E$41</c:f>
              <c:numCache>
                <c:formatCode>General</c:formatCode>
                <c:ptCount val="3"/>
                <c:pt idx="0">
                  <c:v>26700</c:v>
                </c:pt>
                <c:pt idx="1">
                  <c:v>45100</c:v>
                </c:pt>
                <c:pt idx="2">
                  <c:v>62100</c:v>
                </c:pt>
              </c:numCache>
            </c:numRef>
          </c:val>
          <c:smooth val="0"/>
          <c:extLst>
            <c:ext xmlns:c16="http://schemas.microsoft.com/office/drawing/2014/chart" uri="{C3380CC4-5D6E-409C-BE32-E72D297353CC}">
              <c16:uniqueId val="{00000005-1A97-4C69-91EF-9663FD11C5BA}"/>
            </c:ext>
          </c:extLst>
        </c:ser>
        <c:dLbls>
          <c:showLegendKey val="0"/>
          <c:showVal val="0"/>
          <c:showCatName val="0"/>
          <c:showSerName val="0"/>
          <c:showPercent val="0"/>
          <c:showBubbleSize val="0"/>
        </c:dLbls>
        <c:marker val="1"/>
        <c:smooth val="0"/>
        <c:axId val="250058592"/>
        <c:axId val="860492400"/>
      </c:lineChart>
      <c:catAx>
        <c:axId val="25005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492400"/>
        <c:crosses val="autoZero"/>
        <c:auto val="1"/>
        <c:lblAlgn val="ctr"/>
        <c:lblOffset val="100"/>
        <c:noMultiLvlLbl val="0"/>
      </c:catAx>
      <c:valAx>
        <c:axId val="86049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058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[vis_sales_3.xlsx]Sheet3!PivotTable3</c:name>
    <c:fmtId val="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IN" sz="1000"/>
              <a:t>Average Rating</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Sheet3!$B$43:$B$44</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Sheet3!$A$45:$A$48</c:f>
              <c:strCache>
                <c:ptCount val="3"/>
                <c:pt idx="0">
                  <c:v>2017</c:v>
                </c:pt>
                <c:pt idx="1">
                  <c:v>2018</c:v>
                </c:pt>
                <c:pt idx="2">
                  <c:v>2019</c:v>
                </c:pt>
              </c:strCache>
            </c:strRef>
          </c:cat>
          <c:val>
            <c:numRef>
              <c:f>Sheet3!$B$45:$B$48</c:f>
              <c:numCache>
                <c:formatCode>0%</c:formatCode>
                <c:ptCount val="3"/>
                <c:pt idx="0">
                  <c:v>0.63166666666666671</c:v>
                </c:pt>
                <c:pt idx="1">
                  <c:v>0.875</c:v>
                </c:pt>
                <c:pt idx="2">
                  <c:v>0.93666666666666665</c:v>
                </c:pt>
              </c:numCache>
            </c:numRef>
          </c:val>
          <c:smooth val="0"/>
          <c:extLst>
            <c:ext xmlns:c16="http://schemas.microsoft.com/office/drawing/2014/chart" uri="{C3380CC4-5D6E-409C-BE32-E72D297353CC}">
              <c16:uniqueId val="{00000000-B49F-4762-BBBE-2A498E14E8E0}"/>
            </c:ext>
          </c:extLst>
        </c:ser>
        <c:ser>
          <c:idx val="1"/>
          <c:order val="1"/>
          <c:tx>
            <c:strRef>
              <c:f>Sheet3!$C$43:$C$44</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Sheet3!$A$45:$A$48</c:f>
              <c:strCache>
                <c:ptCount val="3"/>
                <c:pt idx="0">
                  <c:v>2017</c:v>
                </c:pt>
                <c:pt idx="1">
                  <c:v>2018</c:v>
                </c:pt>
                <c:pt idx="2">
                  <c:v>2019</c:v>
                </c:pt>
              </c:strCache>
            </c:strRef>
          </c:cat>
          <c:val>
            <c:numRef>
              <c:f>Sheet3!$C$45:$C$48</c:f>
              <c:numCache>
                <c:formatCode>0%</c:formatCode>
                <c:ptCount val="3"/>
                <c:pt idx="0">
                  <c:v>0.38750000000000001</c:v>
                </c:pt>
                <c:pt idx="1">
                  <c:v>0.36749999999999999</c:v>
                </c:pt>
                <c:pt idx="2">
                  <c:v>0.48249999999999998</c:v>
                </c:pt>
              </c:numCache>
            </c:numRef>
          </c:val>
          <c:smooth val="0"/>
          <c:extLst>
            <c:ext xmlns:c16="http://schemas.microsoft.com/office/drawing/2014/chart" uri="{C3380CC4-5D6E-409C-BE32-E72D297353CC}">
              <c16:uniqueId val="{00000001-B49F-4762-BBBE-2A498E14E8E0}"/>
            </c:ext>
          </c:extLst>
        </c:ser>
        <c:ser>
          <c:idx val="2"/>
          <c:order val="2"/>
          <c:tx>
            <c:strRef>
              <c:f>Sheet3!$D$43:$D$44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Sheet3!$A$45:$A$48</c:f>
              <c:strCache>
                <c:ptCount val="3"/>
                <c:pt idx="0">
                  <c:v>2017</c:v>
                </c:pt>
                <c:pt idx="1">
                  <c:v>2018</c:v>
                </c:pt>
                <c:pt idx="2">
                  <c:v>2019</c:v>
                </c:pt>
              </c:strCache>
            </c:strRef>
          </c:cat>
          <c:val>
            <c:numRef>
              <c:f>Sheet3!$D$45:$D$48</c:f>
              <c:numCache>
                <c:formatCode>0%</c:formatCode>
                <c:ptCount val="3"/>
                <c:pt idx="0">
                  <c:v>0.34625000000000006</c:v>
                </c:pt>
                <c:pt idx="1">
                  <c:v>0.48375000000000001</c:v>
                </c:pt>
                <c:pt idx="2">
                  <c:v>0.56000000000000005</c:v>
                </c:pt>
              </c:numCache>
            </c:numRef>
          </c:val>
          <c:smooth val="0"/>
          <c:extLst>
            <c:ext xmlns:c16="http://schemas.microsoft.com/office/drawing/2014/chart" uri="{C3380CC4-5D6E-409C-BE32-E72D297353CC}">
              <c16:uniqueId val="{00000002-B49F-4762-BBBE-2A498E14E8E0}"/>
            </c:ext>
          </c:extLst>
        </c:ser>
        <c:ser>
          <c:idx val="3"/>
          <c:order val="3"/>
          <c:tx>
            <c:strRef>
              <c:f>Sheet3!$E$43:$E$44</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Sheet3!$A$45:$A$48</c:f>
              <c:strCache>
                <c:ptCount val="3"/>
                <c:pt idx="0">
                  <c:v>2017</c:v>
                </c:pt>
                <c:pt idx="1">
                  <c:v>2018</c:v>
                </c:pt>
                <c:pt idx="2">
                  <c:v>2019</c:v>
                </c:pt>
              </c:strCache>
            </c:strRef>
          </c:cat>
          <c:val>
            <c:numRef>
              <c:f>Sheet3!$E$45:$E$48</c:f>
              <c:numCache>
                <c:formatCode>0%</c:formatCode>
                <c:ptCount val="3"/>
                <c:pt idx="0">
                  <c:v>0.49571428571428572</c:v>
                </c:pt>
                <c:pt idx="1">
                  <c:v>0.42428571428571427</c:v>
                </c:pt>
                <c:pt idx="2">
                  <c:v>0.50142857142857145</c:v>
                </c:pt>
              </c:numCache>
            </c:numRef>
          </c:val>
          <c:smooth val="0"/>
          <c:extLst>
            <c:ext xmlns:c16="http://schemas.microsoft.com/office/drawing/2014/chart" uri="{C3380CC4-5D6E-409C-BE32-E72D297353CC}">
              <c16:uniqueId val="{00000003-B49F-4762-BBBE-2A498E14E8E0}"/>
            </c:ext>
          </c:extLst>
        </c:ser>
        <c:dLbls>
          <c:showLegendKey val="0"/>
          <c:showVal val="0"/>
          <c:showCatName val="0"/>
          <c:showSerName val="0"/>
          <c:showPercent val="0"/>
          <c:showBubbleSize val="0"/>
        </c:dLbls>
        <c:marker val="1"/>
        <c:smooth val="0"/>
        <c:axId val="862705536"/>
        <c:axId val="315910224"/>
      </c:lineChart>
      <c:catAx>
        <c:axId val="86270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910224"/>
        <c:crosses val="autoZero"/>
        <c:auto val="1"/>
        <c:lblAlgn val="ctr"/>
        <c:lblOffset val="100"/>
        <c:noMultiLvlLbl val="0"/>
      </c:catAx>
      <c:valAx>
        <c:axId val="315910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705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[vis_sales_3.xlsx]Sheet3!PivotTable4</c:name>
    <c:fmtId val="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IN" sz="1000"/>
              <a:t>Sales Year On Year Change</a:t>
            </a:r>
          </a:p>
        </c:rich>
      </c:tx>
      <c:layout>
        <c:manualLayout>
          <c:xMode val="edge"/>
          <c:yMode val="edge"/>
          <c:x val="0.23191451331507154"/>
          <c:y val="4.9180327868852458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1.0869565217391304E-2"/>
          <c:y val="0.14318172914952795"/>
          <c:w val="0.98550724637681164"/>
          <c:h val="0.75818074979433536"/>
        </c:manualLayout>
      </c:layout>
      <c:barChart>
        <c:barDir val="col"/>
        <c:grouping val="clustered"/>
        <c:varyColors val="0"/>
        <c:ser>
          <c:idx val="0"/>
          <c:order val="0"/>
          <c:tx>
            <c:strRef>
              <c:f>Sheet3!$B$50:$B$51</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Sheet3!$A$52:$A$55</c:f>
              <c:strCache>
                <c:ptCount val="3"/>
                <c:pt idx="0">
                  <c:v>2017</c:v>
                </c:pt>
                <c:pt idx="1">
                  <c:v>2018</c:v>
                </c:pt>
                <c:pt idx="2">
                  <c:v>2019</c:v>
                </c:pt>
              </c:strCache>
            </c:strRef>
          </c:cat>
          <c:val>
            <c:numRef>
              <c:f>Sheet3!$B$52:$B$55</c:f>
              <c:numCache>
                <c:formatCode>0.00%</c:formatCode>
                <c:ptCount val="3"/>
                <c:pt idx="1">
                  <c:v>3.1194539249146755</c:v>
                </c:pt>
                <c:pt idx="2">
                  <c:v>0.93703396851698428</c:v>
                </c:pt>
              </c:numCache>
            </c:numRef>
          </c:val>
          <c:extLst>
            <c:ext xmlns:c16="http://schemas.microsoft.com/office/drawing/2014/chart" uri="{C3380CC4-5D6E-409C-BE32-E72D297353CC}">
              <c16:uniqueId val="{00000000-A6EF-42B7-858C-4577A41F59F4}"/>
            </c:ext>
          </c:extLst>
        </c:ser>
        <c:ser>
          <c:idx val="1"/>
          <c:order val="1"/>
          <c:tx>
            <c:strRef>
              <c:f>Sheet3!$C$50:$C$51</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Sheet3!$A$52:$A$55</c:f>
              <c:strCache>
                <c:ptCount val="3"/>
                <c:pt idx="0">
                  <c:v>2017</c:v>
                </c:pt>
                <c:pt idx="1">
                  <c:v>2018</c:v>
                </c:pt>
                <c:pt idx="2">
                  <c:v>2019</c:v>
                </c:pt>
              </c:strCache>
            </c:strRef>
          </c:cat>
          <c:val>
            <c:numRef>
              <c:f>Sheet3!$C$52:$C$55</c:f>
              <c:numCache>
                <c:formatCode>0.00%</c:formatCode>
                <c:ptCount val="3"/>
                <c:pt idx="1">
                  <c:v>1.2427184466019416</c:v>
                </c:pt>
                <c:pt idx="2">
                  <c:v>0.63636363636363635</c:v>
                </c:pt>
              </c:numCache>
            </c:numRef>
          </c:val>
          <c:extLst>
            <c:ext xmlns:c16="http://schemas.microsoft.com/office/drawing/2014/chart" uri="{C3380CC4-5D6E-409C-BE32-E72D297353CC}">
              <c16:uniqueId val="{00000001-A6EF-42B7-858C-4577A41F59F4}"/>
            </c:ext>
          </c:extLst>
        </c:ser>
        <c:ser>
          <c:idx val="2"/>
          <c:order val="2"/>
          <c:tx>
            <c:strRef>
              <c:f>Sheet3!$D$50:$D$51</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Sheet3!$A$52:$A$55</c:f>
              <c:strCache>
                <c:ptCount val="3"/>
                <c:pt idx="0">
                  <c:v>2017</c:v>
                </c:pt>
                <c:pt idx="1">
                  <c:v>2018</c:v>
                </c:pt>
                <c:pt idx="2">
                  <c:v>2019</c:v>
                </c:pt>
              </c:strCache>
            </c:strRef>
          </c:cat>
          <c:val>
            <c:numRef>
              <c:f>Sheet3!$D$52:$D$55</c:f>
              <c:numCache>
                <c:formatCode>0.00%</c:formatCode>
                <c:ptCount val="3"/>
                <c:pt idx="1">
                  <c:v>0.3482142857142857</c:v>
                </c:pt>
                <c:pt idx="2">
                  <c:v>0.72516556291390732</c:v>
                </c:pt>
              </c:numCache>
            </c:numRef>
          </c:val>
          <c:extLst>
            <c:ext xmlns:c16="http://schemas.microsoft.com/office/drawing/2014/chart" uri="{C3380CC4-5D6E-409C-BE32-E72D297353CC}">
              <c16:uniqueId val="{00000002-A6EF-42B7-858C-4577A41F59F4}"/>
            </c:ext>
          </c:extLst>
        </c:ser>
        <c:ser>
          <c:idx val="3"/>
          <c:order val="3"/>
          <c:tx>
            <c:strRef>
              <c:f>Sheet3!$E$50:$E$51</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Sheet3!$A$52:$A$55</c:f>
              <c:strCache>
                <c:ptCount val="3"/>
                <c:pt idx="0">
                  <c:v>2017</c:v>
                </c:pt>
                <c:pt idx="1">
                  <c:v>2018</c:v>
                </c:pt>
                <c:pt idx="2">
                  <c:v>2019</c:v>
                </c:pt>
              </c:strCache>
            </c:strRef>
          </c:cat>
          <c:val>
            <c:numRef>
              <c:f>Sheet3!$E$52:$E$55</c:f>
              <c:numCache>
                <c:formatCode>0.00%</c:formatCode>
                <c:ptCount val="3"/>
                <c:pt idx="1">
                  <c:v>0.68913857677902624</c:v>
                </c:pt>
                <c:pt idx="2">
                  <c:v>0.37694013303769403</c:v>
                </c:pt>
              </c:numCache>
            </c:numRef>
          </c:val>
          <c:extLst>
            <c:ext xmlns:c16="http://schemas.microsoft.com/office/drawing/2014/chart" uri="{C3380CC4-5D6E-409C-BE32-E72D297353CC}">
              <c16:uniqueId val="{00000003-A6EF-42B7-858C-4577A41F59F4}"/>
            </c:ext>
          </c:extLst>
        </c:ser>
        <c:dLbls>
          <c:dLblPos val="outEnd"/>
          <c:showLegendKey val="0"/>
          <c:showVal val="1"/>
          <c:showCatName val="0"/>
          <c:showSerName val="0"/>
          <c:showPercent val="0"/>
          <c:showBubbleSize val="0"/>
        </c:dLbls>
        <c:gapWidth val="219"/>
        <c:overlap val="-27"/>
        <c:axId val="862704288"/>
        <c:axId val="321462368"/>
      </c:barChart>
      <c:catAx>
        <c:axId val="86270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462368"/>
        <c:crosses val="autoZero"/>
        <c:auto val="1"/>
        <c:lblAlgn val="ctr"/>
        <c:lblOffset val="100"/>
        <c:noMultiLvlLbl val="0"/>
      </c:catAx>
      <c:valAx>
        <c:axId val="321462368"/>
        <c:scaling>
          <c:orientation val="minMax"/>
        </c:scaling>
        <c:delete val="1"/>
        <c:axPos val="l"/>
        <c:numFmt formatCode="0.00%" sourceLinked="1"/>
        <c:majorTickMark val="none"/>
        <c:minorTickMark val="none"/>
        <c:tickLblPos val="nextTo"/>
        <c:crossAx val="862704288"/>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[vis_sales_3.xlsx]Sheet3!PivotTable6</c:name>
    <c:fmtId val="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IN" sz="1000" b="0" i="0" baseline="0">
                <a:effectLst/>
              </a:rPr>
              <a:t>Average Rating Year On Year Change</a:t>
            </a:r>
            <a:endParaRPr lang="en-IN" sz="1000">
              <a:effectLst/>
            </a:endParaRP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1871601324734321E-3"/>
          <c:y val="0.16405912991446017"/>
          <c:w val="0.9845320996688165"/>
          <c:h val="0.80357825738103983"/>
        </c:manualLayout>
      </c:layout>
      <c:barChart>
        <c:barDir val="col"/>
        <c:grouping val="clustered"/>
        <c:varyColors val="0"/>
        <c:ser>
          <c:idx val="0"/>
          <c:order val="0"/>
          <c:tx>
            <c:strRef>
              <c:f>Sheet3!$B$58:$B$59</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Sheet3!$A$60:$A$63</c:f>
              <c:strCache>
                <c:ptCount val="3"/>
                <c:pt idx="0">
                  <c:v>2017</c:v>
                </c:pt>
                <c:pt idx="1">
                  <c:v>2018</c:v>
                </c:pt>
                <c:pt idx="2">
                  <c:v>2019</c:v>
                </c:pt>
              </c:strCache>
            </c:strRef>
          </c:cat>
          <c:val>
            <c:numRef>
              <c:f>Sheet3!$B$60:$B$63</c:f>
              <c:numCache>
                <c:formatCode>0%</c:formatCode>
                <c:ptCount val="3"/>
                <c:pt idx="1">
                  <c:v>0.38522427440633233</c:v>
                </c:pt>
                <c:pt idx="2">
                  <c:v>7.0476190476190456E-2</c:v>
                </c:pt>
              </c:numCache>
            </c:numRef>
          </c:val>
          <c:extLst>
            <c:ext xmlns:c16="http://schemas.microsoft.com/office/drawing/2014/chart" uri="{C3380CC4-5D6E-409C-BE32-E72D297353CC}">
              <c16:uniqueId val="{00000000-84F3-417F-9D2E-61F86C4939C2}"/>
            </c:ext>
          </c:extLst>
        </c:ser>
        <c:ser>
          <c:idx val="1"/>
          <c:order val="1"/>
          <c:tx>
            <c:strRef>
              <c:f>Sheet3!$C$58:$C$59</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Sheet3!$A$60:$A$63</c:f>
              <c:strCache>
                <c:ptCount val="3"/>
                <c:pt idx="0">
                  <c:v>2017</c:v>
                </c:pt>
                <c:pt idx="1">
                  <c:v>2018</c:v>
                </c:pt>
                <c:pt idx="2">
                  <c:v>2019</c:v>
                </c:pt>
              </c:strCache>
            </c:strRef>
          </c:cat>
          <c:val>
            <c:numRef>
              <c:f>Sheet3!$C$60:$C$63</c:f>
              <c:numCache>
                <c:formatCode>0%</c:formatCode>
                <c:ptCount val="3"/>
                <c:pt idx="1">
                  <c:v>-5.1612903225806493E-2</c:v>
                </c:pt>
                <c:pt idx="2">
                  <c:v>0.31292517006802717</c:v>
                </c:pt>
              </c:numCache>
            </c:numRef>
          </c:val>
          <c:extLst>
            <c:ext xmlns:c16="http://schemas.microsoft.com/office/drawing/2014/chart" uri="{C3380CC4-5D6E-409C-BE32-E72D297353CC}">
              <c16:uniqueId val="{00000001-84F3-417F-9D2E-61F86C4939C2}"/>
            </c:ext>
          </c:extLst>
        </c:ser>
        <c:ser>
          <c:idx val="2"/>
          <c:order val="2"/>
          <c:tx>
            <c:strRef>
              <c:f>Sheet3!$D$58:$D$59</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Sheet3!$A$60:$A$63</c:f>
              <c:strCache>
                <c:ptCount val="3"/>
                <c:pt idx="0">
                  <c:v>2017</c:v>
                </c:pt>
                <c:pt idx="1">
                  <c:v>2018</c:v>
                </c:pt>
                <c:pt idx="2">
                  <c:v>2019</c:v>
                </c:pt>
              </c:strCache>
            </c:strRef>
          </c:cat>
          <c:val>
            <c:numRef>
              <c:f>Sheet3!$D$60:$D$63</c:f>
              <c:numCache>
                <c:formatCode>0%</c:formatCode>
                <c:ptCount val="3"/>
                <c:pt idx="1">
                  <c:v>0.39711191335740054</c:v>
                </c:pt>
                <c:pt idx="2">
                  <c:v>0.15762273901808793</c:v>
                </c:pt>
              </c:numCache>
            </c:numRef>
          </c:val>
          <c:extLst>
            <c:ext xmlns:c16="http://schemas.microsoft.com/office/drawing/2014/chart" uri="{C3380CC4-5D6E-409C-BE32-E72D297353CC}">
              <c16:uniqueId val="{00000002-84F3-417F-9D2E-61F86C4939C2}"/>
            </c:ext>
          </c:extLst>
        </c:ser>
        <c:ser>
          <c:idx val="3"/>
          <c:order val="3"/>
          <c:tx>
            <c:strRef>
              <c:f>Sheet3!$E$58:$E$59</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Sheet3!$A$60:$A$63</c:f>
              <c:strCache>
                <c:ptCount val="3"/>
                <c:pt idx="0">
                  <c:v>2017</c:v>
                </c:pt>
                <c:pt idx="1">
                  <c:v>2018</c:v>
                </c:pt>
                <c:pt idx="2">
                  <c:v>2019</c:v>
                </c:pt>
              </c:strCache>
            </c:strRef>
          </c:cat>
          <c:val>
            <c:numRef>
              <c:f>Sheet3!$E$60:$E$63</c:f>
              <c:numCache>
                <c:formatCode>0%</c:formatCode>
                <c:ptCount val="3"/>
                <c:pt idx="1">
                  <c:v>-0.14409221902017297</c:v>
                </c:pt>
                <c:pt idx="2">
                  <c:v>0.18181818181818191</c:v>
                </c:pt>
              </c:numCache>
            </c:numRef>
          </c:val>
          <c:extLst>
            <c:ext xmlns:c16="http://schemas.microsoft.com/office/drawing/2014/chart" uri="{C3380CC4-5D6E-409C-BE32-E72D297353CC}">
              <c16:uniqueId val="{00000003-84F3-417F-9D2E-61F86C4939C2}"/>
            </c:ext>
          </c:extLst>
        </c:ser>
        <c:dLbls>
          <c:dLblPos val="outEnd"/>
          <c:showLegendKey val="0"/>
          <c:showVal val="1"/>
          <c:showCatName val="0"/>
          <c:showSerName val="0"/>
          <c:showPercent val="0"/>
          <c:showBubbleSize val="0"/>
        </c:dLbls>
        <c:gapWidth val="219"/>
        <c:overlap val="-27"/>
        <c:axId val="321463616"/>
        <c:axId val="321463200"/>
      </c:barChart>
      <c:catAx>
        <c:axId val="32146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463200"/>
        <c:crosses val="autoZero"/>
        <c:auto val="1"/>
        <c:lblAlgn val="ctr"/>
        <c:lblOffset val="100"/>
        <c:noMultiLvlLbl val="0"/>
      </c:catAx>
      <c:valAx>
        <c:axId val="321463200"/>
        <c:scaling>
          <c:orientation val="minMax"/>
        </c:scaling>
        <c:delete val="1"/>
        <c:axPos val="l"/>
        <c:numFmt formatCode="0%" sourceLinked="1"/>
        <c:majorTickMark val="none"/>
        <c:minorTickMark val="none"/>
        <c:tickLblPos val="nextTo"/>
        <c:crossAx val="321463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9526</xdr:rowOff>
    </xdr:from>
    <xdr:to>
      <xdr:col>20</xdr:col>
      <xdr:colOff>423862</xdr:colOff>
      <xdr:row>3</xdr:row>
      <xdr:rowOff>85726</xdr:rowOff>
    </xdr:to>
    <xdr:sp macro="" textlink="">
      <xdr:nvSpPr>
        <xdr:cNvPr id="2" name="Rectangle 1"/>
        <xdr:cNvSpPr/>
      </xdr:nvSpPr>
      <xdr:spPr>
        <a:xfrm>
          <a:off x="38100" y="9526"/>
          <a:ext cx="28241624" cy="704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528636</xdr:colOff>
      <xdr:row>0</xdr:row>
      <xdr:rowOff>47625</xdr:rowOff>
    </xdr:from>
    <xdr:to>
      <xdr:col>6</xdr:col>
      <xdr:colOff>362024</xdr:colOff>
      <xdr:row>2</xdr:row>
      <xdr:rowOff>28575</xdr:rowOff>
    </xdr:to>
    <mc:AlternateContent xmlns:mc="http://schemas.openxmlformats.org/markup-compatibility/2006" xmlns:a14="http://schemas.microsoft.com/office/drawing/2010/main">
      <mc:Choice Requires="a14">
        <xdr:graphicFrame macro="">
          <xdr:nvGraphicFramePr>
            <xdr:cNvPr id="8" name="Category"/>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800472" y="47625"/>
              <a:ext cx="5153176" cy="390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252412</xdr:colOff>
      <xdr:row>3</xdr:row>
      <xdr:rowOff>95251</xdr:rowOff>
    </xdr:from>
    <xdr:to>
      <xdr:col>2</xdr:col>
      <xdr:colOff>394612</xdr:colOff>
      <xdr:row>5</xdr:row>
      <xdr:rowOff>36151</xdr:rowOff>
    </xdr:to>
    <mc:AlternateContent xmlns:mc="http://schemas.openxmlformats.org/markup-compatibility/2006" xmlns:a14="http://schemas.microsoft.com/office/drawing/2010/main">
      <mc:Choice Requires="a14">
        <xdr:graphicFrame macro="">
          <xdr:nvGraphicFramePr>
            <xdr:cNvPr id="28" name="Yea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876424" y="723901"/>
              <a:ext cx="1656000" cy="36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23811</xdr:colOff>
      <xdr:row>0</xdr:row>
      <xdr:rowOff>47625</xdr:rowOff>
    </xdr:from>
    <xdr:to>
      <xdr:col>9</xdr:col>
      <xdr:colOff>28575</xdr:colOff>
      <xdr:row>23</xdr:row>
      <xdr:rowOff>133350</xdr:rowOff>
    </xdr:to>
    <xdr:grpSp>
      <xdr:nvGrpSpPr>
        <xdr:cNvPr id="31" name="Group 30"/>
        <xdr:cNvGrpSpPr/>
      </xdr:nvGrpSpPr>
      <xdr:grpSpPr>
        <a:xfrm>
          <a:off x="47622" y="47625"/>
          <a:ext cx="12353928" cy="4905375"/>
          <a:chOff x="47622" y="47625"/>
          <a:chExt cx="12353928" cy="4905375"/>
        </a:xfrm>
      </xdr:grpSpPr>
      <xdr:graphicFrame macro="">
        <xdr:nvGraphicFramePr>
          <xdr:cNvPr id="3" name="Chart 2"/>
          <xdr:cNvGraphicFramePr>
            <a:graphicFrameLocks/>
          </xdr:cNvGraphicFramePr>
        </xdr:nvGraphicFramePr>
        <xdr:xfrm>
          <a:off x="47622" y="704850"/>
          <a:ext cx="4171952" cy="41910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xdr:cNvGraphicFramePr>
            <a:graphicFrameLocks/>
          </xdr:cNvGraphicFramePr>
        </xdr:nvGraphicFramePr>
        <xdr:xfrm>
          <a:off x="4229094" y="752475"/>
          <a:ext cx="3962406" cy="225266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xdr:cNvGraphicFramePr>
            <a:graphicFrameLocks/>
          </xdr:cNvGraphicFramePr>
        </xdr:nvGraphicFramePr>
        <xdr:xfrm>
          <a:off x="4190998" y="3057525"/>
          <a:ext cx="4048126" cy="189547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xdr:cNvGraphicFramePr>
            <a:graphicFrameLocks/>
          </xdr:cNvGraphicFramePr>
        </xdr:nvGraphicFramePr>
        <xdr:xfrm>
          <a:off x="8220074" y="762001"/>
          <a:ext cx="4162426" cy="2057399"/>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xdr:cNvGraphicFramePr>
            <a:graphicFrameLocks/>
          </xdr:cNvGraphicFramePr>
        </xdr:nvGraphicFramePr>
        <xdr:xfrm>
          <a:off x="8258174" y="2924175"/>
          <a:ext cx="4143376" cy="2009775"/>
        </xdr:xfrm>
        <a:graphic>
          <a:graphicData uri="http://schemas.openxmlformats.org/drawingml/2006/chart">
            <c:chart xmlns:c="http://schemas.openxmlformats.org/drawingml/2006/chart" xmlns:r="http://schemas.openxmlformats.org/officeDocument/2006/relationships" r:id="rId5"/>
          </a:graphicData>
        </a:graphic>
      </xdr:graphicFrame>
      <xdr:grpSp>
        <xdr:nvGrpSpPr>
          <xdr:cNvPr id="10" name="Group 9"/>
          <xdr:cNvGrpSpPr/>
        </xdr:nvGrpSpPr>
        <xdr:grpSpPr>
          <a:xfrm>
            <a:off x="2724148" y="47625"/>
            <a:ext cx="7105652" cy="733425"/>
            <a:chOff x="2724148" y="47625"/>
            <a:chExt cx="7105652" cy="733425"/>
          </a:xfrm>
        </xdr:grpSpPr>
        <xdr:sp macro="" textlink="">
          <xdr:nvSpPr>
            <xdr:cNvPr id="11" name="Rectangle 10"/>
            <xdr:cNvSpPr/>
          </xdr:nvSpPr>
          <xdr:spPr>
            <a:xfrm>
              <a:off x="2724148" y="47625"/>
              <a:ext cx="7105652" cy="6477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5" name="Group 14"/>
            <xdr:cNvGrpSpPr/>
          </xdr:nvGrpSpPr>
          <xdr:grpSpPr>
            <a:xfrm>
              <a:off x="3733798" y="447675"/>
              <a:ext cx="409576" cy="190500"/>
              <a:chOff x="3914775" y="228600"/>
              <a:chExt cx="396000" cy="114300"/>
            </a:xfrm>
          </xdr:grpSpPr>
          <xdr:cxnSp macro="">
            <xdr:nvCxnSpPr>
              <xdr:cNvPr id="13" name="Straight Connector 12"/>
              <xdr:cNvCxnSpPr/>
            </xdr:nvCxnSpPr>
            <xdr:spPr>
              <a:xfrm>
                <a:off x="3914775" y="285750"/>
                <a:ext cx="396000" cy="0"/>
              </a:xfrm>
              <a:prstGeom prst="line">
                <a:avLst/>
              </a:prstGeom>
              <a:ln w="47625"/>
            </xdr:spPr>
            <xdr:style>
              <a:lnRef idx="1">
                <a:schemeClr val="accent1"/>
              </a:lnRef>
              <a:fillRef idx="0">
                <a:schemeClr val="accent1"/>
              </a:fillRef>
              <a:effectRef idx="0">
                <a:schemeClr val="accent1"/>
              </a:effectRef>
              <a:fontRef idx="minor">
                <a:schemeClr val="tx1"/>
              </a:fontRef>
            </xdr:style>
          </xdr:cxnSp>
          <xdr:sp macro="" textlink="">
            <xdr:nvSpPr>
              <xdr:cNvPr id="14" name="Flowchart: Connector 13"/>
              <xdr:cNvSpPr/>
            </xdr:nvSpPr>
            <xdr:spPr>
              <a:xfrm>
                <a:off x="4076700" y="228600"/>
                <a:ext cx="76200" cy="114300"/>
              </a:xfrm>
              <a:prstGeom prst="flowChartConnector">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16" name="Group 15"/>
            <xdr:cNvGrpSpPr/>
          </xdr:nvGrpSpPr>
          <xdr:grpSpPr>
            <a:xfrm>
              <a:off x="7724774" y="457199"/>
              <a:ext cx="438150" cy="161925"/>
              <a:chOff x="3914775" y="228600"/>
              <a:chExt cx="396000" cy="114300"/>
            </a:xfrm>
            <a:solidFill>
              <a:schemeClr val="accent4"/>
            </a:solidFill>
          </xdr:grpSpPr>
          <xdr:cxnSp macro="">
            <xdr:nvCxnSpPr>
              <xdr:cNvPr id="17" name="Straight Connector 16"/>
              <xdr:cNvCxnSpPr/>
            </xdr:nvCxnSpPr>
            <xdr:spPr>
              <a:xfrm>
                <a:off x="3914775" y="285750"/>
                <a:ext cx="396000" cy="0"/>
              </a:xfrm>
              <a:prstGeom prst="line">
                <a:avLst/>
              </a:prstGeom>
              <a:grpFill/>
              <a:ln w="47625">
                <a:solidFill>
                  <a:schemeClr val="accent4"/>
                </a:solidFill>
              </a:ln>
            </xdr:spPr>
            <xdr:style>
              <a:lnRef idx="1">
                <a:schemeClr val="accent1"/>
              </a:lnRef>
              <a:fillRef idx="0">
                <a:schemeClr val="accent1"/>
              </a:fillRef>
              <a:effectRef idx="0">
                <a:schemeClr val="accent1"/>
              </a:effectRef>
              <a:fontRef idx="minor">
                <a:schemeClr val="tx1"/>
              </a:fontRef>
            </xdr:style>
          </xdr:cxnSp>
          <xdr:sp macro="" textlink="">
            <xdr:nvSpPr>
              <xdr:cNvPr id="18" name="Flowchart: Connector 17"/>
              <xdr:cNvSpPr/>
            </xdr:nvSpPr>
            <xdr:spPr>
              <a:xfrm>
                <a:off x="4076700" y="228600"/>
                <a:ext cx="76200" cy="114300"/>
              </a:xfrm>
              <a:prstGeom prst="flowChartConnector">
                <a:avLst/>
              </a:prstGeom>
              <a:grp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19" name="Group 18"/>
            <xdr:cNvGrpSpPr/>
          </xdr:nvGrpSpPr>
          <xdr:grpSpPr>
            <a:xfrm>
              <a:off x="5153024" y="457198"/>
              <a:ext cx="371476" cy="190501"/>
              <a:chOff x="3914775" y="228600"/>
              <a:chExt cx="396000" cy="114300"/>
            </a:xfrm>
            <a:solidFill>
              <a:schemeClr val="accent2"/>
            </a:solidFill>
          </xdr:grpSpPr>
          <xdr:cxnSp macro="">
            <xdr:nvCxnSpPr>
              <xdr:cNvPr id="20" name="Straight Connector 19"/>
              <xdr:cNvCxnSpPr/>
            </xdr:nvCxnSpPr>
            <xdr:spPr>
              <a:xfrm>
                <a:off x="3914775" y="285750"/>
                <a:ext cx="396000" cy="0"/>
              </a:xfrm>
              <a:prstGeom prst="line">
                <a:avLst/>
              </a:prstGeom>
              <a:grpFill/>
              <a:ln w="47625">
                <a:solidFill>
                  <a:schemeClr val="accent2"/>
                </a:solidFill>
              </a:ln>
            </xdr:spPr>
            <xdr:style>
              <a:lnRef idx="1">
                <a:schemeClr val="accent1"/>
              </a:lnRef>
              <a:fillRef idx="0">
                <a:schemeClr val="accent1"/>
              </a:fillRef>
              <a:effectRef idx="0">
                <a:schemeClr val="accent1"/>
              </a:effectRef>
              <a:fontRef idx="minor">
                <a:schemeClr val="tx1"/>
              </a:fontRef>
            </xdr:style>
          </xdr:cxnSp>
          <xdr:sp macro="" textlink="">
            <xdr:nvSpPr>
              <xdr:cNvPr id="21" name="Flowchart: Connector 20"/>
              <xdr:cNvSpPr/>
            </xdr:nvSpPr>
            <xdr:spPr>
              <a:xfrm>
                <a:off x="4076700" y="228600"/>
                <a:ext cx="76200" cy="114300"/>
              </a:xfrm>
              <a:prstGeom prst="flowChartConnector">
                <a:avLst/>
              </a:prstGeom>
              <a:grp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22" name="Group 21"/>
            <xdr:cNvGrpSpPr/>
          </xdr:nvGrpSpPr>
          <xdr:grpSpPr>
            <a:xfrm>
              <a:off x="6381744" y="476250"/>
              <a:ext cx="457204" cy="133350"/>
              <a:chOff x="3914775" y="228600"/>
              <a:chExt cx="396000" cy="114300"/>
            </a:xfrm>
            <a:solidFill>
              <a:schemeClr val="accent3"/>
            </a:solidFill>
          </xdr:grpSpPr>
          <xdr:cxnSp macro="">
            <xdr:nvCxnSpPr>
              <xdr:cNvPr id="23" name="Straight Connector 22"/>
              <xdr:cNvCxnSpPr/>
            </xdr:nvCxnSpPr>
            <xdr:spPr>
              <a:xfrm>
                <a:off x="3914775" y="285750"/>
                <a:ext cx="396000" cy="0"/>
              </a:xfrm>
              <a:prstGeom prst="line">
                <a:avLst/>
              </a:prstGeom>
              <a:grpFill/>
              <a:ln w="47625">
                <a:solidFill>
                  <a:schemeClr val="accent3"/>
                </a:solidFill>
              </a:ln>
            </xdr:spPr>
            <xdr:style>
              <a:lnRef idx="1">
                <a:schemeClr val="accent1"/>
              </a:lnRef>
              <a:fillRef idx="0">
                <a:schemeClr val="accent1"/>
              </a:fillRef>
              <a:effectRef idx="0">
                <a:schemeClr val="accent1"/>
              </a:effectRef>
              <a:fontRef idx="minor">
                <a:schemeClr val="tx1"/>
              </a:fontRef>
            </xdr:style>
          </xdr:cxnSp>
          <xdr:sp macro="" textlink="">
            <xdr:nvSpPr>
              <xdr:cNvPr id="24" name="Flowchart: Connector 23"/>
              <xdr:cNvSpPr/>
            </xdr:nvSpPr>
            <xdr:spPr>
              <a:xfrm>
                <a:off x="4076700" y="228600"/>
                <a:ext cx="76200" cy="114300"/>
              </a:xfrm>
              <a:prstGeom prst="flowChartConnector">
                <a:avLst/>
              </a:prstGeom>
              <a:grpFill/>
              <a:ln>
                <a:solidFill>
                  <a:schemeClr val="accent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9" name="TextBox 8"/>
            <xdr:cNvSpPr txBox="1"/>
          </xdr:nvSpPr>
          <xdr:spPr>
            <a:xfrm>
              <a:off x="4067170" y="419099"/>
              <a:ext cx="866776" cy="161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Accessories</a:t>
              </a:r>
            </a:p>
          </xdr:txBody>
        </xdr:sp>
        <xdr:sp macro="" textlink="">
          <xdr:nvSpPr>
            <xdr:cNvPr id="25" name="TextBox 24"/>
            <xdr:cNvSpPr txBox="1"/>
          </xdr:nvSpPr>
          <xdr:spPr>
            <a:xfrm>
              <a:off x="8105772" y="400050"/>
              <a:ext cx="866774"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Component</a:t>
              </a:r>
            </a:p>
          </xdr:txBody>
        </xdr:sp>
        <xdr:sp macro="" textlink="">
          <xdr:nvSpPr>
            <xdr:cNvPr id="26" name="TextBox 25"/>
            <xdr:cNvSpPr txBox="1"/>
          </xdr:nvSpPr>
          <xdr:spPr>
            <a:xfrm>
              <a:off x="5467348" y="438150"/>
              <a:ext cx="409576"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Bike</a:t>
              </a:r>
            </a:p>
          </xdr:txBody>
        </xdr:sp>
        <xdr:sp macro="" textlink="">
          <xdr:nvSpPr>
            <xdr:cNvPr id="27" name="TextBox 26"/>
            <xdr:cNvSpPr txBox="1"/>
          </xdr:nvSpPr>
          <xdr:spPr>
            <a:xfrm>
              <a:off x="6810372" y="428625"/>
              <a:ext cx="657224"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Clothing</a:t>
              </a:r>
            </a:p>
          </xdr:txBody>
        </xdr:sp>
      </xdr:grpSp>
      <xdr:sp macro="" textlink="">
        <xdr:nvSpPr>
          <xdr:cNvPr id="12" name="Rounded Rectangle 11"/>
          <xdr:cNvSpPr/>
        </xdr:nvSpPr>
        <xdr:spPr>
          <a:xfrm>
            <a:off x="171450" y="114300"/>
            <a:ext cx="2057400" cy="504825"/>
          </a:xfrm>
          <a:prstGeom prst="roundRect">
            <a:avLst/>
          </a:prstGeom>
          <a:scene3d>
            <a:camera prst="orthographicFront"/>
            <a:lightRig rig="threePt" dir="t"/>
          </a:scene3d>
          <a:sp3d>
            <a:bevelT w="139700" h="139700" prst="divo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t>Sales Dashboard</a:t>
            </a:r>
          </a:p>
        </xdr:txBody>
      </xdr:sp>
      <xdr:sp macro="" textlink="">
        <xdr:nvSpPr>
          <xdr:cNvPr id="29" name="Rounded Rectangle 28"/>
          <xdr:cNvSpPr/>
        </xdr:nvSpPr>
        <xdr:spPr>
          <a:xfrm>
            <a:off x="10001248" y="114301"/>
            <a:ext cx="2057400" cy="504825"/>
          </a:xfrm>
          <a:prstGeom prst="roundRect">
            <a:avLst/>
          </a:prstGeom>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t>Vishwajeet</a:t>
            </a:r>
            <a:r>
              <a:rPr lang="en-IN" sz="1600" baseline="0"/>
              <a:t> Rajput</a:t>
            </a:r>
            <a:endParaRPr lang="en-IN" sz="1600"/>
          </a:p>
        </xdr:txBody>
      </xdr:sp>
    </xdr:grpSp>
    <xdr:clientData/>
  </xdr:twoCellAnchor>
  <xdr:twoCellAnchor editAs="oneCell">
    <xdr:from>
      <xdr:col>2</xdr:col>
      <xdr:colOff>557212</xdr:colOff>
      <xdr:row>0</xdr:row>
      <xdr:rowOff>28575</xdr:rowOff>
    </xdr:from>
    <xdr:to>
      <xdr:col>6</xdr:col>
      <xdr:colOff>352012</xdr:colOff>
      <xdr:row>2</xdr:row>
      <xdr:rowOff>15000</xdr:rowOff>
    </xdr:to>
    <mc:AlternateContent xmlns:mc="http://schemas.openxmlformats.org/markup-compatibility/2006" xmlns:a14="http://schemas.microsoft.com/office/drawing/2010/main">
      <mc:Choice Requires="a14">
        <xdr:graphicFrame macro="">
          <xdr:nvGraphicFramePr>
            <xdr:cNvPr id="32" name="Category 1"/>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3857624" y="28575"/>
              <a:ext cx="5076000" cy="39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238124</xdr:colOff>
      <xdr:row>3</xdr:row>
      <xdr:rowOff>85724</xdr:rowOff>
    </xdr:from>
    <xdr:to>
      <xdr:col>2</xdr:col>
      <xdr:colOff>466724</xdr:colOff>
      <xdr:row>5</xdr:row>
      <xdr:rowOff>76199</xdr:rowOff>
    </xdr:to>
    <mc:AlternateContent xmlns:mc="http://schemas.openxmlformats.org/markup-compatibility/2006" xmlns:a14="http://schemas.microsoft.com/office/drawing/2010/main">
      <mc:Choice Requires="a14">
        <xdr:graphicFrame macro="">
          <xdr:nvGraphicFramePr>
            <xdr:cNvPr id="33" name="Year 1"/>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847848" y="714374"/>
              <a:ext cx="1828800" cy="409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moth-my.sharepoint.com/personal/mynda_treacy_myonlinetraininghub_com/Documents/Training/Training%20Content/Syllabuses%20MOTH/Excel/Dashboards2/Webinars/Power%20Query%20and%20Power%20Pivot%20V2/pq_pp_db2_d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365moth-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Notes"/>
      <sheetName val="File Index"/>
      <sheetName val="Dashboard"/>
      <sheetName val="Sparkline Pivots"/>
      <sheetName val="Shipping"/>
      <sheetName val="Sales Pivots"/>
      <sheetName val="Map Pivots"/>
      <sheetName val="Dimension Tables"/>
      <sheetName val="Excel Version Differences"/>
      <sheetName val="Dashboard Protection"/>
      <sheetName val="More Resources"/>
    </sheetNames>
    <sheetDataSet>
      <sheetData sheetId="0"/>
      <sheetData sheetId="1"/>
      <sheetData sheetId="2"/>
      <sheetData sheetId="3"/>
      <sheetData sheetId="4">
        <row r="5">
          <cell r="B5" t="str">
            <v>Qtr1</v>
          </cell>
          <cell r="C5" t="str">
            <v>Qtr2</v>
          </cell>
          <cell r="D5" t="str">
            <v>Qtr3</v>
          </cell>
          <cell r="E5" t="str">
            <v>Qtr4</v>
          </cell>
          <cell r="F5" t="str">
            <v>Qtr1</v>
          </cell>
          <cell r="G5" t="str">
            <v>Qtr2</v>
          </cell>
          <cell r="H5" t="str">
            <v>Qtr3</v>
          </cell>
          <cell r="I5" t="str">
            <v>Qtr4</v>
          </cell>
          <cell r="J5" t="str">
            <v>Qtr1</v>
          </cell>
          <cell r="K5" t="str">
            <v>Qtr2</v>
          </cell>
          <cell r="L5" t="str">
            <v>Qtr3</v>
          </cell>
          <cell r="M5" t="str">
            <v>Qtr4</v>
          </cell>
          <cell r="N5" t="str">
            <v>Qtr1</v>
          </cell>
          <cell r="O5" t="str">
            <v>Qtr2</v>
          </cell>
          <cell r="P5" t="str">
            <v>Qtr3</v>
          </cell>
          <cell r="Q5" t="str">
            <v>Qtr4</v>
          </cell>
        </row>
        <row r="8">
          <cell r="A8" t="str">
            <v>Accessories</v>
          </cell>
        </row>
        <row r="9">
          <cell r="A9" t="str">
            <v>Bikes</v>
          </cell>
        </row>
        <row r="10">
          <cell r="A10" t="str">
            <v>Clothing</v>
          </cell>
        </row>
        <row r="11">
          <cell r="A11" t="str">
            <v>Components</v>
          </cell>
        </row>
        <row r="17">
          <cell r="B17" t="str">
            <v>Qtr1</v>
          </cell>
          <cell r="C17" t="str">
            <v>Qtr2</v>
          </cell>
          <cell r="D17" t="str">
            <v>Qtr4</v>
          </cell>
          <cell r="E17" t="str">
            <v>Qtr1</v>
          </cell>
          <cell r="F17" t="str">
            <v>Qtr2</v>
          </cell>
          <cell r="G17" t="str">
            <v>Qtr3</v>
          </cell>
          <cell r="H17" t="str">
            <v>Qtr4</v>
          </cell>
          <cell r="I17" t="str">
            <v>Qtr1</v>
          </cell>
          <cell r="J17" t="str">
            <v>Qtr2</v>
          </cell>
          <cell r="K17" t="str">
            <v>Qtr3</v>
          </cell>
          <cell r="L17" t="str">
            <v>Qtr4</v>
          </cell>
        </row>
        <row r="20">
          <cell r="A20" t="str">
            <v>C226</v>
          </cell>
        </row>
        <row r="21">
          <cell r="A21" t="str">
            <v>C179</v>
          </cell>
        </row>
        <row r="22">
          <cell r="A22" t="str">
            <v>C219</v>
          </cell>
        </row>
        <row r="23">
          <cell r="A23" t="str">
            <v>C359</v>
          </cell>
        </row>
      </sheetData>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New%20Microsoft%20Excel%20Worksheet.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4688.764993750003" createdVersion="6" refreshedVersion="6" minRefreshableVersion="3" recordCount="75">
  <cacheSource type="worksheet">
    <worksheetSource name="Table1" r:id="rId2"/>
  </cacheSource>
  <cacheFields count="5">
    <cacheField name="Year" numFmtId="0">
      <sharedItems containsSemiMixedTypes="0" containsString="0" containsNumber="1" containsInteger="1" minValue="2017" maxValue="2019" count="3">
        <n v="2017"/>
        <n v="2018"/>
        <n v="2019"/>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4770.665706828702" createdVersion="6" refreshedVersion="6" minRefreshableVersion="3" recordCount="75">
  <cacheSource type="worksheet">
    <worksheetSource name="Table1"/>
  </cacheSource>
  <cacheFields count="5">
    <cacheField name="Year" numFmtId="0">
      <sharedItems containsSemiMixedTypes="0" containsString="0" containsNumber="1" containsInteger="1" minValue="2017" maxValue="2019" count="3">
        <n v="2017"/>
        <n v="2018"/>
        <n v="2019"/>
      </sharedItems>
    </cacheField>
    <cacheField name="Category" numFmtId="0">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ount="56">
        <n v="700"/>
        <n v="8300"/>
        <n v="8700"/>
        <n v="10000"/>
        <n v="300"/>
        <n v="1300"/>
        <n v="3500"/>
        <n v="3100"/>
        <n v="500"/>
        <n v="3200"/>
        <n v="3700"/>
        <n v="13300"/>
        <n v="6700"/>
        <n v="3300"/>
        <n v="2300"/>
        <n v="800"/>
        <n v="2100"/>
        <n v="17000"/>
        <n v="21600"/>
        <n v="29800"/>
        <n v="16400"/>
        <n v="22100"/>
        <n v="13800"/>
        <n v="6300"/>
        <n v="1800"/>
        <n v="2900"/>
        <n v="12000"/>
        <n v="400"/>
        <n v="15600"/>
        <n v="3800"/>
        <n v="3400"/>
        <n v="1000"/>
        <n v="16700"/>
        <n v="1500"/>
        <n v="2800"/>
        <n v="63700"/>
        <n v="33700"/>
        <n v="30700"/>
        <n v="34000"/>
        <n v="36700"/>
        <n v="35000"/>
        <n v="9300"/>
        <n v="8500"/>
        <n v="16900"/>
        <n v="4000"/>
        <n v="36000"/>
        <n v="7500"/>
        <n v="600"/>
        <n v="27000"/>
        <n v="2400"/>
        <n v="23000"/>
        <n v="20000"/>
        <n v="5400"/>
        <n v="21800"/>
        <n v="5000"/>
        <n v="6200"/>
      </sharedItems>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5">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pivotCacheRecords>
</file>

<file path=xl/pivotCache/pivotCacheRecords2.xml><?xml version="1.0" encoding="utf-8"?>
<pivotCacheRecords xmlns="http://schemas.openxmlformats.org/spreadsheetml/2006/main" xmlns:r="http://schemas.openxmlformats.org/officeDocument/2006/relationships" count="75">
  <r>
    <x v="0"/>
    <s v="Accessories"/>
    <x v="0"/>
    <x v="0"/>
    <n v="0.1"/>
  </r>
  <r>
    <x v="0"/>
    <s v="Accessories"/>
    <x v="1"/>
    <x v="1"/>
    <n v="0.99"/>
  </r>
  <r>
    <x v="0"/>
    <s v="Accessories"/>
    <x v="2"/>
    <x v="2"/>
    <n v="0.9"/>
  </r>
  <r>
    <x v="0"/>
    <s v="Accessories"/>
    <x v="3"/>
    <x v="3"/>
    <n v="0.85"/>
  </r>
  <r>
    <x v="0"/>
    <s v="Accessories"/>
    <x v="4"/>
    <x v="4"/>
    <n v="0.05"/>
  </r>
  <r>
    <x v="0"/>
    <s v="Accessories"/>
    <x v="5"/>
    <x v="5"/>
    <n v="0.9"/>
  </r>
  <r>
    <x v="0"/>
    <s v="Bikes"/>
    <x v="6"/>
    <x v="6"/>
    <n v="0.5"/>
  </r>
  <r>
    <x v="0"/>
    <s v="Bikes"/>
    <x v="7"/>
    <x v="7"/>
    <n v="0.35"/>
  </r>
  <r>
    <x v="0"/>
    <s v="Bikes"/>
    <x v="8"/>
    <x v="8"/>
    <n v="0.22"/>
  </r>
  <r>
    <x v="0"/>
    <s v="Bikes"/>
    <x v="9"/>
    <x v="9"/>
    <n v="0.48"/>
  </r>
  <r>
    <x v="0"/>
    <s v="Clothing"/>
    <x v="10"/>
    <x v="10"/>
    <n v="0.22"/>
  </r>
  <r>
    <x v="0"/>
    <s v="Clothing"/>
    <x v="11"/>
    <x v="11"/>
    <n v="0.56000000000000005"/>
  </r>
  <r>
    <x v="0"/>
    <s v="Clothing"/>
    <x v="12"/>
    <x v="12"/>
    <n v="0.05"/>
  </r>
  <r>
    <x v="0"/>
    <s v="Clothing"/>
    <x v="13"/>
    <x v="13"/>
    <n v="0.3"/>
  </r>
  <r>
    <x v="0"/>
    <s v="Clothing"/>
    <x v="14"/>
    <x v="13"/>
    <n v="0.36"/>
  </r>
  <r>
    <x v="0"/>
    <s v="Clothing"/>
    <x v="15"/>
    <x v="11"/>
    <n v="0.5"/>
  </r>
  <r>
    <x v="0"/>
    <s v="Clothing"/>
    <x v="16"/>
    <x v="0"/>
    <n v="0.28000000000000003"/>
  </r>
  <r>
    <x v="0"/>
    <s v="Clothing"/>
    <x v="17"/>
    <x v="8"/>
    <n v="0.5"/>
  </r>
  <r>
    <x v="0"/>
    <s v="Components"/>
    <x v="18"/>
    <x v="14"/>
    <n v="0.35"/>
  </r>
  <r>
    <x v="0"/>
    <s v="Components"/>
    <x v="19"/>
    <x v="8"/>
    <n v="0.35"/>
  </r>
  <r>
    <x v="0"/>
    <s v="Components"/>
    <x v="20"/>
    <x v="15"/>
    <n v="0.36"/>
  </r>
  <r>
    <x v="0"/>
    <s v="Components"/>
    <x v="21"/>
    <x v="16"/>
    <n v="0.49"/>
  </r>
  <r>
    <x v="0"/>
    <s v="Components"/>
    <x v="22"/>
    <x v="14"/>
    <n v="0.34"/>
  </r>
  <r>
    <x v="0"/>
    <s v="Components"/>
    <x v="23"/>
    <x v="3"/>
    <n v="0.66"/>
  </r>
  <r>
    <x v="0"/>
    <s v="Components"/>
    <x v="24"/>
    <x v="2"/>
    <n v="0.92"/>
  </r>
  <r>
    <x v="1"/>
    <s v="Accessories"/>
    <x v="1"/>
    <x v="17"/>
    <n v="0.9"/>
  </r>
  <r>
    <x v="1"/>
    <s v="Accessories"/>
    <x v="5"/>
    <x v="18"/>
    <n v="0.9"/>
  </r>
  <r>
    <x v="1"/>
    <s v="Accessories"/>
    <x v="3"/>
    <x v="19"/>
    <n v="0.9"/>
  </r>
  <r>
    <x v="1"/>
    <s v="Accessories"/>
    <x v="0"/>
    <x v="20"/>
    <n v="0.8"/>
  </r>
  <r>
    <x v="1"/>
    <s v="Accessories"/>
    <x v="4"/>
    <x v="21"/>
    <n v="0.9"/>
  </r>
  <r>
    <x v="1"/>
    <s v="Accessories"/>
    <x v="2"/>
    <x v="22"/>
    <n v="0.85"/>
  </r>
  <r>
    <x v="1"/>
    <s v="Bikes"/>
    <x v="7"/>
    <x v="23"/>
    <n v="0.4"/>
  </r>
  <r>
    <x v="1"/>
    <s v="Bikes"/>
    <x v="6"/>
    <x v="1"/>
    <n v="0.46"/>
  </r>
  <r>
    <x v="1"/>
    <s v="Bikes"/>
    <x v="8"/>
    <x v="24"/>
    <n v="0.15"/>
  </r>
  <r>
    <x v="1"/>
    <s v="Bikes"/>
    <x v="9"/>
    <x v="12"/>
    <n v="0.46"/>
  </r>
  <r>
    <x v="1"/>
    <s v="Clothing"/>
    <x v="10"/>
    <x v="14"/>
    <n v="0.28000000000000003"/>
  </r>
  <r>
    <x v="1"/>
    <s v="Clothing"/>
    <x v="16"/>
    <x v="25"/>
    <n v="0.36"/>
  </r>
  <r>
    <x v="1"/>
    <s v="Clothing"/>
    <x v="11"/>
    <x v="26"/>
    <n v="0.66"/>
  </r>
  <r>
    <x v="1"/>
    <s v="Clothing"/>
    <x v="17"/>
    <x v="27"/>
    <n v="0.2"/>
  </r>
  <r>
    <x v="1"/>
    <s v="Clothing"/>
    <x v="15"/>
    <x v="28"/>
    <n v="0.65"/>
  </r>
  <r>
    <x v="1"/>
    <s v="Clothing"/>
    <x v="12"/>
    <x v="29"/>
    <n v="0.48"/>
  </r>
  <r>
    <x v="1"/>
    <s v="Clothing"/>
    <x v="14"/>
    <x v="5"/>
    <n v="0.25"/>
  </r>
  <r>
    <x v="1"/>
    <s v="Clothing"/>
    <x v="13"/>
    <x v="21"/>
    <n v="0.99"/>
  </r>
  <r>
    <x v="1"/>
    <s v="Components"/>
    <x v="22"/>
    <x v="30"/>
    <n v="0.36"/>
  </r>
  <r>
    <x v="1"/>
    <s v="Components"/>
    <x v="19"/>
    <x v="31"/>
    <n v="0.23"/>
  </r>
  <r>
    <x v="1"/>
    <s v="Components"/>
    <x v="23"/>
    <x v="32"/>
    <n v="0.75"/>
  </r>
  <r>
    <x v="1"/>
    <s v="Components"/>
    <x v="24"/>
    <x v="20"/>
    <n v="0.7"/>
  </r>
  <r>
    <x v="1"/>
    <s v="Components"/>
    <x v="18"/>
    <x v="13"/>
    <n v="0.38"/>
  </r>
  <r>
    <x v="1"/>
    <s v="Components"/>
    <x v="20"/>
    <x v="33"/>
    <n v="0.17"/>
  </r>
  <r>
    <x v="1"/>
    <s v="Components"/>
    <x v="21"/>
    <x v="34"/>
    <n v="0.38"/>
  </r>
  <r>
    <x v="2"/>
    <s v="Accessories"/>
    <x v="2"/>
    <x v="35"/>
    <n v="0.9"/>
  </r>
  <r>
    <x v="2"/>
    <s v="Accessories"/>
    <x v="4"/>
    <x v="36"/>
    <n v="0.92"/>
  </r>
  <r>
    <x v="2"/>
    <s v="Accessories"/>
    <x v="0"/>
    <x v="37"/>
    <n v="0.95"/>
  </r>
  <r>
    <x v="2"/>
    <s v="Accessories"/>
    <x v="1"/>
    <x v="38"/>
    <n v="0.95"/>
  </r>
  <r>
    <x v="2"/>
    <s v="Accessories"/>
    <x v="5"/>
    <x v="39"/>
    <n v="0.9"/>
  </r>
  <r>
    <x v="2"/>
    <s v="Accessories"/>
    <x v="3"/>
    <x v="40"/>
    <n v="1"/>
  </r>
  <r>
    <x v="2"/>
    <s v="Bikes"/>
    <x v="9"/>
    <x v="41"/>
    <n v="0.6"/>
  </r>
  <r>
    <x v="2"/>
    <s v="Bikes"/>
    <x v="7"/>
    <x v="42"/>
    <n v="0.46"/>
  </r>
  <r>
    <x v="2"/>
    <s v="Bikes"/>
    <x v="6"/>
    <x v="43"/>
    <n v="0.65"/>
  </r>
  <r>
    <x v="2"/>
    <s v="Bikes"/>
    <x v="8"/>
    <x v="7"/>
    <n v="0.22"/>
  </r>
  <r>
    <x v="2"/>
    <s v="Clothing"/>
    <x v="16"/>
    <x v="44"/>
    <n v="0.22"/>
  </r>
  <r>
    <x v="2"/>
    <s v="Clothing"/>
    <x v="13"/>
    <x v="45"/>
    <n v="1"/>
  </r>
  <r>
    <x v="2"/>
    <s v="Clothing"/>
    <x v="12"/>
    <x v="46"/>
    <n v="0.4"/>
  </r>
  <r>
    <x v="2"/>
    <s v="Clothing"/>
    <x v="17"/>
    <x v="47"/>
    <n v="0.15"/>
  </r>
  <r>
    <x v="2"/>
    <s v="Clothing"/>
    <x v="10"/>
    <x v="10"/>
    <n v="0.48"/>
  </r>
  <r>
    <x v="2"/>
    <s v="Clothing"/>
    <x v="15"/>
    <x v="48"/>
    <n v="0.88"/>
  </r>
  <r>
    <x v="2"/>
    <s v="Clothing"/>
    <x v="14"/>
    <x v="49"/>
    <n v="0.35"/>
  </r>
  <r>
    <x v="2"/>
    <s v="Clothing"/>
    <x v="11"/>
    <x v="50"/>
    <n v="1"/>
  </r>
  <r>
    <x v="2"/>
    <s v="Components"/>
    <x v="24"/>
    <x v="51"/>
    <n v="0.75"/>
  </r>
  <r>
    <x v="2"/>
    <s v="Components"/>
    <x v="22"/>
    <x v="52"/>
    <n v="0.38"/>
  </r>
  <r>
    <x v="2"/>
    <s v="Components"/>
    <x v="19"/>
    <x v="47"/>
    <n v="0.27"/>
  </r>
  <r>
    <x v="2"/>
    <s v="Components"/>
    <x v="23"/>
    <x v="53"/>
    <n v="0.96"/>
  </r>
  <r>
    <x v="2"/>
    <s v="Components"/>
    <x v="18"/>
    <x v="54"/>
    <n v="0.35"/>
  </r>
  <r>
    <x v="2"/>
    <s v="Components"/>
    <x v="20"/>
    <x v="55"/>
    <n v="0.38"/>
  </r>
  <r>
    <x v="2"/>
    <s v="Components"/>
    <x v="21"/>
    <x v="7"/>
    <n v="0.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6:F41"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1">
    <field x="0"/>
  </rowFields>
  <rowItems count="4">
    <i>
      <x/>
    </i>
    <i>
      <x v="1"/>
    </i>
    <i>
      <x v="2"/>
    </i>
    <i t="grand">
      <x/>
    </i>
  </rowItems>
  <colFields count="1">
    <field x="1"/>
  </colFields>
  <colItems count="5">
    <i>
      <x/>
    </i>
    <i>
      <x v="1"/>
    </i>
    <i>
      <x v="2"/>
    </i>
    <i>
      <x v="3"/>
    </i>
    <i t="grand">
      <x/>
    </i>
  </colItems>
  <dataFields count="1">
    <dataField name="Sum of Sales" fld="3" baseField="0" baseItem="0"/>
  </dataFields>
  <chartFormats count="4">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2"/>
          </reference>
        </references>
      </pivotArea>
    </chartFormat>
    <chartFormat chart="3"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33" firstHeaderRow="1" firstDataRow="1" firstDataCol="1"/>
  <pivotFields count="5">
    <pivotField showAll="0">
      <items count="4">
        <item x="0"/>
        <item x="1"/>
        <item x="2"/>
        <item t="default"/>
      </items>
    </pivotField>
    <pivotField axis="axisRow" showAll="0">
      <items count="5">
        <item x="0"/>
        <item x="1"/>
        <item x="2"/>
        <item x="3"/>
        <item t="default"/>
      </items>
    </pivotField>
    <pivotField axis="axisRow"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2">
    <field x="1"/>
    <field x="2"/>
  </rowFields>
  <rowItems count="30">
    <i>
      <x/>
    </i>
    <i r="1">
      <x v="1"/>
    </i>
    <i r="1">
      <x v="9"/>
    </i>
    <i r="1">
      <x v="11"/>
    </i>
    <i r="1">
      <x v="12"/>
    </i>
    <i r="1">
      <x v="15"/>
    </i>
    <i r="1">
      <x v="21"/>
    </i>
    <i>
      <x v="1"/>
    </i>
    <i r="1">
      <x v="5"/>
    </i>
    <i r="1">
      <x v="13"/>
    </i>
    <i r="1">
      <x v="16"/>
    </i>
    <i r="1">
      <x v="22"/>
    </i>
    <i>
      <x v="2"/>
    </i>
    <i r="1">
      <x/>
    </i>
    <i r="1">
      <x v="4"/>
    </i>
    <i r="1">
      <x v="7"/>
    </i>
    <i r="1">
      <x v="10"/>
    </i>
    <i r="1">
      <x v="18"/>
    </i>
    <i r="1">
      <x v="19"/>
    </i>
    <i r="1">
      <x v="20"/>
    </i>
    <i r="1">
      <x v="23"/>
    </i>
    <i>
      <x v="3"/>
    </i>
    <i r="1">
      <x v="2"/>
    </i>
    <i r="1">
      <x v="3"/>
    </i>
    <i r="1">
      <x v="6"/>
    </i>
    <i r="1">
      <x v="8"/>
    </i>
    <i r="1">
      <x v="14"/>
    </i>
    <i r="1">
      <x v="17"/>
    </i>
    <i r="1">
      <x v="24"/>
    </i>
    <i t="grand">
      <x/>
    </i>
  </rowItems>
  <colItems count="1">
    <i/>
  </colItems>
  <dataFields count="1">
    <dataField name="Sum of Sales" fld="3" baseField="0" baseItem="0"/>
  </dataFields>
  <chartFormats count="40">
    <chartFormat chart="3" format="22" series="1">
      <pivotArea type="data" outline="0" fieldPosition="0">
        <references count="1">
          <reference field="4294967294" count="1" selected="0">
            <x v="0"/>
          </reference>
        </references>
      </pivotArea>
    </chartFormat>
    <chartFormat chart="3" format="23">
      <pivotArea type="data" outline="0" fieldPosition="0">
        <references count="3">
          <reference field="4294967294" count="1" selected="0">
            <x v="0"/>
          </reference>
          <reference field="1" count="1" selected="0">
            <x v="1"/>
          </reference>
          <reference field="2" count="1" selected="0">
            <x v="5"/>
          </reference>
        </references>
      </pivotArea>
    </chartFormat>
    <chartFormat chart="3" format="24">
      <pivotArea type="data" outline="0" fieldPosition="0">
        <references count="3">
          <reference field="4294967294" count="1" selected="0">
            <x v="0"/>
          </reference>
          <reference field="1" count="1" selected="0">
            <x v="1"/>
          </reference>
          <reference field="2" count="1" selected="0">
            <x v="13"/>
          </reference>
        </references>
      </pivotArea>
    </chartFormat>
    <chartFormat chart="3" format="25">
      <pivotArea type="data" outline="0" fieldPosition="0">
        <references count="3">
          <reference field="4294967294" count="1" selected="0">
            <x v="0"/>
          </reference>
          <reference field="1" count="1" selected="0">
            <x v="1"/>
          </reference>
          <reference field="2" count="1" selected="0">
            <x v="16"/>
          </reference>
        </references>
      </pivotArea>
    </chartFormat>
    <chartFormat chart="3" format="26">
      <pivotArea type="data" outline="0" fieldPosition="0">
        <references count="3">
          <reference field="4294967294" count="1" selected="0">
            <x v="0"/>
          </reference>
          <reference field="1" count="1" selected="0">
            <x v="1"/>
          </reference>
          <reference field="2" count="1" selected="0">
            <x v="22"/>
          </reference>
        </references>
      </pivotArea>
    </chartFormat>
    <chartFormat chart="3" format="27">
      <pivotArea type="data" outline="0" fieldPosition="0">
        <references count="3">
          <reference field="4294967294" count="1" selected="0">
            <x v="0"/>
          </reference>
          <reference field="1" count="1" selected="0">
            <x v="2"/>
          </reference>
          <reference field="2" count="1" selected="0">
            <x v="0"/>
          </reference>
        </references>
      </pivotArea>
    </chartFormat>
    <chartFormat chart="3" format="28">
      <pivotArea type="data" outline="0" fieldPosition="0">
        <references count="3">
          <reference field="4294967294" count="1" selected="0">
            <x v="0"/>
          </reference>
          <reference field="1" count="1" selected="0">
            <x v="2"/>
          </reference>
          <reference field="2" count="1" selected="0">
            <x v="4"/>
          </reference>
        </references>
      </pivotArea>
    </chartFormat>
    <chartFormat chart="3" format="29">
      <pivotArea type="data" outline="0" fieldPosition="0">
        <references count="3">
          <reference field="4294967294" count="1" selected="0">
            <x v="0"/>
          </reference>
          <reference field="1" count="1" selected="0">
            <x v="2"/>
          </reference>
          <reference field="2" count="1" selected="0">
            <x v="7"/>
          </reference>
        </references>
      </pivotArea>
    </chartFormat>
    <chartFormat chart="3" format="30">
      <pivotArea type="data" outline="0" fieldPosition="0">
        <references count="3">
          <reference field="4294967294" count="1" selected="0">
            <x v="0"/>
          </reference>
          <reference field="1" count="1" selected="0">
            <x v="2"/>
          </reference>
          <reference field="2" count="1" selected="0">
            <x v="10"/>
          </reference>
        </references>
      </pivotArea>
    </chartFormat>
    <chartFormat chart="3" format="31">
      <pivotArea type="data" outline="0" fieldPosition="0">
        <references count="3">
          <reference field="4294967294" count="1" selected="0">
            <x v="0"/>
          </reference>
          <reference field="1" count="1" selected="0">
            <x v="2"/>
          </reference>
          <reference field="2" count="1" selected="0">
            <x v="18"/>
          </reference>
        </references>
      </pivotArea>
    </chartFormat>
    <chartFormat chart="3" format="32">
      <pivotArea type="data" outline="0" fieldPosition="0">
        <references count="3">
          <reference field="4294967294" count="1" selected="0">
            <x v="0"/>
          </reference>
          <reference field="1" count="1" selected="0">
            <x v="2"/>
          </reference>
          <reference field="2" count="1" selected="0">
            <x v="19"/>
          </reference>
        </references>
      </pivotArea>
    </chartFormat>
    <chartFormat chart="3" format="33">
      <pivotArea type="data" outline="0" fieldPosition="0">
        <references count="3">
          <reference field="4294967294" count="1" selected="0">
            <x v="0"/>
          </reference>
          <reference field="1" count="1" selected="0">
            <x v="2"/>
          </reference>
          <reference field="2" count="1" selected="0">
            <x v="20"/>
          </reference>
        </references>
      </pivotArea>
    </chartFormat>
    <chartFormat chart="3" format="34">
      <pivotArea type="data" outline="0" fieldPosition="0">
        <references count="3">
          <reference field="4294967294" count="1" selected="0">
            <x v="0"/>
          </reference>
          <reference field="1" count="1" selected="0">
            <x v="2"/>
          </reference>
          <reference field="2" count="1" selected="0">
            <x v="23"/>
          </reference>
        </references>
      </pivotArea>
    </chartFormat>
    <chartFormat chart="3" format="35">
      <pivotArea type="data" outline="0" fieldPosition="0">
        <references count="3">
          <reference field="4294967294" count="1" selected="0">
            <x v="0"/>
          </reference>
          <reference field="1" count="1" selected="0">
            <x v="3"/>
          </reference>
          <reference field="2" count="1" selected="0">
            <x v="2"/>
          </reference>
        </references>
      </pivotArea>
    </chartFormat>
    <chartFormat chart="3" format="36">
      <pivotArea type="data" outline="0" fieldPosition="0">
        <references count="3">
          <reference field="4294967294" count="1" selected="0">
            <x v="0"/>
          </reference>
          <reference field="1" count="1" selected="0">
            <x v="3"/>
          </reference>
          <reference field="2" count="1" selected="0">
            <x v="3"/>
          </reference>
        </references>
      </pivotArea>
    </chartFormat>
    <chartFormat chart="3" format="37">
      <pivotArea type="data" outline="0" fieldPosition="0">
        <references count="3">
          <reference field="4294967294" count="1" selected="0">
            <x v="0"/>
          </reference>
          <reference field="1" count="1" selected="0">
            <x v="3"/>
          </reference>
          <reference field="2" count="1" selected="0">
            <x v="6"/>
          </reference>
        </references>
      </pivotArea>
    </chartFormat>
    <chartFormat chart="3" format="38">
      <pivotArea type="data" outline="0" fieldPosition="0">
        <references count="3">
          <reference field="4294967294" count="1" selected="0">
            <x v="0"/>
          </reference>
          <reference field="1" count="1" selected="0">
            <x v="3"/>
          </reference>
          <reference field="2" count="1" selected="0">
            <x v="8"/>
          </reference>
        </references>
      </pivotArea>
    </chartFormat>
    <chartFormat chart="3" format="39">
      <pivotArea type="data" outline="0" fieldPosition="0">
        <references count="3">
          <reference field="4294967294" count="1" selected="0">
            <x v="0"/>
          </reference>
          <reference field="1" count="1" selected="0">
            <x v="3"/>
          </reference>
          <reference field="2" count="1" selected="0">
            <x v="14"/>
          </reference>
        </references>
      </pivotArea>
    </chartFormat>
    <chartFormat chart="3" format="40">
      <pivotArea type="data" outline="0" fieldPosition="0">
        <references count="3">
          <reference field="4294967294" count="1" selected="0">
            <x v="0"/>
          </reference>
          <reference field="1" count="1" selected="0">
            <x v="3"/>
          </reference>
          <reference field="2" count="1" selected="0">
            <x v="17"/>
          </reference>
        </references>
      </pivotArea>
    </chartFormat>
    <chartFormat chart="3" format="41">
      <pivotArea type="data" outline="0" fieldPosition="0">
        <references count="3">
          <reference field="4294967294" count="1" selected="0">
            <x v="0"/>
          </reference>
          <reference field="1" count="1" selected="0">
            <x v="3"/>
          </reference>
          <reference field="2" count="1" selected="0">
            <x v="24"/>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3">
          <reference field="4294967294" count="1" selected="0">
            <x v="0"/>
          </reference>
          <reference field="1" count="1" selected="0">
            <x v="1"/>
          </reference>
          <reference field="2" count="1" selected="0">
            <x v="5"/>
          </reference>
        </references>
      </pivotArea>
    </chartFormat>
    <chartFormat chart="2" format="24">
      <pivotArea type="data" outline="0" fieldPosition="0">
        <references count="3">
          <reference field="4294967294" count="1" selected="0">
            <x v="0"/>
          </reference>
          <reference field="1" count="1" selected="0">
            <x v="1"/>
          </reference>
          <reference field="2" count="1" selected="0">
            <x v="13"/>
          </reference>
        </references>
      </pivotArea>
    </chartFormat>
    <chartFormat chart="2" format="25">
      <pivotArea type="data" outline="0" fieldPosition="0">
        <references count="3">
          <reference field="4294967294" count="1" selected="0">
            <x v="0"/>
          </reference>
          <reference field="1" count="1" selected="0">
            <x v="1"/>
          </reference>
          <reference field="2" count="1" selected="0">
            <x v="16"/>
          </reference>
        </references>
      </pivotArea>
    </chartFormat>
    <chartFormat chart="2" format="26">
      <pivotArea type="data" outline="0" fieldPosition="0">
        <references count="3">
          <reference field="4294967294" count="1" selected="0">
            <x v="0"/>
          </reference>
          <reference field="1" count="1" selected="0">
            <x v="1"/>
          </reference>
          <reference field="2" count="1" selected="0">
            <x v="22"/>
          </reference>
        </references>
      </pivotArea>
    </chartFormat>
    <chartFormat chart="2" format="27">
      <pivotArea type="data" outline="0" fieldPosition="0">
        <references count="3">
          <reference field="4294967294" count="1" selected="0">
            <x v="0"/>
          </reference>
          <reference field="1" count="1" selected="0">
            <x v="2"/>
          </reference>
          <reference field="2" count="1" selected="0">
            <x v="0"/>
          </reference>
        </references>
      </pivotArea>
    </chartFormat>
    <chartFormat chart="2" format="28">
      <pivotArea type="data" outline="0" fieldPosition="0">
        <references count="3">
          <reference field="4294967294" count="1" selected="0">
            <x v="0"/>
          </reference>
          <reference field="1" count="1" selected="0">
            <x v="2"/>
          </reference>
          <reference field="2" count="1" selected="0">
            <x v="4"/>
          </reference>
        </references>
      </pivotArea>
    </chartFormat>
    <chartFormat chart="2" format="29">
      <pivotArea type="data" outline="0" fieldPosition="0">
        <references count="3">
          <reference field="4294967294" count="1" selected="0">
            <x v="0"/>
          </reference>
          <reference field="1" count="1" selected="0">
            <x v="2"/>
          </reference>
          <reference field="2" count="1" selected="0">
            <x v="7"/>
          </reference>
        </references>
      </pivotArea>
    </chartFormat>
    <chartFormat chart="2" format="30">
      <pivotArea type="data" outline="0" fieldPosition="0">
        <references count="3">
          <reference field="4294967294" count="1" selected="0">
            <x v="0"/>
          </reference>
          <reference field="1" count="1" selected="0">
            <x v="2"/>
          </reference>
          <reference field="2" count="1" selected="0">
            <x v="10"/>
          </reference>
        </references>
      </pivotArea>
    </chartFormat>
    <chartFormat chart="2" format="31">
      <pivotArea type="data" outline="0" fieldPosition="0">
        <references count="3">
          <reference field="4294967294" count="1" selected="0">
            <x v="0"/>
          </reference>
          <reference field="1" count="1" selected="0">
            <x v="2"/>
          </reference>
          <reference field="2" count="1" selected="0">
            <x v="18"/>
          </reference>
        </references>
      </pivotArea>
    </chartFormat>
    <chartFormat chart="2" format="32">
      <pivotArea type="data" outline="0" fieldPosition="0">
        <references count="3">
          <reference field="4294967294" count="1" selected="0">
            <x v="0"/>
          </reference>
          <reference field="1" count="1" selected="0">
            <x v="2"/>
          </reference>
          <reference field="2" count="1" selected="0">
            <x v="19"/>
          </reference>
        </references>
      </pivotArea>
    </chartFormat>
    <chartFormat chart="2" format="33">
      <pivotArea type="data" outline="0" fieldPosition="0">
        <references count="3">
          <reference field="4294967294" count="1" selected="0">
            <x v="0"/>
          </reference>
          <reference field="1" count="1" selected="0">
            <x v="2"/>
          </reference>
          <reference field="2" count="1" selected="0">
            <x v="20"/>
          </reference>
        </references>
      </pivotArea>
    </chartFormat>
    <chartFormat chart="2" format="34">
      <pivotArea type="data" outline="0" fieldPosition="0">
        <references count="3">
          <reference field="4294967294" count="1" selected="0">
            <x v="0"/>
          </reference>
          <reference field="1" count="1" selected="0">
            <x v="2"/>
          </reference>
          <reference field="2" count="1" selected="0">
            <x v="23"/>
          </reference>
        </references>
      </pivotArea>
    </chartFormat>
    <chartFormat chart="2" format="35">
      <pivotArea type="data" outline="0" fieldPosition="0">
        <references count="3">
          <reference field="4294967294" count="1" selected="0">
            <x v="0"/>
          </reference>
          <reference field="1" count="1" selected="0">
            <x v="3"/>
          </reference>
          <reference field="2" count="1" selected="0">
            <x v="2"/>
          </reference>
        </references>
      </pivotArea>
    </chartFormat>
    <chartFormat chart="2" format="36">
      <pivotArea type="data" outline="0" fieldPosition="0">
        <references count="3">
          <reference field="4294967294" count="1" selected="0">
            <x v="0"/>
          </reference>
          <reference field="1" count="1" selected="0">
            <x v="3"/>
          </reference>
          <reference field="2" count="1" selected="0">
            <x v="3"/>
          </reference>
        </references>
      </pivotArea>
    </chartFormat>
    <chartFormat chart="2" format="37">
      <pivotArea type="data" outline="0" fieldPosition="0">
        <references count="3">
          <reference field="4294967294" count="1" selected="0">
            <x v="0"/>
          </reference>
          <reference field="1" count="1" selected="0">
            <x v="3"/>
          </reference>
          <reference field="2" count="1" selected="0">
            <x v="6"/>
          </reference>
        </references>
      </pivotArea>
    </chartFormat>
    <chartFormat chart="2" format="38">
      <pivotArea type="data" outline="0" fieldPosition="0">
        <references count="3">
          <reference field="4294967294" count="1" selected="0">
            <x v="0"/>
          </reference>
          <reference field="1" count="1" selected="0">
            <x v="3"/>
          </reference>
          <reference field="2" count="1" selected="0">
            <x v="8"/>
          </reference>
        </references>
      </pivotArea>
    </chartFormat>
    <chartFormat chart="2" format="39">
      <pivotArea type="data" outline="0" fieldPosition="0">
        <references count="3">
          <reference field="4294967294" count="1" selected="0">
            <x v="0"/>
          </reference>
          <reference field="1" count="1" selected="0">
            <x v="3"/>
          </reference>
          <reference field="2" count="1" selected="0">
            <x v="14"/>
          </reference>
        </references>
      </pivotArea>
    </chartFormat>
    <chartFormat chart="2" format="40">
      <pivotArea type="data" outline="0" fieldPosition="0">
        <references count="3">
          <reference field="4294967294" count="1" selected="0">
            <x v="0"/>
          </reference>
          <reference field="1" count="1" selected="0">
            <x v="3"/>
          </reference>
          <reference field="2" count="1" selected="0">
            <x v="17"/>
          </reference>
        </references>
      </pivotArea>
    </chartFormat>
    <chartFormat chart="2" format="41">
      <pivotArea type="data" outline="0" fieldPosition="0">
        <references count="3">
          <reference field="4294967294" count="1" selected="0">
            <x v="0"/>
          </reference>
          <reference field="1" count="1" selected="0">
            <x v="3"/>
          </reference>
          <reference field="2" count="1" selected="0">
            <x v="2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8:F63"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numFmtId="164" showAll="0"/>
    <pivotField dataField="1" numFmtId="9" showAll="0"/>
  </pivotFields>
  <rowFields count="1">
    <field x="0"/>
  </rowFields>
  <rowItems count="4">
    <i>
      <x/>
    </i>
    <i>
      <x v="1"/>
    </i>
    <i>
      <x v="2"/>
    </i>
    <i t="grand">
      <x/>
    </i>
  </rowItems>
  <colFields count="1">
    <field x="1"/>
  </colFields>
  <colItems count="5">
    <i>
      <x/>
    </i>
    <i>
      <x v="1"/>
    </i>
    <i>
      <x v="2"/>
    </i>
    <i>
      <x v="3"/>
    </i>
    <i t="grand">
      <x/>
    </i>
  </colItems>
  <dataFields count="1">
    <dataField name="Average of Rating" fld="4" subtotal="average" showDataAs="percentDiff" baseField="0" baseItem="1048828" numFmtId="9"/>
  </dataFields>
  <formats count="1">
    <format dxfId="5">
      <pivotArea outline="0" collapsedLevelsAreSubtotals="1" fieldPosition="0"/>
    </format>
  </formats>
  <chartFormats count="4">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1"/>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0:F55"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1">
    <field x="0"/>
  </rowFields>
  <rowItems count="4">
    <i>
      <x/>
    </i>
    <i>
      <x v="1"/>
    </i>
    <i>
      <x v="2"/>
    </i>
    <i t="grand">
      <x/>
    </i>
  </rowItems>
  <colFields count="1">
    <field x="1"/>
  </colFields>
  <colItems count="5">
    <i>
      <x/>
    </i>
    <i>
      <x v="1"/>
    </i>
    <i>
      <x v="2"/>
    </i>
    <i>
      <x v="3"/>
    </i>
    <i t="grand">
      <x/>
    </i>
  </colItems>
  <dataFields count="1">
    <dataField name="Sum of Sales" fld="3" showDataAs="percentDiff" baseField="0" baseItem="1048828" numFmtId="10"/>
  </dataFields>
  <chartFormats count="4">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1"/>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3:F48"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numFmtId="164" showAll="0"/>
    <pivotField dataField="1" numFmtId="9" showAll="0"/>
  </pivotFields>
  <rowFields count="1">
    <field x="0"/>
  </rowFields>
  <rowItems count="4">
    <i>
      <x/>
    </i>
    <i>
      <x v="1"/>
    </i>
    <i>
      <x v="2"/>
    </i>
    <i t="grand">
      <x/>
    </i>
  </rowItems>
  <colFields count="1">
    <field x="1"/>
  </colFields>
  <colItems count="5">
    <i>
      <x/>
    </i>
    <i>
      <x v="1"/>
    </i>
    <i>
      <x v="2"/>
    </i>
    <i>
      <x v="3"/>
    </i>
    <i t="grand">
      <x/>
    </i>
  </colItems>
  <dataFields count="1">
    <dataField name="Average of Rating" fld="4" subtotal="average" baseField="0" baseItem="0" numFmtId="9"/>
  </dataFields>
  <formats count="10">
    <format dxfId="15">
      <pivotArea type="all" dataOnly="0" outline="0" fieldPosition="0"/>
    </format>
    <format dxfId="14">
      <pivotArea outline="0" collapsedLevelsAreSubtotals="1" fieldPosition="0"/>
    </format>
    <format dxfId="13">
      <pivotArea type="origin" dataOnly="0" labelOnly="1" outline="0" fieldPosition="0"/>
    </format>
    <format dxfId="12">
      <pivotArea field="1" type="button" dataOnly="0" labelOnly="1" outline="0" axis="axisCol" fieldPosition="0"/>
    </format>
    <format dxfId="11">
      <pivotArea type="topRight" dataOnly="0" labelOnly="1" outline="0" fieldPosition="0"/>
    </format>
    <format dxfId="10">
      <pivotArea field="0" type="button" dataOnly="0" labelOnly="1" outline="0" axis="axisRow" fieldPosition="0"/>
    </format>
    <format dxfId="9">
      <pivotArea dataOnly="0" labelOnly="1" fieldPosition="0">
        <references count="1">
          <reference field="0" count="0"/>
        </references>
      </pivotArea>
    </format>
    <format dxfId="8">
      <pivotArea dataOnly="0" labelOnly="1" grandRow="1" outline="0" fieldPosition="0"/>
    </format>
    <format dxfId="7">
      <pivotArea dataOnly="0" labelOnly="1" fieldPosition="0">
        <references count="1">
          <reference field="1" count="0"/>
        </references>
      </pivotArea>
    </format>
    <format dxfId="6">
      <pivotArea dataOnly="0" labelOnly="1" grandCol="1" outline="0" fieldPosition="0"/>
    </format>
  </formats>
  <chartFormats count="4">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2"/>
          </reference>
        </references>
      </pivotArea>
    </chartFormat>
    <chartFormat chart="3"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9" firstHeaderRow="1" firstDataRow="1" firstDataCol="1"/>
  <pivotFields count="5">
    <pivotField showAll="0"/>
    <pivotField showAll="0"/>
    <pivotField axis="axisRow"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items count="57">
        <item x="4"/>
        <item x="27"/>
        <item x="8"/>
        <item x="47"/>
        <item x="0"/>
        <item x="15"/>
        <item x="31"/>
        <item x="5"/>
        <item x="33"/>
        <item x="24"/>
        <item x="16"/>
        <item x="14"/>
        <item x="49"/>
        <item x="34"/>
        <item x="25"/>
        <item x="7"/>
        <item x="9"/>
        <item x="13"/>
        <item x="30"/>
        <item x="6"/>
        <item x="10"/>
        <item x="29"/>
        <item x="44"/>
        <item x="54"/>
        <item x="52"/>
        <item x="55"/>
        <item x="23"/>
        <item x="12"/>
        <item x="46"/>
        <item x="1"/>
        <item x="42"/>
        <item x="2"/>
        <item x="41"/>
        <item x="3"/>
        <item x="26"/>
        <item x="11"/>
        <item x="22"/>
        <item x="28"/>
        <item x="20"/>
        <item x="32"/>
        <item x="43"/>
        <item x="17"/>
        <item x="51"/>
        <item x="18"/>
        <item x="53"/>
        <item x="21"/>
        <item x="50"/>
        <item x="48"/>
        <item x="19"/>
        <item x="37"/>
        <item x="36"/>
        <item x="38"/>
        <item x="40"/>
        <item x="45"/>
        <item x="39"/>
        <item x="35"/>
        <item t="default"/>
      </items>
    </pivotField>
    <pivotField numFmtId="9" showAll="0"/>
  </pivotFields>
  <rowFields count="1">
    <field x="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Sal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3" name="PivotTable2"/>
    <pivotTable tabId="3" name="PivotTable1"/>
    <pivotTable tabId="3" name="PivotTable3"/>
    <pivotTable tabId="3" name="PivotTable4"/>
    <pivotTable tabId="3" name="PivotTable6"/>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2"/>
    <pivotTable tabId="3" name="PivotTable1"/>
    <pivotTable tabId="3" name="PivotTable3"/>
    <pivotTable tabId="3" name="PivotTable4"/>
    <pivotTable tabId="3" name="PivotTable6"/>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columnCount="4" showCaption="0" style="SlicerStyleLight1 2" lockedPosition="1" rowHeight="288000"/>
  <slicer name="Category 1" cache="Slicer_Category" caption="Category" columnCount="4" showCaption="0" lockedPosition="1" rowHeight="273050"/>
  <slicer name="Year" cache="Slicer_Year" caption="Year" columnCount="3" showCaption="0" lockedPosition="1" rowHeight="180000"/>
  <slicer name="Year 1" cache="Slicer_Year" caption="Year" columnCount="3" showCaption="0" lockedPosition="1" rowHeight="273050"/>
</slicers>
</file>

<file path=xl/tables/table1.xml><?xml version="1.0" encoding="utf-8"?>
<table xmlns="http://schemas.openxmlformats.org/spreadsheetml/2006/main" id="1" name="Table1" displayName="Table1" ref="A1:E76" totalsRowShown="0" headerRowDxfId="0">
  <sortState ref="A2:E101">
    <sortCondition ref="A2:A101"/>
    <sortCondition ref="B2:B101"/>
  </sortState>
  <tableColumns count="5">
    <tableColumn id="1" name="Year"/>
    <tableColumn id="2" name="Category"/>
    <tableColumn id="3" name="Product"/>
    <tableColumn id="4" name="Sales"/>
    <tableColumn id="5" name="Rating"/>
  </tableColumns>
  <tableStyleInfo showFirstColumn="0" showLastColumn="0" showRowStripes="1" showColumnStripes="0"/>
</table>
</file>

<file path=xl/tables/table2.xml><?xml version="1.0" encoding="utf-8"?>
<table xmlns="http://schemas.openxmlformats.org/spreadsheetml/2006/main" id="2" name="Table2" displayName="Table2" ref="J1:K26" totalsRowShown="0" headerRowDxfId="2" dataDxfId="1">
  <autoFilter ref="J1:K26"/>
  <tableColumns count="2">
    <tableColumn id="1" name="Product" dataDxfId="4"/>
    <tableColumn id="2" name="Sales" dataDxfId="3">
      <calculatedColumnFormula>SUMIF(C:C,J2,D:D)</calculatedColumnFormula>
    </tableColumn>
  </tableColumns>
  <tableStyleInfo name="TableStyleLight20"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63"/>
  <sheetViews>
    <sheetView topLeftCell="A27" workbookViewId="0">
      <selection activeCell="F39" sqref="F39"/>
    </sheetView>
  </sheetViews>
  <sheetFormatPr defaultRowHeight="16.5" x14ac:dyDescent="0.3"/>
  <cols>
    <col min="1" max="1" width="17.625" customWidth="1"/>
    <col min="2" max="2" width="16.625" customWidth="1"/>
    <col min="3" max="3" width="5.625" customWidth="1"/>
    <col min="4" max="4" width="8.625" customWidth="1"/>
    <col min="5" max="5" width="12.625" customWidth="1"/>
    <col min="6" max="6" width="11.5" customWidth="1"/>
  </cols>
  <sheetData>
    <row r="3" spans="1:2" x14ac:dyDescent="0.3">
      <c r="A3" s="4" t="s">
        <v>35</v>
      </c>
      <c r="B3" t="s">
        <v>34</v>
      </c>
    </row>
    <row r="4" spans="1:2" x14ac:dyDescent="0.3">
      <c r="A4" s="5" t="s">
        <v>5</v>
      </c>
      <c r="B4" s="1">
        <v>383800</v>
      </c>
    </row>
    <row r="5" spans="1:2" x14ac:dyDescent="0.3">
      <c r="A5" s="6" t="s">
        <v>10</v>
      </c>
      <c r="B5" s="1">
        <v>56100</v>
      </c>
    </row>
    <row r="6" spans="1:2" x14ac:dyDescent="0.3">
      <c r="A6" s="6" t="s">
        <v>7</v>
      </c>
      <c r="B6" s="1">
        <v>59300</v>
      </c>
    </row>
    <row r="7" spans="1:2" x14ac:dyDescent="0.3">
      <c r="A7" s="6" t="s">
        <v>11</v>
      </c>
      <c r="B7" s="1">
        <v>59600</v>
      </c>
    </row>
    <row r="8" spans="1:2" x14ac:dyDescent="0.3">
      <c r="A8" s="6" t="s">
        <v>9</v>
      </c>
      <c r="B8" s="1">
        <v>74800</v>
      </c>
    </row>
    <row r="9" spans="1:2" x14ac:dyDescent="0.3">
      <c r="A9" s="6" t="s">
        <v>6</v>
      </c>
      <c r="B9" s="1">
        <v>47800</v>
      </c>
    </row>
    <row r="10" spans="1:2" x14ac:dyDescent="0.3">
      <c r="A10" s="6" t="s">
        <v>8</v>
      </c>
      <c r="B10" s="1">
        <v>86200</v>
      </c>
    </row>
    <row r="11" spans="1:2" x14ac:dyDescent="0.3">
      <c r="A11" s="5" t="s">
        <v>12</v>
      </c>
      <c r="B11" s="1">
        <v>71200</v>
      </c>
    </row>
    <row r="12" spans="1:2" x14ac:dyDescent="0.3">
      <c r="A12" s="6" t="s">
        <v>16</v>
      </c>
      <c r="B12" s="1">
        <v>19200</v>
      </c>
    </row>
    <row r="13" spans="1:2" x14ac:dyDescent="0.3">
      <c r="A13" s="6" t="s">
        <v>14</v>
      </c>
      <c r="B13" s="1">
        <v>17900</v>
      </c>
    </row>
    <row r="14" spans="1:2" x14ac:dyDescent="0.3">
      <c r="A14" s="6" t="s">
        <v>13</v>
      </c>
      <c r="B14" s="1">
        <v>28700</v>
      </c>
    </row>
    <row r="15" spans="1:2" x14ac:dyDescent="0.3">
      <c r="A15" s="6" t="s">
        <v>15</v>
      </c>
      <c r="B15" s="1">
        <v>5400</v>
      </c>
    </row>
    <row r="16" spans="1:2" x14ac:dyDescent="0.3">
      <c r="A16" s="5" t="s">
        <v>17</v>
      </c>
      <c r="B16" s="1">
        <v>209400</v>
      </c>
    </row>
    <row r="17" spans="1:2" x14ac:dyDescent="0.3">
      <c r="A17" s="6" t="s">
        <v>24</v>
      </c>
      <c r="B17" s="1">
        <v>7600</v>
      </c>
    </row>
    <row r="18" spans="1:2" x14ac:dyDescent="0.3">
      <c r="A18" s="6" t="s">
        <v>25</v>
      </c>
      <c r="B18" s="1">
        <v>1500</v>
      </c>
    </row>
    <row r="19" spans="1:2" x14ac:dyDescent="0.3">
      <c r="A19" s="6" t="s">
        <v>23</v>
      </c>
      <c r="B19" s="1">
        <v>55900</v>
      </c>
    </row>
    <row r="20" spans="1:2" x14ac:dyDescent="0.3">
      <c r="A20" s="6" t="s">
        <v>20</v>
      </c>
      <c r="B20" s="1">
        <v>18000</v>
      </c>
    </row>
    <row r="21" spans="1:2" x14ac:dyDescent="0.3">
      <c r="A21" s="6" t="s">
        <v>19</v>
      </c>
      <c r="B21" s="1">
        <v>48300</v>
      </c>
    </row>
    <row r="22" spans="1:2" x14ac:dyDescent="0.3">
      <c r="A22" s="6" t="s">
        <v>18</v>
      </c>
      <c r="B22" s="1">
        <v>9700</v>
      </c>
    </row>
    <row r="23" spans="1:2" x14ac:dyDescent="0.3">
      <c r="A23" s="6" t="s">
        <v>21</v>
      </c>
      <c r="B23" s="1">
        <v>61400</v>
      </c>
    </row>
    <row r="24" spans="1:2" x14ac:dyDescent="0.3">
      <c r="A24" s="6" t="s">
        <v>22</v>
      </c>
      <c r="B24" s="1">
        <v>7000</v>
      </c>
    </row>
    <row r="25" spans="1:2" x14ac:dyDescent="0.3">
      <c r="A25" s="5" t="s">
        <v>26</v>
      </c>
      <c r="B25" s="1">
        <v>133900</v>
      </c>
    </row>
    <row r="26" spans="1:2" x14ac:dyDescent="0.3">
      <c r="A26" s="6" t="s">
        <v>28</v>
      </c>
      <c r="B26" s="1">
        <v>2100</v>
      </c>
    </row>
    <row r="27" spans="1:2" x14ac:dyDescent="0.3">
      <c r="A27" s="6" t="s">
        <v>31</v>
      </c>
      <c r="B27" s="1">
        <v>11100</v>
      </c>
    </row>
    <row r="28" spans="1:2" x14ac:dyDescent="0.3">
      <c r="A28" s="6" t="s">
        <v>33</v>
      </c>
      <c r="B28" s="1">
        <v>45100</v>
      </c>
    </row>
    <row r="29" spans="1:2" x14ac:dyDescent="0.3">
      <c r="A29" s="6" t="s">
        <v>27</v>
      </c>
      <c r="B29" s="1">
        <v>10600</v>
      </c>
    </row>
    <row r="30" spans="1:2" x14ac:dyDescent="0.3">
      <c r="A30" s="6" t="s">
        <v>29</v>
      </c>
      <c r="B30" s="1">
        <v>8500</v>
      </c>
    </row>
    <row r="31" spans="1:2" x14ac:dyDescent="0.3">
      <c r="A31" s="6" t="s">
        <v>30</v>
      </c>
      <c r="B31" s="1">
        <v>8000</v>
      </c>
    </row>
    <row r="32" spans="1:2" x14ac:dyDescent="0.3">
      <c r="A32" s="6" t="s">
        <v>32</v>
      </c>
      <c r="B32" s="1">
        <v>48500</v>
      </c>
    </row>
    <row r="33" spans="1:6" x14ac:dyDescent="0.3">
      <c r="A33" s="5" t="s">
        <v>36</v>
      </c>
      <c r="B33" s="1">
        <v>798300</v>
      </c>
    </row>
    <row r="36" spans="1:6" x14ac:dyDescent="0.3">
      <c r="A36" s="4" t="s">
        <v>34</v>
      </c>
      <c r="B36" s="4" t="s">
        <v>37</v>
      </c>
    </row>
    <row r="37" spans="1:6" x14ac:dyDescent="0.3">
      <c r="A37" s="4" t="s">
        <v>35</v>
      </c>
      <c r="B37" t="s">
        <v>5</v>
      </c>
      <c r="C37" t="s">
        <v>12</v>
      </c>
      <c r="D37" t="s">
        <v>17</v>
      </c>
      <c r="E37" t="s">
        <v>26</v>
      </c>
      <c r="F37" t="s">
        <v>36</v>
      </c>
    </row>
    <row r="38" spans="1:6" x14ac:dyDescent="0.3">
      <c r="A38" s="5">
        <v>2017</v>
      </c>
      <c r="B38" s="1">
        <v>29300</v>
      </c>
      <c r="C38" s="1">
        <v>10300</v>
      </c>
      <c r="D38" s="1">
        <v>44800</v>
      </c>
      <c r="E38" s="1">
        <v>26700</v>
      </c>
      <c r="F38" s="1">
        <v>111100</v>
      </c>
    </row>
    <row r="39" spans="1:6" x14ac:dyDescent="0.3">
      <c r="A39" s="5">
        <v>2018</v>
      </c>
      <c r="B39" s="1">
        <v>120700</v>
      </c>
      <c r="C39" s="1">
        <v>23100</v>
      </c>
      <c r="D39" s="1">
        <v>60400</v>
      </c>
      <c r="E39" s="1">
        <v>45100</v>
      </c>
      <c r="F39" s="1">
        <v>249300</v>
      </c>
    </row>
    <row r="40" spans="1:6" x14ac:dyDescent="0.3">
      <c r="A40" s="5">
        <v>2019</v>
      </c>
      <c r="B40" s="1">
        <v>233800</v>
      </c>
      <c r="C40" s="1">
        <v>37800</v>
      </c>
      <c r="D40" s="1">
        <v>104200</v>
      </c>
      <c r="E40" s="1">
        <v>62100</v>
      </c>
      <c r="F40" s="1">
        <v>437900</v>
      </c>
    </row>
    <row r="41" spans="1:6" x14ac:dyDescent="0.3">
      <c r="A41" s="5" t="s">
        <v>36</v>
      </c>
      <c r="B41" s="1">
        <v>383800</v>
      </c>
      <c r="C41" s="1">
        <v>71200</v>
      </c>
      <c r="D41" s="1">
        <v>209400</v>
      </c>
      <c r="E41" s="1">
        <v>133900</v>
      </c>
      <c r="F41" s="1">
        <v>798300</v>
      </c>
    </row>
    <row r="43" spans="1:6" x14ac:dyDescent="0.3">
      <c r="A43" s="7" t="s">
        <v>38</v>
      </c>
      <c r="B43" s="7" t="s">
        <v>37</v>
      </c>
      <c r="C43" s="2"/>
      <c r="D43" s="2"/>
      <c r="E43" s="2"/>
      <c r="F43" s="2"/>
    </row>
    <row r="44" spans="1:6" x14ac:dyDescent="0.3">
      <c r="A44" s="7" t="s">
        <v>35</v>
      </c>
      <c r="B44" s="2" t="s">
        <v>5</v>
      </c>
      <c r="C44" s="2" t="s">
        <v>12</v>
      </c>
      <c r="D44" s="2" t="s">
        <v>17</v>
      </c>
      <c r="E44" s="2" t="s">
        <v>26</v>
      </c>
      <c r="F44" s="2" t="s">
        <v>36</v>
      </c>
    </row>
    <row r="45" spans="1:6" x14ac:dyDescent="0.3">
      <c r="A45" s="8">
        <v>2017</v>
      </c>
      <c r="B45" s="2">
        <v>0.63166666666666671</v>
      </c>
      <c r="C45" s="2">
        <v>0.38750000000000001</v>
      </c>
      <c r="D45" s="2">
        <v>0.34625000000000006</v>
      </c>
      <c r="E45" s="2">
        <v>0.49571428571428572</v>
      </c>
      <c r="F45" s="2">
        <v>0.46319999999999995</v>
      </c>
    </row>
    <row r="46" spans="1:6" x14ac:dyDescent="0.3">
      <c r="A46" s="8">
        <v>2018</v>
      </c>
      <c r="B46" s="2">
        <v>0.875</v>
      </c>
      <c r="C46" s="2">
        <v>0.36749999999999999</v>
      </c>
      <c r="D46" s="2">
        <v>0.48375000000000001</v>
      </c>
      <c r="E46" s="2">
        <v>0.42428571428571427</v>
      </c>
      <c r="F46" s="2">
        <v>0.5424000000000001</v>
      </c>
    </row>
    <row r="47" spans="1:6" x14ac:dyDescent="0.3">
      <c r="A47" s="8">
        <v>2019</v>
      </c>
      <c r="B47" s="2">
        <v>0.93666666666666665</v>
      </c>
      <c r="C47" s="2">
        <v>0.48249999999999998</v>
      </c>
      <c r="D47" s="2">
        <v>0.56000000000000005</v>
      </c>
      <c r="E47" s="2">
        <v>0.50142857142857145</v>
      </c>
      <c r="F47" s="2">
        <v>0.62160000000000004</v>
      </c>
    </row>
    <row r="48" spans="1:6" x14ac:dyDescent="0.3">
      <c r="A48" s="8" t="s">
        <v>36</v>
      </c>
      <c r="B48" s="2">
        <v>0.81444444444444442</v>
      </c>
      <c r="C48" s="2">
        <v>0.41250000000000003</v>
      </c>
      <c r="D48" s="2">
        <v>0.46333333333333337</v>
      </c>
      <c r="E48" s="2">
        <v>0.47380952380952385</v>
      </c>
      <c r="F48" s="2">
        <v>0.54239999999999999</v>
      </c>
    </row>
    <row r="50" spans="1:6" x14ac:dyDescent="0.3">
      <c r="A50" s="4" t="s">
        <v>34</v>
      </c>
      <c r="B50" s="4" t="s">
        <v>37</v>
      </c>
    </row>
    <row r="51" spans="1:6" x14ac:dyDescent="0.3">
      <c r="A51" s="4" t="s">
        <v>35</v>
      </c>
      <c r="B51" t="s">
        <v>5</v>
      </c>
      <c r="C51" t="s">
        <v>12</v>
      </c>
      <c r="D51" t="s">
        <v>17</v>
      </c>
      <c r="E51" t="s">
        <v>26</v>
      </c>
      <c r="F51" t="s">
        <v>36</v>
      </c>
    </row>
    <row r="52" spans="1:6" x14ac:dyDescent="0.3">
      <c r="A52" s="5">
        <v>2017</v>
      </c>
      <c r="B52" s="9"/>
      <c r="C52" s="9"/>
      <c r="D52" s="9"/>
      <c r="E52" s="9"/>
      <c r="F52" s="9"/>
    </row>
    <row r="53" spans="1:6" x14ac:dyDescent="0.3">
      <c r="A53" s="5">
        <v>2018</v>
      </c>
      <c r="B53" s="9">
        <v>3.1194539249146755</v>
      </c>
      <c r="C53" s="9">
        <v>1.2427184466019416</v>
      </c>
      <c r="D53" s="9">
        <v>0.3482142857142857</v>
      </c>
      <c r="E53" s="9">
        <v>0.68913857677902624</v>
      </c>
      <c r="F53" s="9">
        <v>1.243924392439244</v>
      </c>
    </row>
    <row r="54" spans="1:6" x14ac:dyDescent="0.3">
      <c r="A54" s="5">
        <v>2019</v>
      </c>
      <c r="B54" s="9">
        <v>0.93703396851698428</v>
      </c>
      <c r="C54" s="9">
        <v>0.63636363636363635</v>
      </c>
      <c r="D54" s="9">
        <v>0.72516556291390732</v>
      </c>
      <c r="E54" s="9">
        <v>0.37694013303769403</v>
      </c>
      <c r="F54" s="9">
        <v>0.75651825110308868</v>
      </c>
    </row>
    <row r="55" spans="1:6" x14ac:dyDescent="0.3">
      <c r="A55" s="5" t="s">
        <v>36</v>
      </c>
      <c r="B55" s="9"/>
      <c r="C55" s="9"/>
      <c r="D55" s="9"/>
      <c r="E55" s="9"/>
      <c r="F55" s="9"/>
    </row>
    <row r="58" spans="1:6" x14ac:dyDescent="0.3">
      <c r="A58" s="4" t="s">
        <v>38</v>
      </c>
      <c r="B58" s="4" t="s">
        <v>37</v>
      </c>
    </row>
    <row r="59" spans="1:6" x14ac:dyDescent="0.3">
      <c r="A59" s="4" t="s">
        <v>35</v>
      </c>
      <c r="B59" t="s">
        <v>5</v>
      </c>
      <c r="C59" t="s">
        <v>12</v>
      </c>
      <c r="D59" t="s">
        <v>17</v>
      </c>
      <c r="E59" t="s">
        <v>26</v>
      </c>
      <c r="F59" t="s">
        <v>36</v>
      </c>
    </row>
    <row r="60" spans="1:6" x14ac:dyDescent="0.3">
      <c r="A60" s="5">
        <v>2017</v>
      </c>
      <c r="B60" s="2"/>
      <c r="C60" s="2"/>
      <c r="D60" s="2"/>
      <c r="E60" s="2"/>
      <c r="F60" s="2"/>
    </row>
    <row r="61" spans="1:6" x14ac:dyDescent="0.3">
      <c r="A61" s="5">
        <v>2018</v>
      </c>
      <c r="B61" s="2">
        <v>0.38522427440633233</v>
      </c>
      <c r="C61" s="2">
        <v>-5.1612903225806493E-2</v>
      </c>
      <c r="D61" s="2">
        <v>0.39711191335740054</v>
      </c>
      <c r="E61" s="2">
        <v>-0.14409221902017297</v>
      </c>
      <c r="F61" s="2">
        <v>0.17098445595854958</v>
      </c>
    </row>
    <row r="62" spans="1:6" x14ac:dyDescent="0.3">
      <c r="A62" s="5">
        <v>2019</v>
      </c>
      <c r="B62" s="2">
        <v>7.0476190476190456E-2</v>
      </c>
      <c r="C62" s="2">
        <v>0.31292517006802717</v>
      </c>
      <c r="D62" s="2">
        <v>0.15762273901808793</v>
      </c>
      <c r="E62" s="2">
        <v>0.18181818181818191</v>
      </c>
      <c r="F62" s="2">
        <v>0.14601769911504411</v>
      </c>
    </row>
    <row r="63" spans="1:6" x14ac:dyDescent="0.3">
      <c r="A63" s="5" t="s">
        <v>36</v>
      </c>
      <c r="B63" s="2"/>
      <c r="C63" s="2"/>
      <c r="D63" s="2"/>
      <c r="E63" s="2"/>
      <c r="F63"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9"/>
  <sheetViews>
    <sheetView workbookViewId="0">
      <selection activeCell="A34" sqref="A34:B60"/>
    </sheetView>
  </sheetViews>
  <sheetFormatPr defaultRowHeight="16.5" x14ac:dyDescent="0.3"/>
  <cols>
    <col min="1" max="1" width="15.875" bestFit="1" customWidth="1"/>
    <col min="2" max="2" width="12.25" customWidth="1"/>
    <col min="3" max="7" width="6.375" bestFit="1" customWidth="1"/>
    <col min="8" max="34" width="7.875" bestFit="1" customWidth="1"/>
    <col min="35" max="57" width="8.875" bestFit="1" customWidth="1"/>
    <col min="58" max="58" width="13.125" bestFit="1" customWidth="1"/>
  </cols>
  <sheetData>
    <row r="3" spans="1:2" x14ac:dyDescent="0.3">
      <c r="A3" s="4" t="s">
        <v>35</v>
      </c>
      <c r="B3" t="s">
        <v>34</v>
      </c>
    </row>
    <row r="4" spans="1:2" x14ac:dyDescent="0.3">
      <c r="A4" s="5" t="s">
        <v>24</v>
      </c>
      <c r="B4" s="1">
        <v>7600</v>
      </c>
    </row>
    <row r="5" spans="1:2" x14ac:dyDescent="0.3">
      <c r="A5" s="5" t="s">
        <v>10</v>
      </c>
      <c r="B5" s="1">
        <v>56100</v>
      </c>
    </row>
    <row r="6" spans="1:2" x14ac:dyDescent="0.3">
      <c r="A6" s="5" t="s">
        <v>28</v>
      </c>
      <c r="B6" s="1">
        <v>2100</v>
      </c>
    </row>
    <row r="7" spans="1:2" x14ac:dyDescent="0.3">
      <c r="A7" s="5" t="s">
        <v>31</v>
      </c>
      <c r="B7" s="1">
        <v>11100</v>
      </c>
    </row>
    <row r="8" spans="1:2" x14ac:dyDescent="0.3">
      <c r="A8" s="5" t="s">
        <v>25</v>
      </c>
      <c r="B8" s="1">
        <v>1500</v>
      </c>
    </row>
    <row r="9" spans="1:2" x14ac:dyDescent="0.3">
      <c r="A9" s="5" t="s">
        <v>16</v>
      </c>
      <c r="B9" s="1">
        <v>19200</v>
      </c>
    </row>
    <row r="10" spans="1:2" x14ac:dyDescent="0.3">
      <c r="A10" s="5" t="s">
        <v>33</v>
      </c>
      <c r="B10" s="1">
        <v>45100</v>
      </c>
    </row>
    <row r="11" spans="1:2" x14ac:dyDescent="0.3">
      <c r="A11" s="5" t="s">
        <v>23</v>
      </c>
      <c r="B11" s="1">
        <v>55900</v>
      </c>
    </row>
    <row r="12" spans="1:2" x14ac:dyDescent="0.3">
      <c r="A12" s="5" t="s">
        <v>27</v>
      </c>
      <c r="B12" s="1">
        <v>10600</v>
      </c>
    </row>
    <row r="13" spans="1:2" x14ac:dyDescent="0.3">
      <c r="A13" s="5" t="s">
        <v>7</v>
      </c>
      <c r="B13" s="1">
        <v>59300</v>
      </c>
    </row>
    <row r="14" spans="1:2" x14ac:dyDescent="0.3">
      <c r="A14" s="5" t="s">
        <v>20</v>
      </c>
      <c r="B14" s="1">
        <v>18000</v>
      </c>
    </row>
    <row r="15" spans="1:2" x14ac:dyDescent="0.3">
      <c r="A15" s="5" t="s">
        <v>11</v>
      </c>
      <c r="B15" s="1">
        <v>59600</v>
      </c>
    </row>
    <row r="16" spans="1:2" x14ac:dyDescent="0.3">
      <c r="A16" s="5" t="s">
        <v>9</v>
      </c>
      <c r="B16" s="1">
        <v>74800</v>
      </c>
    </row>
    <row r="17" spans="1:2" x14ac:dyDescent="0.3">
      <c r="A17" s="5" t="s">
        <v>14</v>
      </c>
      <c r="B17" s="1">
        <v>17900</v>
      </c>
    </row>
    <row r="18" spans="1:2" x14ac:dyDescent="0.3">
      <c r="A18" s="5" t="s">
        <v>29</v>
      </c>
      <c r="B18" s="1">
        <v>8500</v>
      </c>
    </row>
    <row r="19" spans="1:2" x14ac:dyDescent="0.3">
      <c r="A19" s="5" t="s">
        <v>6</v>
      </c>
      <c r="B19" s="1">
        <v>47800</v>
      </c>
    </row>
    <row r="20" spans="1:2" x14ac:dyDescent="0.3">
      <c r="A20" s="5" t="s">
        <v>13</v>
      </c>
      <c r="B20" s="1">
        <v>28700</v>
      </c>
    </row>
    <row r="21" spans="1:2" x14ac:dyDescent="0.3">
      <c r="A21" s="5" t="s">
        <v>30</v>
      </c>
      <c r="B21" s="1">
        <v>8000</v>
      </c>
    </row>
    <row r="22" spans="1:2" x14ac:dyDescent="0.3">
      <c r="A22" s="5" t="s">
        <v>19</v>
      </c>
      <c r="B22" s="1">
        <v>48300</v>
      </c>
    </row>
    <row r="23" spans="1:2" x14ac:dyDescent="0.3">
      <c r="A23" s="5" t="s">
        <v>18</v>
      </c>
      <c r="B23" s="1">
        <v>9700</v>
      </c>
    </row>
    <row r="24" spans="1:2" x14ac:dyDescent="0.3">
      <c r="A24" s="5" t="s">
        <v>21</v>
      </c>
      <c r="B24" s="1">
        <v>61400</v>
      </c>
    </row>
    <row r="25" spans="1:2" x14ac:dyDescent="0.3">
      <c r="A25" s="5" t="s">
        <v>8</v>
      </c>
      <c r="B25" s="1">
        <v>86200</v>
      </c>
    </row>
    <row r="26" spans="1:2" x14ac:dyDescent="0.3">
      <c r="A26" s="5" t="s">
        <v>15</v>
      </c>
      <c r="B26" s="1">
        <v>5400</v>
      </c>
    </row>
    <row r="27" spans="1:2" x14ac:dyDescent="0.3">
      <c r="A27" s="5" t="s">
        <v>22</v>
      </c>
      <c r="B27" s="1">
        <v>7000</v>
      </c>
    </row>
    <row r="28" spans="1:2" x14ac:dyDescent="0.3">
      <c r="A28" s="5" t="s">
        <v>32</v>
      </c>
      <c r="B28" s="1">
        <v>48500</v>
      </c>
    </row>
    <row r="29" spans="1:2" x14ac:dyDescent="0.3">
      <c r="A29" s="5" t="s">
        <v>36</v>
      </c>
      <c r="B29" s="1">
        <v>798300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1"/>
  <sheetViews>
    <sheetView tabSelected="1" workbookViewId="0">
      <selection activeCell="F5" sqref="F5"/>
    </sheetView>
  </sheetViews>
  <sheetFormatPr defaultRowHeight="16.5" x14ac:dyDescent="0.3"/>
  <cols>
    <col min="1" max="1" width="7.25" customWidth="1"/>
    <col min="2" max="2" width="12.25" customWidth="1"/>
    <col min="3" max="3" width="15.5" customWidth="1"/>
    <col min="4" max="4" width="8.875" customWidth="1"/>
    <col min="5" max="5" width="8.75" customWidth="1"/>
    <col min="7" max="7" width="11.5" customWidth="1"/>
    <col min="10" max="10" width="15.875" bestFit="1" customWidth="1"/>
  </cols>
  <sheetData>
    <row r="1" spans="1:11" ht="17.25" thickBot="1" x14ac:dyDescent="0.35">
      <c r="A1" s="15" t="s">
        <v>0</v>
      </c>
      <c r="B1" s="15" t="s">
        <v>1</v>
      </c>
      <c r="C1" s="15" t="s">
        <v>2</v>
      </c>
      <c r="D1" s="15" t="s">
        <v>3</v>
      </c>
      <c r="E1" s="15" t="s">
        <v>4</v>
      </c>
      <c r="G1" s="12" t="s">
        <v>1</v>
      </c>
      <c r="H1" s="13" t="s">
        <v>3</v>
      </c>
      <c r="J1" s="14" t="s">
        <v>2</v>
      </c>
      <c r="K1" s="14" t="s">
        <v>3</v>
      </c>
    </row>
    <row r="2" spans="1:11" x14ac:dyDescent="0.3">
      <c r="A2">
        <v>2017</v>
      </c>
      <c r="B2" t="s">
        <v>5</v>
      </c>
      <c r="C2" t="s">
        <v>6</v>
      </c>
      <c r="D2">
        <v>700</v>
      </c>
      <c r="E2">
        <v>0.1</v>
      </c>
      <c r="G2" s="11" t="s">
        <v>5</v>
      </c>
      <c r="H2" s="11">
        <f>SUMIF(B:B,G2,D:D)</f>
        <v>383800</v>
      </c>
      <c r="J2" s="14" t="s">
        <v>6</v>
      </c>
      <c r="K2" s="14">
        <f>SUMIF(C:C,J2,D:D)</f>
        <v>47800</v>
      </c>
    </row>
    <row r="3" spans="1:11" x14ac:dyDescent="0.3">
      <c r="A3">
        <v>2017</v>
      </c>
      <c r="B3" t="s">
        <v>5</v>
      </c>
      <c r="C3" t="s">
        <v>7</v>
      </c>
      <c r="D3">
        <v>8300</v>
      </c>
      <c r="E3">
        <v>0.99</v>
      </c>
      <c r="G3" s="10" t="s">
        <v>12</v>
      </c>
      <c r="H3" s="10">
        <f>SUMIF(B:B,"Bikes",D:D)</f>
        <v>71200</v>
      </c>
      <c r="J3" s="14" t="s">
        <v>7</v>
      </c>
      <c r="K3" s="14">
        <f t="shared" ref="K3:K9" si="0">SUMIF(C:C,J3,D:D)</f>
        <v>59300</v>
      </c>
    </row>
    <row r="4" spans="1:11" x14ac:dyDescent="0.3">
      <c r="A4">
        <v>2017</v>
      </c>
      <c r="B4" t="s">
        <v>5</v>
      </c>
      <c r="C4" t="s">
        <v>8</v>
      </c>
      <c r="D4">
        <v>8700</v>
      </c>
      <c r="E4">
        <v>0.9</v>
      </c>
      <c r="G4" s="10" t="s">
        <v>17</v>
      </c>
      <c r="H4" s="10">
        <f>SUMIF(B:B,G4,D:D)</f>
        <v>209400</v>
      </c>
      <c r="J4" s="14" t="s">
        <v>8</v>
      </c>
      <c r="K4" s="14">
        <f t="shared" si="0"/>
        <v>86200</v>
      </c>
    </row>
    <row r="5" spans="1:11" x14ac:dyDescent="0.3">
      <c r="A5">
        <v>2017</v>
      </c>
      <c r="B5" t="s">
        <v>5</v>
      </c>
      <c r="C5" t="s">
        <v>9</v>
      </c>
      <c r="D5">
        <v>10000</v>
      </c>
      <c r="E5">
        <v>0.85</v>
      </c>
      <c r="G5" s="10" t="s">
        <v>26</v>
      </c>
      <c r="H5" s="10">
        <f>SUMIF(B:B,G5,D:D)</f>
        <v>133900</v>
      </c>
      <c r="J5" s="14" t="s">
        <v>9</v>
      </c>
      <c r="K5" s="14">
        <f t="shared" si="0"/>
        <v>74800</v>
      </c>
    </row>
    <row r="6" spans="1:11" x14ac:dyDescent="0.3">
      <c r="A6">
        <v>2017</v>
      </c>
      <c r="B6" t="s">
        <v>5</v>
      </c>
      <c r="C6" t="s">
        <v>10</v>
      </c>
      <c r="D6">
        <v>300</v>
      </c>
      <c r="E6">
        <v>0.05</v>
      </c>
      <c r="J6" s="14" t="s">
        <v>10</v>
      </c>
      <c r="K6" s="14">
        <f t="shared" si="0"/>
        <v>56100</v>
      </c>
    </row>
    <row r="7" spans="1:11" x14ac:dyDescent="0.3">
      <c r="A7">
        <v>2017</v>
      </c>
      <c r="B7" t="s">
        <v>5</v>
      </c>
      <c r="C7" t="s">
        <v>11</v>
      </c>
      <c r="D7">
        <v>1300</v>
      </c>
      <c r="E7">
        <v>0.9</v>
      </c>
      <c r="J7" s="14" t="s">
        <v>11</v>
      </c>
      <c r="K7" s="14">
        <f t="shared" si="0"/>
        <v>59600</v>
      </c>
    </row>
    <row r="8" spans="1:11" x14ac:dyDescent="0.3">
      <c r="A8">
        <v>2017</v>
      </c>
      <c r="B8" t="s">
        <v>12</v>
      </c>
      <c r="C8" t="s">
        <v>13</v>
      </c>
      <c r="D8">
        <v>3500</v>
      </c>
      <c r="E8">
        <v>0.5</v>
      </c>
      <c r="J8" s="14" t="s">
        <v>13</v>
      </c>
      <c r="K8" s="14">
        <f t="shared" si="0"/>
        <v>28700</v>
      </c>
    </row>
    <row r="9" spans="1:11" x14ac:dyDescent="0.3">
      <c r="A9">
        <v>2017</v>
      </c>
      <c r="B9" t="s">
        <v>12</v>
      </c>
      <c r="C9" t="s">
        <v>14</v>
      </c>
      <c r="D9">
        <v>3100</v>
      </c>
      <c r="E9">
        <v>0.35</v>
      </c>
      <c r="J9" s="14" t="s">
        <v>14</v>
      </c>
      <c r="K9" s="14">
        <f t="shared" si="0"/>
        <v>17900</v>
      </c>
    </row>
    <row r="10" spans="1:11" x14ac:dyDescent="0.3">
      <c r="A10">
        <v>2017</v>
      </c>
      <c r="B10" t="s">
        <v>12</v>
      </c>
      <c r="C10" t="s">
        <v>15</v>
      </c>
      <c r="D10">
        <v>500</v>
      </c>
      <c r="E10">
        <v>0.22</v>
      </c>
      <c r="J10" s="14" t="s">
        <v>15</v>
      </c>
      <c r="K10" s="14">
        <f>SUMIF(C:C,J10,D:D)</f>
        <v>5400</v>
      </c>
    </row>
    <row r="11" spans="1:11" x14ac:dyDescent="0.3">
      <c r="A11">
        <v>2017</v>
      </c>
      <c r="B11" t="s">
        <v>12</v>
      </c>
      <c r="C11" t="s">
        <v>16</v>
      </c>
      <c r="D11">
        <v>3200</v>
      </c>
      <c r="E11">
        <v>0.48</v>
      </c>
      <c r="J11" s="14" t="s">
        <v>16</v>
      </c>
      <c r="K11" s="14">
        <f t="shared" ref="K11:K26" si="1">SUMIF(C:C,J11,D:D)</f>
        <v>19200</v>
      </c>
    </row>
    <row r="12" spans="1:11" x14ac:dyDescent="0.3">
      <c r="A12">
        <v>2017</v>
      </c>
      <c r="B12" t="s">
        <v>17</v>
      </c>
      <c r="C12" t="s">
        <v>18</v>
      </c>
      <c r="D12">
        <v>3700</v>
      </c>
      <c r="E12">
        <v>0.22</v>
      </c>
      <c r="J12" s="14" t="s">
        <v>18</v>
      </c>
      <c r="K12" s="14">
        <f t="shared" si="1"/>
        <v>9700</v>
      </c>
    </row>
    <row r="13" spans="1:11" x14ac:dyDescent="0.3">
      <c r="A13">
        <v>2017</v>
      </c>
      <c r="B13" t="s">
        <v>17</v>
      </c>
      <c r="C13" t="s">
        <v>19</v>
      </c>
      <c r="D13">
        <v>13300</v>
      </c>
      <c r="E13">
        <v>0.56000000000000005</v>
      </c>
      <c r="J13" s="14" t="s">
        <v>19</v>
      </c>
      <c r="K13" s="14">
        <f t="shared" si="1"/>
        <v>48300</v>
      </c>
    </row>
    <row r="14" spans="1:11" x14ac:dyDescent="0.3">
      <c r="A14">
        <v>2017</v>
      </c>
      <c r="B14" t="s">
        <v>17</v>
      </c>
      <c r="C14" t="s">
        <v>20</v>
      </c>
      <c r="D14">
        <v>6700</v>
      </c>
      <c r="E14">
        <v>0.05</v>
      </c>
      <c r="J14" s="14" t="s">
        <v>20</v>
      </c>
      <c r="K14" s="14">
        <f t="shared" si="1"/>
        <v>18000</v>
      </c>
    </row>
    <row r="15" spans="1:11" x14ac:dyDescent="0.3">
      <c r="A15">
        <v>2017</v>
      </c>
      <c r="B15" t="s">
        <v>17</v>
      </c>
      <c r="C15" t="s">
        <v>21</v>
      </c>
      <c r="D15">
        <v>3300</v>
      </c>
      <c r="E15">
        <v>0.3</v>
      </c>
      <c r="J15" s="14" t="s">
        <v>21</v>
      </c>
      <c r="K15" s="14">
        <f t="shared" si="1"/>
        <v>61400</v>
      </c>
    </row>
    <row r="16" spans="1:11" x14ac:dyDescent="0.3">
      <c r="A16">
        <v>2017</v>
      </c>
      <c r="B16" t="s">
        <v>17</v>
      </c>
      <c r="C16" t="s">
        <v>22</v>
      </c>
      <c r="D16">
        <v>3300</v>
      </c>
      <c r="E16">
        <v>0.36</v>
      </c>
      <c r="J16" s="14" t="s">
        <v>22</v>
      </c>
      <c r="K16" s="14">
        <f t="shared" si="1"/>
        <v>7000</v>
      </c>
    </row>
    <row r="17" spans="1:11" x14ac:dyDescent="0.3">
      <c r="A17">
        <v>2017</v>
      </c>
      <c r="B17" t="s">
        <v>17</v>
      </c>
      <c r="C17" t="s">
        <v>23</v>
      </c>
      <c r="D17">
        <v>13300</v>
      </c>
      <c r="E17">
        <v>0.5</v>
      </c>
      <c r="J17" s="14" t="s">
        <v>23</v>
      </c>
      <c r="K17" s="14">
        <f t="shared" si="1"/>
        <v>55900</v>
      </c>
    </row>
    <row r="18" spans="1:11" x14ac:dyDescent="0.3">
      <c r="A18">
        <v>2017</v>
      </c>
      <c r="B18" t="s">
        <v>17</v>
      </c>
      <c r="C18" t="s">
        <v>24</v>
      </c>
      <c r="D18">
        <v>700</v>
      </c>
      <c r="E18">
        <v>0.28000000000000003</v>
      </c>
      <c r="J18" s="14" t="s">
        <v>24</v>
      </c>
      <c r="K18" s="14">
        <f t="shared" si="1"/>
        <v>7600</v>
      </c>
    </row>
    <row r="19" spans="1:11" x14ac:dyDescent="0.3">
      <c r="A19">
        <v>2017</v>
      </c>
      <c r="B19" t="s">
        <v>17</v>
      </c>
      <c r="C19" t="s">
        <v>25</v>
      </c>
      <c r="D19">
        <v>500</v>
      </c>
      <c r="E19">
        <v>0.5</v>
      </c>
      <c r="J19" s="14" t="s">
        <v>25</v>
      </c>
      <c r="K19" s="14">
        <f t="shared" si="1"/>
        <v>1500</v>
      </c>
    </row>
    <row r="20" spans="1:11" x14ac:dyDescent="0.3">
      <c r="A20">
        <v>2017</v>
      </c>
      <c r="B20" t="s">
        <v>26</v>
      </c>
      <c r="C20" t="s">
        <v>27</v>
      </c>
      <c r="D20">
        <v>2300</v>
      </c>
      <c r="E20">
        <v>0.35</v>
      </c>
      <c r="J20" s="14" t="s">
        <v>27</v>
      </c>
      <c r="K20" s="14">
        <f t="shared" si="1"/>
        <v>10600</v>
      </c>
    </row>
    <row r="21" spans="1:11" x14ac:dyDescent="0.3">
      <c r="A21">
        <v>2017</v>
      </c>
      <c r="B21" t="s">
        <v>26</v>
      </c>
      <c r="C21" t="s">
        <v>28</v>
      </c>
      <c r="D21">
        <v>500</v>
      </c>
      <c r="E21">
        <v>0.35</v>
      </c>
      <c r="J21" s="14" t="s">
        <v>28</v>
      </c>
      <c r="K21" s="14">
        <f t="shared" si="1"/>
        <v>2100</v>
      </c>
    </row>
    <row r="22" spans="1:11" x14ac:dyDescent="0.3">
      <c r="A22">
        <v>2017</v>
      </c>
      <c r="B22" t="s">
        <v>26</v>
      </c>
      <c r="C22" t="s">
        <v>29</v>
      </c>
      <c r="D22">
        <v>800</v>
      </c>
      <c r="E22">
        <v>0.36</v>
      </c>
      <c r="J22" s="14" t="s">
        <v>29</v>
      </c>
      <c r="K22" s="14">
        <f t="shared" si="1"/>
        <v>8500</v>
      </c>
    </row>
    <row r="23" spans="1:11" x14ac:dyDescent="0.3">
      <c r="A23">
        <v>2017</v>
      </c>
      <c r="B23" t="s">
        <v>26</v>
      </c>
      <c r="C23" t="s">
        <v>30</v>
      </c>
      <c r="D23">
        <v>2100</v>
      </c>
      <c r="E23">
        <v>0.49</v>
      </c>
      <c r="J23" s="14" t="s">
        <v>30</v>
      </c>
      <c r="K23" s="14">
        <f t="shared" si="1"/>
        <v>8000</v>
      </c>
    </row>
    <row r="24" spans="1:11" x14ac:dyDescent="0.3">
      <c r="A24">
        <v>2017</v>
      </c>
      <c r="B24" t="s">
        <v>26</v>
      </c>
      <c r="C24" t="s">
        <v>31</v>
      </c>
      <c r="D24">
        <v>2300</v>
      </c>
      <c r="E24">
        <v>0.34</v>
      </c>
      <c r="J24" s="14" t="s">
        <v>31</v>
      </c>
      <c r="K24" s="14">
        <f t="shared" si="1"/>
        <v>11100</v>
      </c>
    </row>
    <row r="25" spans="1:11" x14ac:dyDescent="0.3">
      <c r="A25">
        <v>2017</v>
      </c>
      <c r="B25" t="s">
        <v>26</v>
      </c>
      <c r="C25" t="s">
        <v>32</v>
      </c>
      <c r="D25">
        <v>10000</v>
      </c>
      <c r="E25">
        <v>0.66</v>
      </c>
      <c r="J25" s="14" t="s">
        <v>32</v>
      </c>
      <c r="K25" s="14">
        <f t="shared" si="1"/>
        <v>48500</v>
      </c>
    </row>
    <row r="26" spans="1:11" x14ac:dyDescent="0.3">
      <c r="A26">
        <v>2017</v>
      </c>
      <c r="B26" t="s">
        <v>26</v>
      </c>
      <c r="C26" t="s">
        <v>33</v>
      </c>
      <c r="D26">
        <v>8700</v>
      </c>
      <c r="E26">
        <v>0.92</v>
      </c>
      <c r="J26" s="14" t="s">
        <v>33</v>
      </c>
      <c r="K26" s="14">
        <f t="shared" si="1"/>
        <v>45100</v>
      </c>
    </row>
    <row r="27" spans="1:11" x14ac:dyDescent="0.3">
      <c r="A27">
        <v>2018</v>
      </c>
      <c r="B27" t="s">
        <v>5</v>
      </c>
      <c r="C27" t="s">
        <v>7</v>
      </c>
      <c r="D27">
        <v>17000</v>
      </c>
      <c r="E27">
        <v>0.9</v>
      </c>
    </row>
    <row r="28" spans="1:11" x14ac:dyDescent="0.3">
      <c r="A28">
        <v>2018</v>
      </c>
      <c r="B28" t="s">
        <v>5</v>
      </c>
      <c r="C28" t="s">
        <v>11</v>
      </c>
      <c r="D28">
        <v>21600</v>
      </c>
      <c r="E28">
        <v>0.9</v>
      </c>
    </row>
    <row r="29" spans="1:11" x14ac:dyDescent="0.3">
      <c r="A29">
        <v>2018</v>
      </c>
      <c r="B29" t="s">
        <v>5</v>
      </c>
      <c r="C29" t="s">
        <v>9</v>
      </c>
      <c r="D29">
        <v>29800</v>
      </c>
      <c r="E29">
        <v>0.9</v>
      </c>
    </row>
    <row r="30" spans="1:11" x14ac:dyDescent="0.3">
      <c r="A30">
        <v>2018</v>
      </c>
      <c r="B30" t="s">
        <v>5</v>
      </c>
      <c r="C30" t="s">
        <v>6</v>
      </c>
      <c r="D30">
        <v>16400</v>
      </c>
      <c r="E30">
        <v>0.8</v>
      </c>
    </row>
    <row r="31" spans="1:11" x14ac:dyDescent="0.3">
      <c r="A31">
        <v>2018</v>
      </c>
      <c r="B31" t="s">
        <v>5</v>
      </c>
      <c r="C31" t="s">
        <v>10</v>
      </c>
      <c r="D31">
        <v>22100</v>
      </c>
      <c r="E31">
        <v>0.9</v>
      </c>
    </row>
    <row r="32" spans="1:11" x14ac:dyDescent="0.3">
      <c r="A32">
        <v>2018</v>
      </c>
      <c r="B32" t="s">
        <v>5</v>
      </c>
      <c r="C32" t="s">
        <v>8</v>
      </c>
      <c r="D32">
        <v>13800</v>
      </c>
      <c r="E32">
        <v>0.85</v>
      </c>
    </row>
    <row r="33" spans="1:5" x14ac:dyDescent="0.3">
      <c r="A33">
        <v>2018</v>
      </c>
      <c r="B33" t="s">
        <v>12</v>
      </c>
      <c r="C33" t="s">
        <v>14</v>
      </c>
      <c r="D33">
        <v>6300</v>
      </c>
      <c r="E33">
        <v>0.4</v>
      </c>
    </row>
    <row r="34" spans="1:5" x14ac:dyDescent="0.3">
      <c r="A34">
        <v>2018</v>
      </c>
      <c r="B34" t="s">
        <v>12</v>
      </c>
      <c r="C34" t="s">
        <v>13</v>
      </c>
      <c r="D34">
        <v>8300</v>
      </c>
      <c r="E34">
        <v>0.46</v>
      </c>
    </row>
    <row r="35" spans="1:5" x14ac:dyDescent="0.3">
      <c r="A35">
        <v>2018</v>
      </c>
      <c r="B35" t="s">
        <v>12</v>
      </c>
      <c r="C35" t="s">
        <v>15</v>
      </c>
      <c r="D35">
        <v>1800</v>
      </c>
      <c r="E35">
        <v>0.15</v>
      </c>
    </row>
    <row r="36" spans="1:5" x14ac:dyDescent="0.3">
      <c r="A36">
        <v>2018</v>
      </c>
      <c r="B36" t="s">
        <v>12</v>
      </c>
      <c r="C36" t="s">
        <v>16</v>
      </c>
      <c r="D36">
        <v>6700</v>
      </c>
      <c r="E36">
        <v>0.46</v>
      </c>
    </row>
    <row r="37" spans="1:5" x14ac:dyDescent="0.3">
      <c r="A37">
        <v>2018</v>
      </c>
      <c r="B37" t="s">
        <v>17</v>
      </c>
      <c r="C37" t="s">
        <v>18</v>
      </c>
      <c r="D37">
        <v>2300</v>
      </c>
      <c r="E37">
        <v>0.28000000000000003</v>
      </c>
    </row>
    <row r="38" spans="1:5" x14ac:dyDescent="0.3">
      <c r="A38">
        <v>2018</v>
      </c>
      <c r="B38" t="s">
        <v>17</v>
      </c>
      <c r="C38" t="s">
        <v>24</v>
      </c>
      <c r="D38">
        <v>2900</v>
      </c>
      <c r="E38">
        <v>0.36</v>
      </c>
    </row>
    <row r="39" spans="1:5" x14ac:dyDescent="0.3">
      <c r="A39">
        <v>2018</v>
      </c>
      <c r="B39" t="s">
        <v>17</v>
      </c>
      <c r="C39" t="s">
        <v>19</v>
      </c>
      <c r="D39">
        <v>12000</v>
      </c>
      <c r="E39">
        <v>0.66</v>
      </c>
    </row>
    <row r="40" spans="1:5" x14ac:dyDescent="0.3">
      <c r="A40">
        <v>2018</v>
      </c>
      <c r="B40" t="s">
        <v>17</v>
      </c>
      <c r="C40" t="s">
        <v>25</v>
      </c>
      <c r="D40">
        <v>400</v>
      </c>
      <c r="E40">
        <v>0.2</v>
      </c>
    </row>
    <row r="41" spans="1:5" x14ac:dyDescent="0.3">
      <c r="A41">
        <v>2018</v>
      </c>
      <c r="B41" t="s">
        <v>17</v>
      </c>
      <c r="C41" t="s">
        <v>23</v>
      </c>
      <c r="D41">
        <v>15600</v>
      </c>
      <c r="E41">
        <v>0.65</v>
      </c>
    </row>
    <row r="42" spans="1:5" x14ac:dyDescent="0.3">
      <c r="A42">
        <v>2018</v>
      </c>
      <c r="B42" t="s">
        <v>17</v>
      </c>
      <c r="C42" t="s">
        <v>20</v>
      </c>
      <c r="D42">
        <v>3800</v>
      </c>
      <c r="E42">
        <v>0.48</v>
      </c>
    </row>
    <row r="43" spans="1:5" x14ac:dyDescent="0.3">
      <c r="A43">
        <v>2018</v>
      </c>
      <c r="B43" t="s">
        <v>17</v>
      </c>
      <c r="C43" t="s">
        <v>22</v>
      </c>
      <c r="D43">
        <v>1300</v>
      </c>
      <c r="E43">
        <v>0.25</v>
      </c>
    </row>
    <row r="44" spans="1:5" x14ac:dyDescent="0.3">
      <c r="A44">
        <v>2018</v>
      </c>
      <c r="B44" t="s">
        <v>17</v>
      </c>
      <c r="C44" t="s">
        <v>21</v>
      </c>
      <c r="D44">
        <v>22100</v>
      </c>
      <c r="E44">
        <v>0.99</v>
      </c>
    </row>
    <row r="45" spans="1:5" x14ac:dyDescent="0.3">
      <c r="A45">
        <v>2018</v>
      </c>
      <c r="B45" t="s">
        <v>26</v>
      </c>
      <c r="C45" t="s">
        <v>31</v>
      </c>
      <c r="D45">
        <v>3400</v>
      </c>
      <c r="E45">
        <v>0.36</v>
      </c>
    </row>
    <row r="46" spans="1:5" x14ac:dyDescent="0.3">
      <c r="A46">
        <v>2018</v>
      </c>
      <c r="B46" t="s">
        <v>26</v>
      </c>
      <c r="C46" t="s">
        <v>28</v>
      </c>
      <c r="D46">
        <v>1000</v>
      </c>
      <c r="E46">
        <v>0.23</v>
      </c>
    </row>
    <row r="47" spans="1:5" x14ac:dyDescent="0.3">
      <c r="A47">
        <v>2018</v>
      </c>
      <c r="B47" t="s">
        <v>26</v>
      </c>
      <c r="C47" t="s">
        <v>32</v>
      </c>
      <c r="D47">
        <v>16700</v>
      </c>
      <c r="E47">
        <v>0.75</v>
      </c>
    </row>
    <row r="48" spans="1:5" x14ac:dyDescent="0.3">
      <c r="A48">
        <v>2018</v>
      </c>
      <c r="B48" t="s">
        <v>26</v>
      </c>
      <c r="C48" t="s">
        <v>33</v>
      </c>
      <c r="D48">
        <v>16400</v>
      </c>
      <c r="E48">
        <v>0.7</v>
      </c>
    </row>
    <row r="49" spans="1:5" x14ac:dyDescent="0.3">
      <c r="A49">
        <v>2018</v>
      </c>
      <c r="B49" t="s">
        <v>26</v>
      </c>
      <c r="C49" t="s">
        <v>27</v>
      </c>
      <c r="D49">
        <v>3300</v>
      </c>
      <c r="E49">
        <v>0.38</v>
      </c>
    </row>
    <row r="50" spans="1:5" x14ac:dyDescent="0.3">
      <c r="A50">
        <v>2018</v>
      </c>
      <c r="B50" t="s">
        <v>26</v>
      </c>
      <c r="C50" t="s">
        <v>29</v>
      </c>
      <c r="D50">
        <v>1500</v>
      </c>
      <c r="E50">
        <v>0.17</v>
      </c>
    </row>
    <row r="51" spans="1:5" x14ac:dyDescent="0.3">
      <c r="A51">
        <v>2018</v>
      </c>
      <c r="B51" t="s">
        <v>26</v>
      </c>
      <c r="C51" t="s">
        <v>30</v>
      </c>
      <c r="D51">
        <v>2800</v>
      </c>
      <c r="E51">
        <v>0.38</v>
      </c>
    </row>
    <row r="52" spans="1:5" x14ac:dyDescent="0.3">
      <c r="A52">
        <v>2019</v>
      </c>
      <c r="B52" t="s">
        <v>5</v>
      </c>
      <c r="C52" t="s">
        <v>8</v>
      </c>
      <c r="D52">
        <v>63700</v>
      </c>
      <c r="E52">
        <v>0.9</v>
      </c>
    </row>
    <row r="53" spans="1:5" x14ac:dyDescent="0.3">
      <c r="A53">
        <v>2019</v>
      </c>
      <c r="B53" t="s">
        <v>5</v>
      </c>
      <c r="C53" t="s">
        <v>10</v>
      </c>
      <c r="D53">
        <v>33700</v>
      </c>
      <c r="E53">
        <v>0.92</v>
      </c>
    </row>
    <row r="54" spans="1:5" x14ac:dyDescent="0.3">
      <c r="A54">
        <v>2019</v>
      </c>
      <c r="B54" t="s">
        <v>5</v>
      </c>
      <c r="C54" t="s">
        <v>6</v>
      </c>
      <c r="D54">
        <v>30700</v>
      </c>
      <c r="E54">
        <v>0.95</v>
      </c>
    </row>
    <row r="55" spans="1:5" x14ac:dyDescent="0.3">
      <c r="A55">
        <v>2019</v>
      </c>
      <c r="B55" t="s">
        <v>5</v>
      </c>
      <c r="C55" t="s">
        <v>7</v>
      </c>
      <c r="D55">
        <v>34000</v>
      </c>
      <c r="E55">
        <v>0.95</v>
      </c>
    </row>
    <row r="56" spans="1:5" x14ac:dyDescent="0.3">
      <c r="A56">
        <v>2019</v>
      </c>
      <c r="B56" t="s">
        <v>5</v>
      </c>
      <c r="C56" t="s">
        <v>11</v>
      </c>
      <c r="D56">
        <v>36700</v>
      </c>
      <c r="E56">
        <v>0.9</v>
      </c>
    </row>
    <row r="57" spans="1:5" x14ac:dyDescent="0.3">
      <c r="A57">
        <v>2019</v>
      </c>
      <c r="B57" t="s">
        <v>5</v>
      </c>
      <c r="C57" t="s">
        <v>9</v>
      </c>
      <c r="D57">
        <v>35000</v>
      </c>
      <c r="E57">
        <v>1</v>
      </c>
    </row>
    <row r="58" spans="1:5" x14ac:dyDescent="0.3">
      <c r="A58">
        <v>2019</v>
      </c>
      <c r="B58" t="s">
        <v>12</v>
      </c>
      <c r="C58" t="s">
        <v>16</v>
      </c>
      <c r="D58">
        <v>9300</v>
      </c>
      <c r="E58">
        <v>0.6</v>
      </c>
    </row>
    <row r="59" spans="1:5" x14ac:dyDescent="0.3">
      <c r="A59">
        <v>2019</v>
      </c>
      <c r="B59" t="s">
        <v>12</v>
      </c>
      <c r="C59" t="s">
        <v>14</v>
      </c>
      <c r="D59">
        <v>8500</v>
      </c>
      <c r="E59">
        <v>0.46</v>
      </c>
    </row>
    <row r="60" spans="1:5" x14ac:dyDescent="0.3">
      <c r="A60">
        <v>2019</v>
      </c>
      <c r="B60" t="s">
        <v>12</v>
      </c>
      <c r="C60" t="s">
        <v>13</v>
      </c>
      <c r="D60">
        <v>16900</v>
      </c>
      <c r="E60">
        <v>0.65</v>
      </c>
    </row>
    <row r="61" spans="1:5" x14ac:dyDescent="0.3">
      <c r="A61">
        <v>2019</v>
      </c>
      <c r="B61" t="s">
        <v>12</v>
      </c>
      <c r="C61" t="s">
        <v>15</v>
      </c>
      <c r="D61">
        <v>3100</v>
      </c>
      <c r="E61">
        <v>0.22</v>
      </c>
    </row>
    <row r="62" spans="1:5" x14ac:dyDescent="0.3">
      <c r="A62">
        <v>2019</v>
      </c>
      <c r="B62" t="s">
        <v>17</v>
      </c>
      <c r="C62" t="s">
        <v>24</v>
      </c>
      <c r="D62">
        <v>4000</v>
      </c>
      <c r="E62">
        <v>0.22</v>
      </c>
    </row>
    <row r="63" spans="1:5" x14ac:dyDescent="0.3">
      <c r="A63">
        <v>2019</v>
      </c>
      <c r="B63" t="s">
        <v>17</v>
      </c>
      <c r="C63" t="s">
        <v>21</v>
      </c>
      <c r="D63">
        <v>36000</v>
      </c>
      <c r="E63">
        <v>1</v>
      </c>
    </row>
    <row r="64" spans="1:5" x14ac:dyDescent="0.3">
      <c r="A64">
        <v>2019</v>
      </c>
      <c r="B64" t="s">
        <v>17</v>
      </c>
      <c r="C64" t="s">
        <v>20</v>
      </c>
      <c r="D64">
        <v>7500</v>
      </c>
      <c r="E64">
        <v>0.4</v>
      </c>
    </row>
    <row r="65" spans="1:7" x14ac:dyDescent="0.3">
      <c r="A65">
        <v>2019</v>
      </c>
      <c r="B65" t="s">
        <v>17</v>
      </c>
      <c r="C65" t="s">
        <v>25</v>
      </c>
      <c r="D65">
        <v>600</v>
      </c>
      <c r="E65">
        <v>0.15</v>
      </c>
    </row>
    <row r="66" spans="1:7" x14ac:dyDescent="0.3">
      <c r="A66">
        <v>2019</v>
      </c>
      <c r="B66" t="s">
        <v>17</v>
      </c>
      <c r="C66" t="s">
        <v>18</v>
      </c>
      <c r="D66">
        <v>3700</v>
      </c>
      <c r="E66">
        <v>0.48</v>
      </c>
    </row>
    <row r="67" spans="1:7" x14ac:dyDescent="0.3">
      <c r="A67">
        <v>2019</v>
      </c>
      <c r="B67" t="s">
        <v>17</v>
      </c>
      <c r="C67" t="s">
        <v>23</v>
      </c>
      <c r="D67">
        <v>27000</v>
      </c>
      <c r="E67">
        <v>0.88</v>
      </c>
    </row>
    <row r="68" spans="1:7" x14ac:dyDescent="0.3">
      <c r="A68">
        <v>2019</v>
      </c>
      <c r="B68" t="s">
        <v>17</v>
      </c>
      <c r="C68" t="s">
        <v>22</v>
      </c>
      <c r="D68">
        <v>2400</v>
      </c>
      <c r="E68">
        <v>0.35</v>
      </c>
    </row>
    <row r="69" spans="1:7" x14ac:dyDescent="0.3">
      <c r="A69">
        <v>2019</v>
      </c>
      <c r="B69" t="s">
        <v>17</v>
      </c>
      <c r="C69" t="s">
        <v>19</v>
      </c>
      <c r="D69">
        <v>23000</v>
      </c>
      <c r="E69">
        <v>1</v>
      </c>
    </row>
    <row r="70" spans="1:7" x14ac:dyDescent="0.3">
      <c r="A70">
        <v>2019</v>
      </c>
      <c r="B70" t="s">
        <v>26</v>
      </c>
      <c r="C70" t="s">
        <v>33</v>
      </c>
      <c r="D70">
        <v>20000</v>
      </c>
      <c r="E70">
        <v>0.75</v>
      </c>
    </row>
    <row r="71" spans="1:7" x14ac:dyDescent="0.3">
      <c r="A71">
        <v>2019</v>
      </c>
      <c r="B71" t="s">
        <v>26</v>
      </c>
      <c r="C71" t="s">
        <v>31</v>
      </c>
      <c r="D71">
        <v>5400</v>
      </c>
      <c r="E71">
        <v>0.38</v>
      </c>
    </row>
    <row r="72" spans="1:7" x14ac:dyDescent="0.3">
      <c r="A72">
        <v>2019</v>
      </c>
      <c r="B72" t="s">
        <v>26</v>
      </c>
      <c r="C72" t="s">
        <v>28</v>
      </c>
      <c r="D72">
        <v>600</v>
      </c>
      <c r="E72">
        <v>0.27</v>
      </c>
    </row>
    <row r="73" spans="1:7" x14ac:dyDescent="0.3">
      <c r="A73">
        <v>2019</v>
      </c>
      <c r="B73" t="s">
        <v>26</v>
      </c>
      <c r="C73" t="s">
        <v>32</v>
      </c>
      <c r="D73">
        <v>21800</v>
      </c>
      <c r="E73">
        <v>0.96</v>
      </c>
    </row>
    <row r="74" spans="1:7" x14ac:dyDescent="0.3">
      <c r="A74">
        <v>2019</v>
      </c>
      <c r="B74" t="s">
        <v>26</v>
      </c>
      <c r="C74" t="s">
        <v>27</v>
      </c>
      <c r="D74">
        <v>5000</v>
      </c>
      <c r="E74">
        <v>0.35</v>
      </c>
    </row>
    <row r="75" spans="1:7" x14ac:dyDescent="0.3">
      <c r="A75">
        <v>2019</v>
      </c>
      <c r="B75" t="s">
        <v>26</v>
      </c>
      <c r="C75" t="s">
        <v>29</v>
      </c>
      <c r="D75">
        <v>6200</v>
      </c>
      <c r="E75">
        <v>0.38</v>
      </c>
    </row>
    <row r="76" spans="1:7" x14ac:dyDescent="0.3">
      <c r="A76">
        <v>2019</v>
      </c>
      <c r="B76" t="s">
        <v>26</v>
      </c>
      <c r="C76" t="s">
        <v>30</v>
      </c>
      <c r="D76">
        <v>3100</v>
      </c>
      <c r="E76">
        <v>0.42</v>
      </c>
    </row>
    <row r="77" spans="1:7" x14ac:dyDescent="0.3">
      <c r="G77" s="3"/>
    </row>
    <row r="78" spans="1:7" x14ac:dyDescent="0.3">
      <c r="G78" s="3"/>
    </row>
    <row r="79" spans="1:7" x14ac:dyDescent="0.3">
      <c r="G79" s="3"/>
    </row>
    <row r="80" spans="1:7" x14ac:dyDescent="0.3">
      <c r="G80" s="3"/>
    </row>
    <row r="81" spans="7:7" x14ac:dyDescent="0.3">
      <c r="G81" s="3"/>
    </row>
    <row r="82" spans="7:7" x14ac:dyDescent="0.3">
      <c r="G82" s="3"/>
    </row>
    <row r="83" spans="7:7" x14ac:dyDescent="0.3">
      <c r="G83" s="3"/>
    </row>
    <row r="84" spans="7:7" x14ac:dyDescent="0.3">
      <c r="G84" s="3"/>
    </row>
    <row r="85" spans="7:7" x14ac:dyDescent="0.3">
      <c r="G85" s="3"/>
    </row>
    <row r="86" spans="7:7" x14ac:dyDescent="0.3">
      <c r="G86" s="3"/>
    </row>
    <row r="87" spans="7:7" x14ac:dyDescent="0.3">
      <c r="G87" s="3"/>
    </row>
    <row r="88" spans="7:7" x14ac:dyDescent="0.3">
      <c r="G88" s="3"/>
    </row>
    <row r="89" spans="7:7" x14ac:dyDescent="0.3">
      <c r="G89" s="3"/>
    </row>
    <row r="90" spans="7:7" x14ac:dyDescent="0.3">
      <c r="G90" s="3"/>
    </row>
    <row r="91" spans="7:7" x14ac:dyDescent="0.3">
      <c r="G91" s="3"/>
    </row>
    <row r="92" spans="7:7" x14ac:dyDescent="0.3">
      <c r="G92" s="3"/>
    </row>
    <row r="93" spans="7:7" x14ac:dyDescent="0.3">
      <c r="G93" s="3"/>
    </row>
    <row r="94" spans="7:7" x14ac:dyDescent="0.3">
      <c r="G94" s="3"/>
    </row>
    <row r="95" spans="7:7" x14ac:dyDescent="0.3">
      <c r="G95" s="3"/>
    </row>
    <row r="96" spans="7:7" x14ac:dyDescent="0.3">
      <c r="G96" s="3"/>
    </row>
    <row r="97" spans="7:7" x14ac:dyDescent="0.3">
      <c r="G97" s="3"/>
    </row>
    <row r="98" spans="7:7" x14ac:dyDescent="0.3">
      <c r="G98" s="3"/>
    </row>
    <row r="99" spans="7:7" x14ac:dyDescent="0.3">
      <c r="G99" s="3"/>
    </row>
    <row r="100" spans="7:7" x14ac:dyDescent="0.3">
      <c r="G100" s="3"/>
    </row>
    <row r="101" spans="7:7" x14ac:dyDescent="0.3">
      <c r="G101" s="3"/>
    </row>
  </sheetData>
  <pageMargins left="0.7" right="0.7" top="0.75" bottom="0.75" header="0.3" footer="0.3"/>
  <pageSetup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 sqref="D2"/>
    </sheetView>
  </sheetViews>
  <sheetFormatPr defaultRowHeight="16.5"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2:A3"/>
  <sheetViews>
    <sheetView showFormulas="1" showGridLines="0" workbookViewId="0">
      <selection activeCell="G31" sqref="G31"/>
    </sheetView>
  </sheetViews>
  <sheetFormatPr defaultRowHeight="16.5" x14ac:dyDescent="0.3"/>
  <sheetData>
    <row r="2" ht="15.75" customHeight="1" x14ac:dyDescent="0.3"/>
    <row r="3" ht="17.2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Sheet2</vt:lpstr>
      <vt:lpstr>Data</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2022-07-28T09:56:45Z</dcterms:modified>
</cp:coreProperties>
</file>