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/>
  </bookViews>
  <sheets>
    <sheet name="ćwiczenie dodatkowe 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</calcChain>
</file>

<file path=xl/sharedStrings.xml><?xml version="1.0" encoding="utf-8"?>
<sst xmlns="http://schemas.openxmlformats.org/spreadsheetml/2006/main" count="103" uniqueCount="80">
  <si>
    <t>pyt. 1</t>
  </si>
  <si>
    <t>pyt. 2</t>
  </si>
  <si>
    <t>pyt. 3</t>
  </si>
  <si>
    <t>pyt. 4</t>
  </si>
  <si>
    <t>pyt. 5</t>
  </si>
  <si>
    <t>pyt. 6</t>
  </si>
  <si>
    <t>pyt. 7</t>
  </si>
  <si>
    <t>pyt. 8</t>
  </si>
  <si>
    <t>pyt. 9</t>
  </si>
  <si>
    <t>pyt. 10</t>
  </si>
  <si>
    <t>Adam</t>
  </si>
  <si>
    <t>Agnieszka</t>
  </si>
  <si>
    <t>Aleksander</t>
  </si>
  <si>
    <t>Aleksandra</t>
  </si>
  <si>
    <t>Alexander</t>
  </si>
  <si>
    <t>Andrzej</t>
  </si>
  <si>
    <t>Anna</t>
  </si>
  <si>
    <t>Antoni</t>
  </si>
  <si>
    <t>Bartłomiej</t>
  </si>
  <si>
    <t>Borys</t>
  </si>
  <si>
    <t>Dawid</t>
  </si>
  <si>
    <t>Ewa</t>
  </si>
  <si>
    <t>Grzegorz</t>
  </si>
  <si>
    <t>Iga</t>
  </si>
  <si>
    <t>Ignacy</t>
  </si>
  <si>
    <t>Igor</t>
  </si>
  <si>
    <t>Jakub</t>
  </si>
  <si>
    <t>Jerzy</t>
  </si>
  <si>
    <t>Jędrzej</t>
  </si>
  <si>
    <t>Julia</t>
  </si>
  <si>
    <t>Julianna</t>
  </si>
  <si>
    <t>Juliusz</t>
  </si>
  <si>
    <t>Kacper</t>
  </si>
  <si>
    <t>Kajtek</t>
  </si>
  <si>
    <t>Kamil</t>
  </si>
  <si>
    <t>Karol</t>
  </si>
  <si>
    <t>Kinga</t>
  </si>
  <si>
    <t>Leonard</t>
  </si>
  <si>
    <t>Maja</t>
  </si>
  <si>
    <t>Maria</t>
  </si>
  <si>
    <t>Marta</t>
  </si>
  <si>
    <t>Mateusz</t>
  </si>
  <si>
    <t>Michał</t>
  </si>
  <si>
    <t>Nikola</t>
  </si>
  <si>
    <t>Norbert</t>
  </si>
  <si>
    <t>Olga</t>
  </si>
  <si>
    <t>Paulina</t>
  </si>
  <si>
    <t>Piotr</t>
  </si>
  <si>
    <t>Rafał</t>
  </si>
  <si>
    <t>Stanisław</t>
  </si>
  <si>
    <t>Szymon</t>
  </si>
  <si>
    <t>Tadeusz</t>
  </si>
  <si>
    <t>Teodor</t>
  </si>
  <si>
    <t>Tomasz</t>
  </si>
  <si>
    <t>Tomek</t>
  </si>
  <si>
    <t>Wojciech</t>
  </si>
  <si>
    <t>Zuzanna</t>
  </si>
  <si>
    <t>razem</t>
  </si>
  <si>
    <t>strata</t>
  </si>
  <si>
    <t>nowe punkty</t>
  </si>
  <si>
    <t>czas</t>
  </si>
  <si>
    <t>Maurycy</t>
  </si>
  <si>
    <t>imię ucznia</t>
  </si>
  <si>
    <t>Mikołaj</t>
  </si>
  <si>
    <t>Kasjan</t>
  </si>
  <si>
    <t>Marianna</t>
  </si>
  <si>
    <t>Aleks</t>
  </si>
  <si>
    <t>Radek</t>
  </si>
  <si>
    <t>Ernest</t>
  </si>
  <si>
    <t>Sebastian</t>
  </si>
  <si>
    <t>Beata</t>
  </si>
  <si>
    <t>Wojtek</t>
  </si>
  <si>
    <t>Kasia</t>
  </si>
  <si>
    <t>Weronika</t>
  </si>
  <si>
    <t>Ida</t>
  </si>
  <si>
    <t>Kamila</t>
  </si>
  <si>
    <t>Jurek</t>
  </si>
  <si>
    <t>Małgosia</t>
  </si>
  <si>
    <t>Monika</t>
  </si>
  <si>
    <t>Bartosz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</si>
</sst>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74" formatCode="[$-F400]h:mm:ss\ AM/PM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/>
      <top/>
      <bottom style="double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double">
        <color rgb="FF92D05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" fontId="0" fillId="0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" fontId="16" fillId="0" borderId="0" xfId="0" applyNumberFormat="1" applyFont="1" applyFill="1"/>
    <xf numFmtId="1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45" fontId="0" fillId="0" borderId="10" xfId="0" applyNumberFormat="1" applyBorder="1"/>
    <xf numFmtId="164" fontId="0" fillId="0" borderId="10" xfId="0" applyNumberFormat="1" applyBorder="1"/>
    <xf numFmtId="0" fontId="0" fillId="0" borderId="11" xfId="0" applyBorder="1"/>
    <xf numFmtId="45" fontId="0" fillId="0" borderId="12" xfId="0" applyNumberFormat="1" applyBorder="1"/>
    <xf numFmtId="164" fontId="0" fillId="0" borderId="12" xfId="0" applyNumberFormat="1" applyBorder="1"/>
    <xf numFmtId="164" fontId="16" fillId="33" borderId="10" xfId="0" applyNumberFormat="1" applyFont="1" applyFill="1" applyBorder="1"/>
    <xf numFmtId="1" fontId="0" fillId="33" borderId="10" xfId="0" applyNumberFormat="1" applyFill="1" applyBorder="1"/>
    <xf numFmtId="164" fontId="16" fillId="33" borderId="12" xfId="0" applyNumberFormat="1" applyFont="1" applyFill="1" applyBorder="1"/>
    <xf numFmtId="1" fontId="0" fillId="33" borderId="12" xfId="0" applyNumberFormat="1" applyFill="1" applyBorder="1"/>
    <xf numFmtId="164" fontId="16" fillId="34" borderId="10" xfId="0" applyNumberFormat="1" applyFont="1" applyFill="1" applyBorder="1"/>
    <xf numFmtId="1" fontId="0" fillId="34" borderId="10" xfId="0" applyNumberFormat="1" applyFill="1" applyBorder="1"/>
    <xf numFmtId="174" fontId="0" fillId="34" borderId="10" xfId="0" applyNumberFormat="1" applyFill="1" applyBorder="1"/>
    <xf numFmtId="21" fontId="0" fillId="34" borderId="10" xfId="0" applyNumberFormat="1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5">
    <dxf>
      <numFmt numFmtId="1" formatCode="0"/>
      <fill>
        <patternFill patternType="solid">
          <fgColor indexed="64"/>
          <bgColor theme="0"/>
        </patternFill>
      </fill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numFmt numFmtId="26" formatCode="hh:mm:ss"/>
      <fill>
        <patternFill patternType="solid">
          <fgColor indexed="64"/>
          <bgColor theme="0"/>
        </patternFill>
      </fill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/>
      </font>
      <numFmt numFmtId="164" formatCode="0.0"/>
      <fill>
        <patternFill patternType="solid">
          <fgColor indexed="64"/>
          <bgColor theme="0"/>
        </patternFill>
      </fill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numFmt numFmtId="164" formatCode="0.0"/>
      <border diagonalUp="0" diagonalDown="0" outline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numFmt numFmtId="164" formatCode="0.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 style="thin">
          <color rgb="FF92D050"/>
        </vertical>
        <horizontal style="thin">
          <color rgb="FF92D050"/>
        </horizontal>
      </border>
    </dxf>
    <dxf>
      <numFmt numFmtId="164" formatCode="0.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 style="thin">
          <color rgb="FF92D050"/>
        </vertical>
        <horizontal style="thin">
          <color rgb="FF92D050"/>
        </horizontal>
      </border>
    </dxf>
    <dxf>
      <numFmt numFmtId="164" formatCode="0.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 style="thin">
          <color rgb="FF92D050"/>
        </vertical>
        <horizontal style="thin">
          <color rgb="FF92D050"/>
        </horizontal>
      </border>
    </dxf>
    <dxf>
      <numFmt numFmtId="164" formatCode="0.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 style="thin">
          <color rgb="FF92D050"/>
        </vertical>
        <horizontal style="thin">
          <color rgb="FF92D050"/>
        </horizontal>
      </border>
    </dxf>
    <dxf>
      <numFmt numFmtId="164" formatCode="0.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 style="thin">
          <color rgb="FF92D050"/>
        </vertical>
        <horizontal style="thin">
          <color rgb="FF92D050"/>
        </horizontal>
      </border>
    </dxf>
    <dxf>
      <numFmt numFmtId="164" formatCode="0.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 style="thin">
          <color rgb="FF92D050"/>
        </vertical>
        <horizontal style="thin">
          <color rgb="FF92D050"/>
        </horizontal>
      </border>
    </dxf>
    <dxf>
      <numFmt numFmtId="164" formatCode="0.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 style="thin">
          <color rgb="FF92D050"/>
        </vertical>
        <horizontal style="thin">
          <color rgb="FF92D050"/>
        </horizontal>
      </border>
    </dxf>
    <dxf>
      <numFmt numFmtId="164" formatCode="0.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 style="thin">
          <color rgb="FF92D050"/>
        </vertical>
        <horizontal style="thin">
          <color rgb="FF92D050"/>
        </horizontal>
      </border>
    </dxf>
    <dxf>
      <numFmt numFmtId="164" formatCode="0.0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 style="thin">
          <color rgb="FF92D050"/>
        </vertical>
        <horizontal style="thin">
          <color rgb="FF92D050"/>
        </horizontal>
      </border>
    </dxf>
    <dxf>
      <numFmt numFmtId="28" formatCode="mm:ss"/>
      <border diagonalUp="0" diagonalDown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 style="thin">
          <color rgb="FF92D050"/>
        </vertical>
        <horizontal style="thin">
          <color rgb="FF92D050"/>
        </horizontal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O89" totalsRowShown="0" headerRowDxfId="14">
  <sortState ref="A2:O89">
    <sortCondition ref="B2:B89"/>
  </sortState>
  <tableColumns count="15">
    <tableColumn id="1" name="imię ucznia"/>
    <tableColumn id="2" name="czas" dataDxfId="13">
      <calculatedColumnFormula>#REF!+TIME(0,10,0)</calculatedColumnFormula>
    </tableColumn>
    <tableColumn id="3" name="pyt. 1" dataDxfId="12"/>
    <tableColumn id="4" name="pyt. 2" dataDxfId="11"/>
    <tableColumn id="5" name="pyt. 3" dataDxfId="10"/>
    <tableColumn id="6" name="pyt. 4" dataDxfId="9"/>
    <tableColumn id="7" name="pyt. 5" dataDxfId="8"/>
    <tableColumn id="8" name="pyt. 6" dataDxfId="7"/>
    <tableColumn id="9" name="pyt. 7" dataDxfId="6"/>
    <tableColumn id="10" name="pyt. 8" dataDxfId="5"/>
    <tableColumn id="11" name="pyt. 9" dataDxfId="4"/>
    <tableColumn id="12" name="pyt. 10" dataDxfId="3"/>
    <tableColumn id="13" name="razem" dataDxfId="2">
      <calculatedColumnFormula>SUM(C2:L2)</calculatedColumnFormula>
    </tableColumn>
    <tableColumn id="14" name="strata" dataDxfId="1">
      <calculatedColumnFormula>B2-$B$2</calculatedColumnFormula>
    </tableColumn>
    <tableColumn id="15" name="nowe punkty" dataDxfId="0">
      <calculatedColumnFormula>IF(0, 100, 100-N2*86400)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tabSelected="1" zoomScale="93" zoomScaleNormal="93" workbookViewId="0">
      <selection activeCell="O2" sqref="O2"/>
    </sheetView>
  </sheetViews>
  <sheetFormatPr defaultRowHeight="15" x14ac:dyDescent="0.25"/>
  <cols>
    <col min="1" max="1" width="25.5703125" customWidth="1"/>
    <col min="3" max="11" width="6.28515625" style="3" bestFit="1" customWidth="1"/>
    <col min="12" max="12" width="7.42578125" style="4" bestFit="1" customWidth="1"/>
    <col min="13" max="13" width="9.140625" style="5"/>
    <col min="15" max="15" width="16.140625" customWidth="1"/>
  </cols>
  <sheetData>
    <row r="1" spans="1:15" x14ac:dyDescent="0.25">
      <c r="A1" s="2" t="s">
        <v>62</v>
      </c>
      <c r="B1" s="6" t="s">
        <v>60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57</v>
      </c>
      <c r="N1" s="6" t="s">
        <v>58</v>
      </c>
      <c r="O1" s="9" t="s">
        <v>59</v>
      </c>
    </row>
    <row r="2" spans="1:15" x14ac:dyDescent="0.25">
      <c r="A2" t="s">
        <v>64</v>
      </c>
      <c r="B2" s="10">
        <v>6.9560185185185185E-3</v>
      </c>
      <c r="C2" s="11">
        <v>1</v>
      </c>
      <c r="D2" s="11">
        <v>1</v>
      </c>
      <c r="E2" s="11">
        <v>1</v>
      </c>
      <c r="F2" s="11">
        <v>0.5</v>
      </c>
      <c r="G2" s="11">
        <v>1</v>
      </c>
      <c r="H2" s="11">
        <v>1</v>
      </c>
      <c r="I2" s="11">
        <v>0</v>
      </c>
      <c r="J2" s="11">
        <v>0</v>
      </c>
      <c r="K2" s="11">
        <v>1</v>
      </c>
      <c r="L2" s="11">
        <v>1</v>
      </c>
      <c r="M2" s="19">
        <f t="shared" ref="M2:M33" si="0">SUM(C2:L2)</f>
        <v>7.5</v>
      </c>
      <c r="N2" s="22">
        <f>B2-$B$2</f>
        <v>0</v>
      </c>
      <c r="O2" s="20">
        <f t="shared" ref="O2:O33" si="1">IF(0, 100, 100-N2*86400)</f>
        <v>100</v>
      </c>
    </row>
    <row r="3" spans="1:15" x14ac:dyDescent="0.25">
      <c r="A3" t="s">
        <v>49</v>
      </c>
      <c r="B3" s="10">
        <v>6.9675925925925921E-3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1</v>
      </c>
      <c r="I3" s="11">
        <v>0</v>
      </c>
      <c r="J3" s="11">
        <v>1</v>
      </c>
      <c r="K3" s="11">
        <v>1</v>
      </c>
      <c r="L3" s="11">
        <v>1</v>
      </c>
      <c r="M3" s="15">
        <f t="shared" si="0"/>
        <v>9</v>
      </c>
      <c r="N3" s="21">
        <f t="shared" ref="N2:N33" si="2">B3-$B$2</f>
        <v>1.157407407407357E-5</v>
      </c>
      <c r="O3" s="16">
        <f t="shared" si="1"/>
        <v>99.000000000000043</v>
      </c>
    </row>
    <row r="4" spans="1:15" x14ac:dyDescent="0.25">
      <c r="A4" t="s">
        <v>46</v>
      </c>
      <c r="B4" s="10">
        <v>7.037037037037037E-3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0</v>
      </c>
      <c r="M4" s="19">
        <f t="shared" si="0"/>
        <v>9</v>
      </c>
      <c r="N4" s="21">
        <f t="shared" si="2"/>
        <v>8.1018518518518462E-5</v>
      </c>
      <c r="O4" s="20">
        <f t="shared" si="1"/>
        <v>93</v>
      </c>
    </row>
    <row r="5" spans="1:15" x14ac:dyDescent="0.25">
      <c r="A5" t="s">
        <v>13</v>
      </c>
      <c r="B5" s="10">
        <v>7.6504629629629631E-3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5">
        <f t="shared" si="0"/>
        <v>10</v>
      </c>
      <c r="N5" s="21">
        <f t="shared" si="2"/>
        <v>6.9444444444444458E-4</v>
      </c>
      <c r="O5" s="16">
        <f t="shared" si="1"/>
        <v>39.999999999999986</v>
      </c>
    </row>
    <row r="6" spans="1:15" x14ac:dyDescent="0.25">
      <c r="A6" t="s">
        <v>19</v>
      </c>
      <c r="B6" s="10">
        <v>7.719907407407408E-3</v>
      </c>
      <c r="C6" s="11">
        <v>0</v>
      </c>
      <c r="D6" s="11">
        <v>1</v>
      </c>
      <c r="E6" s="11">
        <v>1</v>
      </c>
      <c r="F6" s="11">
        <v>1</v>
      </c>
      <c r="G6" s="11">
        <v>1</v>
      </c>
      <c r="H6" s="11">
        <v>0</v>
      </c>
      <c r="I6" s="11">
        <v>0</v>
      </c>
      <c r="J6" s="11">
        <v>1</v>
      </c>
      <c r="K6" s="11">
        <v>1</v>
      </c>
      <c r="L6" s="11">
        <v>0</v>
      </c>
      <c r="M6" s="19">
        <f t="shared" si="0"/>
        <v>6</v>
      </c>
      <c r="N6" s="21">
        <f t="shared" si="2"/>
        <v>7.6388888888888947E-4</v>
      </c>
      <c r="O6" s="20">
        <f t="shared" si="1"/>
        <v>33.999999999999943</v>
      </c>
    </row>
    <row r="7" spans="1:15" x14ac:dyDescent="0.25">
      <c r="A7" t="s">
        <v>22</v>
      </c>
      <c r="B7" s="10">
        <v>8.3449074074074085E-3</v>
      </c>
      <c r="C7" s="11">
        <v>0</v>
      </c>
      <c r="D7" s="11">
        <v>1</v>
      </c>
      <c r="E7" s="11">
        <v>1</v>
      </c>
      <c r="F7" s="11">
        <v>0.5</v>
      </c>
      <c r="G7" s="11">
        <v>1</v>
      </c>
      <c r="H7" s="11">
        <v>1</v>
      </c>
      <c r="I7" s="11">
        <v>0</v>
      </c>
      <c r="J7" s="11">
        <v>1</v>
      </c>
      <c r="K7" s="11">
        <v>1</v>
      </c>
      <c r="L7" s="11">
        <v>0</v>
      </c>
      <c r="M7" s="15">
        <f t="shared" si="0"/>
        <v>6.5</v>
      </c>
      <c r="N7" s="21">
        <f t="shared" si="2"/>
        <v>1.38888888888889E-3</v>
      </c>
      <c r="O7" s="16">
        <f t="shared" si="1"/>
        <v>-20.000000000000099</v>
      </c>
    </row>
    <row r="8" spans="1:15" x14ac:dyDescent="0.25">
      <c r="A8" t="s">
        <v>25</v>
      </c>
      <c r="B8" s="10">
        <v>8.3564814814814804E-3</v>
      </c>
      <c r="C8" s="11">
        <v>0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0</v>
      </c>
      <c r="M8" s="19">
        <f t="shared" si="0"/>
        <v>8</v>
      </c>
      <c r="N8" s="21">
        <f t="shared" si="2"/>
        <v>1.4004629629629619E-3</v>
      </c>
      <c r="O8" s="20">
        <f t="shared" si="1"/>
        <v>-20.999999999999901</v>
      </c>
    </row>
    <row r="9" spans="1:15" x14ac:dyDescent="0.25">
      <c r="A9" t="s">
        <v>12</v>
      </c>
      <c r="B9" s="10">
        <v>9.0277777777777769E-3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5">
        <f t="shared" si="0"/>
        <v>10</v>
      </c>
      <c r="N9" s="21">
        <f t="shared" si="2"/>
        <v>2.0717592592592584E-3</v>
      </c>
      <c r="O9" s="16">
        <f t="shared" si="1"/>
        <v>-78.999999999999915</v>
      </c>
    </row>
    <row r="10" spans="1:15" x14ac:dyDescent="0.25">
      <c r="A10" t="s">
        <v>38</v>
      </c>
      <c r="B10" s="10">
        <v>9.0277777777777769E-3</v>
      </c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0</v>
      </c>
      <c r="J10" s="11">
        <v>1</v>
      </c>
      <c r="K10" s="11">
        <v>1</v>
      </c>
      <c r="L10" s="11">
        <v>1</v>
      </c>
      <c r="M10" s="19">
        <f t="shared" si="0"/>
        <v>9</v>
      </c>
      <c r="N10" s="21">
        <f t="shared" si="2"/>
        <v>2.0717592592592584E-3</v>
      </c>
      <c r="O10" s="20">
        <f t="shared" si="1"/>
        <v>-78.999999999999915</v>
      </c>
    </row>
    <row r="11" spans="1:15" x14ac:dyDescent="0.25">
      <c r="A11" t="s">
        <v>65</v>
      </c>
      <c r="B11" s="10">
        <v>9.0277777777777769E-3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5">
        <f t="shared" si="0"/>
        <v>10</v>
      </c>
      <c r="N11" s="21">
        <f t="shared" si="2"/>
        <v>2.0717592592592584E-3</v>
      </c>
      <c r="O11" s="16">
        <f t="shared" si="1"/>
        <v>-78.999999999999915</v>
      </c>
    </row>
    <row r="12" spans="1:15" x14ac:dyDescent="0.25">
      <c r="A12" t="s">
        <v>63</v>
      </c>
      <c r="B12" s="10">
        <v>9.0277777777777769E-3</v>
      </c>
      <c r="C12" s="11">
        <v>0</v>
      </c>
      <c r="D12" s="11">
        <v>1</v>
      </c>
      <c r="E12" s="11">
        <v>1</v>
      </c>
      <c r="F12" s="11">
        <v>0</v>
      </c>
      <c r="G12" s="11">
        <v>1</v>
      </c>
      <c r="H12" s="11">
        <v>1</v>
      </c>
      <c r="I12" s="11">
        <v>1</v>
      </c>
      <c r="J12" s="11">
        <v>1</v>
      </c>
      <c r="K12" s="11">
        <v>0</v>
      </c>
      <c r="L12" s="11">
        <v>0</v>
      </c>
      <c r="M12" s="19">
        <f t="shared" si="0"/>
        <v>6</v>
      </c>
      <c r="N12" s="21">
        <f t="shared" si="2"/>
        <v>2.0717592592592584E-3</v>
      </c>
      <c r="O12" s="20">
        <f t="shared" si="1"/>
        <v>-78.999999999999915</v>
      </c>
    </row>
    <row r="13" spans="1:15" x14ac:dyDescent="0.25">
      <c r="A13" t="s">
        <v>42</v>
      </c>
      <c r="B13" s="10">
        <v>9.0624999999999994E-3</v>
      </c>
      <c r="C13" s="11">
        <v>1</v>
      </c>
      <c r="D13" s="11">
        <v>1</v>
      </c>
      <c r="E13" s="11">
        <v>1</v>
      </c>
      <c r="F13" s="11">
        <v>0.5</v>
      </c>
      <c r="G13" s="11">
        <v>1</v>
      </c>
      <c r="H13" s="11">
        <v>1</v>
      </c>
      <c r="I13" s="11">
        <v>0</v>
      </c>
      <c r="J13" s="11">
        <v>1</v>
      </c>
      <c r="K13" s="11">
        <v>0</v>
      </c>
      <c r="L13" s="11">
        <v>1</v>
      </c>
      <c r="M13" s="15">
        <f t="shared" si="0"/>
        <v>7.5</v>
      </c>
      <c r="N13" s="21">
        <f t="shared" si="2"/>
        <v>2.1064814814814809E-3</v>
      </c>
      <c r="O13" s="16">
        <f t="shared" si="1"/>
        <v>-81.999999999999943</v>
      </c>
    </row>
    <row r="14" spans="1:15" x14ac:dyDescent="0.25">
      <c r="A14" t="s">
        <v>38</v>
      </c>
      <c r="B14" s="10">
        <v>9.0740740740740729E-3</v>
      </c>
      <c r="C14" s="11">
        <v>0</v>
      </c>
      <c r="D14" s="11">
        <v>1</v>
      </c>
      <c r="E14" s="11">
        <v>1</v>
      </c>
      <c r="F14" s="11">
        <v>0.5</v>
      </c>
      <c r="G14" s="11">
        <v>1</v>
      </c>
      <c r="H14" s="11">
        <v>1</v>
      </c>
      <c r="I14" s="11">
        <v>0</v>
      </c>
      <c r="J14" s="11">
        <v>1</v>
      </c>
      <c r="K14" s="11">
        <v>1</v>
      </c>
      <c r="L14" s="11">
        <v>0</v>
      </c>
      <c r="M14" s="19">
        <f t="shared" si="0"/>
        <v>6.5</v>
      </c>
      <c r="N14" s="21">
        <f t="shared" si="2"/>
        <v>2.1180555555555544E-3</v>
      </c>
      <c r="O14" s="20">
        <f t="shared" si="1"/>
        <v>-82.999999999999915</v>
      </c>
    </row>
    <row r="15" spans="1:15" x14ac:dyDescent="0.25">
      <c r="A15" t="s">
        <v>40</v>
      </c>
      <c r="B15" s="10">
        <v>9.0856481481481483E-3</v>
      </c>
      <c r="C15" s="11">
        <v>1</v>
      </c>
      <c r="D15" s="11">
        <v>1</v>
      </c>
      <c r="E15" s="11">
        <v>1</v>
      </c>
      <c r="F15" s="11">
        <v>0</v>
      </c>
      <c r="G15" s="11">
        <v>1</v>
      </c>
      <c r="H15" s="11">
        <v>1</v>
      </c>
      <c r="I15" s="11">
        <v>0</v>
      </c>
      <c r="J15" s="11">
        <v>1</v>
      </c>
      <c r="K15" s="11">
        <v>0</v>
      </c>
      <c r="L15" s="11">
        <v>0</v>
      </c>
      <c r="M15" s="15">
        <f t="shared" si="0"/>
        <v>6</v>
      </c>
      <c r="N15" s="21">
        <f t="shared" si="2"/>
        <v>2.1296296296296298E-3</v>
      </c>
      <c r="O15" s="16">
        <f t="shared" si="1"/>
        <v>-84</v>
      </c>
    </row>
    <row r="16" spans="1:15" x14ac:dyDescent="0.25">
      <c r="A16" t="s">
        <v>47</v>
      </c>
      <c r="B16" s="10">
        <v>9.0856481481481483E-3</v>
      </c>
      <c r="C16" s="11">
        <v>1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>
        <v>1</v>
      </c>
      <c r="L16" s="11">
        <v>1</v>
      </c>
      <c r="M16" s="19">
        <f t="shared" si="0"/>
        <v>10</v>
      </c>
      <c r="N16" s="21">
        <f t="shared" si="2"/>
        <v>2.1296296296296298E-3</v>
      </c>
      <c r="O16" s="20">
        <f t="shared" si="1"/>
        <v>-84</v>
      </c>
    </row>
    <row r="17" spans="1:15" x14ac:dyDescent="0.25">
      <c r="A17" t="s">
        <v>13</v>
      </c>
      <c r="B17" s="10">
        <v>9.120370370370369E-3</v>
      </c>
      <c r="C17" s="11">
        <v>1</v>
      </c>
      <c r="D17" s="11">
        <v>0</v>
      </c>
      <c r="E17" s="11">
        <v>1</v>
      </c>
      <c r="F17" s="11">
        <v>0.5</v>
      </c>
      <c r="G17" s="11">
        <v>1</v>
      </c>
      <c r="H17" s="11">
        <v>1</v>
      </c>
      <c r="I17" s="11">
        <v>0</v>
      </c>
      <c r="J17" s="11">
        <v>1</v>
      </c>
      <c r="K17" s="11">
        <v>1</v>
      </c>
      <c r="L17" s="11">
        <v>0</v>
      </c>
      <c r="M17" s="15">
        <f t="shared" si="0"/>
        <v>6.5</v>
      </c>
      <c r="N17" s="21">
        <f t="shared" si="2"/>
        <v>2.1643518518518505E-3</v>
      </c>
      <c r="O17" s="16">
        <f t="shared" si="1"/>
        <v>-86.999999999999886</v>
      </c>
    </row>
    <row r="18" spans="1:15" x14ac:dyDescent="0.25">
      <c r="A18" t="s">
        <v>66</v>
      </c>
      <c r="B18" s="10">
        <v>9.120370370370369E-3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0</v>
      </c>
      <c r="J18" s="11">
        <v>1</v>
      </c>
      <c r="K18" s="11">
        <v>1</v>
      </c>
      <c r="L18" s="11">
        <v>0</v>
      </c>
      <c r="M18" s="19">
        <f t="shared" si="0"/>
        <v>8</v>
      </c>
      <c r="N18" s="21">
        <f t="shared" si="2"/>
        <v>2.1643518518518505E-3</v>
      </c>
      <c r="O18" s="20">
        <f t="shared" si="1"/>
        <v>-86.999999999999886</v>
      </c>
    </row>
    <row r="19" spans="1:15" x14ac:dyDescent="0.25">
      <c r="A19" t="s">
        <v>67</v>
      </c>
      <c r="B19" s="10">
        <v>9.120370370370369E-3</v>
      </c>
      <c r="C19" s="11">
        <v>1</v>
      </c>
      <c r="D19" s="11">
        <v>1</v>
      </c>
      <c r="E19" s="11">
        <v>1</v>
      </c>
      <c r="F19" s="11">
        <v>0.5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0</v>
      </c>
      <c r="M19" s="15">
        <f t="shared" si="0"/>
        <v>8.5</v>
      </c>
      <c r="N19" s="21">
        <f t="shared" si="2"/>
        <v>2.1643518518518505E-3</v>
      </c>
      <c r="O19" s="16">
        <f t="shared" si="1"/>
        <v>-86.999999999999886</v>
      </c>
    </row>
    <row r="20" spans="1:15" x14ac:dyDescent="0.25">
      <c r="A20" t="s">
        <v>20</v>
      </c>
      <c r="B20" s="10">
        <v>9.1550925925925914E-3</v>
      </c>
      <c r="C20" s="11">
        <v>1</v>
      </c>
      <c r="D20" s="11">
        <v>1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9">
        <f t="shared" si="0"/>
        <v>10</v>
      </c>
      <c r="N20" s="21">
        <f t="shared" si="2"/>
        <v>2.1990740740740729E-3</v>
      </c>
      <c r="O20" s="20">
        <f t="shared" si="1"/>
        <v>-89.999999999999886</v>
      </c>
    </row>
    <row r="21" spans="1:15" x14ac:dyDescent="0.25">
      <c r="A21" t="s">
        <v>34</v>
      </c>
      <c r="B21" s="10">
        <v>9.2013888888888892E-3</v>
      </c>
      <c r="C21" s="11">
        <v>1</v>
      </c>
      <c r="D21" s="11">
        <v>1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1</v>
      </c>
      <c r="K21" s="11">
        <v>1</v>
      </c>
      <c r="L21" s="11">
        <v>1</v>
      </c>
      <c r="M21" s="15">
        <f t="shared" si="0"/>
        <v>10</v>
      </c>
      <c r="N21" s="21">
        <f t="shared" si="2"/>
        <v>2.2453703703703707E-3</v>
      </c>
      <c r="O21" s="16">
        <f t="shared" si="1"/>
        <v>-94.000000000000028</v>
      </c>
    </row>
    <row r="22" spans="1:15" x14ac:dyDescent="0.25">
      <c r="A22" t="s">
        <v>26</v>
      </c>
      <c r="B22" s="10">
        <v>9.3171296296296301E-3</v>
      </c>
      <c r="C22" s="11">
        <v>1</v>
      </c>
      <c r="D22" s="11">
        <v>1</v>
      </c>
      <c r="E22" s="11">
        <v>1</v>
      </c>
      <c r="F22" s="11">
        <v>1</v>
      </c>
      <c r="G22" s="11">
        <v>1</v>
      </c>
      <c r="H22" s="11">
        <v>1</v>
      </c>
      <c r="I22" s="11">
        <v>1</v>
      </c>
      <c r="J22" s="11">
        <v>1</v>
      </c>
      <c r="K22" s="11">
        <v>1</v>
      </c>
      <c r="L22" s="11">
        <v>1</v>
      </c>
      <c r="M22" s="19">
        <f t="shared" si="0"/>
        <v>10</v>
      </c>
      <c r="N22" s="21">
        <f t="shared" si="2"/>
        <v>2.3611111111111116E-3</v>
      </c>
      <c r="O22" s="20">
        <f t="shared" si="1"/>
        <v>-104.00000000000003</v>
      </c>
    </row>
    <row r="23" spans="1:15" x14ac:dyDescent="0.25">
      <c r="A23" t="s">
        <v>32</v>
      </c>
      <c r="B23" s="10">
        <v>9.3518518518518508E-3</v>
      </c>
      <c r="C23" s="11">
        <v>0</v>
      </c>
      <c r="D23" s="11">
        <v>1</v>
      </c>
      <c r="E23" s="11">
        <v>1</v>
      </c>
      <c r="F23" s="11">
        <v>0.5</v>
      </c>
      <c r="G23" s="11">
        <v>1</v>
      </c>
      <c r="H23" s="11">
        <v>0</v>
      </c>
      <c r="I23" s="11">
        <v>0</v>
      </c>
      <c r="J23" s="11">
        <v>1</v>
      </c>
      <c r="K23" s="11">
        <v>1</v>
      </c>
      <c r="L23" s="11">
        <v>0</v>
      </c>
      <c r="M23" s="15">
        <f t="shared" si="0"/>
        <v>5.5</v>
      </c>
      <c r="N23" s="21">
        <f t="shared" si="2"/>
        <v>2.3958333333333323E-3</v>
      </c>
      <c r="O23" s="16">
        <f t="shared" si="1"/>
        <v>-106.99999999999991</v>
      </c>
    </row>
    <row r="24" spans="1:15" x14ac:dyDescent="0.25">
      <c r="A24" t="s">
        <v>41</v>
      </c>
      <c r="B24" s="10">
        <v>9.3981481481481485E-3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9">
        <f t="shared" si="0"/>
        <v>10</v>
      </c>
      <c r="N24" s="21">
        <f t="shared" si="2"/>
        <v>2.44212962962963E-3</v>
      </c>
      <c r="O24" s="20">
        <f t="shared" si="1"/>
        <v>-111.00000000000003</v>
      </c>
    </row>
    <row r="25" spans="1:15" x14ac:dyDescent="0.25">
      <c r="A25" t="s">
        <v>54</v>
      </c>
      <c r="B25" s="10">
        <v>9.3981481481481485E-3</v>
      </c>
      <c r="C25" s="11">
        <v>1</v>
      </c>
      <c r="D25" s="11">
        <v>1</v>
      </c>
      <c r="E25" s="11">
        <v>1</v>
      </c>
      <c r="F25" s="11">
        <v>1</v>
      </c>
      <c r="G25" s="11">
        <v>1</v>
      </c>
      <c r="H25" s="11">
        <v>1</v>
      </c>
      <c r="I25" s="11">
        <v>0</v>
      </c>
      <c r="J25" s="11">
        <v>0</v>
      </c>
      <c r="K25" s="11">
        <v>1</v>
      </c>
      <c r="L25" s="11">
        <v>0</v>
      </c>
      <c r="M25" s="15">
        <f t="shared" si="0"/>
        <v>7</v>
      </c>
      <c r="N25" s="21">
        <f t="shared" si="2"/>
        <v>2.44212962962963E-3</v>
      </c>
      <c r="O25" s="16">
        <f t="shared" si="1"/>
        <v>-111.00000000000003</v>
      </c>
    </row>
    <row r="26" spans="1:15" x14ac:dyDescent="0.25">
      <c r="A26" t="s">
        <v>35</v>
      </c>
      <c r="B26" s="10">
        <v>9.4097222222222221E-3</v>
      </c>
      <c r="C26" s="11">
        <v>0</v>
      </c>
      <c r="D26" s="11">
        <v>1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1</v>
      </c>
      <c r="L26" s="11">
        <v>1</v>
      </c>
      <c r="M26" s="19">
        <f t="shared" si="0"/>
        <v>9</v>
      </c>
      <c r="N26" s="21">
        <f t="shared" si="2"/>
        <v>2.4537037037037036E-3</v>
      </c>
      <c r="O26" s="20">
        <f t="shared" si="1"/>
        <v>-112</v>
      </c>
    </row>
    <row r="27" spans="1:15" x14ac:dyDescent="0.25">
      <c r="A27" t="s">
        <v>33</v>
      </c>
      <c r="B27" s="10">
        <v>9.5138888888888877E-3</v>
      </c>
      <c r="C27" s="11">
        <v>1</v>
      </c>
      <c r="D27" s="11">
        <v>1</v>
      </c>
      <c r="E27" s="11">
        <v>1</v>
      </c>
      <c r="F27" s="11">
        <v>0.5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0</v>
      </c>
      <c r="M27" s="15">
        <f t="shared" si="0"/>
        <v>8.5</v>
      </c>
      <c r="N27" s="21">
        <f t="shared" si="2"/>
        <v>2.5578703703703692E-3</v>
      </c>
      <c r="O27" s="16">
        <f t="shared" si="1"/>
        <v>-120.99999999999989</v>
      </c>
    </row>
    <row r="28" spans="1:15" x14ac:dyDescent="0.25">
      <c r="A28" t="s">
        <v>39</v>
      </c>
      <c r="B28" s="10">
        <v>9.5138888888888877E-3</v>
      </c>
      <c r="C28" s="11">
        <v>0</v>
      </c>
      <c r="D28" s="11">
        <v>1</v>
      </c>
      <c r="E28" s="11">
        <v>1</v>
      </c>
      <c r="F28" s="11">
        <v>1</v>
      </c>
      <c r="G28" s="11">
        <v>1</v>
      </c>
      <c r="H28" s="11">
        <v>0</v>
      </c>
      <c r="I28" s="11">
        <v>1</v>
      </c>
      <c r="J28" s="11">
        <v>1</v>
      </c>
      <c r="K28" s="11">
        <v>1</v>
      </c>
      <c r="L28" s="11">
        <v>1</v>
      </c>
      <c r="M28" s="19">
        <f t="shared" si="0"/>
        <v>8</v>
      </c>
      <c r="N28" s="21">
        <f t="shared" si="2"/>
        <v>2.5578703703703692E-3</v>
      </c>
      <c r="O28" s="20">
        <f t="shared" si="1"/>
        <v>-120.99999999999989</v>
      </c>
    </row>
    <row r="29" spans="1:15" x14ac:dyDescent="0.25">
      <c r="A29" t="s">
        <v>46</v>
      </c>
      <c r="B29" s="10">
        <v>9.5486111111111101E-3</v>
      </c>
      <c r="C29" s="11">
        <v>1</v>
      </c>
      <c r="D29" s="11">
        <v>1</v>
      </c>
      <c r="E29" s="11">
        <v>1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0</v>
      </c>
      <c r="M29" s="15">
        <f t="shared" si="0"/>
        <v>9</v>
      </c>
      <c r="N29" s="21">
        <f t="shared" si="2"/>
        <v>2.5925925925925917E-3</v>
      </c>
      <c r="O29" s="16">
        <f t="shared" si="1"/>
        <v>-123.99999999999991</v>
      </c>
    </row>
    <row r="30" spans="1:15" x14ac:dyDescent="0.25">
      <c r="A30" t="s">
        <v>18</v>
      </c>
      <c r="B30" s="10">
        <v>9.6064814814814815E-3</v>
      </c>
      <c r="C30" s="11">
        <v>1</v>
      </c>
      <c r="D30" s="11">
        <v>1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v>1</v>
      </c>
      <c r="L30" s="11">
        <v>1</v>
      </c>
      <c r="M30" s="19">
        <f t="shared" si="0"/>
        <v>10</v>
      </c>
      <c r="N30" s="21">
        <f t="shared" si="2"/>
        <v>2.650462962962963E-3</v>
      </c>
      <c r="O30" s="20">
        <f t="shared" si="1"/>
        <v>-129</v>
      </c>
    </row>
    <row r="31" spans="1:15" x14ac:dyDescent="0.25">
      <c r="A31" t="s">
        <v>55</v>
      </c>
      <c r="B31" s="10">
        <v>9.6064814814814815E-3</v>
      </c>
      <c r="C31" s="11">
        <v>1</v>
      </c>
      <c r="D31" s="11">
        <v>1</v>
      </c>
      <c r="E31" s="11">
        <v>1</v>
      </c>
      <c r="F31" s="11">
        <v>0.5</v>
      </c>
      <c r="G31" s="11">
        <v>1</v>
      </c>
      <c r="H31" s="11">
        <v>1</v>
      </c>
      <c r="I31" s="11">
        <v>0</v>
      </c>
      <c r="J31" s="11">
        <v>1</v>
      </c>
      <c r="K31" s="11">
        <v>1</v>
      </c>
      <c r="L31" s="11">
        <v>0</v>
      </c>
      <c r="M31" s="15">
        <f t="shared" si="0"/>
        <v>7.5</v>
      </c>
      <c r="N31" s="21">
        <f t="shared" si="2"/>
        <v>2.650462962962963E-3</v>
      </c>
      <c r="O31" s="16">
        <f t="shared" si="1"/>
        <v>-129</v>
      </c>
    </row>
    <row r="32" spans="1:15" x14ac:dyDescent="0.25">
      <c r="A32" t="s">
        <v>16</v>
      </c>
      <c r="B32" s="10">
        <v>9.618055555555555E-3</v>
      </c>
      <c r="C32" s="11">
        <v>1</v>
      </c>
      <c r="D32" s="11">
        <v>0</v>
      </c>
      <c r="E32" s="11">
        <v>1</v>
      </c>
      <c r="F32" s="11">
        <v>0.5</v>
      </c>
      <c r="G32" s="11">
        <v>0</v>
      </c>
      <c r="H32" s="11">
        <v>1</v>
      </c>
      <c r="I32" s="11">
        <v>0</v>
      </c>
      <c r="J32" s="11">
        <v>1</v>
      </c>
      <c r="K32" s="11">
        <v>1</v>
      </c>
      <c r="L32" s="11">
        <v>0</v>
      </c>
      <c r="M32" s="19">
        <f t="shared" si="0"/>
        <v>5.5</v>
      </c>
      <c r="N32" s="21">
        <f t="shared" si="2"/>
        <v>2.6620370370370365E-3</v>
      </c>
      <c r="O32" s="20">
        <f t="shared" si="1"/>
        <v>-129.99999999999994</v>
      </c>
    </row>
    <row r="33" spans="1:15" x14ac:dyDescent="0.25">
      <c r="A33" t="s">
        <v>21</v>
      </c>
      <c r="B33" s="10">
        <v>9.6527777777777775E-3</v>
      </c>
      <c r="C33" s="11">
        <v>0</v>
      </c>
      <c r="D33" s="11">
        <v>1</v>
      </c>
      <c r="E33" s="11">
        <v>1</v>
      </c>
      <c r="F33" s="11">
        <v>1</v>
      </c>
      <c r="G33" s="11">
        <v>1</v>
      </c>
      <c r="H33" s="11">
        <v>0</v>
      </c>
      <c r="I33" s="11">
        <v>1</v>
      </c>
      <c r="J33" s="11">
        <v>1</v>
      </c>
      <c r="K33" s="11">
        <v>1</v>
      </c>
      <c r="L33" s="11">
        <v>0</v>
      </c>
      <c r="M33" s="15">
        <f t="shared" si="0"/>
        <v>7</v>
      </c>
      <c r="N33" s="21">
        <f t="shared" si="2"/>
        <v>2.696759259259259E-3</v>
      </c>
      <c r="O33" s="16">
        <f t="shared" si="1"/>
        <v>-132.99999999999997</v>
      </c>
    </row>
    <row r="34" spans="1:15" x14ac:dyDescent="0.25">
      <c r="A34" t="s">
        <v>30</v>
      </c>
      <c r="B34" s="10">
        <v>9.7106481481481471E-3</v>
      </c>
      <c r="C34" s="11">
        <v>1</v>
      </c>
      <c r="D34" s="11">
        <v>1</v>
      </c>
      <c r="E34" s="11">
        <v>1</v>
      </c>
      <c r="F34" s="11">
        <v>1</v>
      </c>
      <c r="G34" s="11">
        <v>1</v>
      </c>
      <c r="H34" s="11">
        <v>0</v>
      </c>
      <c r="I34" s="11">
        <v>0</v>
      </c>
      <c r="J34" s="11">
        <v>1</v>
      </c>
      <c r="K34" s="11">
        <v>1</v>
      </c>
      <c r="L34" s="11">
        <v>1</v>
      </c>
      <c r="M34" s="19">
        <f t="shared" ref="M34:M65" si="3">SUM(C34:L34)</f>
        <v>8</v>
      </c>
      <c r="N34" s="21">
        <f t="shared" ref="N34:N65" si="4">B34-$B$2</f>
        <v>2.7546296296296286E-3</v>
      </c>
      <c r="O34" s="20">
        <f t="shared" ref="O34:O65" si="5">IF(0, 100, 100-N34*86400)</f>
        <v>-137.99999999999991</v>
      </c>
    </row>
    <row r="35" spans="1:15" x14ac:dyDescent="0.25">
      <c r="A35" t="s">
        <v>53</v>
      </c>
      <c r="B35" s="10">
        <v>9.7106481481481471E-3</v>
      </c>
      <c r="C35" s="11">
        <v>1</v>
      </c>
      <c r="D35" s="11">
        <v>1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  <c r="L35" s="11">
        <v>1</v>
      </c>
      <c r="M35" s="15">
        <f t="shared" si="3"/>
        <v>10</v>
      </c>
      <c r="N35" s="21">
        <f t="shared" si="4"/>
        <v>2.7546296296296286E-3</v>
      </c>
      <c r="O35" s="16">
        <f t="shared" si="5"/>
        <v>-137.99999999999991</v>
      </c>
    </row>
    <row r="36" spans="1:15" x14ac:dyDescent="0.25">
      <c r="A36" t="s">
        <v>48</v>
      </c>
      <c r="B36" s="10">
        <v>9.7222222222222224E-3</v>
      </c>
      <c r="C36" s="11">
        <v>1</v>
      </c>
      <c r="D36" s="11">
        <v>1</v>
      </c>
      <c r="E36" s="11">
        <v>1</v>
      </c>
      <c r="F36" s="11">
        <v>0.5</v>
      </c>
      <c r="G36" s="11">
        <v>1</v>
      </c>
      <c r="H36" s="11">
        <v>0</v>
      </c>
      <c r="I36" s="11">
        <v>0</v>
      </c>
      <c r="J36" s="11">
        <v>1</v>
      </c>
      <c r="K36" s="11">
        <v>1</v>
      </c>
      <c r="L36" s="11">
        <v>0</v>
      </c>
      <c r="M36" s="19">
        <f t="shared" si="3"/>
        <v>6.5</v>
      </c>
      <c r="N36" s="21">
        <f t="shared" si="4"/>
        <v>2.7662037037037039E-3</v>
      </c>
      <c r="O36" s="20">
        <f t="shared" si="5"/>
        <v>-139.00000000000003</v>
      </c>
    </row>
    <row r="37" spans="1:15" x14ac:dyDescent="0.25">
      <c r="A37" t="s">
        <v>17</v>
      </c>
      <c r="B37" s="10">
        <v>9.7222222222222224E-3</v>
      </c>
      <c r="C37" s="11">
        <v>1</v>
      </c>
      <c r="D37" s="11">
        <v>1</v>
      </c>
      <c r="E37" s="11">
        <v>1</v>
      </c>
      <c r="F37" s="11">
        <v>0</v>
      </c>
      <c r="G37" s="11">
        <v>1</v>
      </c>
      <c r="H37" s="11">
        <v>0</v>
      </c>
      <c r="I37" s="11">
        <v>1</v>
      </c>
      <c r="J37" s="11">
        <v>1</v>
      </c>
      <c r="K37" s="11">
        <v>1</v>
      </c>
      <c r="L37" s="11">
        <v>0</v>
      </c>
      <c r="M37" s="15">
        <f t="shared" si="3"/>
        <v>7</v>
      </c>
      <c r="N37" s="21">
        <f t="shared" si="4"/>
        <v>2.7662037037037039E-3</v>
      </c>
      <c r="O37" s="16">
        <f t="shared" si="5"/>
        <v>-139.00000000000003</v>
      </c>
    </row>
    <row r="38" spans="1:15" x14ac:dyDescent="0.25">
      <c r="A38" t="s">
        <v>56</v>
      </c>
      <c r="B38" s="10">
        <v>9.780092592592592E-3</v>
      </c>
      <c r="C38" s="11">
        <v>1</v>
      </c>
      <c r="D38" s="11">
        <v>0</v>
      </c>
      <c r="E38" s="11">
        <v>1</v>
      </c>
      <c r="F38" s="11">
        <v>1</v>
      </c>
      <c r="G38" s="11">
        <v>1</v>
      </c>
      <c r="H38" s="11">
        <v>0</v>
      </c>
      <c r="I38" s="11">
        <v>1</v>
      </c>
      <c r="J38" s="11">
        <v>1</v>
      </c>
      <c r="K38" s="11">
        <v>1</v>
      </c>
      <c r="L38" s="11">
        <v>1</v>
      </c>
      <c r="M38" s="19">
        <f t="shared" si="3"/>
        <v>8</v>
      </c>
      <c r="N38" s="21">
        <f t="shared" si="4"/>
        <v>2.8240740740740735E-3</v>
      </c>
      <c r="O38" s="20">
        <f t="shared" si="5"/>
        <v>-143.99999999999994</v>
      </c>
    </row>
    <row r="39" spans="1:15" x14ac:dyDescent="0.25">
      <c r="A39" t="s">
        <v>68</v>
      </c>
      <c r="B39" s="10">
        <v>9.826388888888888E-3</v>
      </c>
      <c r="C39" s="11">
        <v>1</v>
      </c>
      <c r="D39" s="11">
        <v>1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v>1</v>
      </c>
      <c r="L39" s="11">
        <v>1</v>
      </c>
      <c r="M39" s="15">
        <f t="shared" si="3"/>
        <v>10</v>
      </c>
      <c r="N39" s="21">
        <f t="shared" si="4"/>
        <v>2.8703703703703695E-3</v>
      </c>
      <c r="O39" s="16">
        <f t="shared" si="5"/>
        <v>-147.99999999999991</v>
      </c>
    </row>
    <row r="40" spans="1:15" x14ac:dyDescent="0.25">
      <c r="A40" t="s">
        <v>34</v>
      </c>
      <c r="B40" s="10">
        <v>9.9421296296296289E-3</v>
      </c>
      <c r="C40" s="11">
        <v>1</v>
      </c>
      <c r="D40" s="11">
        <v>1</v>
      </c>
      <c r="E40" s="11">
        <v>1</v>
      </c>
      <c r="F40" s="11">
        <v>1</v>
      </c>
      <c r="G40" s="11">
        <v>1</v>
      </c>
      <c r="H40" s="11">
        <v>0</v>
      </c>
      <c r="I40" s="11">
        <v>0</v>
      </c>
      <c r="J40" s="11">
        <v>1</v>
      </c>
      <c r="K40" s="11">
        <v>1</v>
      </c>
      <c r="L40" s="11">
        <v>1</v>
      </c>
      <c r="M40" s="19">
        <f t="shared" si="3"/>
        <v>8</v>
      </c>
      <c r="N40" s="21">
        <f t="shared" si="4"/>
        <v>2.9861111111111104E-3</v>
      </c>
      <c r="O40" s="20">
        <f t="shared" si="5"/>
        <v>-157.99999999999994</v>
      </c>
    </row>
    <row r="41" spans="1:15" x14ac:dyDescent="0.25">
      <c r="A41" t="s">
        <v>69</v>
      </c>
      <c r="B41" s="10">
        <v>9.9884259259259266E-3</v>
      </c>
      <c r="C41" s="11">
        <v>1</v>
      </c>
      <c r="D41" s="11">
        <v>1</v>
      </c>
      <c r="E41" s="11">
        <v>1</v>
      </c>
      <c r="F41" s="11">
        <v>1</v>
      </c>
      <c r="G41" s="11">
        <v>1</v>
      </c>
      <c r="H41" s="11">
        <v>1</v>
      </c>
      <c r="I41" s="11">
        <v>1</v>
      </c>
      <c r="J41" s="11">
        <v>1</v>
      </c>
      <c r="K41" s="11">
        <v>1</v>
      </c>
      <c r="L41" s="11">
        <v>0</v>
      </c>
      <c r="M41" s="15">
        <f t="shared" si="3"/>
        <v>9</v>
      </c>
      <c r="N41" s="21">
        <f t="shared" si="4"/>
        <v>3.0324074074074081E-3</v>
      </c>
      <c r="O41" s="16">
        <f t="shared" si="5"/>
        <v>-162.00000000000006</v>
      </c>
    </row>
    <row r="42" spans="1:15" x14ac:dyDescent="0.25">
      <c r="A42" t="s">
        <v>70</v>
      </c>
      <c r="B42" s="10">
        <v>1.0023148148148147E-2</v>
      </c>
      <c r="C42" s="11">
        <v>1</v>
      </c>
      <c r="D42" s="11">
        <v>1</v>
      </c>
      <c r="E42" s="11">
        <v>1</v>
      </c>
      <c r="F42" s="11">
        <v>1</v>
      </c>
      <c r="G42" s="11">
        <v>1</v>
      </c>
      <c r="H42" s="11">
        <v>1</v>
      </c>
      <c r="I42" s="11">
        <v>0</v>
      </c>
      <c r="J42" s="11">
        <v>1</v>
      </c>
      <c r="K42" s="11">
        <v>1</v>
      </c>
      <c r="L42" s="11">
        <v>0</v>
      </c>
      <c r="M42" s="19">
        <f t="shared" si="3"/>
        <v>8</v>
      </c>
      <c r="N42" s="21">
        <f t="shared" si="4"/>
        <v>3.0671296296296289E-3</v>
      </c>
      <c r="O42" s="20">
        <f t="shared" si="5"/>
        <v>-164.99999999999994</v>
      </c>
    </row>
    <row r="43" spans="1:15" x14ac:dyDescent="0.25">
      <c r="A43" t="s">
        <v>29</v>
      </c>
      <c r="B43" s="10">
        <v>1.0023148148148147E-2</v>
      </c>
      <c r="C43" s="11">
        <v>1</v>
      </c>
      <c r="D43" s="11">
        <v>1</v>
      </c>
      <c r="E43" s="11">
        <v>1</v>
      </c>
      <c r="F43" s="11">
        <v>1</v>
      </c>
      <c r="G43" s="11">
        <v>1</v>
      </c>
      <c r="H43" s="11">
        <v>1</v>
      </c>
      <c r="I43" s="11">
        <v>1</v>
      </c>
      <c r="J43" s="11">
        <v>1</v>
      </c>
      <c r="K43" s="11">
        <v>1</v>
      </c>
      <c r="L43" s="11">
        <v>0</v>
      </c>
      <c r="M43" s="15">
        <f t="shared" si="3"/>
        <v>9</v>
      </c>
      <c r="N43" s="21">
        <f t="shared" si="4"/>
        <v>3.0671296296296289E-3</v>
      </c>
      <c r="O43" s="16">
        <f t="shared" si="5"/>
        <v>-164.99999999999994</v>
      </c>
    </row>
    <row r="44" spans="1:15" x14ac:dyDescent="0.25">
      <c r="A44" t="s">
        <v>31</v>
      </c>
      <c r="B44" s="10">
        <v>1.0034722222222223E-2</v>
      </c>
      <c r="C44" s="11">
        <v>1</v>
      </c>
      <c r="D44" s="11">
        <v>1</v>
      </c>
      <c r="E44" s="11">
        <v>1</v>
      </c>
      <c r="F44" s="11">
        <v>0.5</v>
      </c>
      <c r="G44" s="11">
        <v>1</v>
      </c>
      <c r="H44" s="11">
        <v>1</v>
      </c>
      <c r="I44" s="11">
        <v>0</v>
      </c>
      <c r="J44" s="11">
        <v>1</v>
      </c>
      <c r="K44" s="11">
        <v>1</v>
      </c>
      <c r="L44" s="11">
        <v>1</v>
      </c>
      <c r="M44" s="19">
        <f t="shared" si="3"/>
        <v>8.5</v>
      </c>
      <c r="N44" s="21">
        <f t="shared" si="4"/>
        <v>3.0787037037037042E-3</v>
      </c>
      <c r="O44" s="20">
        <f t="shared" si="5"/>
        <v>-166.00000000000006</v>
      </c>
    </row>
    <row r="45" spans="1:15" x14ac:dyDescent="0.25">
      <c r="A45" t="s">
        <v>53</v>
      </c>
      <c r="B45" s="10">
        <v>1.0115740740740739E-2</v>
      </c>
      <c r="C45" s="11">
        <v>1</v>
      </c>
      <c r="D45" s="11">
        <v>1</v>
      </c>
      <c r="E45" s="11">
        <v>1</v>
      </c>
      <c r="F45" s="11">
        <v>1</v>
      </c>
      <c r="G45" s="11">
        <v>1</v>
      </c>
      <c r="H45" s="11">
        <v>0</v>
      </c>
      <c r="I45" s="11">
        <v>0</v>
      </c>
      <c r="J45" s="11">
        <v>1</v>
      </c>
      <c r="K45" s="11">
        <v>1</v>
      </c>
      <c r="L45" s="11">
        <v>1</v>
      </c>
      <c r="M45" s="15">
        <f t="shared" si="3"/>
        <v>8</v>
      </c>
      <c r="N45" s="21">
        <f t="shared" si="4"/>
        <v>3.1597222222222209E-3</v>
      </c>
      <c r="O45" s="16">
        <f t="shared" si="5"/>
        <v>-172.99999999999989</v>
      </c>
    </row>
    <row r="46" spans="1:15" x14ac:dyDescent="0.25">
      <c r="A46" t="s">
        <v>15</v>
      </c>
      <c r="B46" s="10">
        <v>1.0150462962962964E-2</v>
      </c>
      <c r="C46" s="11">
        <v>1</v>
      </c>
      <c r="D46" s="11">
        <v>0</v>
      </c>
      <c r="E46" s="11">
        <v>1</v>
      </c>
      <c r="F46" s="11">
        <v>1</v>
      </c>
      <c r="G46" s="11">
        <v>1</v>
      </c>
      <c r="H46" s="11">
        <v>1</v>
      </c>
      <c r="I46" s="11">
        <v>1</v>
      </c>
      <c r="J46" s="11">
        <v>1</v>
      </c>
      <c r="K46" s="11">
        <v>0</v>
      </c>
      <c r="L46" s="11">
        <v>0</v>
      </c>
      <c r="M46" s="19">
        <f t="shared" si="3"/>
        <v>7</v>
      </c>
      <c r="N46" s="21">
        <f t="shared" si="4"/>
        <v>3.1944444444444451E-3</v>
      </c>
      <c r="O46" s="20">
        <f t="shared" si="5"/>
        <v>-176.00000000000006</v>
      </c>
    </row>
    <row r="47" spans="1:15" x14ac:dyDescent="0.25">
      <c r="A47" t="s">
        <v>41</v>
      </c>
      <c r="B47" s="10">
        <v>1.0208333333333333E-2</v>
      </c>
      <c r="C47" s="11">
        <v>1</v>
      </c>
      <c r="D47" s="11">
        <v>1</v>
      </c>
      <c r="E47" s="11">
        <v>1</v>
      </c>
      <c r="F47" s="11">
        <v>0.5</v>
      </c>
      <c r="G47" s="11">
        <v>1</v>
      </c>
      <c r="H47" s="11">
        <v>0</v>
      </c>
      <c r="I47" s="11">
        <v>0</v>
      </c>
      <c r="J47" s="11">
        <v>1</v>
      </c>
      <c r="K47" s="11">
        <v>1</v>
      </c>
      <c r="L47" s="11">
        <v>0</v>
      </c>
      <c r="M47" s="15">
        <f t="shared" si="3"/>
        <v>6.5</v>
      </c>
      <c r="N47" s="21">
        <f t="shared" si="4"/>
        <v>3.2523148148148147E-3</v>
      </c>
      <c r="O47" s="16">
        <f t="shared" si="5"/>
        <v>-181</v>
      </c>
    </row>
    <row r="48" spans="1:15" x14ac:dyDescent="0.25">
      <c r="A48" t="s">
        <v>50</v>
      </c>
      <c r="B48" s="10">
        <v>1.0347222222222223E-2</v>
      </c>
      <c r="C48" s="11">
        <v>1</v>
      </c>
      <c r="D48" s="11">
        <v>1</v>
      </c>
      <c r="E48" s="11">
        <v>1</v>
      </c>
      <c r="F48" s="11">
        <v>0.5</v>
      </c>
      <c r="G48" s="11">
        <v>1</v>
      </c>
      <c r="H48" s="11">
        <v>1</v>
      </c>
      <c r="I48" s="11">
        <v>0</v>
      </c>
      <c r="J48" s="11">
        <v>1</v>
      </c>
      <c r="K48" s="11">
        <v>1</v>
      </c>
      <c r="L48" s="11">
        <v>0</v>
      </c>
      <c r="M48" s="19">
        <f t="shared" si="3"/>
        <v>7.5</v>
      </c>
      <c r="N48" s="21">
        <f t="shared" si="4"/>
        <v>3.3912037037037044E-3</v>
      </c>
      <c r="O48" s="20">
        <f t="shared" si="5"/>
        <v>-193.00000000000006</v>
      </c>
    </row>
    <row r="49" spans="1:15" x14ac:dyDescent="0.25">
      <c r="A49" t="s">
        <v>52</v>
      </c>
      <c r="B49" s="10">
        <v>1.0393518518518519E-2</v>
      </c>
      <c r="C49" s="11">
        <v>0</v>
      </c>
      <c r="D49" s="11">
        <v>1</v>
      </c>
      <c r="E49" s="11">
        <v>1</v>
      </c>
      <c r="F49" s="11">
        <v>1</v>
      </c>
      <c r="G49" s="11">
        <v>1</v>
      </c>
      <c r="H49" s="11">
        <v>1</v>
      </c>
      <c r="I49" s="11">
        <v>1</v>
      </c>
      <c r="J49" s="11">
        <v>1</v>
      </c>
      <c r="K49" s="11">
        <v>1</v>
      </c>
      <c r="L49" s="11">
        <v>0</v>
      </c>
      <c r="M49" s="15">
        <f t="shared" si="3"/>
        <v>8</v>
      </c>
      <c r="N49" s="21">
        <f t="shared" si="4"/>
        <v>3.4375000000000005E-3</v>
      </c>
      <c r="O49" s="16">
        <f t="shared" si="5"/>
        <v>-197.00000000000006</v>
      </c>
    </row>
    <row r="50" spans="1:15" x14ac:dyDescent="0.25">
      <c r="A50" t="s">
        <v>10</v>
      </c>
      <c r="B50" s="10">
        <v>1.0416666666666666E-2</v>
      </c>
      <c r="C50" s="11">
        <v>1</v>
      </c>
      <c r="D50" s="11">
        <v>1</v>
      </c>
      <c r="E50" s="11">
        <v>1</v>
      </c>
      <c r="F50" s="11">
        <v>1</v>
      </c>
      <c r="G50" s="11">
        <v>1</v>
      </c>
      <c r="H50" s="11">
        <v>1</v>
      </c>
      <c r="I50" s="11">
        <v>1</v>
      </c>
      <c r="J50" s="11">
        <v>1</v>
      </c>
      <c r="K50" s="11">
        <v>1</v>
      </c>
      <c r="L50" s="11">
        <v>1</v>
      </c>
      <c r="M50" s="19">
        <f t="shared" si="3"/>
        <v>10</v>
      </c>
      <c r="N50" s="21">
        <f t="shared" si="4"/>
        <v>3.4606481481481476E-3</v>
      </c>
      <c r="O50" s="20">
        <f t="shared" si="5"/>
        <v>-198.99999999999994</v>
      </c>
    </row>
    <row r="51" spans="1:15" x14ac:dyDescent="0.25">
      <c r="A51" t="s">
        <v>40</v>
      </c>
      <c r="B51" s="10">
        <v>1.0416666666666666E-2</v>
      </c>
      <c r="C51" s="11">
        <v>1</v>
      </c>
      <c r="D51" s="11">
        <v>1</v>
      </c>
      <c r="E51" s="11">
        <v>1</v>
      </c>
      <c r="F51" s="11">
        <v>1</v>
      </c>
      <c r="G51" s="11">
        <v>0</v>
      </c>
      <c r="H51" s="11">
        <v>1</v>
      </c>
      <c r="I51" s="11">
        <v>1</v>
      </c>
      <c r="J51" s="11">
        <v>1</v>
      </c>
      <c r="K51" s="11">
        <v>1</v>
      </c>
      <c r="L51" s="11">
        <v>0</v>
      </c>
      <c r="M51" s="15">
        <f t="shared" si="3"/>
        <v>8</v>
      </c>
      <c r="N51" s="21">
        <f t="shared" si="4"/>
        <v>3.4606481481481476E-3</v>
      </c>
      <c r="O51" s="16">
        <f t="shared" si="5"/>
        <v>-198.99999999999994</v>
      </c>
    </row>
    <row r="52" spans="1:15" x14ac:dyDescent="0.25">
      <c r="A52" t="s">
        <v>51</v>
      </c>
      <c r="B52" s="10">
        <v>1.0439814814814813E-2</v>
      </c>
      <c r="C52" s="11">
        <v>0</v>
      </c>
      <c r="D52" s="11">
        <v>1</v>
      </c>
      <c r="E52" s="11">
        <v>1</v>
      </c>
      <c r="F52" s="11">
        <v>1</v>
      </c>
      <c r="G52" s="11">
        <v>1</v>
      </c>
      <c r="H52" s="11">
        <v>1</v>
      </c>
      <c r="I52" s="11">
        <v>1</v>
      </c>
      <c r="J52" s="11">
        <v>1</v>
      </c>
      <c r="K52" s="11">
        <v>1</v>
      </c>
      <c r="L52" s="11">
        <v>1</v>
      </c>
      <c r="M52" s="19">
        <f t="shared" si="3"/>
        <v>9</v>
      </c>
      <c r="N52" s="21">
        <f t="shared" si="4"/>
        <v>3.4837962962962947E-3</v>
      </c>
      <c r="O52" s="20">
        <f t="shared" si="5"/>
        <v>-200.99999999999989</v>
      </c>
    </row>
    <row r="53" spans="1:15" x14ac:dyDescent="0.25">
      <c r="A53" t="s">
        <v>37</v>
      </c>
      <c r="B53" s="10">
        <v>1.045138888888889E-2</v>
      </c>
      <c r="C53" s="11">
        <v>1</v>
      </c>
      <c r="D53" s="11">
        <v>1</v>
      </c>
      <c r="E53" s="11">
        <v>1</v>
      </c>
      <c r="F53" s="11">
        <v>1</v>
      </c>
      <c r="G53" s="11">
        <v>1</v>
      </c>
      <c r="H53" s="11">
        <v>1</v>
      </c>
      <c r="I53" s="11">
        <v>0</v>
      </c>
      <c r="J53" s="11">
        <v>1</v>
      </c>
      <c r="K53" s="11">
        <v>1</v>
      </c>
      <c r="L53" s="11">
        <v>0</v>
      </c>
      <c r="M53" s="15">
        <f t="shared" si="3"/>
        <v>8</v>
      </c>
      <c r="N53" s="21">
        <f t="shared" si="4"/>
        <v>3.4953703703703718E-3</v>
      </c>
      <c r="O53" s="16">
        <f t="shared" si="5"/>
        <v>-202.00000000000011</v>
      </c>
    </row>
    <row r="54" spans="1:15" x14ac:dyDescent="0.25">
      <c r="A54" t="s">
        <v>24</v>
      </c>
      <c r="B54" s="10">
        <v>1.0462962962962962E-2</v>
      </c>
      <c r="C54" s="11">
        <v>0</v>
      </c>
      <c r="D54" s="11">
        <v>0</v>
      </c>
      <c r="E54" s="11">
        <v>1</v>
      </c>
      <c r="F54" s="11">
        <v>0.5</v>
      </c>
      <c r="G54" s="11">
        <v>1</v>
      </c>
      <c r="H54" s="11">
        <v>0</v>
      </c>
      <c r="I54" s="11">
        <v>0</v>
      </c>
      <c r="J54" s="11">
        <v>1</v>
      </c>
      <c r="K54" s="11">
        <v>1</v>
      </c>
      <c r="L54" s="11">
        <v>0</v>
      </c>
      <c r="M54" s="19">
        <f t="shared" si="3"/>
        <v>4.5</v>
      </c>
      <c r="N54" s="21">
        <f t="shared" si="4"/>
        <v>3.5069444444444436E-3</v>
      </c>
      <c r="O54" s="20">
        <f t="shared" si="5"/>
        <v>-202.99999999999994</v>
      </c>
    </row>
    <row r="55" spans="1:15" x14ac:dyDescent="0.25">
      <c r="A55" t="s">
        <v>20</v>
      </c>
      <c r="B55" s="10">
        <v>1.0636574074074074E-2</v>
      </c>
      <c r="C55" s="11">
        <v>1</v>
      </c>
      <c r="D55" s="11">
        <v>1</v>
      </c>
      <c r="E55" s="11">
        <v>1</v>
      </c>
      <c r="F55" s="11">
        <v>1</v>
      </c>
      <c r="G55" s="11">
        <v>1</v>
      </c>
      <c r="H55" s="11">
        <v>1</v>
      </c>
      <c r="I55" s="11">
        <v>1</v>
      </c>
      <c r="J55" s="11">
        <v>1</v>
      </c>
      <c r="K55" s="11">
        <v>1</v>
      </c>
      <c r="L55" s="11">
        <v>0</v>
      </c>
      <c r="M55" s="15">
        <f t="shared" si="3"/>
        <v>9</v>
      </c>
      <c r="N55" s="21">
        <f t="shared" si="4"/>
        <v>3.6805555555555558E-3</v>
      </c>
      <c r="O55" s="16">
        <f t="shared" si="5"/>
        <v>-218</v>
      </c>
    </row>
    <row r="56" spans="1:15" x14ac:dyDescent="0.25">
      <c r="A56" t="s">
        <v>27</v>
      </c>
      <c r="B56" s="10">
        <v>1.0636574074074074E-2</v>
      </c>
      <c r="C56" s="11">
        <v>1</v>
      </c>
      <c r="D56" s="11">
        <v>1</v>
      </c>
      <c r="E56" s="11">
        <v>1</v>
      </c>
      <c r="F56" s="11">
        <v>1</v>
      </c>
      <c r="G56" s="11">
        <v>1</v>
      </c>
      <c r="H56" s="11">
        <v>1</v>
      </c>
      <c r="I56" s="11">
        <v>0</v>
      </c>
      <c r="J56" s="11">
        <v>1</v>
      </c>
      <c r="K56" s="11">
        <v>1</v>
      </c>
      <c r="L56" s="11">
        <v>0</v>
      </c>
      <c r="M56" s="19">
        <f t="shared" si="3"/>
        <v>8</v>
      </c>
      <c r="N56" s="21">
        <f t="shared" si="4"/>
        <v>3.6805555555555558E-3</v>
      </c>
      <c r="O56" s="20">
        <f t="shared" si="5"/>
        <v>-218</v>
      </c>
    </row>
    <row r="57" spans="1:15" x14ac:dyDescent="0.25">
      <c r="A57" t="s">
        <v>71</v>
      </c>
      <c r="B57" s="10">
        <v>1.0706018518518517E-2</v>
      </c>
      <c r="C57" s="11">
        <v>0</v>
      </c>
      <c r="D57" s="11">
        <v>1</v>
      </c>
      <c r="E57" s="11">
        <v>1</v>
      </c>
      <c r="F57" s="11">
        <v>0.5</v>
      </c>
      <c r="G57" s="11">
        <v>1</v>
      </c>
      <c r="H57" s="11">
        <v>0</v>
      </c>
      <c r="I57" s="11">
        <v>1</v>
      </c>
      <c r="J57" s="11">
        <v>1</v>
      </c>
      <c r="K57" s="11">
        <v>1</v>
      </c>
      <c r="L57" s="11">
        <v>0</v>
      </c>
      <c r="M57" s="15">
        <f t="shared" si="3"/>
        <v>6.5</v>
      </c>
      <c r="N57" s="21">
        <f t="shared" si="4"/>
        <v>3.749999999999999E-3</v>
      </c>
      <c r="O57" s="16">
        <f t="shared" si="5"/>
        <v>-223.99999999999989</v>
      </c>
    </row>
    <row r="58" spans="1:15" x14ac:dyDescent="0.25">
      <c r="A58" t="s">
        <v>72</v>
      </c>
      <c r="B58" s="10">
        <v>1.0763888888888889E-2</v>
      </c>
      <c r="C58" s="11">
        <v>1</v>
      </c>
      <c r="D58" s="11">
        <v>1</v>
      </c>
      <c r="E58" s="11">
        <v>1</v>
      </c>
      <c r="F58" s="11">
        <v>0.5</v>
      </c>
      <c r="G58" s="11">
        <v>1</v>
      </c>
      <c r="H58" s="11">
        <v>1</v>
      </c>
      <c r="I58" s="11">
        <v>1</v>
      </c>
      <c r="J58" s="11">
        <v>1</v>
      </c>
      <c r="K58" s="11">
        <v>0</v>
      </c>
      <c r="L58" s="11">
        <v>0</v>
      </c>
      <c r="M58" s="19">
        <f t="shared" si="3"/>
        <v>7.5</v>
      </c>
      <c r="N58" s="21">
        <f t="shared" si="4"/>
        <v>3.8078703703703703E-3</v>
      </c>
      <c r="O58" s="20">
        <f t="shared" si="5"/>
        <v>-229</v>
      </c>
    </row>
    <row r="59" spans="1:15" x14ac:dyDescent="0.25">
      <c r="A59" t="s">
        <v>61</v>
      </c>
      <c r="B59" s="10">
        <v>1.0833333333333332E-2</v>
      </c>
      <c r="C59" s="11">
        <v>1</v>
      </c>
      <c r="D59" s="11">
        <v>1</v>
      </c>
      <c r="E59" s="11">
        <v>1</v>
      </c>
      <c r="F59" s="11">
        <v>0.5</v>
      </c>
      <c r="G59" s="11">
        <v>1</v>
      </c>
      <c r="H59" s="11">
        <v>0</v>
      </c>
      <c r="I59" s="11">
        <v>0</v>
      </c>
      <c r="J59" s="11">
        <v>0</v>
      </c>
      <c r="K59" s="11">
        <v>1</v>
      </c>
      <c r="L59" s="11">
        <v>0</v>
      </c>
      <c r="M59" s="15">
        <f t="shared" si="3"/>
        <v>5.5</v>
      </c>
      <c r="N59" s="21">
        <f t="shared" si="4"/>
        <v>3.8773148148148135E-3</v>
      </c>
      <c r="O59" s="16">
        <f t="shared" si="5"/>
        <v>-234.99999999999989</v>
      </c>
    </row>
    <row r="60" spans="1:15" x14ac:dyDescent="0.25">
      <c r="A60" t="s">
        <v>77</v>
      </c>
      <c r="B60" s="10">
        <v>1.0844907407407407E-2</v>
      </c>
      <c r="C60" s="11">
        <v>0</v>
      </c>
      <c r="D60" s="11">
        <v>1</v>
      </c>
      <c r="E60" s="11">
        <v>1</v>
      </c>
      <c r="F60" s="11">
        <v>1</v>
      </c>
      <c r="G60" s="11">
        <v>1</v>
      </c>
      <c r="H60" s="11">
        <v>0</v>
      </c>
      <c r="I60" s="11">
        <v>1</v>
      </c>
      <c r="J60" s="11">
        <v>1</v>
      </c>
      <c r="K60" s="11">
        <v>1</v>
      </c>
      <c r="L60" s="11">
        <v>0</v>
      </c>
      <c r="M60" s="19">
        <f t="shared" si="3"/>
        <v>7</v>
      </c>
      <c r="N60" s="21">
        <f t="shared" si="4"/>
        <v>3.8888888888888888E-3</v>
      </c>
      <c r="O60" s="20">
        <f t="shared" si="5"/>
        <v>-236</v>
      </c>
    </row>
    <row r="61" spans="1:15" x14ac:dyDescent="0.25">
      <c r="A61" t="s">
        <v>16</v>
      </c>
      <c r="B61" s="10">
        <v>1.1076388888888889E-2</v>
      </c>
      <c r="C61" s="11">
        <v>1</v>
      </c>
      <c r="D61" s="11">
        <v>1</v>
      </c>
      <c r="E61" s="11">
        <v>1</v>
      </c>
      <c r="F61" s="11">
        <v>1</v>
      </c>
      <c r="G61" s="11">
        <v>1</v>
      </c>
      <c r="H61" s="11">
        <v>0</v>
      </c>
      <c r="I61" s="11">
        <v>1</v>
      </c>
      <c r="J61" s="11">
        <v>1</v>
      </c>
      <c r="K61" s="11">
        <v>1</v>
      </c>
      <c r="L61" s="11">
        <v>0</v>
      </c>
      <c r="M61" s="15">
        <f t="shared" si="3"/>
        <v>8</v>
      </c>
      <c r="N61" s="21">
        <f t="shared" si="4"/>
        <v>4.1203703703703706E-3</v>
      </c>
      <c r="O61" s="16">
        <f t="shared" si="5"/>
        <v>-256</v>
      </c>
    </row>
    <row r="62" spans="1:15" x14ac:dyDescent="0.25">
      <c r="A62" t="s">
        <v>13</v>
      </c>
      <c r="B62" s="10">
        <v>1.1122685185185183E-2</v>
      </c>
      <c r="C62" s="11">
        <v>1</v>
      </c>
      <c r="D62" s="11">
        <v>1</v>
      </c>
      <c r="E62" s="11">
        <v>1</v>
      </c>
      <c r="F62" s="11">
        <v>1</v>
      </c>
      <c r="G62" s="11">
        <v>1</v>
      </c>
      <c r="H62" s="11">
        <v>1</v>
      </c>
      <c r="I62" s="11">
        <v>0</v>
      </c>
      <c r="J62" s="11">
        <v>1</v>
      </c>
      <c r="K62" s="11">
        <v>1</v>
      </c>
      <c r="L62" s="11">
        <v>0</v>
      </c>
      <c r="M62" s="19">
        <f t="shared" si="3"/>
        <v>8</v>
      </c>
      <c r="N62" s="21">
        <f t="shared" si="4"/>
        <v>4.1666666666666649E-3</v>
      </c>
      <c r="O62" s="20">
        <f t="shared" si="5"/>
        <v>-259.99999999999983</v>
      </c>
    </row>
    <row r="63" spans="1:15" x14ac:dyDescent="0.25">
      <c r="A63" t="s">
        <v>36</v>
      </c>
      <c r="B63" s="10">
        <v>1.1122685185185185E-2</v>
      </c>
      <c r="C63" s="11">
        <v>1</v>
      </c>
      <c r="D63" s="11">
        <v>1</v>
      </c>
      <c r="E63" s="11">
        <v>1</v>
      </c>
      <c r="F63" s="11">
        <v>1</v>
      </c>
      <c r="G63" s="11">
        <v>1</v>
      </c>
      <c r="H63" s="11">
        <v>1</v>
      </c>
      <c r="I63" s="11">
        <v>0</v>
      </c>
      <c r="J63" s="11">
        <v>1</v>
      </c>
      <c r="K63" s="11">
        <v>1</v>
      </c>
      <c r="L63" s="11">
        <v>1</v>
      </c>
      <c r="M63" s="15">
        <f t="shared" si="3"/>
        <v>9</v>
      </c>
      <c r="N63" s="21">
        <f t="shared" si="4"/>
        <v>4.1666666666666666E-3</v>
      </c>
      <c r="O63" s="16">
        <f t="shared" si="5"/>
        <v>-260</v>
      </c>
    </row>
    <row r="64" spans="1:15" x14ac:dyDescent="0.25">
      <c r="A64" t="s">
        <v>29</v>
      </c>
      <c r="B64" s="10">
        <v>1.1168981481481481E-2</v>
      </c>
      <c r="C64" s="11">
        <v>1</v>
      </c>
      <c r="D64" s="11">
        <v>1</v>
      </c>
      <c r="E64" s="11">
        <v>1</v>
      </c>
      <c r="F64" s="11">
        <v>0.5</v>
      </c>
      <c r="G64" s="11">
        <v>1</v>
      </c>
      <c r="H64" s="11">
        <v>0</v>
      </c>
      <c r="I64" s="11">
        <v>0</v>
      </c>
      <c r="J64" s="11">
        <v>1</v>
      </c>
      <c r="K64" s="11">
        <v>1</v>
      </c>
      <c r="L64" s="11">
        <v>1</v>
      </c>
      <c r="M64" s="19">
        <f t="shared" si="3"/>
        <v>7.5</v>
      </c>
      <c r="N64" s="21">
        <f t="shared" si="4"/>
        <v>4.2129629629629626E-3</v>
      </c>
      <c r="O64" s="20">
        <f t="shared" si="5"/>
        <v>-263.99999999999994</v>
      </c>
    </row>
    <row r="65" spans="1:15" x14ac:dyDescent="0.25">
      <c r="A65" t="s">
        <v>25</v>
      </c>
      <c r="B65" s="10">
        <v>1.1226851851851852E-2</v>
      </c>
      <c r="C65" s="11">
        <v>0</v>
      </c>
      <c r="D65" s="11">
        <v>1</v>
      </c>
      <c r="E65" s="11">
        <v>1</v>
      </c>
      <c r="F65" s="11">
        <v>0.5</v>
      </c>
      <c r="G65" s="11">
        <v>1</v>
      </c>
      <c r="H65" s="11">
        <v>1</v>
      </c>
      <c r="I65" s="11">
        <v>0</v>
      </c>
      <c r="J65" s="11">
        <v>1</v>
      </c>
      <c r="K65" s="11">
        <v>1</v>
      </c>
      <c r="L65" s="11">
        <v>0</v>
      </c>
      <c r="M65" s="15">
        <f t="shared" si="3"/>
        <v>6.5</v>
      </c>
      <c r="N65" s="21">
        <f t="shared" si="4"/>
        <v>4.2708333333333339E-3</v>
      </c>
      <c r="O65" s="16">
        <f t="shared" si="5"/>
        <v>-269.00000000000006</v>
      </c>
    </row>
    <row r="66" spans="1:15" x14ac:dyDescent="0.25">
      <c r="A66" t="s">
        <v>73</v>
      </c>
      <c r="B66" s="10">
        <v>1.1377314814814816E-2</v>
      </c>
      <c r="C66" s="11">
        <v>1</v>
      </c>
      <c r="D66" s="11">
        <v>1</v>
      </c>
      <c r="E66" s="11">
        <v>1</v>
      </c>
      <c r="F66" s="11">
        <v>1</v>
      </c>
      <c r="G66" s="11">
        <v>1</v>
      </c>
      <c r="H66" s="11">
        <v>1</v>
      </c>
      <c r="I66" s="11">
        <v>1</v>
      </c>
      <c r="J66" s="11">
        <v>1</v>
      </c>
      <c r="K66" s="11">
        <v>1</v>
      </c>
      <c r="L66" s="11">
        <v>0</v>
      </c>
      <c r="M66" s="19">
        <f t="shared" ref="M66:M97" si="6">SUM(C66:L66)</f>
        <v>9</v>
      </c>
      <c r="N66" s="21">
        <f t="shared" ref="N66:N89" si="7">B66-$B$2</f>
        <v>4.4212962962962973E-3</v>
      </c>
      <c r="O66" s="20">
        <f t="shared" ref="O66:O97" si="8">IF(0, 100, 100-N66*86400)</f>
        <v>-282.00000000000011</v>
      </c>
    </row>
    <row r="67" spans="1:15" x14ac:dyDescent="0.25">
      <c r="A67" t="s">
        <v>28</v>
      </c>
      <c r="B67" s="10">
        <v>1.1400462962962963E-2</v>
      </c>
      <c r="C67" s="11">
        <v>1</v>
      </c>
      <c r="D67" s="11">
        <v>1</v>
      </c>
      <c r="E67" s="11">
        <v>1</v>
      </c>
      <c r="F67" s="11">
        <v>1</v>
      </c>
      <c r="G67" s="11">
        <v>1</v>
      </c>
      <c r="H67" s="11">
        <v>1</v>
      </c>
      <c r="I67" s="11">
        <v>0</v>
      </c>
      <c r="J67" s="11">
        <v>1</v>
      </c>
      <c r="K67" s="11">
        <v>1</v>
      </c>
      <c r="L67" s="11">
        <v>1</v>
      </c>
      <c r="M67" s="15">
        <f t="shared" si="6"/>
        <v>9</v>
      </c>
      <c r="N67" s="21">
        <f t="shared" si="7"/>
        <v>4.4444444444444444E-3</v>
      </c>
      <c r="O67" s="16">
        <f t="shared" si="8"/>
        <v>-284</v>
      </c>
    </row>
    <row r="68" spans="1:15" x14ac:dyDescent="0.25">
      <c r="A68" t="s">
        <v>25</v>
      </c>
      <c r="B68" s="10">
        <v>1.1458333333333334E-2</v>
      </c>
      <c r="C68" s="11">
        <v>0</v>
      </c>
      <c r="D68" s="11">
        <v>0</v>
      </c>
      <c r="E68" s="11">
        <v>1</v>
      </c>
      <c r="F68" s="11">
        <v>1</v>
      </c>
      <c r="G68" s="11">
        <v>1</v>
      </c>
      <c r="H68" s="11">
        <v>1</v>
      </c>
      <c r="I68" s="11">
        <v>0</v>
      </c>
      <c r="J68" s="11">
        <v>1</v>
      </c>
      <c r="K68" s="11">
        <v>1</v>
      </c>
      <c r="L68" s="11">
        <v>0</v>
      </c>
      <c r="M68" s="19">
        <f t="shared" si="6"/>
        <v>6</v>
      </c>
      <c r="N68" s="21">
        <f t="shared" si="7"/>
        <v>4.5023148148148158E-3</v>
      </c>
      <c r="O68" s="20">
        <f t="shared" si="8"/>
        <v>-289.00000000000006</v>
      </c>
    </row>
    <row r="69" spans="1:15" x14ac:dyDescent="0.25">
      <c r="A69" t="s">
        <v>14</v>
      </c>
      <c r="B69" s="10">
        <v>1.1481481481481481E-2</v>
      </c>
      <c r="C69" s="11">
        <v>1</v>
      </c>
      <c r="D69" s="11">
        <v>1</v>
      </c>
      <c r="E69" s="11">
        <v>1</v>
      </c>
      <c r="F69" s="11">
        <v>1</v>
      </c>
      <c r="G69" s="11">
        <v>1</v>
      </c>
      <c r="H69" s="11">
        <v>1</v>
      </c>
      <c r="I69" s="11">
        <v>1</v>
      </c>
      <c r="J69" s="11">
        <v>1</v>
      </c>
      <c r="K69" s="11">
        <v>1</v>
      </c>
      <c r="L69" s="11">
        <v>0</v>
      </c>
      <c r="M69" s="15">
        <f t="shared" si="6"/>
        <v>9</v>
      </c>
      <c r="N69" s="21">
        <f t="shared" si="7"/>
        <v>4.5254629629629629E-3</v>
      </c>
      <c r="O69" s="16">
        <f t="shared" si="8"/>
        <v>-291</v>
      </c>
    </row>
    <row r="70" spans="1:15" x14ac:dyDescent="0.25">
      <c r="A70" t="s">
        <v>11</v>
      </c>
      <c r="B70" s="10">
        <v>1.1666666666666665E-2</v>
      </c>
      <c r="C70" s="11">
        <v>1</v>
      </c>
      <c r="D70" s="11">
        <v>1</v>
      </c>
      <c r="E70" s="11">
        <v>1</v>
      </c>
      <c r="F70" s="11">
        <v>0.5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0</v>
      </c>
      <c r="M70" s="19">
        <f t="shared" si="6"/>
        <v>8.5</v>
      </c>
      <c r="N70" s="21">
        <f t="shared" si="7"/>
        <v>4.710648148148147E-3</v>
      </c>
      <c r="O70" s="20">
        <f t="shared" si="8"/>
        <v>-306.99999999999989</v>
      </c>
    </row>
    <row r="71" spans="1:15" x14ac:dyDescent="0.25">
      <c r="A71" t="s">
        <v>50</v>
      </c>
      <c r="B71" s="10">
        <v>1.170138888888889E-2</v>
      </c>
      <c r="C71" s="11">
        <v>1</v>
      </c>
      <c r="D71" s="11">
        <v>1</v>
      </c>
      <c r="E71" s="11">
        <v>1</v>
      </c>
      <c r="F71" s="11">
        <v>0.5</v>
      </c>
      <c r="G71" s="11">
        <v>1</v>
      </c>
      <c r="H71" s="11">
        <v>1</v>
      </c>
      <c r="I71" s="11">
        <v>1</v>
      </c>
      <c r="J71" s="11">
        <v>1</v>
      </c>
      <c r="K71" s="11">
        <v>1</v>
      </c>
      <c r="L71" s="11">
        <v>0</v>
      </c>
      <c r="M71" s="15">
        <f t="shared" si="6"/>
        <v>8.5</v>
      </c>
      <c r="N71" s="21">
        <f t="shared" si="7"/>
        <v>4.7453703703703711E-3</v>
      </c>
      <c r="O71" s="16">
        <f t="shared" si="8"/>
        <v>-310.00000000000006</v>
      </c>
    </row>
    <row r="72" spans="1:15" x14ac:dyDescent="0.25">
      <c r="A72" t="s">
        <v>43</v>
      </c>
      <c r="B72" s="10">
        <v>1.1747685185185184E-2</v>
      </c>
      <c r="C72" s="11">
        <v>1</v>
      </c>
      <c r="D72" s="11">
        <v>1</v>
      </c>
      <c r="E72" s="11">
        <v>1</v>
      </c>
      <c r="F72" s="11">
        <v>1</v>
      </c>
      <c r="G72" s="11">
        <v>1</v>
      </c>
      <c r="H72" s="11">
        <v>0</v>
      </c>
      <c r="I72" s="11">
        <v>0</v>
      </c>
      <c r="J72" s="11">
        <v>1</v>
      </c>
      <c r="K72" s="11">
        <v>1</v>
      </c>
      <c r="L72" s="11">
        <v>1</v>
      </c>
      <c r="M72" s="19">
        <f t="shared" si="6"/>
        <v>8</v>
      </c>
      <c r="N72" s="21">
        <f t="shared" si="7"/>
        <v>4.7916666666666654E-3</v>
      </c>
      <c r="O72" s="20">
        <f t="shared" si="8"/>
        <v>-313.99999999999989</v>
      </c>
    </row>
    <row r="73" spans="1:15" x14ac:dyDescent="0.25">
      <c r="A73" t="s">
        <v>74</v>
      </c>
      <c r="B73" s="10">
        <v>1.1875E-2</v>
      </c>
      <c r="C73" s="11">
        <v>1</v>
      </c>
      <c r="D73" s="11">
        <v>1</v>
      </c>
      <c r="E73" s="11">
        <v>1</v>
      </c>
      <c r="F73" s="11">
        <v>1</v>
      </c>
      <c r="G73" s="11">
        <v>1</v>
      </c>
      <c r="H73" s="11">
        <v>1</v>
      </c>
      <c r="I73" s="11">
        <v>1</v>
      </c>
      <c r="J73" s="11">
        <v>1</v>
      </c>
      <c r="K73" s="11">
        <v>1</v>
      </c>
      <c r="L73" s="11">
        <v>0</v>
      </c>
      <c r="M73" s="15">
        <f t="shared" si="6"/>
        <v>9</v>
      </c>
      <c r="N73" s="21">
        <f t="shared" si="7"/>
        <v>4.9189814814814816E-3</v>
      </c>
      <c r="O73" s="16">
        <f t="shared" si="8"/>
        <v>-325</v>
      </c>
    </row>
    <row r="74" spans="1:15" x14ac:dyDescent="0.25">
      <c r="A74" t="s">
        <v>23</v>
      </c>
      <c r="B74" s="10">
        <v>1.1932870370370371E-2</v>
      </c>
      <c r="C74" s="11">
        <v>1</v>
      </c>
      <c r="D74" s="11">
        <v>1</v>
      </c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1</v>
      </c>
      <c r="K74" s="11">
        <v>1</v>
      </c>
      <c r="L74" s="11">
        <v>0</v>
      </c>
      <c r="M74" s="19">
        <f t="shared" si="6"/>
        <v>9</v>
      </c>
      <c r="N74" s="21">
        <f t="shared" si="7"/>
        <v>4.976851851851853E-3</v>
      </c>
      <c r="O74" s="20">
        <f t="shared" si="8"/>
        <v>-330.00000000000011</v>
      </c>
    </row>
    <row r="75" spans="1:15" x14ac:dyDescent="0.25">
      <c r="A75" t="s">
        <v>41</v>
      </c>
      <c r="B75" s="10">
        <v>1.1944444444444445E-2</v>
      </c>
      <c r="C75" s="11">
        <v>1</v>
      </c>
      <c r="D75" s="11">
        <v>1</v>
      </c>
      <c r="E75" s="11">
        <v>1</v>
      </c>
      <c r="F75" s="11">
        <v>1</v>
      </c>
      <c r="G75" s="11">
        <v>1</v>
      </c>
      <c r="H75" s="11">
        <v>1</v>
      </c>
      <c r="I75" s="11">
        <v>1</v>
      </c>
      <c r="J75" s="11">
        <v>1</v>
      </c>
      <c r="K75" s="11">
        <v>1</v>
      </c>
      <c r="L75" s="11">
        <v>1</v>
      </c>
      <c r="M75" s="15">
        <f t="shared" si="6"/>
        <v>10</v>
      </c>
      <c r="N75" s="21">
        <f t="shared" si="7"/>
        <v>4.9884259259259265E-3</v>
      </c>
      <c r="O75" s="16">
        <f t="shared" si="8"/>
        <v>-331.00000000000006</v>
      </c>
    </row>
    <row r="76" spans="1:15" x14ac:dyDescent="0.25">
      <c r="A76" t="s">
        <v>75</v>
      </c>
      <c r="B76" s="10">
        <v>1.1990740740740739E-2</v>
      </c>
      <c r="C76" s="11">
        <v>1</v>
      </c>
      <c r="D76" s="11">
        <v>1</v>
      </c>
      <c r="E76" s="11">
        <v>1</v>
      </c>
      <c r="F76" s="11">
        <v>1</v>
      </c>
      <c r="G76" s="11">
        <v>1</v>
      </c>
      <c r="H76" s="11">
        <v>1</v>
      </c>
      <c r="I76" s="11">
        <v>0</v>
      </c>
      <c r="J76" s="11">
        <v>1</v>
      </c>
      <c r="K76" s="11">
        <v>1</v>
      </c>
      <c r="L76" s="11">
        <v>0</v>
      </c>
      <c r="M76" s="19">
        <f t="shared" si="6"/>
        <v>8</v>
      </c>
      <c r="N76" s="21">
        <f t="shared" si="7"/>
        <v>5.0347222222222208E-3</v>
      </c>
      <c r="O76" s="20">
        <f t="shared" si="8"/>
        <v>-334.99999999999989</v>
      </c>
    </row>
    <row r="77" spans="1:15" x14ac:dyDescent="0.25">
      <c r="A77" t="s">
        <v>48</v>
      </c>
      <c r="B77" s="10">
        <v>1.2175925925925927E-2</v>
      </c>
      <c r="C77" s="11">
        <v>1</v>
      </c>
      <c r="D77" s="11">
        <v>1</v>
      </c>
      <c r="E77" s="11">
        <v>1</v>
      </c>
      <c r="F77" s="11">
        <v>1</v>
      </c>
      <c r="G77" s="11">
        <v>1</v>
      </c>
      <c r="H77" s="11">
        <v>0</v>
      </c>
      <c r="I77" s="11">
        <v>1</v>
      </c>
      <c r="J77" s="11">
        <v>1</v>
      </c>
      <c r="K77" s="11">
        <v>1</v>
      </c>
      <c r="L77" s="11">
        <v>1</v>
      </c>
      <c r="M77" s="15">
        <f t="shared" si="6"/>
        <v>9</v>
      </c>
      <c r="N77" s="21">
        <f t="shared" si="7"/>
        <v>5.2199074074074083E-3</v>
      </c>
      <c r="O77" s="16">
        <f t="shared" si="8"/>
        <v>-351.00000000000006</v>
      </c>
    </row>
    <row r="78" spans="1:15" x14ac:dyDescent="0.25">
      <c r="A78" t="s">
        <v>10</v>
      </c>
      <c r="B78" s="10">
        <v>1.2199074074074074E-2</v>
      </c>
      <c r="C78" s="11">
        <v>0</v>
      </c>
      <c r="D78" s="11">
        <v>1</v>
      </c>
      <c r="E78" s="11">
        <v>1</v>
      </c>
      <c r="F78" s="11">
        <v>0.5</v>
      </c>
      <c r="G78" s="11">
        <v>1</v>
      </c>
      <c r="H78" s="11">
        <v>0</v>
      </c>
      <c r="I78" s="11">
        <v>0</v>
      </c>
      <c r="J78" s="11">
        <v>1</v>
      </c>
      <c r="K78" s="11">
        <v>1</v>
      </c>
      <c r="L78" s="11">
        <v>0</v>
      </c>
      <c r="M78" s="19">
        <f t="shared" si="6"/>
        <v>5.5</v>
      </c>
      <c r="N78" s="21">
        <f t="shared" si="7"/>
        <v>5.2430555555555555E-3</v>
      </c>
      <c r="O78" s="20">
        <f t="shared" si="8"/>
        <v>-353</v>
      </c>
    </row>
    <row r="79" spans="1:15" x14ac:dyDescent="0.25">
      <c r="A79" t="s">
        <v>13</v>
      </c>
      <c r="B79" s="10">
        <v>1.2233796296296295E-2</v>
      </c>
      <c r="C79" s="11">
        <v>0</v>
      </c>
      <c r="D79" s="11">
        <v>1</v>
      </c>
      <c r="E79" s="11">
        <v>1</v>
      </c>
      <c r="F79" s="11">
        <v>1</v>
      </c>
      <c r="G79" s="11">
        <v>1</v>
      </c>
      <c r="H79" s="11">
        <v>1</v>
      </c>
      <c r="I79" s="11">
        <v>1</v>
      </c>
      <c r="J79" s="11">
        <v>1</v>
      </c>
      <c r="K79" s="11">
        <v>1</v>
      </c>
      <c r="L79" s="11">
        <v>0</v>
      </c>
      <c r="M79" s="15">
        <f t="shared" si="6"/>
        <v>8</v>
      </c>
      <c r="N79" s="21">
        <f t="shared" si="7"/>
        <v>5.2777777777777762E-3</v>
      </c>
      <c r="O79" s="16">
        <f t="shared" si="8"/>
        <v>-355.99999999999989</v>
      </c>
    </row>
    <row r="80" spans="1:15" x14ac:dyDescent="0.25">
      <c r="A80" t="s">
        <v>76</v>
      </c>
      <c r="B80" s="10">
        <v>1.2245370370370368E-2</v>
      </c>
      <c r="C80" s="11">
        <v>1</v>
      </c>
      <c r="D80" s="11">
        <v>1</v>
      </c>
      <c r="E80" s="11">
        <v>0</v>
      </c>
      <c r="F80" s="11">
        <v>0.5</v>
      </c>
      <c r="G80" s="11">
        <v>1</v>
      </c>
      <c r="H80" s="11">
        <v>0</v>
      </c>
      <c r="I80" s="11">
        <v>1</v>
      </c>
      <c r="J80" s="11">
        <v>1</v>
      </c>
      <c r="K80" s="11">
        <v>1</v>
      </c>
      <c r="L80" s="11">
        <v>0</v>
      </c>
      <c r="M80" s="19">
        <f t="shared" si="6"/>
        <v>6.5</v>
      </c>
      <c r="N80" s="21">
        <f t="shared" si="7"/>
        <v>5.2893518518518498E-3</v>
      </c>
      <c r="O80" s="20">
        <f t="shared" si="8"/>
        <v>-356.99999999999983</v>
      </c>
    </row>
    <row r="81" spans="1:15" x14ac:dyDescent="0.25">
      <c r="A81" t="s">
        <v>21</v>
      </c>
      <c r="B81" s="10">
        <v>1.2268518518518519E-2</v>
      </c>
      <c r="C81" s="11">
        <v>0</v>
      </c>
      <c r="D81" s="11">
        <v>1</v>
      </c>
      <c r="E81" s="11">
        <v>1</v>
      </c>
      <c r="F81" s="11">
        <v>0.5</v>
      </c>
      <c r="G81" s="11">
        <v>1</v>
      </c>
      <c r="H81" s="11">
        <v>1</v>
      </c>
      <c r="I81" s="11">
        <v>1</v>
      </c>
      <c r="J81" s="11">
        <v>1</v>
      </c>
      <c r="K81" s="11">
        <v>1</v>
      </c>
      <c r="L81" s="11">
        <v>0</v>
      </c>
      <c r="M81" s="15">
        <f t="shared" si="6"/>
        <v>7.5</v>
      </c>
      <c r="N81" s="21">
        <f t="shared" si="7"/>
        <v>5.3125000000000004E-3</v>
      </c>
      <c r="O81" s="16">
        <f t="shared" si="8"/>
        <v>-359.00000000000006</v>
      </c>
    </row>
    <row r="82" spans="1:15" x14ac:dyDescent="0.25">
      <c r="A82" t="s">
        <v>56</v>
      </c>
      <c r="B82" s="10">
        <v>1.2488425925925927E-2</v>
      </c>
      <c r="C82" s="11">
        <v>0</v>
      </c>
      <c r="D82" s="11">
        <v>1</v>
      </c>
      <c r="E82" s="11">
        <v>1</v>
      </c>
      <c r="F82" s="11">
        <v>0.5</v>
      </c>
      <c r="G82" s="11">
        <v>0</v>
      </c>
      <c r="H82" s="11">
        <v>0</v>
      </c>
      <c r="I82" s="11">
        <v>0</v>
      </c>
      <c r="J82" s="11">
        <v>1</v>
      </c>
      <c r="K82" s="11">
        <v>0</v>
      </c>
      <c r="L82" s="11">
        <v>0</v>
      </c>
      <c r="M82" s="19">
        <f t="shared" si="6"/>
        <v>3.5</v>
      </c>
      <c r="N82" s="21">
        <f t="shared" si="7"/>
        <v>5.5324074074074086E-3</v>
      </c>
      <c r="O82" s="20">
        <f t="shared" si="8"/>
        <v>-378.00000000000011</v>
      </c>
    </row>
    <row r="83" spans="1:15" x14ac:dyDescent="0.25">
      <c r="A83" t="s">
        <v>42</v>
      </c>
      <c r="B83" s="10">
        <v>1.2534722222222223E-2</v>
      </c>
      <c r="C83" s="11">
        <v>1</v>
      </c>
      <c r="D83" s="11">
        <v>1</v>
      </c>
      <c r="E83" s="11">
        <v>1</v>
      </c>
      <c r="F83" s="11">
        <v>0.5</v>
      </c>
      <c r="G83" s="11">
        <v>1</v>
      </c>
      <c r="H83" s="11">
        <v>1</v>
      </c>
      <c r="I83" s="11">
        <v>1</v>
      </c>
      <c r="J83" s="11">
        <v>1</v>
      </c>
      <c r="K83" s="11">
        <v>1</v>
      </c>
      <c r="L83" s="11">
        <v>0</v>
      </c>
      <c r="M83" s="15">
        <f t="shared" si="6"/>
        <v>8.5</v>
      </c>
      <c r="N83" s="21">
        <f t="shared" si="7"/>
        <v>5.5787037037037046E-3</v>
      </c>
      <c r="O83" s="16">
        <f t="shared" si="8"/>
        <v>-382.00000000000006</v>
      </c>
    </row>
    <row r="84" spans="1:15" x14ac:dyDescent="0.25">
      <c r="A84" t="s">
        <v>44</v>
      </c>
      <c r="B84" s="10">
        <v>1.2546296296296295E-2</v>
      </c>
      <c r="C84" s="11">
        <v>1</v>
      </c>
      <c r="D84" s="11">
        <v>1</v>
      </c>
      <c r="E84" s="11">
        <v>1</v>
      </c>
      <c r="F84" s="11">
        <v>1</v>
      </c>
      <c r="G84" s="11">
        <v>1</v>
      </c>
      <c r="H84" s="11">
        <v>1</v>
      </c>
      <c r="I84" s="11">
        <v>1</v>
      </c>
      <c r="J84" s="11">
        <v>1</v>
      </c>
      <c r="K84" s="11">
        <v>1</v>
      </c>
      <c r="L84" s="11">
        <v>0</v>
      </c>
      <c r="M84" s="19">
        <f t="shared" si="6"/>
        <v>9</v>
      </c>
      <c r="N84" s="21">
        <f t="shared" si="7"/>
        <v>5.5902777777777765E-3</v>
      </c>
      <c r="O84" s="20">
        <f t="shared" si="8"/>
        <v>-382.99999999999989</v>
      </c>
    </row>
    <row r="85" spans="1:15" x14ac:dyDescent="0.25">
      <c r="A85" t="s">
        <v>56</v>
      </c>
      <c r="B85" s="10">
        <v>1.2546296296296297E-2</v>
      </c>
      <c r="C85" s="11">
        <v>1</v>
      </c>
      <c r="D85" s="11">
        <v>1</v>
      </c>
      <c r="E85" s="11">
        <v>1</v>
      </c>
      <c r="F85" s="11">
        <v>1</v>
      </c>
      <c r="G85" s="11">
        <v>1</v>
      </c>
      <c r="H85" s="11">
        <v>1</v>
      </c>
      <c r="I85" s="11">
        <v>0</v>
      </c>
      <c r="J85" s="11">
        <v>1</v>
      </c>
      <c r="K85" s="11">
        <v>1</v>
      </c>
      <c r="L85" s="11">
        <v>1</v>
      </c>
      <c r="M85" s="15">
        <f t="shared" si="6"/>
        <v>9</v>
      </c>
      <c r="N85" s="21">
        <f t="shared" si="7"/>
        <v>5.5902777777777782E-3</v>
      </c>
      <c r="O85" s="16">
        <f t="shared" si="8"/>
        <v>-383.00000000000006</v>
      </c>
    </row>
    <row r="86" spans="1:15" x14ac:dyDescent="0.25">
      <c r="A86" t="s">
        <v>78</v>
      </c>
      <c r="B86" s="10">
        <v>1.2905092592592593E-2</v>
      </c>
      <c r="C86" s="11">
        <v>0</v>
      </c>
      <c r="D86" s="11">
        <v>1</v>
      </c>
      <c r="E86" s="11">
        <v>1</v>
      </c>
      <c r="F86" s="11">
        <v>0.5</v>
      </c>
      <c r="G86" s="11">
        <v>1</v>
      </c>
      <c r="H86" s="11">
        <v>1</v>
      </c>
      <c r="I86" s="11">
        <v>0</v>
      </c>
      <c r="J86" s="11">
        <v>1</v>
      </c>
      <c r="K86" s="11">
        <v>1</v>
      </c>
      <c r="L86" s="11">
        <v>0</v>
      </c>
      <c r="M86" s="19">
        <f t="shared" si="6"/>
        <v>6.5</v>
      </c>
      <c r="N86" s="21">
        <f t="shared" si="7"/>
        <v>5.9490740740740745E-3</v>
      </c>
      <c r="O86" s="20">
        <f t="shared" si="8"/>
        <v>-414</v>
      </c>
    </row>
    <row r="87" spans="1:15" x14ac:dyDescent="0.25">
      <c r="A87" t="s">
        <v>45</v>
      </c>
      <c r="B87" s="10">
        <v>1.2986111111111111E-2</v>
      </c>
      <c r="C87" s="11">
        <v>1</v>
      </c>
      <c r="D87" s="11">
        <v>1</v>
      </c>
      <c r="E87" s="11">
        <v>1</v>
      </c>
      <c r="F87" s="11">
        <v>1</v>
      </c>
      <c r="G87" s="11">
        <v>1</v>
      </c>
      <c r="H87" s="11">
        <v>0</v>
      </c>
      <c r="I87" s="11">
        <v>0</v>
      </c>
      <c r="J87" s="11">
        <v>1</v>
      </c>
      <c r="K87" s="11">
        <v>1</v>
      </c>
      <c r="L87" s="11">
        <v>1</v>
      </c>
      <c r="M87" s="15">
        <f t="shared" si="6"/>
        <v>8</v>
      </c>
      <c r="N87" s="21">
        <f t="shared" si="7"/>
        <v>6.030092592592593E-3</v>
      </c>
      <c r="O87" s="16">
        <f t="shared" si="8"/>
        <v>-421</v>
      </c>
    </row>
    <row r="88" spans="1:15" x14ac:dyDescent="0.25">
      <c r="A88" t="s">
        <v>55</v>
      </c>
      <c r="B88" s="10">
        <v>1.380787037037037E-2</v>
      </c>
      <c r="C88" s="11">
        <v>1</v>
      </c>
      <c r="D88" s="11">
        <v>0</v>
      </c>
      <c r="E88" s="11">
        <v>1</v>
      </c>
      <c r="F88" s="11">
        <v>0.5</v>
      </c>
      <c r="G88" s="11">
        <v>1</v>
      </c>
      <c r="H88" s="11">
        <v>0</v>
      </c>
      <c r="I88" s="11">
        <v>0</v>
      </c>
      <c r="J88" s="11">
        <v>1</v>
      </c>
      <c r="K88" s="11">
        <v>1</v>
      </c>
      <c r="L88" s="11">
        <v>0</v>
      </c>
      <c r="M88" s="19">
        <f t="shared" si="6"/>
        <v>5.5</v>
      </c>
      <c r="N88" s="21">
        <f t="shared" si="7"/>
        <v>6.8518518518518512E-3</v>
      </c>
      <c r="O88" s="20">
        <f t="shared" si="8"/>
        <v>-491.99999999999989</v>
      </c>
    </row>
    <row r="89" spans="1:15" ht="15.75" thickBot="1" x14ac:dyDescent="0.3">
      <c r="A89" s="12" t="s">
        <v>79</v>
      </c>
      <c r="B89" s="13">
        <v>1.877314814814815E-2</v>
      </c>
      <c r="C89" s="14">
        <v>1</v>
      </c>
      <c r="D89" s="14">
        <v>1</v>
      </c>
      <c r="E89" s="14">
        <v>1</v>
      </c>
      <c r="F89" s="14">
        <v>0.5</v>
      </c>
      <c r="G89" s="14">
        <v>1</v>
      </c>
      <c r="H89" s="14">
        <v>0</v>
      </c>
      <c r="I89" s="14">
        <v>1</v>
      </c>
      <c r="J89" s="14">
        <v>1</v>
      </c>
      <c r="K89" s="14">
        <v>1</v>
      </c>
      <c r="L89" s="14">
        <v>0</v>
      </c>
      <c r="M89" s="17">
        <f t="shared" si="6"/>
        <v>7.5</v>
      </c>
      <c r="N89" s="21">
        <f t="shared" si="7"/>
        <v>1.1817129629629632E-2</v>
      </c>
      <c r="O89" s="18">
        <f t="shared" si="8"/>
        <v>-921.00000000000023</v>
      </c>
    </row>
    <row r="90" spans="1:15" ht="15.75" thickTop="1" x14ac:dyDescent="0.25">
      <c r="N90" s="1"/>
    </row>
    <row r="91" spans="1:15" x14ac:dyDescent="0.25">
      <c r="N91" s="1"/>
    </row>
    <row r="92" spans="1:15" x14ac:dyDescent="0.25">
      <c r="N92" s="1"/>
    </row>
    <row r="93" spans="1:15" x14ac:dyDescent="0.25">
      <c r="N93" s="1"/>
    </row>
    <row r="94" spans="1:15" x14ac:dyDescent="0.25">
      <c r="N94" s="1"/>
    </row>
    <row r="95" spans="1:15" x14ac:dyDescent="0.25">
      <c r="N95" s="1"/>
    </row>
    <row r="96" spans="1:15" x14ac:dyDescent="0.25">
      <c r="N96" s="1"/>
    </row>
    <row r="97" spans="14:14" x14ac:dyDescent="0.25">
      <c r="N97" s="1"/>
    </row>
    <row r="98" spans="14:14" x14ac:dyDescent="0.25">
      <c r="N98" s="1"/>
    </row>
    <row r="99" spans="14:14" x14ac:dyDescent="0.25">
      <c r="N99" s="1"/>
    </row>
    <row r="100" spans="14:14" x14ac:dyDescent="0.25">
      <c r="N100" s="1"/>
    </row>
    <row r="101" spans="14:14" x14ac:dyDescent="0.25">
      <c r="N101" s="1"/>
    </row>
    <row r="102" spans="14:14" x14ac:dyDescent="0.25">
      <c r="N102" s="1"/>
    </row>
    <row r="103" spans="14:14" x14ac:dyDescent="0.25">
      <c r="N103" s="1"/>
    </row>
    <row r="104" spans="14:14" x14ac:dyDescent="0.25">
      <c r="N104" s="1"/>
    </row>
    <row r="105" spans="14:14" x14ac:dyDescent="0.25">
      <c r="N105" s="1"/>
    </row>
    <row r="106" spans="14:14" x14ac:dyDescent="0.25">
      <c r="N106" s="1"/>
    </row>
    <row r="107" spans="14:14" x14ac:dyDescent="0.25">
      <c r="N107" s="1"/>
    </row>
    <row r="108" spans="14:14" x14ac:dyDescent="0.25">
      <c r="N108" s="1"/>
    </row>
    <row r="109" spans="14:14" x14ac:dyDescent="0.25">
      <c r="N109" s="1"/>
    </row>
    <row r="110" spans="14:14" x14ac:dyDescent="0.25">
      <c r="N110" s="1"/>
    </row>
    <row r="111" spans="14:14" x14ac:dyDescent="0.25">
      <c r="N111" s="1"/>
    </row>
    <row r="112" spans="14:14" x14ac:dyDescent="0.25">
      <c r="N112" s="1"/>
    </row>
    <row r="113" spans="14:14" x14ac:dyDescent="0.25">
      <c r="N113" s="1"/>
    </row>
    <row r="114" spans="14:14" x14ac:dyDescent="0.25">
      <c r="N114" s="1"/>
    </row>
    <row r="115" spans="14:14" x14ac:dyDescent="0.25">
      <c r="N115" s="1"/>
    </row>
    <row r="116" spans="14:14" x14ac:dyDescent="0.25">
      <c r="N116" s="1"/>
    </row>
    <row r="117" spans="14:14" x14ac:dyDescent="0.25">
      <c r="N117" s="1"/>
    </row>
    <row r="118" spans="14:14" x14ac:dyDescent="0.25">
      <c r="N118" s="1"/>
    </row>
    <row r="119" spans="14:14" x14ac:dyDescent="0.25">
      <c r="N119" s="1"/>
    </row>
    <row r="120" spans="14:14" x14ac:dyDescent="0.25">
      <c r="N120" s="1"/>
    </row>
    <row r="121" spans="14:14" x14ac:dyDescent="0.25">
      <c r="N121" s="1"/>
    </row>
    <row r="122" spans="14:14" x14ac:dyDescent="0.25">
      <c r="N122" s="1"/>
    </row>
    <row r="123" spans="14:14" x14ac:dyDescent="0.25">
      <c r="N123" s="1"/>
    </row>
    <row r="124" spans="14:14" x14ac:dyDescent="0.25">
      <c r="N124" s="1"/>
    </row>
    <row r="125" spans="14:14" x14ac:dyDescent="0.25">
      <c r="N125" s="1"/>
    </row>
    <row r="126" spans="14:14" x14ac:dyDescent="0.25">
      <c r="N126" s="1"/>
    </row>
    <row r="127" spans="14:14" x14ac:dyDescent="0.25">
      <c r="N127" s="1"/>
    </row>
    <row r="128" spans="14:14" x14ac:dyDescent="0.25">
      <c r="N128" s="1"/>
    </row>
    <row r="129" spans="14:14" x14ac:dyDescent="0.25">
      <c r="N129" s="1"/>
    </row>
    <row r="130" spans="14:14" x14ac:dyDescent="0.25">
      <c r="N130" s="1"/>
    </row>
    <row r="131" spans="14:14" x14ac:dyDescent="0.25">
      <c r="N131" s="1"/>
    </row>
    <row r="132" spans="14:14" x14ac:dyDescent="0.25">
      <c r="N132" s="1"/>
    </row>
    <row r="133" spans="14:14" x14ac:dyDescent="0.25">
      <c r="N133" s="1"/>
    </row>
    <row r="134" spans="14:14" x14ac:dyDescent="0.25">
      <c r="N134" s="1"/>
    </row>
    <row r="135" spans="14:14" x14ac:dyDescent="0.25">
      <c r="N135" s="1"/>
    </row>
    <row r="136" spans="14:14" x14ac:dyDescent="0.25">
      <c r="N136" s="1"/>
    </row>
    <row r="137" spans="14:14" x14ac:dyDescent="0.25">
      <c r="N137" s="1"/>
    </row>
    <row r="138" spans="14:14" x14ac:dyDescent="0.25">
      <c r="N138" s="1"/>
    </row>
    <row r="139" spans="14:14" x14ac:dyDescent="0.25">
      <c r="N139" s="1"/>
    </row>
    <row r="140" spans="14:14" x14ac:dyDescent="0.25">
      <c r="N140" s="1"/>
    </row>
    <row r="141" spans="14:14" x14ac:dyDescent="0.25">
      <c r="N141" s="1"/>
    </row>
    <row r="142" spans="14:14" x14ac:dyDescent="0.25">
      <c r="N142" s="1"/>
    </row>
    <row r="143" spans="14:14" x14ac:dyDescent="0.25">
      <c r="N143" s="1"/>
    </row>
    <row r="144" spans="14:14" x14ac:dyDescent="0.25">
      <c r="N144" s="1"/>
    </row>
    <row r="145" spans="14:14" x14ac:dyDescent="0.25">
      <c r="N145" s="1"/>
    </row>
    <row r="146" spans="14:14" x14ac:dyDescent="0.25">
      <c r="N146" s="1"/>
    </row>
    <row r="147" spans="14:14" x14ac:dyDescent="0.25">
      <c r="N147" s="1"/>
    </row>
    <row r="148" spans="14:14" x14ac:dyDescent="0.25">
      <c r="N148" s="1"/>
    </row>
    <row r="149" spans="14:14" x14ac:dyDescent="0.25">
      <c r="N149" s="1"/>
    </row>
    <row r="150" spans="14:14" x14ac:dyDescent="0.25">
      <c r="N150" s="1"/>
    </row>
    <row r="151" spans="14:14" x14ac:dyDescent="0.25">
      <c r="N151" s="1"/>
    </row>
    <row r="152" spans="14:14" x14ac:dyDescent="0.25">
      <c r="N152" s="1"/>
    </row>
    <row r="153" spans="14:14" x14ac:dyDescent="0.25">
      <c r="N153" s="1"/>
    </row>
    <row r="154" spans="14:14" x14ac:dyDescent="0.25">
      <c r="N154" s="1"/>
    </row>
    <row r="155" spans="14:14" x14ac:dyDescent="0.25">
      <c r="N155" s="1"/>
    </row>
    <row r="156" spans="14:14" x14ac:dyDescent="0.25">
      <c r="N156" s="1"/>
    </row>
    <row r="157" spans="14:14" x14ac:dyDescent="0.25">
      <c r="N157" s="1"/>
    </row>
    <row r="158" spans="14:14" x14ac:dyDescent="0.25">
      <c r="N158" s="1"/>
    </row>
    <row r="159" spans="14:14" x14ac:dyDescent="0.25">
      <c r="N159" s="1"/>
    </row>
    <row r="160" spans="14:14" x14ac:dyDescent="0.25">
      <c r="N160" s="1"/>
    </row>
    <row r="161" spans="14:14" x14ac:dyDescent="0.25">
      <c r="N161" s="1"/>
    </row>
    <row r="162" spans="14:14" x14ac:dyDescent="0.25">
      <c r="N162" s="1"/>
    </row>
    <row r="163" spans="14:14" x14ac:dyDescent="0.25">
      <c r="N163" s="1"/>
    </row>
    <row r="164" spans="14:14" x14ac:dyDescent="0.25">
      <c r="N164" s="1"/>
    </row>
    <row r="165" spans="14:14" x14ac:dyDescent="0.25">
      <c r="N165" s="1"/>
    </row>
    <row r="166" spans="14:14" x14ac:dyDescent="0.25">
      <c r="N166" s="1"/>
    </row>
    <row r="167" spans="14:14" x14ac:dyDescent="0.25">
      <c r="N167" s="1"/>
    </row>
    <row r="168" spans="14:14" x14ac:dyDescent="0.25">
      <c r="N168" s="1"/>
    </row>
    <row r="169" spans="14:14" x14ac:dyDescent="0.25">
      <c r="N169" s="1"/>
    </row>
    <row r="170" spans="14:14" x14ac:dyDescent="0.25">
      <c r="N170" s="1"/>
    </row>
    <row r="171" spans="14:14" x14ac:dyDescent="0.25">
      <c r="N171" s="1"/>
    </row>
    <row r="172" spans="14:14" x14ac:dyDescent="0.25">
      <c r="N172" s="1"/>
    </row>
    <row r="173" spans="14:14" x14ac:dyDescent="0.25">
      <c r="N173" s="1"/>
    </row>
    <row r="174" spans="14:14" x14ac:dyDescent="0.25">
      <c r="N174" s="1"/>
    </row>
    <row r="175" spans="14:14" x14ac:dyDescent="0.25">
      <c r="N175" s="1"/>
    </row>
    <row r="176" spans="14:14" x14ac:dyDescent="0.25">
      <c r="N176" s="1"/>
    </row>
    <row r="177" spans="14:14" x14ac:dyDescent="0.25">
      <c r="N177" s="1"/>
    </row>
    <row r="178" spans="14:14" x14ac:dyDescent="0.25">
      <c r="N178" s="1"/>
    </row>
    <row r="179" spans="14:14" x14ac:dyDescent="0.25">
      <c r="N179" s="1"/>
    </row>
    <row r="180" spans="14:14" x14ac:dyDescent="0.25">
      <c r="N180" s="1"/>
    </row>
    <row r="181" spans="14:14" x14ac:dyDescent="0.25">
      <c r="N181" s="1"/>
    </row>
    <row r="182" spans="14:14" x14ac:dyDescent="0.25">
      <c r="N182" s="1"/>
    </row>
    <row r="183" spans="14:14" x14ac:dyDescent="0.25">
      <c r="N183" s="1"/>
    </row>
  </sheetData>
  <pageMargins left="0.7" right="0.7" top="0.75" bottom="0.75" header="0.3" footer="0.3"/>
  <pageSetup paperSize="9" orientation="portrait" r:id="rId1"/>
  <ignoredErrors>
    <ignoredError sqref="B2:B5 B6:B21 B22:B56 B57:B89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ćwiczenie dodatkowe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2019-05-02T14:29:47Z</dcterms:created>
  <dcterms:modified xsi:type="dcterms:W3CDTF">2022-11-03T09:50:16Z</dcterms:modified>
</cp:coreProperties>
</file>