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75" windowWidth="16035" windowHeight="918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8" i="1" l="1"/>
  <c r="J6" i="1"/>
  <c r="J5" i="1"/>
  <c r="G18" i="1"/>
  <c r="G9" i="1"/>
  <c r="G17" i="1"/>
  <c r="G16" i="1"/>
  <c r="G15" i="1"/>
  <c r="G14" i="1"/>
  <c r="G13" i="1"/>
  <c r="G11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<sst xmlns="http://schemas.openxmlformats.org/spreadsheetml/2006/main" count="102" uniqueCount="53">
  <si>
    <t>M0338</t>
  </si>
  <si>
    <t>MAGE 14</t>
  </si>
  <si>
    <t>M0335</t>
  </si>
  <si>
    <t>MAGE 11</t>
  </si>
  <si>
    <t>M0337</t>
  </si>
  <si>
    <t>MAGE 13</t>
  </si>
  <si>
    <t>P0065</t>
  </si>
  <si>
    <t>PLATINUM 09</t>
  </si>
  <si>
    <t>J0039</t>
  </si>
  <si>
    <t>JASMINE PLASMA WHITE 79X109</t>
  </si>
  <si>
    <t>C0142</t>
  </si>
  <si>
    <t>CR 16</t>
  </si>
  <si>
    <t>C0140</t>
  </si>
  <si>
    <t>CR 14</t>
  </si>
  <si>
    <t>S0388</t>
  </si>
  <si>
    <t>SCPL 07</t>
  </si>
  <si>
    <t>M0336</t>
  </si>
  <si>
    <t>MAGE 12</t>
  </si>
  <si>
    <t>20006</t>
  </si>
  <si>
    <t>20.135</t>
  </si>
  <si>
    <t>C0139</t>
  </si>
  <si>
    <t>CR 13</t>
  </si>
  <si>
    <t>Y0055</t>
  </si>
  <si>
    <t>YB CR 13/14</t>
  </si>
  <si>
    <t>M0297</t>
  </si>
  <si>
    <t>MUTIARA NATURAL WHITE 79X109,200G</t>
  </si>
  <si>
    <t>R0339</t>
  </si>
  <si>
    <t>RAYYA 351</t>
  </si>
  <si>
    <t>Y0056</t>
  </si>
  <si>
    <t>YB CR 15/16</t>
  </si>
  <si>
    <t>B0018</t>
  </si>
  <si>
    <t>BC CIWI RAINBOW 150G, 61X86</t>
  </si>
  <si>
    <t>S0384</t>
  </si>
  <si>
    <t>SCE 04</t>
  </si>
  <si>
    <t>20028</t>
  </si>
  <si>
    <t>22.155</t>
  </si>
  <si>
    <t>S0386</t>
  </si>
  <si>
    <t>SCPB 02</t>
  </si>
  <si>
    <t>S0372</t>
  </si>
  <si>
    <t>SCA 05</t>
  </si>
  <si>
    <t>J0017</t>
  </si>
  <si>
    <t>JASMINE PLASMA GOLD</t>
  </si>
  <si>
    <t>20026</t>
  </si>
  <si>
    <t>22.145</t>
  </si>
  <si>
    <t>S0338</t>
  </si>
  <si>
    <t>SCPB 01</t>
  </si>
  <si>
    <t>SOFT COVER</t>
  </si>
  <si>
    <t>HARD COVER</t>
  </si>
  <si>
    <t>AMPLOP</t>
  </si>
  <si>
    <t>TANPA AMPLOP</t>
  </si>
  <si>
    <t>AJI</t>
  </si>
  <si>
    <t>RATNA JAYA</t>
  </si>
  <si>
    <t>EDI SAYUNG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</si>
</sst>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p&quot;#,##0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horizontal="left" vertical="center"/>
    </xf>
    <xf numFmtId="164" fontId="0" fillId="2" borderId="0" xfId="0" applyNumberForma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164" fontId="0" fillId="4" borderId="0" xfId="0" applyNumberFormat="1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164" fontId="0" fillId="5" borderId="0" xfId="0" applyNumberFormat="1" applyFill="1" applyAlignment="1">
      <alignment horizontal="left" vertical="center"/>
    </xf>
    <xf numFmtId="0" fontId="0" fillId="0" borderId="1" xfId="0" applyBorder="1"/>
    <xf numFmtId="0" fontId="2" fillId="0" borderId="0" xfId="1"/>
    <xf numFmtId="0" fontId="1" fillId="3" borderId="0" xfId="0" applyFont="1" applyFill="1"/>
    <xf numFmtId="0" fontId="0" fillId="6" borderId="0" xfId="0" applyFont="1" applyFill="1"/>
    <xf numFmtId="0" fontId="0" fillId="2" borderId="0" xfId="0" applyFill="1"/>
    <xf numFmtId="0" fontId="0" fillId="5" borderId="0" xfId="0" applyFill="1"/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f.shopee.co.id/file/ffbb3aba9b60a1ad9afe3e8bba43c370" TargetMode="External"/><Relationship Id="rId13" Type="http://schemas.openxmlformats.org/officeDocument/2006/relationships/hyperlink" Target="https://cf.shopee.co.id/file/8aa3f984f0f4c61585b7f542d1e5717b" TargetMode="External"/><Relationship Id="rId3" Type="http://schemas.openxmlformats.org/officeDocument/2006/relationships/hyperlink" Target="https://cf.shopee.co.id/file/993586d895909927c0875dc75a67d6b8" TargetMode="External"/><Relationship Id="rId7" Type="http://schemas.openxmlformats.org/officeDocument/2006/relationships/hyperlink" Target="https://cf.shopee.co.id/file/6a9aad57650665981f294172eff9242a" TargetMode="External"/><Relationship Id="rId12" Type="http://schemas.openxmlformats.org/officeDocument/2006/relationships/hyperlink" Target="https://cf.shopee.co.id/file/6a9e70e095455682badd1e818e5b74f5" TargetMode="External"/><Relationship Id="rId2" Type="http://schemas.openxmlformats.org/officeDocument/2006/relationships/hyperlink" Target="https://cf.shopee.co.id/file/de632c4f4e7a4d7cfaec45ee83b47423" TargetMode="External"/><Relationship Id="rId1" Type="http://schemas.openxmlformats.org/officeDocument/2006/relationships/hyperlink" Target="https://images.tokopedia.net/img/cache/700/VqbcmM/2020/8/20/8a4c85db-a3b5-4887-a2fe-181cc6bd9d8f.jpg" TargetMode="External"/><Relationship Id="rId6" Type="http://schemas.openxmlformats.org/officeDocument/2006/relationships/hyperlink" Target="https://cf.shopee.co.id/file/44c0900d6cdacdcf3ef788636bbaf7e8" TargetMode="External"/><Relationship Id="rId11" Type="http://schemas.openxmlformats.org/officeDocument/2006/relationships/hyperlink" Target="https://cf.shopee.co.id/file/6c38bab430c8f992ed7ac695e1a101c1" TargetMode="External"/><Relationship Id="rId5" Type="http://schemas.openxmlformats.org/officeDocument/2006/relationships/hyperlink" Target="https://cf.shopee.co.id/file/33baf2d7f806283e23e35ba7dc71a925" TargetMode="External"/><Relationship Id="rId10" Type="http://schemas.openxmlformats.org/officeDocument/2006/relationships/hyperlink" Target="https://cf.shopee.co.id/file/264d35a9b6ae2f9552eecf757828acc2" TargetMode="External"/><Relationship Id="rId4" Type="http://schemas.openxmlformats.org/officeDocument/2006/relationships/hyperlink" Target="https://cf.shopee.co.id/file/bb151508ab2881d022e8e3c20313cc6e" TargetMode="External"/><Relationship Id="rId9" Type="http://schemas.openxmlformats.org/officeDocument/2006/relationships/hyperlink" Target="https://lzd-img-global.slatic.net/g/p/de26637541fba78cb187cc8844429258.jpg_720x720q80.jpg_.webp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F18" sqref="F18"/>
    </sheetView>
  </sheetViews>
  <sheetFormatPr defaultRowHeight="15" x14ac:dyDescent="0.25"/>
  <cols>
    <col min="2" max="2" width="36.42578125" bestFit="1" customWidth="1"/>
    <col min="4" max="4" width="14.5703125" customWidth="1"/>
    <col min="5" max="5" width="11.85546875" bestFit="1" customWidth="1"/>
    <col min="6" max="6" width="12.7109375" bestFit="1" customWidth="1"/>
    <col min="8" max="8" width="12.42578125" bestFit="1" customWidth="1"/>
    <col min="9" max="9" width="15.28515625" bestFit="1" customWidth="1"/>
  </cols>
  <sheetData>
    <row r="1" spans="1:10" x14ac:dyDescent="0.25">
      <c r="A1" s="1" t="s">
        <v>0</v>
      </c>
      <c r="B1" s="1" t="s">
        <v>1</v>
      </c>
      <c r="C1" s="1">
        <v>15565</v>
      </c>
      <c r="D1" s="2">
        <v>21741075</v>
      </c>
    </row>
    <row r="2" spans="1:10" x14ac:dyDescent="0.25">
      <c r="A2" s="1" t="s">
        <v>2</v>
      </c>
      <c r="B2" s="1" t="s">
        <v>3</v>
      </c>
      <c r="C2" s="1">
        <v>6750</v>
      </c>
      <c r="D2" s="2">
        <v>9422250</v>
      </c>
      <c r="F2" s="8" t="s">
        <v>1</v>
      </c>
      <c r="G2">
        <f>SUM(C1+C17)</f>
        <v>16515</v>
      </c>
      <c r="H2" s="9" t="s">
        <v>46</v>
      </c>
      <c r="I2" t="s">
        <v>48</v>
      </c>
      <c r="J2">
        <v>1500</v>
      </c>
    </row>
    <row r="3" spans="1:10" x14ac:dyDescent="0.25">
      <c r="A3" s="1" t="s">
        <v>4</v>
      </c>
      <c r="B3" s="1" t="s">
        <v>5</v>
      </c>
      <c r="C3" s="1">
        <v>5895</v>
      </c>
      <c r="D3" s="2">
        <v>8259525</v>
      </c>
      <c r="F3" s="8" t="s">
        <v>3</v>
      </c>
      <c r="G3">
        <f>SUM(C2)</f>
        <v>6750</v>
      </c>
      <c r="H3" s="9" t="s">
        <v>46</v>
      </c>
      <c r="I3" t="s">
        <v>48</v>
      </c>
      <c r="J3">
        <v>1500</v>
      </c>
    </row>
    <row r="4" spans="1:10" x14ac:dyDescent="0.25">
      <c r="A4" s="1" t="s">
        <v>6</v>
      </c>
      <c r="B4" s="1" t="s">
        <v>7</v>
      </c>
      <c r="C4" s="1">
        <v>3230</v>
      </c>
      <c r="D4" s="2">
        <v>4530350</v>
      </c>
      <c r="E4" s="11" t="s">
        <v>50</v>
      </c>
      <c r="F4" s="8" t="s">
        <v>5</v>
      </c>
      <c r="G4">
        <f>SUM(C3)</f>
        <v>5895</v>
      </c>
      <c r="H4" s="9" t="s">
        <v>46</v>
      </c>
      <c r="I4" t="s">
        <v>48</v>
      </c>
      <c r="J4">
        <v>1500</v>
      </c>
    </row>
    <row r="5" spans="1:10" x14ac:dyDescent="0.25">
      <c r="A5" s="1" t="s">
        <v>8</v>
      </c>
      <c r="B5" s="1" t="s">
        <v>9</v>
      </c>
      <c r="C5" s="1">
        <v>363</v>
      </c>
      <c r="D5" s="2">
        <v>2118300</v>
      </c>
      <c r="F5" s="8" t="s">
        <v>11</v>
      </c>
      <c r="G5">
        <f>SUM(C6+C12+C27)</f>
        <v>4360</v>
      </c>
      <c r="H5" s="10" t="s">
        <v>47</v>
      </c>
      <c r="I5" t="s">
        <v>48</v>
      </c>
      <c r="J5">
        <f>SUM(1750+450)</f>
        <v>2200</v>
      </c>
    </row>
    <row r="6" spans="1:10" x14ac:dyDescent="0.25">
      <c r="A6" s="1" t="s">
        <v>10</v>
      </c>
      <c r="B6" s="1" t="s">
        <v>11</v>
      </c>
      <c r="C6" s="1">
        <v>1220</v>
      </c>
      <c r="D6" s="2">
        <v>2017399</v>
      </c>
      <c r="F6" s="8" t="s">
        <v>13</v>
      </c>
      <c r="G6">
        <f>SUM(C7+C11)</f>
        <v>4000</v>
      </c>
      <c r="H6" s="10" t="s">
        <v>47</v>
      </c>
      <c r="I6" t="s">
        <v>48</v>
      </c>
      <c r="J6">
        <f>SUM(1750+450)</f>
        <v>2200</v>
      </c>
    </row>
    <row r="7" spans="1:10" x14ac:dyDescent="0.25">
      <c r="A7" s="1" t="s">
        <v>12</v>
      </c>
      <c r="B7" s="1" t="s">
        <v>13</v>
      </c>
      <c r="C7" s="1">
        <v>1060</v>
      </c>
      <c r="D7" s="2">
        <v>1733375</v>
      </c>
      <c r="F7" s="8" t="s">
        <v>17</v>
      </c>
      <c r="G7">
        <f>SUM(C9)</f>
        <v>920</v>
      </c>
      <c r="H7" s="9" t="s">
        <v>46</v>
      </c>
      <c r="I7" t="s">
        <v>48</v>
      </c>
      <c r="J7">
        <v>1500</v>
      </c>
    </row>
    <row r="8" spans="1:10" x14ac:dyDescent="0.25">
      <c r="A8" s="1" t="s">
        <v>14</v>
      </c>
      <c r="B8" s="1" t="s">
        <v>15</v>
      </c>
      <c r="C8" s="1">
        <v>1250</v>
      </c>
      <c r="D8" s="2">
        <v>1569375</v>
      </c>
      <c r="F8" s="8" t="s">
        <v>21</v>
      </c>
      <c r="G8" s="7">
        <f>SUM(C13)</f>
        <v>2440</v>
      </c>
      <c r="H8" s="10" t="s">
        <v>47</v>
      </c>
      <c r="I8" t="s">
        <v>48</v>
      </c>
      <c r="J8">
        <f>SUM(1750+450)</f>
        <v>2200</v>
      </c>
    </row>
    <row r="9" spans="1:10" x14ac:dyDescent="0.25">
      <c r="A9" s="1" t="s">
        <v>16</v>
      </c>
      <c r="B9" s="1" t="s">
        <v>17</v>
      </c>
      <c r="C9" s="1">
        <v>920</v>
      </c>
      <c r="D9" s="2">
        <v>1288650</v>
      </c>
      <c r="G9">
        <f>SUM(G2:G8)</f>
        <v>40880</v>
      </c>
      <c r="H9" s="9"/>
    </row>
    <row r="10" spans="1:10" x14ac:dyDescent="0.25">
      <c r="A10" s="1" t="s">
        <v>18</v>
      </c>
      <c r="B10" s="1" t="s">
        <v>19</v>
      </c>
      <c r="C10" s="1">
        <v>178</v>
      </c>
      <c r="D10" s="2">
        <v>1193112</v>
      </c>
      <c r="H10" s="9"/>
    </row>
    <row r="11" spans="1:10" x14ac:dyDescent="0.25">
      <c r="A11" s="5" t="s">
        <v>12</v>
      </c>
      <c r="B11" s="5" t="s">
        <v>13</v>
      </c>
      <c r="C11" s="5">
        <v>2940</v>
      </c>
      <c r="D11" s="6">
        <v>4797800</v>
      </c>
      <c r="F11" s="8" t="s">
        <v>7</v>
      </c>
      <c r="G11">
        <f>SUM(C4)</f>
        <v>3230</v>
      </c>
      <c r="H11" s="9" t="s">
        <v>46</v>
      </c>
      <c r="I11" t="s">
        <v>48</v>
      </c>
      <c r="J11">
        <v>1600</v>
      </c>
    </row>
    <row r="12" spans="1:10" x14ac:dyDescent="0.25">
      <c r="A12" s="5" t="s">
        <v>10</v>
      </c>
      <c r="B12" s="5" t="s">
        <v>11</v>
      </c>
      <c r="C12" s="5">
        <v>2480</v>
      </c>
      <c r="D12" s="6">
        <v>4064900</v>
      </c>
      <c r="H12" s="9"/>
    </row>
    <row r="13" spans="1:10" x14ac:dyDescent="0.25">
      <c r="A13" s="5" t="s">
        <v>20</v>
      </c>
      <c r="B13" s="5" t="s">
        <v>21</v>
      </c>
      <c r="C13" s="5">
        <v>2440</v>
      </c>
      <c r="D13" s="6">
        <v>3978100</v>
      </c>
      <c r="F13" s="8" t="s">
        <v>15</v>
      </c>
      <c r="G13">
        <f>SUM(C8+C20)</f>
        <v>2080</v>
      </c>
      <c r="H13" s="9" t="s">
        <v>46</v>
      </c>
      <c r="I13" t="s">
        <v>48</v>
      </c>
      <c r="J13">
        <v>1350</v>
      </c>
    </row>
    <row r="14" spans="1:10" x14ac:dyDescent="0.25">
      <c r="A14" s="5" t="s">
        <v>8</v>
      </c>
      <c r="B14" s="5" t="s">
        <v>9</v>
      </c>
      <c r="C14" s="5">
        <v>443</v>
      </c>
      <c r="D14" s="6">
        <v>2520800</v>
      </c>
      <c r="F14" s="8" t="s">
        <v>33</v>
      </c>
      <c r="G14">
        <f>SUM(C22)</f>
        <v>2980</v>
      </c>
      <c r="H14" s="9" t="s">
        <v>46</v>
      </c>
      <c r="I14" s="9" t="s">
        <v>49</v>
      </c>
      <c r="J14">
        <v>830</v>
      </c>
    </row>
    <row r="15" spans="1:10" x14ac:dyDescent="0.25">
      <c r="A15" s="5" t="s">
        <v>22</v>
      </c>
      <c r="B15" s="5" t="s">
        <v>23</v>
      </c>
      <c r="C15" s="5">
        <v>5380</v>
      </c>
      <c r="D15" s="6">
        <v>2256660</v>
      </c>
      <c r="E15" s="12" t="s">
        <v>51</v>
      </c>
      <c r="F15" s="8" t="s">
        <v>37</v>
      </c>
      <c r="G15">
        <f>SUM(C25)</f>
        <v>1060</v>
      </c>
      <c r="H15" s="9" t="s">
        <v>46</v>
      </c>
      <c r="I15" t="s">
        <v>48</v>
      </c>
      <c r="J15">
        <v>1550</v>
      </c>
    </row>
    <row r="16" spans="1:10" x14ac:dyDescent="0.25">
      <c r="A16" s="5" t="s">
        <v>24</v>
      </c>
      <c r="B16" s="5" t="s">
        <v>25</v>
      </c>
      <c r="C16" s="5">
        <v>376</v>
      </c>
      <c r="D16" s="6">
        <v>2134400</v>
      </c>
      <c r="F16" s="8" t="s">
        <v>39</v>
      </c>
      <c r="G16">
        <f>SUM(C26)</f>
        <v>1930</v>
      </c>
      <c r="H16" s="9" t="s">
        <v>46</v>
      </c>
      <c r="I16" s="9" t="s">
        <v>49</v>
      </c>
      <c r="J16">
        <v>690</v>
      </c>
    </row>
    <row r="17" spans="1:10" x14ac:dyDescent="0.25">
      <c r="A17" s="5" t="s">
        <v>0</v>
      </c>
      <c r="B17" s="5" t="s">
        <v>1</v>
      </c>
      <c r="C17" s="5">
        <v>950</v>
      </c>
      <c r="D17" s="6">
        <v>1334550</v>
      </c>
      <c r="F17" s="8" t="s">
        <v>45</v>
      </c>
      <c r="G17" s="7">
        <f>SUM(C30)</f>
        <v>510</v>
      </c>
      <c r="H17" s="9" t="s">
        <v>46</v>
      </c>
      <c r="I17" t="s">
        <v>48</v>
      </c>
      <c r="J17">
        <v>1550</v>
      </c>
    </row>
    <row r="18" spans="1:10" x14ac:dyDescent="0.25">
      <c r="A18" s="5" t="s">
        <v>26</v>
      </c>
      <c r="B18" s="5" t="s">
        <v>27</v>
      </c>
      <c r="C18" s="5">
        <v>3610</v>
      </c>
      <c r="D18" s="6">
        <v>1217484</v>
      </c>
      <c r="G18">
        <f>SUM(G13:G17)</f>
        <v>8560</v>
      </c>
    </row>
    <row r="19" spans="1:10" x14ac:dyDescent="0.25">
      <c r="A19" s="5" t="s">
        <v>28</v>
      </c>
      <c r="B19" s="5" t="s">
        <v>29</v>
      </c>
      <c r="C19" s="5">
        <v>2480</v>
      </c>
      <c r="D19" s="6">
        <v>1045260</v>
      </c>
    </row>
    <row r="20" spans="1:10" x14ac:dyDescent="0.25">
      <c r="A20" s="5" t="s">
        <v>14</v>
      </c>
      <c r="B20" s="5" t="s">
        <v>15</v>
      </c>
      <c r="C20" s="5">
        <v>830</v>
      </c>
      <c r="D20" s="6">
        <v>1042335</v>
      </c>
    </row>
    <row r="21" spans="1:10" x14ac:dyDescent="0.25">
      <c r="A21" s="3" t="s">
        <v>30</v>
      </c>
      <c r="B21" s="3" t="s">
        <v>31</v>
      </c>
      <c r="C21" s="3">
        <v>2550</v>
      </c>
      <c r="D21" s="4">
        <v>4825000</v>
      </c>
    </row>
    <row r="22" spans="1:10" x14ac:dyDescent="0.25">
      <c r="A22" s="3" t="s">
        <v>32</v>
      </c>
      <c r="B22" s="3" t="s">
        <v>33</v>
      </c>
      <c r="C22" s="3">
        <v>2980</v>
      </c>
      <c r="D22" s="4">
        <v>2314206</v>
      </c>
    </row>
    <row r="23" spans="1:10" x14ac:dyDescent="0.25">
      <c r="A23" s="3" t="s">
        <v>34</v>
      </c>
      <c r="B23" s="3" t="s">
        <v>35</v>
      </c>
      <c r="C23" s="3">
        <v>200</v>
      </c>
      <c r="D23" s="4">
        <v>1702800</v>
      </c>
    </row>
    <row r="24" spans="1:10" x14ac:dyDescent="0.25">
      <c r="A24" s="3" t="s">
        <v>24</v>
      </c>
      <c r="B24" s="3" t="s">
        <v>25</v>
      </c>
      <c r="C24" s="3">
        <v>310</v>
      </c>
      <c r="D24" s="4">
        <v>1643000</v>
      </c>
    </row>
    <row r="25" spans="1:10" x14ac:dyDescent="0.25">
      <c r="A25" s="3" t="s">
        <v>36</v>
      </c>
      <c r="B25" s="3" t="s">
        <v>37</v>
      </c>
      <c r="C25" s="3">
        <v>1060</v>
      </c>
      <c r="D25" s="4">
        <v>1541165</v>
      </c>
    </row>
    <row r="26" spans="1:10" x14ac:dyDescent="0.25">
      <c r="A26" s="3" t="s">
        <v>38</v>
      </c>
      <c r="B26" s="3" t="s">
        <v>39</v>
      </c>
      <c r="C26" s="3">
        <v>1930</v>
      </c>
      <c r="D26" s="4">
        <v>1269255</v>
      </c>
      <c r="E26" s="13" t="s">
        <v>52</v>
      </c>
    </row>
    <row r="27" spans="1:10" x14ac:dyDescent="0.25">
      <c r="A27" s="3" t="s">
        <v>10</v>
      </c>
      <c r="B27" s="3" t="s">
        <v>11</v>
      </c>
      <c r="C27" s="3">
        <v>660</v>
      </c>
      <c r="D27" s="4">
        <v>1080275</v>
      </c>
    </row>
    <row r="28" spans="1:10" x14ac:dyDescent="0.25">
      <c r="A28" s="3" t="s">
        <v>40</v>
      </c>
      <c r="B28" s="3" t="s">
        <v>41</v>
      </c>
      <c r="C28" s="3">
        <v>95</v>
      </c>
      <c r="D28" s="4">
        <v>883500</v>
      </c>
    </row>
    <row r="29" spans="1:10" x14ac:dyDescent="0.25">
      <c r="A29" s="3" t="s">
        <v>42</v>
      </c>
      <c r="B29" s="3" t="s">
        <v>43</v>
      </c>
      <c r="C29" s="3">
        <v>105</v>
      </c>
      <c r="D29" s="4">
        <v>837060</v>
      </c>
    </row>
    <row r="30" spans="1:10" x14ac:dyDescent="0.25">
      <c r="A30" s="3" t="s">
        <v>44</v>
      </c>
      <c r="B30" s="3" t="s">
        <v>45</v>
      </c>
      <c r="C30" s="3">
        <v>510</v>
      </c>
      <c r="D30" s="4">
        <v>735165</v>
      </c>
    </row>
  </sheetData>
  <conditionalFormatting sqref="J2:J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F11" r:id="rId8"/>
    <hyperlink ref="F13" r:id="rId9"/>
    <hyperlink ref="F14" r:id="rId10"/>
    <hyperlink ref="F15" r:id="rId11"/>
    <hyperlink ref="F16" r:id="rId12"/>
    <hyperlink ref="F17" r:id="rId13"/>
  </hyperlinks>
  <pageMargins left="0.7" right="0.7" top="0.75" bottom="0.75" header="0.3" footer="0.3"/>
  <pageSetup paperSize="9" orientation="portrait" horizontalDpi="4294967293" verticalDpi="0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vistaStore</dc:creator>
  <cp:lastModifiedBy>vistaStore</cp:lastModifiedBy>
  <dcterms:created xsi:type="dcterms:W3CDTF">2022-07-29T01:13:24Z</dcterms:created>
  <dcterms:modified xsi:type="dcterms:W3CDTF">2022-07-29T04:48:36Z</dcterms:modified>
</cp:coreProperties>
</file>