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2135" windowHeight="7050"/>
  </bookViews>
  <sheets>
    <sheet name="LBR" sheetId="1" r:id="rId1"/>
  </sheets>
  <definedNames>
    <definedName name="_xlnm._FilterDatabase" localSheetId="0" hidden="1">LBR!$B$1:$B$990</definedName>
  </definedNames>
  <calcPr calcId="144525"/>
</workbook>
</file>

<file path=xl/calcChain.xml><?xml version="1.0" encoding="utf-8"?>
<calcChain xmlns="http://schemas.openxmlformats.org/spreadsheetml/2006/main">
  <c r="F27" i="1" l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2" i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3" i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4" i="1"/>
  <c r="G4" i="1" s="1"/>
  <c r="G2" i="1" l="1"/>
</calcChain>
</file>

<file path=xl/sharedStrings.xml><?xml version="1.0" encoding="utf-8"?>
<sst xmlns="http://schemas.openxmlformats.org/spreadsheetml/2006/main" count="1990" uniqueCount="1990">
  <si>
    <t>nobrg</t>
  </si>
  <si>
    <t>jumlah</t>
  </si>
  <si>
    <t>jmlharga</t>
  </si>
  <si>
    <t>jmlpokok</t>
  </si>
  <si>
    <t/>
  </si>
  <si>
    <t>10003</t>
  </si>
  <si>
    <t>18.13</t>
  </si>
  <si>
    <t>10004</t>
  </si>
  <si>
    <t>18.135</t>
  </si>
  <si>
    <t>10005</t>
  </si>
  <si>
    <t>18.14</t>
  </si>
  <si>
    <t>10006</t>
  </si>
  <si>
    <t>18.145</t>
  </si>
  <si>
    <t>10007</t>
  </si>
  <si>
    <t>18.15</t>
  </si>
  <si>
    <t>10013</t>
  </si>
  <si>
    <t>18.155</t>
  </si>
  <si>
    <t>10008</t>
  </si>
  <si>
    <t>18.16</t>
  </si>
  <si>
    <t>10009</t>
  </si>
  <si>
    <t>18.17</t>
  </si>
  <si>
    <t>10010</t>
  </si>
  <si>
    <t>18.175</t>
  </si>
  <si>
    <t>20001</t>
  </si>
  <si>
    <t>20.105</t>
  </si>
  <si>
    <t>20002</t>
  </si>
  <si>
    <t>20.115</t>
  </si>
  <si>
    <t>20004</t>
  </si>
  <si>
    <t>20.125</t>
  </si>
  <si>
    <t>20005</t>
  </si>
  <si>
    <t>20.13</t>
  </si>
  <si>
    <t>20006</t>
  </si>
  <si>
    <t>20.135</t>
  </si>
  <si>
    <t>20007</t>
  </si>
  <si>
    <t>20.145</t>
  </si>
  <si>
    <t>20008</t>
  </si>
  <si>
    <t>20.15</t>
  </si>
  <si>
    <t>20009</t>
  </si>
  <si>
    <t>20.155</t>
  </si>
  <si>
    <t>20010</t>
  </si>
  <si>
    <t>20.165</t>
  </si>
  <si>
    <t>20011</t>
  </si>
  <si>
    <t>20.17</t>
  </si>
  <si>
    <t>20012</t>
  </si>
  <si>
    <t>20.175</t>
  </si>
  <si>
    <t>20016</t>
  </si>
  <si>
    <t>20.95</t>
  </si>
  <si>
    <t>20017</t>
  </si>
  <si>
    <t>22.10</t>
  </si>
  <si>
    <t>20019</t>
  </si>
  <si>
    <t>22.11</t>
  </si>
  <si>
    <t>20020</t>
  </si>
  <si>
    <t>22.115</t>
  </si>
  <si>
    <t>20021</t>
  </si>
  <si>
    <t>22.12</t>
  </si>
  <si>
    <t>20022</t>
  </si>
  <si>
    <t>22.125</t>
  </si>
  <si>
    <t>20023</t>
  </si>
  <si>
    <t>22.13</t>
  </si>
  <si>
    <t>20024</t>
  </si>
  <si>
    <t>22.135</t>
  </si>
  <si>
    <t>20025</t>
  </si>
  <si>
    <t>22.14</t>
  </si>
  <si>
    <t>20026</t>
  </si>
  <si>
    <t>22.145</t>
  </si>
  <si>
    <t>20027</t>
  </si>
  <si>
    <t>22.15</t>
  </si>
  <si>
    <t>20028</t>
  </si>
  <si>
    <t>22.155</t>
  </si>
  <si>
    <t>20029</t>
  </si>
  <si>
    <t>22.16</t>
  </si>
  <si>
    <t>20030</t>
  </si>
  <si>
    <t>22.165</t>
  </si>
  <si>
    <t>20031</t>
  </si>
  <si>
    <t>22.17</t>
  </si>
  <si>
    <t>20071</t>
  </si>
  <si>
    <t>24.115</t>
  </si>
  <si>
    <t>20043</t>
  </si>
  <si>
    <t>24.155</t>
  </si>
  <si>
    <t>20044</t>
  </si>
  <si>
    <t>24.165</t>
  </si>
  <si>
    <t>20048</t>
  </si>
  <si>
    <t>25.115</t>
  </si>
  <si>
    <t>20049</t>
  </si>
  <si>
    <t>25.12</t>
  </si>
  <si>
    <t>20051</t>
  </si>
  <si>
    <t>25.13</t>
  </si>
  <si>
    <t>20052</t>
  </si>
  <si>
    <t>25.135</t>
  </si>
  <si>
    <t>20053</t>
  </si>
  <si>
    <t>25.14</t>
  </si>
  <si>
    <t>20054</t>
  </si>
  <si>
    <t>25.145</t>
  </si>
  <si>
    <t>20055</t>
  </si>
  <si>
    <t>25.15</t>
  </si>
  <si>
    <t>20056</t>
  </si>
  <si>
    <t>25.16</t>
  </si>
  <si>
    <t>20057</t>
  </si>
  <si>
    <t>25.17</t>
  </si>
  <si>
    <t>20062</t>
  </si>
  <si>
    <t>2501 88201</t>
  </si>
  <si>
    <t>20069</t>
  </si>
  <si>
    <t>2502 88202</t>
  </si>
  <si>
    <t>20070</t>
  </si>
  <si>
    <t>2503 88203</t>
  </si>
  <si>
    <t>20065</t>
  </si>
  <si>
    <t>26.165</t>
  </si>
  <si>
    <t>80001</t>
  </si>
  <si>
    <t>88103</t>
  </si>
  <si>
    <t>80007</t>
  </si>
  <si>
    <t>8811 C</t>
  </si>
  <si>
    <t>80008</t>
  </si>
  <si>
    <t>8811 I</t>
  </si>
  <si>
    <t>80009</t>
  </si>
  <si>
    <t>88110</t>
  </si>
  <si>
    <t>80088</t>
  </si>
  <si>
    <t>88125</t>
  </si>
  <si>
    <t>80018</t>
  </si>
  <si>
    <t>88126</t>
  </si>
  <si>
    <t>80022</t>
  </si>
  <si>
    <t>88133</t>
  </si>
  <si>
    <t>80023</t>
  </si>
  <si>
    <t>88134 A</t>
  </si>
  <si>
    <t>80024</t>
  </si>
  <si>
    <t>88134 C</t>
  </si>
  <si>
    <t>80025</t>
  </si>
  <si>
    <t>88134 I</t>
  </si>
  <si>
    <t>80026</t>
  </si>
  <si>
    <t>88136 C</t>
  </si>
  <si>
    <t>80104</t>
  </si>
  <si>
    <t>88147</t>
  </si>
  <si>
    <t>80031</t>
  </si>
  <si>
    <t>88150</t>
  </si>
  <si>
    <t>80101</t>
  </si>
  <si>
    <t>88164</t>
  </si>
  <si>
    <t>80086</t>
  </si>
  <si>
    <t>88166</t>
  </si>
  <si>
    <t>80043</t>
  </si>
  <si>
    <t>88170</t>
  </si>
  <si>
    <t>80049</t>
  </si>
  <si>
    <t>88175</t>
  </si>
  <si>
    <t>80085</t>
  </si>
  <si>
    <t>88183</t>
  </si>
  <si>
    <t>80053</t>
  </si>
  <si>
    <t>88184 ERBA</t>
  </si>
  <si>
    <t>80084</t>
  </si>
  <si>
    <t>88185</t>
  </si>
  <si>
    <t>80055</t>
  </si>
  <si>
    <t>88190</t>
  </si>
  <si>
    <t>80092</t>
  </si>
  <si>
    <t>88191</t>
  </si>
  <si>
    <t>80103</t>
  </si>
  <si>
    <t>88195</t>
  </si>
  <si>
    <t>80109</t>
  </si>
  <si>
    <t>88199</t>
  </si>
  <si>
    <t>80056</t>
  </si>
  <si>
    <t>8820 A</t>
  </si>
  <si>
    <t>80057</t>
  </si>
  <si>
    <t>8820 C</t>
  </si>
  <si>
    <t>80058</t>
  </si>
  <si>
    <t>8820 I</t>
  </si>
  <si>
    <t>80105</t>
  </si>
  <si>
    <t>88204</t>
  </si>
  <si>
    <t>80108</t>
  </si>
  <si>
    <t>88206 LENGKAP</t>
  </si>
  <si>
    <t>80119</t>
  </si>
  <si>
    <t>88207</t>
  </si>
  <si>
    <t>80123</t>
  </si>
  <si>
    <t>88211</t>
  </si>
  <si>
    <t>80125</t>
  </si>
  <si>
    <t>88213</t>
  </si>
  <si>
    <t>80127</t>
  </si>
  <si>
    <t>88217</t>
  </si>
  <si>
    <t>80132</t>
  </si>
  <si>
    <t>88219</t>
  </si>
  <si>
    <t>80071</t>
  </si>
  <si>
    <t>8879</t>
  </si>
  <si>
    <t>80074</t>
  </si>
  <si>
    <t>8882</t>
  </si>
  <si>
    <t>80076</t>
  </si>
  <si>
    <t>8887</t>
  </si>
  <si>
    <t>A0002</t>
  </si>
  <si>
    <t>A 10</t>
  </si>
  <si>
    <t>A0003</t>
  </si>
  <si>
    <t>A 11</t>
  </si>
  <si>
    <t>A0004</t>
  </si>
  <si>
    <t>A 12</t>
  </si>
  <si>
    <t>A0009</t>
  </si>
  <si>
    <t>A 17</t>
  </si>
  <si>
    <t>A0010</t>
  </si>
  <si>
    <t>A 18</t>
  </si>
  <si>
    <t>A0011</t>
  </si>
  <si>
    <t>A 19</t>
  </si>
  <si>
    <t>A0012</t>
  </si>
  <si>
    <t>A 2</t>
  </si>
  <si>
    <t>A0013</t>
  </si>
  <si>
    <t>A 20</t>
  </si>
  <si>
    <t>A0014</t>
  </si>
  <si>
    <t>A 21</t>
  </si>
  <si>
    <t>A0015</t>
  </si>
  <si>
    <t>A 22</t>
  </si>
  <si>
    <t>A0016</t>
  </si>
  <si>
    <t>A 23</t>
  </si>
  <si>
    <t>A0017</t>
  </si>
  <si>
    <t>A 24</t>
  </si>
  <si>
    <t>A0018</t>
  </si>
  <si>
    <t>A 25</t>
  </si>
  <si>
    <t>A0019</t>
  </si>
  <si>
    <t>A 26</t>
  </si>
  <si>
    <t>A0020</t>
  </si>
  <si>
    <t>A 27</t>
  </si>
  <si>
    <t>A0021</t>
  </si>
  <si>
    <t>A 28</t>
  </si>
  <si>
    <t>A0022</t>
  </si>
  <si>
    <t>A 29</t>
  </si>
  <si>
    <t>A0024</t>
  </si>
  <si>
    <t>A 30</t>
  </si>
  <si>
    <t>A0025</t>
  </si>
  <si>
    <t>A 31</t>
  </si>
  <si>
    <t>A0026</t>
  </si>
  <si>
    <t>A 32</t>
  </si>
  <si>
    <t>A0200</t>
  </si>
  <si>
    <t>A 33</t>
  </si>
  <si>
    <t>A0027</t>
  </si>
  <si>
    <t>A 34</t>
  </si>
  <si>
    <t>A0028</t>
  </si>
  <si>
    <t>A 35</t>
  </si>
  <si>
    <t>A0201</t>
  </si>
  <si>
    <t>A 36</t>
  </si>
  <si>
    <t>A0029</t>
  </si>
  <si>
    <t>A 37</t>
  </si>
  <si>
    <t>A0030</t>
  </si>
  <si>
    <t>A 38</t>
  </si>
  <si>
    <t>A0031</t>
  </si>
  <si>
    <t>A 39</t>
  </si>
  <si>
    <t>A0032</t>
  </si>
  <si>
    <t>A 4</t>
  </si>
  <si>
    <t>A0033</t>
  </si>
  <si>
    <t>A 40</t>
  </si>
  <si>
    <t>A0034</t>
  </si>
  <si>
    <t>A 41</t>
  </si>
  <si>
    <t>A0035</t>
  </si>
  <si>
    <t>A 42</t>
  </si>
  <si>
    <t>A0252</t>
  </si>
  <si>
    <t>A 43</t>
  </si>
  <si>
    <t>A0253</t>
  </si>
  <si>
    <t>A 44</t>
  </si>
  <si>
    <t>A0254</t>
  </si>
  <si>
    <t>A 45</t>
  </si>
  <si>
    <t>A0255</t>
  </si>
  <si>
    <t>A 46</t>
  </si>
  <si>
    <t>A0256</t>
  </si>
  <si>
    <t>A 47</t>
  </si>
  <si>
    <t>A0257</t>
  </si>
  <si>
    <t>A 48</t>
  </si>
  <si>
    <t>A0258</t>
  </si>
  <si>
    <t>A 49</t>
  </si>
  <si>
    <t>A0259</t>
  </si>
  <si>
    <t>A 50</t>
  </si>
  <si>
    <t>A0260</t>
  </si>
  <si>
    <t>A 51</t>
  </si>
  <si>
    <t>A0261</t>
  </si>
  <si>
    <t>A 52</t>
  </si>
  <si>
    <t>A0262</t>
  </si>
  <si>
    <t>A 53</t>
  </si>
  <si>
    <t>A0263</t>
  </si>
  <si>
    <t>A 54</t>
  </si>
  <si>
    <t>A0038</t>
  </si>
  <si>
    <t>A 7</t>
  </si>
  <si>
    <t>A0040</t>
  </si>
  <si>
    <t>A 9</t>
  </si>
  <si>
    <t>A0041</t>
  </si>
  <si>
    <t>AB 1</t>
  </si>
  <si>
    <t>A0042</t>
  </si>
  <si>
    <t>AB 10</t>
  </si>
  <si>
    <t>A0043</t>
  </si>
  <si>
    <t>AB 11</t>
  </si>
  <si>
    <t>A0044</t>
  </si>
  <si>
    <t>AB 12</t>
  </si>
  <si>
    <t>A0045</t>
  </si>
  <si>
    <t>AB 13</t>
  </si>
  <si>
    <t>A0046</t>
  </si>
  <si>
    <t>AB 14</t>
  </si>
  <si>
    <t>A0047</t>
  </si>
  <si>
    <t>AB 15</t>
  </si>
  <si>
    <t>A0048</t>
  </si>
  <si>
    <t>AB 16</t>
  </si>
  <si>
    <t>A0049</t>
  </si>
  <si>
    <t>AB 2</t>
  </si>
  <si>
    <t>A0050</t>
  </si>
  <si>
    <t>AB 3</t>
  </si>
  <si>
    <t>A0051</t>
  </si>
  <si>
    <t>AB 4</t>
  </si>
  <si>
    <t>A0052</t>
  </si>
  <si>
    <t>AB 5</t>
  </si>
  <si>
    <t>A0053</t>
  </si>
  <si>
    <t>AB 6</t>
  </si>
  <si>
    <t>A0054</t>
  </si>
  <si>
    <t>AB 7</t>
  </si>
  <si>
    <t>A0055</t>
  </si>
  <si>
    <t>AB 8</t>
  </si>
  <si>
    <t>A0056</t>
  </si>
  <si>
    <t>AB 9</t>
  </si>
  <si>
    <t>A0063</t>
  </si>
  <si>
    <t>AC 50</t>
  </si>
  <si>
    <t>A0072</t>
  </si>
  <si>
    <t>ACC 1903A</t>
  </si>
  <si>
    <t>A0079</t>
  </si>
  <si>
    <t>ADES 600ML</t>
  </si>
  <si>
    <t>A0084</t>
  </si>
  <si>
    <t>ALBUM AMPLOP 2</t>
  </si>
  <si>
    <t>A0086</t>
  </si>
  <si>
    <t>ALBUM AMPLOP 4</t>
  </si>
  <si>
    <t>A0276</t>
  </si>
  <si>
    <t>ALBUM AMPLOP 6</t>
  </si>
  <si>
    <t>A0087</t>
  </si>
  <si>
    <t>ALBUM AMPLOP SERI 1&amp;5</t>
  </si>
  <si>
    <t>A0264</t>
  </si>
  <si>
    <t>ALBUM ARAVA</t>
  </si>
  <si>
    <t>A0248</t>
  </si>
  <si>
    <t>ALBUM CINTA</t>
  </si>
  <si>
    <t>A0284</t>
  </si>
  <si>
    <t>ALBUM CR7 SERI 2</t>
  </si>
  <si>
    <t>A0230</t>
  </si>
  <si>
    <t>ALBUM CYRUS</t>
  </si>
  <si>
    <t>A0265</t>
  </si>
  <si>
    <t>ALBUM DEDHAF</t>
  </si>
  <si>
    <t>A0251</t>
  </si>
  <si>
    <t>ALBUM FELIZ 7</t>
  </si>
  <si>
    <t>A0237</t>
  </si>
  <si>
    <t>ALBUM GRIYA BLANGKO 1</t>
  </si>
  <si>
    <t>A0238</t>
  </si>
  <si>
    <t>ALBUM GRIYA BLANGKO 2</t>
  </si>
  <si>
    <t>A0279</t>
  </si>
  <si>
    <t>ALBUM GRIYA BLANGKO 3</t>
  </si>
  <si>
    <t>A0199</t>
  </si>
  <si>
    <t>ALBUM MAESTRO</t>
  </si>
  <si>
    <t>A0218</t>
  </si>
  <si>
    <t>ALBUM MAGE</t>
  </si>
  <si>
    <t>A0228</t>
  </si>
  <si>
    <t>ALBUM PESONA</t>
  </si>
  <si>
    <t>A0250</t>
  </si>
  <si>
    <t>ALBUM PLATINUM</t>
  </si>
  <si>
    <t>A0089</t>
  </si>
  <si>
    <t>ALBUM RAFFA 1</t>
  </si>
  <si>
    <t>A0090</t>
  </si>
  <si>
    <t>ALBUM RAFFA 2</t>
  </si>
  <si>
    <t>A0224</t>
  </si>
  <si>
    <t>ALBUM RAFFA 3</t>
  </si>
  <si>
    <t>A0236</t>
  </si>
  <si>
    <t>ALBUM RAFFA 4</t>
  </si>
  <si>
    <t>A0277</t>
  </si>
  <si>
    <t>ALBUM RINDU</t>
  </si>
  <si>
    <t>A0266</t>
  </si>
  <si>
    <t>ALBUM THARA 2</t>
  </si>
  <si>
    <t>A0203</t>
  </si>
  <si>
    <t>ALPHA 01</t>
  </si>
  <si>
    <t>A0205</t>
  </si>
  <si>
    <t>ALPHA 03</t>
  </si>
  <si>
    <t>A0207</t>
  </si>
  <si>
    <t>ALPHA 05</t>
  </si>
  <si>
    <t>A0208</t>
  </si>
  <si>
    <t>ALPHA 06</t>
  </si>
  <si>
    <t>A0213</t>
  </si>
  <si>
    <t>ALPHA 08</t>
  </si>
  <si>
    <t>A0214</t>
  </si>
  <si>
    <t>ALPHA 09</t>
  </si>
  <si>
    <t>A0215</t>
  </si>
  <si>
    <t>ALPHA 10</t>
  </si>
  <si>
    <t>A0209</t>
  </si>
  <si>
    <t>ALPHA 12</t>
  </si>
  <si>
    <t>A0226</t>
  </si>
  <si>
    <t>ALPHA 14</t>
  </si>
  <si>
    <t>A0093</t>
  </si>
  <si>
    <t>AMH 07</t>
  </si>
  <si>
    <t>A0267</t>
  </si>
  <si>
    <t>ARAVA 101</t>
  </si>
  <si>
    <t>A0268</t>
  </si>
  <si>
    <t>ARAVA 102</t>
  </si>
  <si>
    <t>A0269</t>
  </si>
  <si>
    <t>ARAVA 103</t>
  </si>
  <si>
    <t>A0272</t>
  </si>
  <si>
    <t>ARAVA 106</t>
  </si>
  <si>
    <t>A0273</t>
  </si>
  <si>
    <t>ARAVA 107</t>
  </si>
  <si>
    <t>A0274</t>
  </si>
  <si>
    <t>ARAVA 108</t>
  </si>
  <si>
    <t>A0096</t>
  </si>
  <si>
    <t>ART CARTON 190G,79X109</t>
  </si>
  <si>
    <t>A0100</t>
  </si>
  <si>
    <t>ART CARTON 230G,79X109</t>
  </si>
  <si>
    <t>A0102</t>
  </si>
  <si>
    <t>ART CARTON 260G,79X109</t>
  </si>
  <si>
    <t>A0104</t>
  </si>
  <si>
    <t>ART CARTON 310G,79X109</t>
  </si>
  <si>
    <t>A0240</t>
  </si>
  <si>
    <t>AVIS 100</t>
  </si>
  <si>
    <t>A0235</t>
  </si>
  <si>
    <t>AVIS 101</t>
  </si>
  <si>
    <t>A0246</t>
  </si>
  <si>
    <t>AVIS 102</t>
  </si>
  <si>
    <t>A0280</t>
  </si>
  <si>
    <t>AVIS 107</t>
  </si>
  <si>
    <t>A0281</t>
  </si>
  <si>
    <t>AVIS 108</t>
  </si>
  <si>
    <t>A0282</t>
  </si>
  <si>
    <t>AVIS 112</t>
  </si>
  <si>
    <t>A0283</t>
  </si>
  <si>
    <t>AVIS 113</t>
  </si>
  <si>
    <t>A0156</t>
  </si>
  <si>
    <t>AVIS 53</t>
  </si>
  <si>
    <t>A0173</t>
  </si>
  <si>
    <t>AVIS 68</t>
  </si>
  <si>
    <t>A0192</t>
  </si>
  <si>
    <t>AVIS 86</t>
  </si>
  <si>
    <t>A0197</t>
  </si>
  <si>
    <t>AVIS 90</t>
  </si>
  <si>
    <t>A0222</t>
  </si>
  <si>
    <t>AVIS 92</t>
  </si>
  <si>
    <t>A0225</t>
  </si>
  <si>
    <t>AVIS 95</t>
  </si>
  <si>
    <t>A0211</t>
  </si>
  <si>
    <t>AVIS 96</t>
  </si>
  <si>
    <t>A0212</t>
  </si>
  <si>
    <t>AVIS 97</t>
  </si>
  <si>
    <t>A0223</t>
  </si>
  <si>
    <t>AVIS 98</t>
  </si>
  <si>
    <t>B0004</t>
  </si>
  <si>
    <t>BABY CARD 04</t>
  </si>
  <si>
    <t>B0018</t>
  </si>
  <si>
    <t>BC CIWI RAINBOW 150G, 61X86</t>
  </si>
  <si>
    <t>B0023</t>
  </si>
  <si>
    <t>BC THIK 200G,79X109</t>
  </si>
  <si>
    <t>B0060</t>
  </si>
  <si>
    <t>BC WALLET PINK</t>
  </si>
  <si>
    <t>B0067</t>
  </si>
  <si>
    <t>BC WALLET PINK FOLIO</t>
  </si>
  <si>
    <t>B0066</t>
  </si>
  <si>
    <t>BIZ 04</t>
  </si>
  <si>
    <t>B0030</t>
  </si>
  <si>
    <t>BKT 03B</t>
  </si>
  <si>
    <t>B0058</t>
  </si>
  <si>
    <t>BM 7</t>
  </si>
  <si>
    <t>B0032</t>
  </si>
  <si>
    <t>BNB 01</t>
  </si>
  <si>
    <t>B0033</t>
  </si>
  <si>
    <t>BNB 02</t>
  </si>
  <si>
    <t>B0038</t>
  </si>
  <si>
    <t>BOARDING PASS 7</t>
  </si>
  <si>
    <t>B0064</t>
  </si>
  <si>
    <t>BTP</t>
  </si>
  <si>
    <t>B0075</t>
  </si>
  <si>
    <t>BUBLEWRAP</t>
  </si>
  <si>
    <t>C0014</t>
  </si>
  <si>
    <t>CANTIK 21</t>
  </si>
  <si>
    <t>C0050</t>
  </si>
  <si>
    <t>CANTIK 56</t>
  </si>
  <si>
    <t>C0143</t>
  </si>
  <si>
    <t>CANTIK 67</t>
  </si>
  <si>
    <t>C0144</t>
  </si>
  <si>
    <t>CANTIK 68</t>
  </si>
  <si>
    <t>C0147</t>
  </si>
  <si>
    <t>CANTIK 71</t>
  </si>
  <si>
    <t>C0148</t>
  </si>
  <si>
    <t>CANTIK 72</t>
  </si>
  <si>
    <t>C0149</t>
  </si>
  <si>
    <t>CANTIK 73</t>
  </si>
  <si>
    <t>C0161</t>
  </si>
  <si>
    <t>CANTIK 74</t>
  </si>
  <si>
    <t>C0167</t>
  </si>
  <si>
    <t>CANTIK 76</t>
  </si>
  <si>
    <t>C0163</t>
  </si>
  <si>
    <t>CANTIK 77</t>
  </si>
  <si>
    <t>C0160</t>
  </si>
  <si>
    <t>CANTIK 78</t>
  </si>
  <si>
    <t>C0169</t>
  </si>
  <si>
    <t>CANTIK 82</t>
  </si>
  <si>
    <t>C0170</t>
  </si>
  <si>
    <t>CANTIK 83</t>
  </si>
  <si>
    <t>C0185</t>
  </si>
  <si>
    <t>CANTIK 85</t>
  </si>
  <si>
    <t>C0172</t>
  </si>
  <si>
    <t>CANTIK 86</t>
  </si>
  <si>
    <t>C0060</t>
  </si>
  <si>
    <t>CHARGE EDC</t>
  </si>
  <si>
    <t>C0151</t>
  </si>
  <si>
    <t>CINTA 01</t>
  </si>
  <si>
    <t>C0152</t>
  </si>
  <si>
    <t>CINTA 02</t>
  </si>
  <si>
    <t>C0153</t>
  </si>
  <si>
    <t>CINTA 03</t>
  </si>
  <si>
    <t>C0154</t>
  </si>
  <si>
    <t>CINTA 04</t>
  </si>
  <si>
    <t>C0155</t>
  </si>
  <si>
    <t>CINTA 05</t>
  </si>
  <si>
    <t>C0156</t>
  </si>
  <si>
    <t>CINTA 06</t>
  </si>
  <si>
    <t>C0157</t>
  </si>
  <si>
    <t>CINTA 07</t>
  </si>
  <si>
    <t>C0158</t>
  </si>
  <si>
    <t>CINTA 08</t>
  </si>
  <si>
    <t>C0113</t>
  </si>
  <si>
    <t>COFFEE CARD 02</t>
  </si>
  <si>
    <t>C0114</t>
  </si>
  <si>
    <t>COFFEE CARD 04</t>
  </si>
  <si>
    <t>C0115</t>
  </si>
  <si>
    <t>COFFEE CARD 05</t>
  </si>
  <si>
    <t>C0116</t>
  </si>
  <si>
    <t>COFFEE CARD 08</t>
  </si>
  <si>
    <t>C0063</t>
  </si>
  <si>
    <t>CONCORDE LIGHT YELLOW 79X109</t>
  </si>
  <si>
    <t>C0065</t>
  </si>
  <si>
    <t>COPPENHAGEN WHITE 79X109,200G</t>
  </si>
  <si>
    <t>C0127</t>
  </si>
  <si>
    <t>CR 01</t>
  </si>
  <si>
    <t>C0128</t>
  </si>
  <si>
    <t>CR 02</t>
  </si>
  <si>
    <t>C0129</t>
  </si>
  <si>
    <t>CR 03</t>
  </si>
  <si>
    <t>C0130</t>
  </si>
  <si>
    <t>CR 04</t>
  </si>
  <si>
    <t>C0131</t>
  </si>
  <si>
    <t>CR 05</t>
  </si>
  <si>
    <t>C0132</t>
  </si>
  <si>
    <t>CR 06</t>
  </si>
  <si>
    <t>C0133</t>
  </si>
  <si>
    <t>CR 07</t>
  </si>
  <si>
    <t>C0134</t>
  </si>
  <si>
    <t>CR 08</t>
  </si>
  <si>
    <t>C0135</t>
  </si>
  <si>
    <t>CR 09</t>
  </si>
  <si>
    <t>C0136</t>
  </si>
  <si>
    <t>CR 10</t>
  </si>
  <si>
    <t>C0137</t>
  </si>
  <si>
    <t>CR 11</t>
  </si>
  <si>
    <t>C0138</t>
  </si>
  <si>
    <t>CR 12</t>
  </si>
  <si>
    <t>C0139</t>
  </si>
  <si>
    <t>CR 13</t>
  </si>
  <si>
    <t>C0140</t>
  </si>
  <si>
    <t>CR 14</t>
  </si>
  <si>
    <t>C0150</t>
  </si>
  <si>
    <t>CR 14 ISI</t>
  </si>
  <si>
    <t>C0141</t>
  </si>
  <si>
    <t>CR 15</t>
  </si>
  <si>
    <t>C0142</t>
  </si>
  <si>
    <t>CR 16</t>
  </si>
  <si>
    <t>C0173</t>
  </si>
  <si>
    <t>CR 17</t>
  </si>
  <si>
    <t>C0174</t>
  </si>
  <si>
    <t>CR 18</t>
  </si>
  <si>
    <t>C0175</t>
  </si>
  <si>
    <t>CR 19</t>
  </si>
  <si>
    <t>C0176</t>
  </si>
  <si>
    <t>CR 20</t>
  </si>
  <si>
    <t>C0177</t>
  </si>
  <si>
    <t>CR 21</t>
  </si>
  <si>
    <t>C0178</t>
  </si>
  <si>
    <t>CR 22</t>
  </si>
  <si>
    <t>C0179</t>
  </si>
  <si>
    <t>CR 23</t>
  </si>
  <si>
    <t>C0180</t>
  </si>
  <si>
    <t>CR 24</t>
  </si>
  <si>
    <t>C0181</t>
  </si>
  <si>
    <t>CR 25</t>
  </si>
  <si>
    <t>C0182</t>
  </si>
  <si>
    <t>CR 26</t>
  </si>
  <si>
    <t>C0183</t>
  </si>
  <si>
    <t>CR 27</t>
  </si>
  <si>
    <t>D0063</t>
  </si>
  <si>
    <t>DEDHAF 106</t>
  </si>
  <si>
    <t>D0064</t>
  </si>
  <si>
    <t>DEDHAF 107</t>
  </si>
  <si>
    <t>D0066</t>
  </si>
  <si>
    <t>DENAH</t>
  </si>
  <si>
    <t>D0022</t>
  </si>
  <si>
    <t>DF 07</t>
  </si>
  <si>
    <t>D0054</t>
  </si>
  <si>
    <t>DRAGON 45</t>
  </si>
  <si>
    <t>D0055</t>
  </si>
  <si>
    <t>DRAGON 46</t>
  </si>
  <si>
    <t>D0036</t>
  </si>
  <si>
    <t>DUPLEX 250G,79X109</t>
  </si>
  <si>
    <t>F0053</t>
  </si>
  <si>
    <t>F50</t>
  </si>
  <si>
    <t>F0054</t>
  </si>
  <si>
    <t>F51</t>
  </si>
  <si>
    <t>F0055</t>
  </si>
  <si>
    <t>F52</t>
  </si>
  <si>
    <t>F0071</t>
  </si>
  <si>
    <t>F67</t>
  </si>
  <si>
    <t>F0077</t>
  </si>
  <si>
    <t>F73</t>
  </si>
  <si>
    <t>F0082</t>
  </si>
  <si>
    <t>F78</t>
  </si>
  <si>
    <t>F0083</t>
  </si>
  <si>
    <t>F79</t>
  </si>
  <si>
    <t>F0086</t>
  </si>
  <si>
    <t>F82</t>
  </si>
  <si>
    <t>F0090</t>
  </si>
  <si>
    <t>F86</t>
  </si>
  <si>
    <t>F0098</t>
  </si>
  <si>
    <t>F95</t>
  </si>
  <si>
    <t>F0100</t>
  </si>
  <si>
    <t>F97</t>
  </si>
  <si>
    <t>F0102</t>
  </si>
  <si>
    <t>F99</t>
  </si>
  <si>
    <t>F0001</t>
  </si>
  <si>
    <t>FALAH 100</t>
  </si>
  <si>
    <t>F0186</t>
  </si>
  <si>
    <t>FALAH 110</t>
  </si>
  <si>
    <t>F0188</t>
  </si>
  <si>
    <t>FALAH 115</t>
  </si>
  <si>
    <t>F0191</t>
  </si>
  <si>
    <t>FALAH 116</t>
  </si>
  <si>
    <t>F0194</t>
  </si>
  <si>
    <t>FALAH 118</t>
  </si>
  <si>
    <t>F0187</t>
  </si>
  <si>
    <t>FALAH 120</t>
  </si>
  <si>
    <t>F0189</t>
  </si>
  <si>
    <t>FALAH 121</t>
  </si>
  <si>
    <t>F0228</t>
  </si>
  <si>
    <t>FALAH 122</t>
  </si>
  <si>
    <t>F0217</t>
  </si>
  <si>
    <t>FALAH 123</t>
  </si>
  <si>
    <t>F0221</t>
  </si>
  <si>
    <t>FALAH 124</t>
  </si>
  <si>
    <t>F0227</t>
  </si>
  <si>
    <t>FALAH 125</t>
  </si>
  <si>
    <t>F0223</t>
  </si>
  <si>
    <t>FALAH 126</t>
  </si>
  <si>
    <t>F0222</t>
  </si>
  <si>
    <t>FALAH 127</t>
  </si>
  <si>
    <t>F0220</t>
  </si>
  <si>
    <t>FALAH 128</t>
  </si>
  <si>
    <t>F0151</t>
  </si>
  <si>
    <t>FELIZ 45</t>
  </si>
  <si>
    <t>F0156</t>
  </si>
  <si>
    <t>FELIZ 46</t>
  </si>
  <si>
    <t>F0196</t>
  </si>
  <si>
    <t>FELIZ 53</t>
  </si>
  <si>
    <t>F0198</t>
  </si>
  <si>
    <t>FELIZ 55</t>
  </si>
  <si>
    <t>F0199</t>
  </si>
  <si>
    <t>FELIZ 56</t>
  </si>
  <si>
    <t>F0200</t>
  </si>
  <si>
    <t>FELIZ 57</t>
  </si>
  <si>
    <t>F0201</t>
  </si>
  <si>
    <t>FELIZ 58</t>
  </si>
  <si>
    <t>F0202</t>
  </si>
  <si>
    <t>FELIZ 59</t>
  </si>
  <si>
    <t>F0204</t>
  </si>
  <si>
    <t>FELIZ 61</t>
  </si>
  <si>
    <t>F0205</t>
  </si>
  <si>
    <t>FELIZ 62</t>
  </si>
  <si>
    <t>F0207</t>
  </si>
  <si>
    <t>FELIZ 64</t>
  </si>
  <si>
    <t>F0208</t>
  </si>
  <si>
    <t>FELIZ 65</t>
  </si>
  <si>
    <t>F0209</t>
  </si>
  <si>
    <t>FELIZ 66</t>
  </si>
  <si>
    <t>F0211</t>
  </si>
  <si>
    <t>FELIZ 68</t>
  </si>
  <si>
    <t>F0212</t>
  </si>
  <si>
    <t>FELIZ 69</t>
  </si>
  <si>
    <t>F0213</t>
  </si>
  <si>
    <t>FELIZ 70</t>
  </si>
  <si>
    <t>F0215</t>
  </si>
  <si>
    <t>FELIZ 72</t>
  </si>
  <si>
    <t>F0225</t>
  </si>
  <si>
    <t>FILM</t>
  </si>
  <si>
    <t>F0176</t>
  </si>
  <si>
    <t>FOODPACK</t>
  </si>
  <si>
    <t>F0224</t>
  </si>
  <si>
    <t>FOTO</t>
  </si>
  <si>
    <t>F0142</t>
  </si>
  <si>
    <t>FRESTEA 350ML</t>
  </si>
  <si>
    <t>F0143</t>
  </si>
  <si>
    <t>FRESTEA 500ML</t>
  </si>
  <si>
    <t>F0164</t>
  </si>
  <si>
    <t>FRESTEA CUP</t>
  </si>
  <si>
    <t>F0216</t>
  </si>
  <si>
    <t>FRESTEA MILKTEA 330ML</t>
  </si>
  <si>
    <t>G0006</t>
  </si>
  <si>
    <t>GREY BOARD 1200GR</t>
  </si>
  <si>
    <t>G0010</t>
  </si>
  <si>
    <t>GREY BOARD 1350</t>
  </si>
  <si>
    <t>G0011</t>
  </si>
  <si>
    <t>GREY BOARD 1950GR</t>
  </si>
  <si>
    <t>G0013</t>
  </si>
  <si>
    <t>GREYBOARD 1650GR</t>
  </si>
  <si>
    <t>H0265</t>
  </si>
  <si>
    <t>HBM 10</t>
  </si>
  <si>
    <t>H0269</t>
  </si>
  <si>
    <t>HC 160</t>
  </si>
  <si>
    <t>H0281</t>
  </si>
  <si>
    <t>HC 163</t>
  </si>
  <si>
    <t>H0280</t>
  </si>
  <si>
    <t>HC 164</t>
  </si>
  <si>
    <t>H0284</t>
  </si>
  <si>
    <t>HC 165</t>
  </si>
  <si>
    <t>H0297</t>
  </si>
  <si>
    <t>HC 167</t>
  </si>
  <si>
    <t>H0299</t>
  </si>
  <si>
    <t>HC 168</t>
  </si>
  <si>
    <t>H0298</t>
  </si>
  <si>
    <t>HC 171</t>
  </si>
  <si>
    <t>H0318</t>
  </si>
  <si>
    <t>HC 172</t>
  </si>
  <si>
    <t>H0302</t>
  </si>
  <si>
    <t>HC 173</t>
  </si>
  <si>
    <t>H0303</t>
  </si>
  <si>
    <t>HC 174</t>
  </si>
  <si>
    <t>H0304</t>
  </si>
  <si>
    <t>HC 175</t>
  </si>
  <si>
    <t>H0305</t>
  </si>
  <si>
    <t>HC 176</t>
  </si>
  <si>
    <t>H0306</t>
  </si>
  <si>
    <t>HC 177</t>
  </si>
  <si>
    <t>H0307</t>
  </si>
  <si>
    <t>HC 178</t>
  </si>
  <si>
    <t>H0112</t>
  </si>
  <si>
    <t>HC 8 I</t>
  </si>
  <si>
    <t>H0113</t>
  </si>
  <si>
    <t>HC 8C</t>
  </si>
  <si>
    <t>H0275</t>
  </si>
  <si>
    <t>HC 9915</t>
  </si>
  <si>
    <t>H0144</t>
  </si>
  <si>
    <t>HC9914 A ERBA</t>
  </si>
  <si>
    <t>H0145</t>
  </si>
  <si>
    <t>HC9914 C ERBA</t>
  </si>
  <si>
    <t>H0146</t>
  </si>
  <si>
    <t>HC9914 I ERBA</t>
  </si>
  <si>
    <t>H0291</t>
  </si>
  <si>
    <t>HEPI 21.301</t>
  </si>
  <si>
    <t>H0292</t>
  </si>
  <si>
    <t>HEPI 21.302</t>
  </si>
  <si>
    <t>H0293</t>
  </si>
  <si>
    <t>HEPI 21.303</t>
  </si>
  <si>
    <t>H0295</t>
  </si>
  <si>
    <t>HEPI 21.305</t>
  </si>
  <si>
    <t>H0296</t>
  </si>
  <si>
    <t>HEPI 21.306</t>
  </si>
  <si>
    <t>H0308</t>
  </si>
  <si>
    <t>HEPI 22.307</t>
  </si>
  <si>
    <t>H0311</t>
  </si>
  <si>
    <t>HEPI 22.308</t>
  </si>
  <si>
    <t>H0312</t>
  </si>
  <si>
    <t>HEPI 22.309</t>
  </si>
  <si>
    <t>H0313</t>
  </si>
  <si>
    <t>HEPI 22.310</t>
  </si>
  <si>
    <t>H0314</t>
  </si>
  <si>
    <t>HEPI 22.311</t>
  </si>
  <si>
    <t>H0315</t>
  </si>
  <si>
    <t>HEPI 22.312</t>
  </si>
  <si>
    <t>H0251</t>
  </si>
  <si>
    <t>HEPI 284</t>
  </si>
  <si>
    <t>H0254</t>
  </si>
  <si>
    <t>HEPI 287</t>
  </si>
  <si>
    <t>H0247</t>
  </si>
  <si>
    <t>HEPI 291</t>
  </si>
  <si>
    <t>H0248</t>
  </si>
  <si>
    <t>HEPI 293</t>
  </si>
  <si>
    <t>H0273</t>
  </si>
  <si>
    <t>HEPI 295</t>
  </si>
  <si>
    <t>H0288</t>
  </si>
  <si>
    <t>HEPI 296</t>
  </si>
  <si>
    <t>H0274</t>
  </si>
  <si>
    <t>HEPI 298</t>
  </si>
  <si>
    <t>H0272</t>
  </si>
  <si>
    <t>HEPI 299</t>
  </si>
  <si>
    <t>H0276</t>
  </si>
  <si>
    <t>HEPI 300</t>
  </si>
  <si>
    <t>H0224</t>
  </si>
  <si>
    <t>HME 07</t>
  </si>
  <si>
    <t>H0227</t>
  </si>
  <si>
    <t>HMOC 10</t>
  </si>
  <si>
    <t>H0229</t>
  </si>
  <si>
    <t>HOC 08I</t>
  </si>
  <si>
    <t>H0230</t>
  </si>
  <si>
    <t>HOC 08M</t>
  </si>
  <si>
    <t>H0268</t>
  </si>
  <si>
    <t>HPF 07</t>
  </si>
  <si>
    <t>H0262</t>
  </si>
  <si>
    <t>HPH 07</t>
  </si>
  <si>
    <t>H0234</t>
  </si>
  <si>
    <t>HUP 007</t>
  </si>
  <si>
    <t>I0019</t>
  </si>
  <si>
    <t>IDOLA 26</t>
  </si>
  <si>
    <t>I0025</t>
  </si>
  <si>
    <t>IDOLA 30</t>
  </si>
  <si>
    <t>I0009</t>
  </si>
  <si>
    <t>INSPICARD 01</t>
  </si>
  <si>
    <t>I0010</t>
  </si>
  <si>
    <t>INSPICARD 02</t>
  </si>
  <si>
    <t>I0013</t>
  </si>
  <si>
    <t>INSPICARD 05</t>
  </si>
  <si>
    <t>I0015</t>
  </si>
  <si>
    <t>INSPICARD 07</t>
  </si>
  <si>
    <t>I0042</t>
  </si>
  <si>
    <t>ISI SCPB 03</t>
  </si>
  <si>
    <t>I0034</t>
  </si>
  <si>
    <t>ISI YASIN 128 HALAMAN</t>
  </si>
  <si>
    <t>I0039</t>
  </si>
  <si>
    <t>ISI YASIN 144 HALAMAN</t>
  </si>
  <si>
    <t>I0032</t>
  </si>
  <si>
    <t>IVORY 300GR (79X109)</t>
  </si>
  <si>
    <t>J0070</t>
  </si>
  <si>
    <t>JASA SETTING</t>
  </si>
  <si>
    <t>J0003</t>
  </si>
  <si>
    <t>JASMINE CREAM FOLIO</t>
  </si>
  <si>
    <t>J0005</t>
  </si>
  <si>
    <t>JASMINE GOLDEN YELLOW 79X109,200G</t>
  </si>
  <si>
    <t>J0023</t>
  </si>
  <si>
    <t>JASMINE LIGHT BROWN 79X109,200G</t>
  </si>
  <si>
    <t>J0024</t>
  </si>
  <si>
    <t>JASMINE LIGHT BROWN FOLIO</t>
  </si>
  <si>
    <t>J0006</t>
  </si>
  <si>
    <t>JASMINE PLASMA  RED MATADOR FOLIO</t>
  </si>
  <si>
    <t>J0007</t>
  </si>
  <si>
    <t>JASMINE PLASMA BLACK</t>
  </si>
  <si>
    <t>J0008</t>
  </si>
  <si>
    <t>JASMINE PLASMA BLACK FOLIO</t>
  </si>
  <si>
    <t>J0009</t>
  </si>
  <si>
    <t>JASMINE PLASMA BLUE 79X109,200G</t>
  </si>
  <si>
    <t>J0010</t>
  </si>
  <si>
    <t>JASMINE PLASMA BLUE FOLIO</t>
  </si>
  <si>
    <t>J0011</t>
  </si>
  <si>
    <t>JASMINE PLASMA BROWN 79X109, 200G</t>
  </si>
  <si>
    <t>J0012</t>
  </si>
  <si>
    <t>JASMINE PLASMA BROWN FOLIO</t>
  </si>
  <si>
    <t>J0013</t>
  </si>
  <si>
    <t>JASMINE PLASMA CREAM 79X109,200G</t>
  </si>
  <si>
    <t>J0014</t>
  </si>
  <si>
    <t>JASMINE PLASMA DARK PINK 79X109,200G</t>
  </si>
  <si>
    <t>J0015</t>
  </si>
  <si>
    <t>JASMINE PLASMA DARK PINK FOLIO</t>
  </si>
  <si>
    <t>J0016</t>
  </si>
  <si>
    <t>JASMINE PLASMA DARK VIOLET 79X109,200G</t>
  </si>
  <si>
    <t>J0017</t>
  </si>
  <si>
    <t>JASMINE PLASMA GOLD</t>
  </si>
  <si>
    <t>J0018</t>
  </si>
  <si>
    <t>JASMINE PLASMA GOLD FOLIO</t>
  </si>
  <si>
    <t>J0019</t>
  </si>
  <si>
    <t>JASMINE PLASMA GREEN 79X109,200G</t>
  </si>
  <si>
    <t>J0020</t>
  </si>
  <si>
    <t>JASMINE PLASMA GREEN FOLIO</t>
  </si>
  <si>
    <t>J0021</t>
  </si>
  <si>
    <t>JASMINE PLASMA GREY 79X109,200G</t>
  </si>
  <si>
    <t>J0022</t>
  </si>
  <si>
    <t>JASMINE PLASMA GREY FOLIO</t>
  </si>
  <si>
    <t>J0025</t>
  </si>
  <si>
    <t>JASMINE PLASMA NAVY BLUE 79X109,200G</t>
  </si>
  <si>
    <t>J0026</t>
  </si>
  <si>
    <t>JASMINE PLASMA NAVY BLUE FOLIO</t>
  </si>
  <si>
    <t>J0027</t>
  </si>
  <si>
    <t>JASMINE PLASMA PEACH</t>
  </si>
  <si>
    <t>J0028</t>
  </si>
  <si>
    <t>JASMINE PLASMA PEACH FOLIO</t>
  </si>
  <si>
    <t>J0029</t>
  </si>
  <si>
    <t>JASMINE PLASMA PINK 79X109,200G</t>
  </si>
  <si>
    <t>J0030</t>
  </si>
  <si>
    <t>JASMINE PLASMA PINK FOLIO</t>
  </si>
  <si>
    <t>J0031</t>
  </si>
  <si>
    <t>JASMINE PLASMA PURPLE</t>
  </si>
  <si>
    <t>J0032</t>
  </si>
  <si>
    <t>JASMINE PLASMA PURPLE FOLIO</t>
  </si>
  <si>
    <t>J0033</t>
  </si>
  <si>
    <t>JASMINE PLASMA RED 79X109,200G</t>
  </si>
  <si>
    <t>J0034</t>
  </si>
  <si>
    <t>JASMINE PLASMA RED FOLIO</t>
  </si>
  <si>
    <t>J0035</t>
  </si>
  <si>
    <t>JASMINE PLASMA RED MATADOR 79X109,200G</t>
  </si>
  <si>
    <t>J0036</t>
  </si>
  <si>
    <t>JASMINE PLASMA SILVER 79X109,200G</t>
  </si>
  <si>
    <t>J0037</t>
  </si>
  <si>
    <t>JASMINE PLASMA VIOLET</t>
  </si>
  <si>
    <t>J0038</t>
  </si>
  <si>
    <t>JASMINE PLASMA VIOLET FOLIO</t>
  </si>
  <si>
    <t>J0039</t>
  </si>
  <si>
    <t>JASMINE PLASMA WHITE 79X109</t>
  </si>
  <si>
    <t>J0040</t>
  </si>
  <si>
    <t>JASMINE SILVER FOLIO</t>
  </si>
  <si>
    <t>J0041</t>
  </si>
  <si>
    <t>JASMINE TIPIS WHITE 79X109,70G</t>
  </si>
  <si>
    <t>J0043</t>
  </si>
  <si>
    <t>JASMINE TIPIS YELLOW 79X109,70G</t>
  </si>
  <si>
    <t>J0045</t>
  </si>
  <si>
    <t>JASMINE WHITE FOLIO</t>
  </si>
  <si>
    <t>J0068</t>
  </si>
  <si>
    <t>JAVA 02 GOLD</t>
  </si>
  <si>
    <t>J0060</t>
  </si>
  <si>
    <t>JAVA SIGNATURE 24</t>
  </si>
  <si>
    <t>J0061</t>
  </si>
  <si>
    <t>JAVA SIGNATURE 25</t>
  </si>
  <si>
    <t>K0002</t>
  </si>
  <si>
    <t>KALKIR 80GR, 90 X 120</t>
  </si>
  <si>
    <t>K0003</t>
  </si>
  <si>
    <t>KARTON EMAS 275G, 79X109</t>
  </si>
  <si>
    <t>K0019</t>
  </si>
  <si>
    <t>KHITAN 124</t>
  </si>
  <si>
    <t>K0020</t>
  </si>
  <si>
    <t>KHITAN 125</t>
  </si>
  <si>
    <t>K0011</t>
  </si>
  <si>
    <t>KIRANA 2</t>
  </si>
  <si>
    <t>K0013</t>
  </si>
  <si>
    <t>KIRANA 6</t>
  </si>
  <si>
    <t>K0047</t>
  </si>
  <si>
    <t>KIRBY GOLD</t>
  </si>
  <si>
    <t>L0197</t>
  </si>
  <si>
    <t>LEM AMPLOP</t>
  </si>
  <si>
    <t>L0196</t>
  </si>
  <si>
    <t>LEM BOARD 1 LEMBAR</t>
  </si>
  <si>
    <t>L0006</t>
  </si>
  <si>
    <t>LINEN ECER BLACK 1.2X16.5M</t>
  </si>
  <si>
    <t>L0011</t>
  </si>
  <si>
    <t>LINEN HOLAND WHITE 200 (79X109)</t>
  </si>
  <si>
    <t>L0014</t>
  </si>
  <si>
    <t>LINEN ROLL BLACK 80 MICRON (120X16)</t>
  </si>
  <si>
    <t>L0015</t>
  </si>
  <si>
    <t>LINEN ROLL BLUE 80 MICRON (120X16)</t>
  </si>
  <si>
    <t>L0027</t>
  </si>
  <si>
    <t>LINTANG 17</t>
  </si>
  <si>
    <t>L0036</t>
  </si>
  <si>
    <t>LINTANG 26</t>
  </si>
  <si>
    <t>L0042</t>
  </si>
  <si>
    <t>LINTANG 31</t>
  </si>
  <si>
    <t>L0046</t>
  </si>
  <si>
    <t>LINTANG 35</t>
  </si>
  <si>
    <t>L0057</t>
  </si>
  <si>
    <t>LINTANG 46</t>
  </si>
  <si>
    <t>L0070</t>
  </si>
  <si>
    <t>LINTANG 59</t>
  </si>
  <si>
    <t>L0072</t>
  </si>
  <si>
    <t>LINTANG 60</t>
  </si>
  <si>
    <t>L0075</t>
  </si>
  <si>
    <t>LINTANG 63</t>
  </si>
  <si>
    <t>L0076</t>
  </si>
  <si>
    <t>LINTANG 64</t>
  </si>
  <si>
    <t>L0170</t>
  </si>
  <si>
    <t>LINTANG 68</t>
  </si>
  <si>
    <t>L0173</t>
  </si>
  <si>
    <t>LINTANG 71</t>
  </si>
  <si>
    <t>L0168</t>
  </si>
  <si>
    <t>LINTANG 72</t>
  </si>
  <si>
    <t>L0176</t>
  </si>
  <si>
    <t>LINTANG 74</t>
  </si>
  <si>
    <t>L0178</t>
  </si>
  <si>
    <t>LINTANG 76</t>
  </si>
  <si>
    <t>L0179</t>
  </si>
  <si>
    <t>LINTANG 77</t>
  </si>
  <si>
    <t>L0181</t>
  </si>
  <si>
    <t>LINTANG 80</t>
  </si>
  <si>
    <t>L0185</t>
  </si>
  <si>
    <t>LINTANG 81</t>
  </si>
  <si>
    <t>L0183</t>
  </si>
  <si>
    <t>LINTANG 82</t>
  </si>
  <si>
    <t>L0187</t>
  </si>
  <si>
    <t>LINTANG 84</t>
  </si>
  <si>
    <t>L0188</t>
  </si>
  <si>
    <t>LINTANG 85</t>
  </si>
  <si>
    <t>L0186</t>
  </si>
  <si>
    <t>LINTANG 86</t>
  </si>
  <si>
    <t>L0189</t>
  </si>
  <si>
    <t>LINTANG 88</t>
  </si>
  <si>
    <t>L0195</t>
  </si>
  <si>
    <t>LINTANG 89</t>
  </si>
  <si>
    <t>L0192</t>
  </si>
  <si>
    <t>LINTANG 90</t>
  </si>
  <si>
    <t>L0194</t>
  </si>
  <si>
    <t>LINTANG 91</t>
  </si>
  <si>
    <t>L0193</t>
  </si>
  <si>
    <t>LINTANG 92</t>
  </si>
  <si>
    <t>L0191</t>
  </si>
  <si>
    <t>LINTANG 93</t>
  </si>
  <si>
    <t>L0086</t>
  </si>
  <si>
    <t>LION 102</t>
  </si>
  <si>
    <t>L0087</t>
  </si>
  <si>
    <t>LION 103</t>
  </si>
  <si>
    <t>L0089</t>
  </si>
  <si>
    <t>LION 105</t>
  </si>
  <si>
    <t>L0095</t>
  </si>
  <si>
    <t>LION 111</t>
  </si>
  <si>
    <t>L0126</t>
  </si>
  <si>
    <t>LION 142</t>
  </si>
  <si>
    <t>L0155</t>
  </si>
  <si>
    <t>LO 7</t>
  </si>
  <si>
    <t>L0190</t>
  </si>
  <si>
    <t>LV 08</t>
  </si>
  <si>
    <t>M0001</t>
  </si>
  <si>
    <t>MAESTRO 01</t>
  </si>
  <si>
    <t>M0002</t>
  </si>
  <si>
    <t>MAESTRO 02</t>
  </si>
  <si>
    <t>M0003</t>
  </si>
  <si>
    <t>MAESTRO 03</t>
  </si>
  <si>
    <t>M0004</t>
  </si>
  <si>
    <t>MAESTRO 04</t>
  </si>
  <si>
    <t>M0005</t>
  </si>
  <si>
    <t>MAESTRO 05</t>
  </si>
  <si>
    <t>M0006</t>
  </si>
  <si>
    <t>MAESTRO 06</t>
  </si>
  <si>
    <t>M0007</t>
  </si>
  <si>
    <t>MAESTRO 07</t>
  </si>
  <si>
    <t>M0008</t>
  </si>
  <si>
    <t>MAESTRO 08</t>
  </si>
  <si>
    <t>M0009</t>
  </si>
  <si>
    <t>MAESTRO 09</t>
  </si>
  <si>
    <t>M0010</t>
  </si>
  <si>
    <t>MAESTRO 10</t>
  </si>
  <si>
    <t>M0011</t>
  </si>
  <si>
    <t>MAESTRO 11</t>
  </si>
  <si>
    <t>M0012</t>
  </si>
  <si>
    <t>MAESTRO 12</t>
  </si>
  <si>
    <t>M0013</t>
  </si>
  <si>
    <t>MAESTRO 13</t>
  </si>
  <si>
    <t>M0016</t>
  </si>
  <si>
    <t>MAESTRO 14</t>
  </si>
  <si>
    <t>M0325</t>
  </si>
  <si>
    <t>MAGE 01</t>
  </si>
  <si>
    <t>M0326</t>
  </si>
  <si>
    <t>MAGE 02</t>
  </si>
  <si>
    <t>M0327</t>
  </si>
  <si>
    <t>MAGE 03</t>
  </si>
  <si>
    <t>M0328</t>
  </si>
  <si>
    <t>MAGE 04</t>
  </si>
  <si>
    <t>M0329</t>
  </si>
  <si>
    <t>MAGE 05</t>
  </si>
  <si>
    <t>M0330</t>
  </si>
  <si>
    <t>MAGE 06</t>
  </si>
  <si>
    <t>M0331</t>
  </si>
  <si>
    <t>MAGE 07</t>
  </si>
  <si>
    <t>M0332</t>
  </si>
  <si>
    <t>MAGE 08</t>
  </si>
  <si>
    <t>M0333</t>
  </si>
  <si>
    <t>MAGE 09</t>
  </si>
  <si>
    <t>M0334</t>
  </si>
  <si>
    <t>MAGE 10</t>
  </si>
  <si>
    <t>M0335</t>
  </si>
  <si>
    <t>MAGE 11</t>
  </si>
  <si>
    <t>M0336</t>
  </si>
  <si>
    <t>MAGE 12</t>
  </si>
  <si>
    <t>M0337</t>
  </si>
  <si>
    <t>MAGE 13</t>
  </si>
  <si>
    <t>M0338</t>
  </si>
  <si>
    <t>MAGE 14</t>
  </si>
  <si>
    <t>M0027</t>
  </si>
  <si>
    <t>MALIQ 13</t>
  </si>
  <si>
    <t>M0028</t>
  </si>
  <si>
    <t>MALIQ 14</t>
  </si>
  <si>
    <t>M0040</t>
  </si>
  <si>
    <t>MALIQ 25</t>
  </si>
  <si>
    <t>M0048</t>
  </si>
  <si>
    <t>MALIQ 32</t>
  </si>
  <si>
    <t>M0050</t>
  </si>
  <si>
    <t>MALIQ 34</t>
  </si>
  <si>
    <t>M0062</t>
  </si>
  <si>
    <t>MALIQ 45</t>
  </si>
  <si>
    <t>M0066</t>
  </si>
  <si>
    <t>MALIQ 49</t>
  </si>
  <si>
    <t>M0068</t>
  </si>
  <si>
    <t>MALIQ 50</t>
  </si>
  <si>
    <t>M0072</t>
  </si>
  <si>
    <t>MALIQ 54</t>
  </si>
  <si>
    <t>M0073</t>
  </si>
  <si>
    <t>MALIQ 55</t>
  </si>
  <si>
    <t>M0074</t>
  </si>
  <si>
    <t>MALIQ 56</t>
  </si>
  <si>
    <t>M0348</t>
  </si>
  <si>
    <t>MALIQ 57</t>
  </si>
  <si>
    <t>M0345</t>
  </si>
  <si>
    <t>MALIQ 61</t>
  </si>
  <si>
    <t>M0339</t>
  </si>
  <si>
    <t>MALIQ 62</t>
  </si>
  <si>
    <t>M0354</t>
  </si>
  <si>
    <t>MALIQ 65</t>
  </si>
  <si>
    <t>M0356</t>
  </si>
  <si>
    <t>MALIQ 66</t>
  </si>
  <si>
    <t>M0353</t>
  </si>
  <si>
    <t>MALIQ 68</t>
  </si>
  <si>
    <t>M0351</t>
  </si>
  <si>
    <t>MALIQ 70</t>
  </si>
  <si>
    <t>M0352</t>
  </si>
  <si>
    <t>MALIQ 72</t>
  </si>
  <si>
    <t>M0386</t>
  </si>
  <si>
    <t>MALIQ 73</t>
  </si>
  <si>
    <t>M0383</t>
  </si>
  <si>
    <t>MALIQ 76</t>
  </si>
  <si>
    <t>M0379</t>
  </si>
  <si>
    <t>MALIQ 77</t>
  </si>
  <si>
    <t>M0388</t>
  </si>
  <si>
    <t>MALIQ 78</t>
  </si>
  <si>
    <t>M0389</t>
  </si>
  <si>
    <t>MALIQ 79</t>
  </si>
  <si>
    <t>M0390</t>
  </si>
  <si>
    <t>MALIQ 80</t>
  </si>
  <si>
    <t>M0391</t>
  </si>
  <si>
    <t>MALIQ 81</t>
  </si>
  <si>
    <t>M0392</t>
  </si>
  <si>
    <t>MALIQ 82</t>
  </si>
  <si>
    <t>M0408</t>
  </si>
  <si>
    <t>MALIQ 83</t>
  </si>
  <si>
    <t>M0404</t>
  </si>
  <si>
    <t>MALIQ 84</t>
  </si>
  <si>
    <t>M0406</t>
  </si>
  <si>
    <t>MALIQ 87</t>
  </si>
  <si>
    <t>M0086</t>
  </si>
  <si>
    <t>MASTER 10/MAZAYA 63</t>
  </si>
  <si>
    <t>M0093</t>
  </si>
  <si>
    <t>MASTER 9/MAZAYA 62</t>
  </si>
  <si>
    <t>M0410</t>
  </si>
  <si>
    <t>MAWAR EMBOSS 07</t>
  </si>
  <si>
    <t>M0173</t>
  </si>
  <si>
    <t>METALIQUE 199, 79X109</t>
  </si>
  <si>
    <t>M0174</t>
  </si>
  <si>
    <t>METALIQUE 200, 79X109</t>
  </si>
  <si>
    <t>M0200</t>
  </si>
  <si>
    <t>METALIQUE 231</t>
  </si>
  <si>
    <t>M0206</t>
  </si>
  <si>
    <t>METALIQUE 237</t>
  </si>
  <si>
    <t>M0396</t>
  </si>
  <si>
    <t>METALIQUE 299</t>
  </si>
  <si>
    <t>M0361</t>
  </si>
  <si>
    <t>METALIQUE 300</t>
  </si>
  <si>
    <t>M0394</t>
  </si>
  <si>
    <t>METALIQUE 301</t>
  </si>
  <si>
    <t>M0405</t>
  </si>
  <si>
    <t>MH 07</t>
  </si>
  <si>
    <t>M0229</t>
  </si>
  <si>
    <t>MINUTE MAID 296ML</t>
  </si>
  <si>
    <t>M0230</t>
  </si>
  <si>
    <t>MINUTE MAID NUTRIBOOST 300ML</t>
  </si>
  <si>
    <t>M0231</t>
  </si>
  <si>
    <t>MINUTE MAID PULPY 300ML</t>
  </si>
  <si>
    <t>M0233</t>
  </si>
  <si>
    <t>MIRACLE 02</t>
  </si>
  <si>
    <t>M0234</t>
  </si>
  <si>
    <t>MIRACLE 03</t>
  </si>
  <si>
    <t>M0239</t>
  </si>
  <si>
    <t>MIRACLE 08</t>
  </si>
  <si>
    <t>M0240</t>
  </si>
  <si>
    <t>MIRACLE 09</t>
  </si>
  <si>
    <t>M0249</t>
  </si>
  <si>
    <t>MIRANA 9</t>
  </si>
  <si>
    <t>M0250</t>
  </si>
  <si>
    <t>MM 07</t>
  </si>
  <si>
    <t>M0251</t>
  </si>
  <si>
    <t>MOC 10</t>
  </si>
  <si>
    <t>M0377</t>
  </si>
  <si>
    <t>MODEL ROSE 09 / MR 09</t>
  </si>
  <si>
    <t>M0261</t>
  </si>
  <si>
    <t>MUTIARA AQUA FOREST</t>
  </si>
  <si>
    <t>M0262</t>
  </si>
  <si>
    <t>MUTIARA AQUA FOREST FOLIO</t>
  </si>
  <si>
    <t>M0263</t>
  </si>
  <si>
    <t>MUTIARA ARMY GREEN</t>
  </si>
  <si>
    <t>M0264</t>
  </si>
  <si>
    <t>MUTIARA ARMY GREEN FOLIO</t>
  </si>
  <si>
    <t>M0265</t>
  </si>
  <si>
    <t>MUTIARA BLACK 200, 79X109</t>
  </si>
  <si>
    <t>M0266</t>
  </si>
  <si>
    <t>MUTIARA BLACK FOLIO</t>
  </si>
  <si>
    <t>M0267</t>
  </si>
  <si>
    <t>MUTIARA BLUE 200, 79X109</t>
  </si>
  <si>
    <t>M0268</t>
  </si>
  <si>
    <t>MUTIARA BLUE FOLIO</t>
  </si>
  <si>
    <t>M0269</t>
  </si>
  <si>
    <t>MUTIARA BLUEBERRY 200, 79X109</t>
  </si>
  <si>
    <t>M0270</t>
  </si>
  <si>
    <t>MUTIARA BLUEBERRY FOLIO</t>
  </si>
  <si>
    <t>M0403</t>
  </si>
  <si>
    <t>MUTIARA BROWN</t>
  </si>
  <si>
    <t>M0273</t>
  </si>
  <si>
    <t>MUTIARA CREAM 185, 79X109</t>
  </si>
  <si>
    <t>M0275</t>
  </si>
  <si>
    <t>MUTIARA CRIMSON RED 200, 79X109</t>
  </si>
  <si>
    <t>M0276</t>
  </si>
  <si>
    <t>MUTIARA CRIMSON RED FOLIO</t>
  </si>
  <si>
    <t>M0277</t>
  </si>
  <si>
    <t>MUTIARA D GREY</t>
  </si>
  <si>
    <t>M0278</t>
  </si>
  <si>
    <t>MUTIARA D VIOLET FOLIO</t>
  </si>
  <si>
    <t>M0280</t>
  </si>
  <si>
    <t>MUTIARA DARK GREY FOLIO</t>
  </si>
  <si>
    <t>M0281</t>
  </si>
  <si>
    <t>MUTIARA DARK VIOLET 200, 79X109</t>
  </si>
  <si>
    <t>M0283</t>
  </si>
  <si>
    <t>MUTIARA DODGE BLUE</t>
  </si>
  <si>
    <t>M0284</t>
  </si>
  <si>
    <t>MUTIARA DODGE BLUE FOLIO</t>
  </si>
  <si>
    <t>M0287</t>
  </si>
  <si>
    <t>MUTIARA GOLDEN YELLOW FOLIO</t>
  </si>
  <si>
    <t>M0288</t>
  </si>
  <si>
    <t>MUTIARA HOT PINK 79X109,200G</t>
  </si>
  <si>
    <t>M0289</t>
  </si>
  <si>
    <t>MUTIARA HOT PINK FOLIO</t>
  </si>
  <si>
    <t>M0290</t>
  </si>
  <si>
    <t>MUTIARA INDIAN RED</t>
  </si>
  <si>
    <t>M0291</t>
  </si>
  <si>
    <t>MUTIARA INDIAN RED FOLIO</t>
  </si>
  <si>
    <t>M0292</t>
  </si>
  <si>
    <t>MUTIARA JADE GREEN</t>
  </si>
  <si>
    <t>M0293</t>
  </si>
  <si>
    <t>MUTIARA JADE GREEN FOLIO</t>
  </si>
  <si>
    <t>M0294</t>
  </si>
  <si>
    <t>MUTIARA LEMON 200, 79X109</t>
  </si>
  <si>
    <t>M0295</t>
  </si>
  <si>
    <t>MUTIARA LEMON FOLIO</t>
  </si>
  <si>
    <t>M0400</t>
  </si>
  <si>
    <t>MUTIARA MOCCA</t>
  </si>
  <si>
    <t>M0297</t>
  </si>
  <si>
    <t>MUTIARA NATURAL WHITE 79X109,200G</t>
  </si>
  <si>
    <t>M0298</t>
  </si>
  <si>
    <t>MUTIARA NATURAL WHITE FOLIO</t>
  </si>
  <si>
    <t>M0299</t>
  </si>
  <si>
    <t>MUTIARA ORANGE</t>
  </si>
  <si>
    <t>M0346</t>
  </si>
  <si>
    <t>MUTIARA ORANGE FOLIO</t>
  </si>
  <si>
    <t>M0300</t>
  </si>
  <si>
    <t>MUTIARA ORIENT PINK 79X109,200G</t>
  </si>
  <si>
    <t>M0301</t>
  </si>
  <si>
    <t>MUTIARA OXYGEN PINK 79X109,200G</t>
  </si>
  <si>
    <t>M0302</t>
  </si>
  <si>
    <t>MUTIARA OXYGEN PINK FOLIO</t>
  </si>
  <si>
    <t>M0303</t>
  </si>
  <si>
    <t>MUTIARA PLUM 79X109,200G</t>
  </si>
  <si>
    <t>M0304</t>
  </si>
  <si>
    <t>MUTIARA PLUM FOLIO</t>
  </si>
  <si>
    <t>M0402</t>
  </si>
  <si>
    <t>MUTIARA RED</t>
  </si>
  <si>
    <t>M0401</t>
  </si>
  <si>
    <t>MUTIARA RED MATADOR</t>
  </si>
  <si>
    <t>M0305</t>
  </si>
  <si>
    <t>MUTIARA SPARROW GOLD</t>
  </si>
  <si>
    <t>M0306</t>
  </si>
  <si>
    <t>MUTIARA SPARROW SILVER</t>
  </si>
  <si>
    <t>M0307</t>
  </si>
  <si>
    <t>MUTIARA VIOLET 79X109,200G</t>
  </si>
  <si>
    <t>M0308</t>
  </si>
  <si>
    <t>MUTIARA VIOLET FOLIO</t>
  </si>
  <si>
    <t>M0384</t>
  </si>
  <si>
    <t>MUTIARA WALLET BLUE</t>
  </si>
  <si>
    <t>M0385</t>
  </si>
  <si>
    <t>MUTIARA WALLET BLUE FOLIO</t>
  </si>
  <si>
    <t>M0309</t>
  </si>
  <si>
    <t>MUTIARA WHITE 185, 79X109</t>
  </si>
  <si>
    <t>M0310</t>
  </si>
  <si>
    <t>MUTIARA WHITE FOLIO</t>
  </si>
  <si>
    <t>N0002</t>
  </si>
  <si>
    <t>NEW HAMMER WHITE 79X109</t>
  </si>
  <si>
    <t>N0053</t>
  </si>
  <si>
    <t>NOTES SOFTCOVER</t>
  </si>
  <si>
    <t>N0027</t>
  </si>
  <si>
    <t>NUVOLA 32</t>
  </si>
  <si>
    <t>N0029</t>
  </si>
  <si>
    <t>NUVOLA 34</t>
  </si>
  <si>
    <t>N0034</t>
  </si>
  <si>
    <t>NUVOLA 39</t>
  </si>
  <si>
    <t>N0037</t>
  </si>
  <si>
    <t>NUVOLA 42</t>
  </si>
  <si>
    <t>N0038</t>
  </si>
  <si>
    <t>NUVOLA 43</t>
  </si>
  <si>
    <t>O0079</t>
  </si>
  <si>
    <t>OC 08I</t>
  </si>
  <si>
    <t>O0001</t>
  </si>
  <si>
    <t>ONGKIR</t>
  </si>
  <si>
    <t>O0080</t>
  </si>
  <si>
    <t>ONGKOS CETAK</t>
  </si>
  <si>
    <t>O0002</t>
  </si>
  <si>
    <t>ONGKOS POTONG</t>
  </si>
  <si>
    <t>O0064</t>
  </si>
  <si>
    <t>ONGKOS POTONG 2500</t>
  </si>
  <si>
    <t>O0063</t>
  </si>
  <si>
    <t>ONGKOS POTONG 5000</t>
  </si>
  <si>
    <t>O0003</t>
  </si>
  <si>
    <t>OR 07 B EVANUR</t>
  </si>
  <si>
    <t>O0023</t>
  </si>
  <si>
    <t>ORBIT 26</t>
  </si>
  <si>
    <t>O0077</t>
  </si>
  <si>
    <t>ORBIT 57</t>
  </si>
  <si>
    <t>O0051</t>
  </si>
  <si>
    <t>ORCHID 317</t>
  </si>
  <si>
    <t>O0056</t>
  </si>
  <si>
    <t>ORCHID CRYSTAL DARK GREEN 79X109, 200G</t>
  </si>
  <si>
    <t>O0057</t>
  </si>
  <si>
    <t>ORCHID DARK GREEN FOLIO</t>
  </si>
  <si>
    <t>O0060</t>
  </si>
  <si>
    <t>ORIENT LIGHT TOSCA FOLIO</t>
  </si>
  <si>
    <t>O0061</t>
  </si>
  <si>
    <t>ORIENT PINK FOLIO</t>
  </si>
  <si>
    <t>P0003</t>
  </si>
  <si>
    <t>PALAPA 03</t>
  </si>
  <si>
    <t>P0007</t>
  </si>
  <si>
    <t>PALAPA 07</t>
  </si>
  <si>
    <t>P0008</t>
  </si>
  <si>
    <t>PALAPA 08</t>
  </si>
  <si>
    <t>P0011</t>
  </si>
  <si>
    <t>PE 08I</t>
  </si>
  <si>
    <t>P0028</t>
  </si>
  <si>
    <t>PESONA 01</t>
  </si>
  <si>
    <t>P0029</t>
  </si>
  <si>
    <t>PESONA 02</t>
  </si>
  <si>
    <t>P0030</t>
  </si>
  <si>
    <t>PESONA 03</t>
  </si>
  <si>
    <t>P0031</t>
  </si>
  <si>
    <t>PESONA 04</t>
  </si>
  <si>
    <t>P0032</t>
  </si>
  <si>
    <t>PESONA 05</t>
  </si>
  <si>
    <t>P0033</t>
  </si>
  <si>
    <t>PESONA 06</t>
  </si>
  <si>
    <t>P0034</t>
  </si>
  <si>
    <t>PESONA 07</t>
  </si>
  <si>
    <t>P0035</t>
  </si>
  <si>
    <t>PESONA 08</t>
  </si>
  <si>
    <t>P0036</t>
  </si>
  <si>
    <t>PESONA 09</t>
  </si>
  <si>
    <t>P0037</t>
  </si>
  <si>
    <t>PESONA 10</t>
  </si>
  <si>
    <t>P0038</t>
  </si>
  <si>
    <t>PESONA 11</t>
  </si>
  <si>
    <t>P0039</t>
  </si>
  <si>
    <t>PESONA 12</t>
  </si>
  <si>
    <t>P0040</t>
  </si>
  <si>
    <t>PESONA 13</t>
  </si>
  <si>
    <t>P0041</t>
  </si>
  <si>
    <t>PESONA 14</t>
  </si>
  <si>
    <t>P0042</t>
  </si>
  <si>
    <t>PESONA 15</t>
  </si>
  <si>
    <t>P0043</t>
  </si>
  <si>
    <t>PESONA 16</t>
  </si>
  <si>
    <t>P0044</t>
  </si>
  <si>
    <t>PESONA 17</t>
  </si>
  <si>
    <t>P0045</t>
  </si>
  <si>
    <t>PESONA 18</t>
  </si>
  <si>
    <t>P0046</t>
  </si>
  <si>
    <t>PESONA 19</t>
  </si>
  <si>
    <t>P0047</t>
  </si>
  <si>
    <t>PESONA 20</t>
  </si>
  <si>
    <t>P0015</t>
  </si>
  <si>
    <t>PH 7</t>
  </si>
  <si>
    <t>P0057</t>
  </si>
  <si>
    <t>PLATINUM 01</t>
  </si>
  <si>
    <t>P0058</t>
  </si>
  <si>
    <t>PLATINUM 02</t>
  </si>
  <si>
    <t>P0059</t>
  </si>
  <si>
    <t>PLATINUM 03</t>
  </si>
  <si>
    <t>P0060</t>
  </si>
  <si>
    <t>PLATINUM 04</t>
  </si>
  <si>
    <t>P0061</t>
  </si>
  <si>
    <t>PLATINUM 05</t>
  </si>
  <si>
    <t>P0062</t>
  </si>
  <si>
    <t>PLATINUM 06</t>
  </si>
  <si>
    <t>P0063</t>
  </si>
  <si>
    <t>PLATINUM 07</t>
  </si>
  <si>
    <t>P0064</t>
  </si>
  <si>
    <t>PLATINUM 08</t>
  </si>
  <si>
    <t>P0065</t>
  </si>
  <si>
    <t>PLATINUM 09</t>
  </si>
  <si>
    <t>P0066</t>
  </si>
  <si>
    <t>PLATINUM 10</t>
  </si>
  <si>
    <t>P0067</t>
  </si>
  <si>
    <t>PLATINUM 11</t>
  </si>
  <si>
    <t>P0068</t>
  </si>
  <si>
    <t>PLATINUM 12</t>
  </si>
  <si>
    <t>P0069</t>
  </si>
  <si>
    <t>PLATINUM 13</t>
  </si>
  <si>
    <t>P0070</t>
  </si>
  <si>
    <t>PLATINUM 14</t>
  </si>
  <si>
    <t>P0071</t>
  </si>
  <si>
    <t>PLATINUM 15</t>
  </si>
  <si>
    <t>P0072</t>
  </si>
  <si>
    <t>PLATINUM 16</t>
  </si>
  <si>
    <t>P0023</t>
  </si>
  <si>
    <t>PWL 7</t>
  </si>
  <si>
    <t>R0001</t>
  </si>
  <si>
    <t>RAFFA 01</t>
  </si>
  <si>
    <t>R0002</t>
  </si>
  <si>
    <t>RAFFA 02</t>
  </si>
  <si>
    <t>R0003</t>
  </si>
  <si>
    <t>RAFFA 03</t>
  </si>
  <si>
    <t>R0004</t>
  </si>
  <si>
    <t>RAFFA 04</t>
  </si>
  <si>
    <t>R0005</t>
  </si>
  <si>
    <t>RAFFA 05</t>
  </si>
  <si>
    <t>R0006</t>
  </si>
  <si>
    <t>RAFFA 06</t>
  </si>
  <si>
    <t>R0007</t>
  </si>
  <si>
    <t>RAFFA 07</t>
  </si>
  <si>
    <t>R0008</t>
  </si>
  <si>
    <t>RAFFA 08</t>
  </si>
  <si>
    <t>R0009</t>
  </si>
  <si>
    <t>RAFFA 09</t>
  </si>
  <si>
    <t>R0010</t>
  </si>
  <si>
    <t>RAFFA 10</t>
  </si>
  <si>
    <t>R0011</t>
  </si>
  <si>
    <t>RAFFA 11</t>
  </si>
  <si>
    <t>R0012</t>
  </si>
  <si>
    <t>RAFFA 12</t>
  </si>
  <si>
    <t>R0013</t>
  </si>
  <si>
    <t>RAFFA 13</t>
  </si>
  <si>
    <t>R0014</t>
  </si>
  <si>
    <t>RAFFA 14</t>
  </si>
  <si>
    <t>R0015</t>
  </si>
  <si>
    <t>RAFFA 15</t>
  </si>
  <si>
    <t>R0016</t>
  </si>
  <si>
    <t>RAFFA 16</t>
  </si>
  <si>
    <t>R0017</t>
  </si>
  <si>
    <t>RAFFA 17</t>
  </si>
  <si>
    <t>R0018</t>
  </si>
  <si>
    <t>RAFFA 18</t>
  </si>
  <si>
    <t>R0019</t>
  </si>
  <si>
    <t>RAFFA 19</t>
  </si>
  <si>
    <t>R0020</t>
  </si>
  <si>
    <t>RAFFA 20</t>
  </si>
  <si>
    <t>R0021</t>
  </si>
  <si>
    <t>RAFFA 21</t>
  </si>
  <si>
    <t>R0022</t>
  </si>
  <si>
    <t>RAFFA 22</t>
  </si>
  <si>
    <t>R0023</t>
  </si>
  <si>
    <t>RAFFA 23</t>
  </si>
  <si>
    <t>R0024</t>
  </si>
  <si>
    <t>RAFFA 24</t>
  </si>
  <si>
    <t>R0025</t>
  </si>
  <si>
    <t>RAFFA 25</t>
  </si>
  <si>
    <t>R0026</t>
  </si>
  <si>
    <t>RAFFA 26</t>
  </si>
  <si>
    <t>R0027</t>
  </si>
  <si>
    <t>RAFFA 27</t>
  </si>
  <si>
    <t>R0028</t>
  </si>
  <si>
    <t>RAFFA 28</t>
  </si>
  <si>
    <t>R0029</t>
  </si>
  <si>
    <t>RAFFA 29</t>
  </si>
  <si>
    <t>R0030</t>
  </si>
  <si>
    <t>RAFFA 30</t>
  </si>
  <si>
    <t>R0031</t>
  </si>
  <si>
    <t>RAFFA 31</t>
  </si>
  <si>
    <t>R0032</t>
  </si>
  <si>
    <t>RAFFA 32</t>
  </si>
  <si>
    <t>R0033</t>
  </si>
  <si>
    <t>RAFFA 33</t>
  </si>
  <si>
    <t>R0034</t>
  </si>
  <si>
    <t>RAFFA 34</t>
  </si>
  <si>
    <t>R0035</t>
  </si>
  <si>
    <t>RAFFA 35</t>
  </si>
  <si>
    <t>R0036</t>
  </si>
  <si>
    <t>RAFFA 36</t>
  </si>
  <si>
    <t>R0037</t>
  </si>
  <si>
    <t>RAFFA 37</t>
  </si>
  <si>
    <t>R0038</t>
  </si>
  <si>
    <t>RAFFA 38</t>
  </si>
  <si>
    <t>R0282</t>
  </si>
  <si>
    <t>RAFFA 39</t>
  </si>
  <si>
    <t>R0283</t>
  </si>
  <si>
    <t>RAFFA 40</t>
  </si>
  <si>
    <t>R0284</t>
  </si>
  <si>
    <t>RAFFA 41</t>
  </si>
  <si>
    <t>R0285</t>
  </si>
  <si>
    <t>RAFFA 42</t>
  </si>
  <si>
    <t>R0286</t>
  </si>
  <si>
    <t>RAFFA 43</t>
  </si>
  <si>
    <t>R0287</t>
  </si>
  <si>
    <t>RAFFA 44</t>
  </si>
  <si>
    <t>R0288</t>
  </si>
  <si>
    <t>RAFFA 45</t>
  </si>
  <si>
    <t>R0289</t>
  </si>
  <si>
    <t>RAFFA 46</t>
  </si>
  <si>
    <t>R0290</t>
  </si>
  <si>
    <t>RAFFA 47</t>
  </si>
  <si>
    <t>R0291</t>
  </si>
  <si>
    <t>RAFFA 48</t>
  </si>
  <si>
    <t>R0292</t>
  </si>
  <si>
    <t>RAFFA 49</t>
  </si>
  <si>
    <t>R0293</t>
  </si>
  <si>
    <t>RAFFA 50</t>
  </si>
  <si>
    <t>R0294</t>
  </si>
  <si>
    <t>RAFFA 51</t>
  </si>
  <si>
    <t>R0295</t>
  </si>
  <si>
    <t>RAFFA 52</t>
  </si>
  <si>
    <t>R0296</t>
  </si>
  <si>
    <t>RAFFA 53</t>
  </si>
  <si>
    <t>R0300</t>
  </si>
  <si>
    <t>RAFFA 54</t>
  </si>
  <si>
    <t>R0301</t>
  </si>
  <si>
    <t>RAFFA 55</t>
  </si>
  <si>
    <t>R0302</t>
  </si>
  <si>
    <t>RAFFA 56</t>
  </si>
  <si>
    <t>R0303</t>
  </si>
  <si>
    <t>RAFFA 57</t>
  </si>
  <si>
    <t>R0304</t>
  </si>
  <si>
    <t>RAFFA 58</t>
  </si>
  <si>
    <t>R0305</t>
  </si>
  <si>
    <t>RAFFA 59</t>
  </si>
  <si>
    <t>R0306</t>
  </si>
  <si>
    <t>RAFFA 60</t>
  </si>
  <si>
    <t>R0307</t>
  </si>
  <si>
    <t>RAFFA 61</t>
  </si>
  <si>
    <t>R0308</t>
  </si>
  <si>
    <t>RAFFA 62</t>
  </si>
  <si>
    <t>R0309</t>
  </si>
  <si>
    <t>RAFFA 63</t>
  </si>
  <si>
    <t>R0310</t>
  </si>
  <si>
    <t>RAFFA 64</t>
  </si>
  <si>
    <t>R0311</t>
  </si>
  <si>
    <t>RAFFA 65</t>
  </si>
  <si>
    <t>R0312</t>
  </si>
  <si>
    <t>RAFFA 66</t>
  </si>
  <si>
    <t>R0313</t>
  </si>
  <si>
    <t>RAFFA 67</t>
  </si>
  <si>
    <t>R0314</t>
  </si>
  <si>
    <t>RAFFA 68</t>
  </si>
  <si>
    <t>R0315</t>
  </si>
  <si>
    <t>RAFFA 69</t>
  </si>
  <si>
    <t>R0336</t>
  </si>
  <si>
    <t>RAYYA 348</t>
  </si>
  <si>
    <t>R0338</t>
  </si>
  <si>
    <t>RAYYA 350</t>
  </si>
  <si>
    <t>R0339</t>
  </si>
  <si>
    <t>RAYYA 351</t>
  </si>
  <si>
    <t>R0340</t>
  </si>
  <si>
    <t>RAYYA 352</t>
  </si>
  <si>
    <t>R0341</t>
  </si>
  <si>
    <t>RAYYA 353</t>
  </si>
  <si>
    <t>R0364</t>
  </si>
  <si>
    <t>RAYYA 354</t>
  </si>
  <si>
    <t>R0366</t>
  </si>
  <si>
    <t>RAYYA 355</t>
  </si>
  <si>
    <t>R0369</t>
  </si>
  <si>
    <t>RAYYA 357</t>
  </si>
  <si>
    <t>R0365</t>
  </si>
  <si>
    <t>RAYYA 358</t>
  </si>
  <si>
    <t>R0368</t>
  </si>
  <si>
    <t>RAYYA 359</t>
  </si>
  <si>
    <t>R0047</t>
  </si>
  <si>
    <t>RCP 02A</t>
  </si>
  <si>
    <t>R0049</t>
  </si>
  <si>
    <t>RCP 02F</t>
  </si>
  <si>
    <t>R0056</t>
  </si>
  <si>
    <t>RCP 03I</t>
  </si>
  <si>
    <t>R0057</t>
  </si>
  <si>
    <t>RCP 04C</t>
  </si>
  <si>
    <t>R0072</t>
  </si>
  <si>
    <t>RCP 06E</t>
  </si>
  <si>
    <t>R0073</t>
  </si>
  <si>
    <t>RCP 06F</t>
  </si>
  <si>
    <t>R0324</t>
  </si>
  <si>
    <t>RCP 06J</t>
  </si>
  <si>
    <t>R0334</t>
  </si>
  <si>
    <t>RCP 08H</t>
  </si>
  <si>
    <t>R0078</t>
  </si>
  <si>
    <t>RCP 08I</t>
  </si>
  <si>
    <t>R0362</t>
  </si>
  <si>
    <t>RCP 09J</t>
  </si>
  <si>
    <t>R0352</t>
  </si>
  <si>
    <t>RCP 10B</t>
  </si>
  <si>
    <t>R0089</t>
  </si>
  <si>
    <t>RCP 13I</t>
  </si>
  <si>
    <t>R0091</t>
  </si>
  <si>
    <t>RCP 14A</t>
  </si>
  <si>
    <t>R0092</t>
  </si>
  <si>
    <t>RCP 14B</t>
  </si>
  <si>
    <t>R0099</t>
  </si>
  <si>
    <t>RCP 14I</t>
  </si>
  <si>
    <t>R0100</t>
  </si>
  <si>
    <t>RCP 14J</t>
  </si>
  <si>
    <t>R0102</t>
  </si>
  <si>
    <t>RCP 14L</t>
  </si>
  <si>
    <t>R0299</t>
  </si>
  <si>
    <t>RCP 15D</t>
  </si>
  <si>
    <t>R0105</t>
  </si>
  <si>
    <t>RCP 15E</t>
  </si>
  <si>
    <t>R0107</t>
  </si>
  <si>
    <t>RCP 16A</t>
  </si>
  <si>
    <t>R0108</t>
  </si>
  <si>
    <t>RCP 16B</t>
  </si>
  <si>
    <t>R0109</t>
  </si>
  <si>
    <t>RCP 16C</t>
  </si>
  <si>
    <t>R0111</t>
  </si>
  <si>
    <t>RCP 16E</t>
  </si>
  <si>
    <t>R0112</t>
  </si>
  <si>
    <t>RCP 16F</t>
  </si>
  <si>
    <t>R0113</t>
  </si>
  <si>
    <t>RCP 16G</t>
  </si>
  <si>
    <t>R0115</t>
  </si>
  <si>
    <t>RCP 16I</t>
  </si>
  <si>
    <t>R0116</t>
  </si>
  <si>
    <t>RCP 16J</t>
  </si>
  <si>
    <t>R0117</t>
  </si>
  <si>
    <t>RCP 16K</t>
  </si>
  <si>
    <t>R0118</t>
  </si>
  <si>
    <t>RCP 16L</t>
  </si>
  <si>
    <t>R0119</t>
  </si>
  <si>
    <t>RCP 16M</t>
  </si>
  <si>
    <t>R0272</t>
  </si>
  <si>
    <t>RCP 16P</t>
  </si>
  <si>
    <t>R0317</t>
  </si>
  <si>
    <t>RCP 16R</t>
  </si>
  <si>
    <t>R0316</t>
  </si>
  <si>
    <t>RCP 16S</t>
  </si>
  <si>
    <t>R0120</t>
  </si>
  <si>
    <t>RCP 17A</t>
  </si>
  <si>
    <t>R0121</t>
  </si>
  <si>
    <t>RCP 17B</t>
  </si>
  <si>
    <t>R0122</t>
  </si>
  <si>
    <t>RCP 17C</t>
  </si>
  <si>
    <t>R0123</t>
  </si>
  <si>
    <t>RCP 17D</t>
  </si>
  <si>
    <t>R0124</t>
  </si>
  <si>
    <t>RCP 17E</t>
  </si>
  <si>
    <t>R0126</t>
  </si>
  <si>
    <t>RCP 17G</t>
  </si>
  <si>
    <t>R0130</t>
  </si>
  <si>
    <t>RCP 17K</t>
  </si>
  <si>
    <t>R0132</t>
  </si>
  <si>
    <t>RCP 17M</t>
  </si>
  <si>
    <t>R0133</t>
  </si>
  <si>
    <t>RCP 17N</t>
  </si>
  <si>
    <t>R0136</t>
  </si>
  <si>
    <t>RCP 18B</t>
  </si>
  <si>
    <t>R0367</t>
  </si>
  <si>
    <t>RCP 20</t>
  </si>
  <si>
    <t>R0138</t>
  </si>
  <si>
    <t>RCP 22</t>
  </si>
  <si>
    <t>R0140</t>
  </si>
  <si>
    <t>RCP 24</t>
  </si>
  <si>
    <t>R0145</t>
  </si>
  <si>
    <t>RCP 30</t>
  </si>
  <si>
    <t>R0147</t>
  </si>
  <si>
    <t>RCP 33</t>
  </si>
  <si>
    <t>R0297</t>
  </si>
  <si>
    <t>RCP 44</t>
  </si>
  <si>
    <t>R0154</t>
  </si>
  <si>
    <t>RCP 45</t>
  </si>
  <si>
    <t>R0157</t>
  </si>
  <si>
    <t>RCP 48</t>
  </si>
  <si>
    <t>R0370</t>
  </si>
  <si>
    <t>RCP 54</t>
  </si>
  <si>
    <t>R0161</t>
  </si>
  <si>
    <t>RCP 60</t>
  </si>
  <si>
    <t>R0163</t>
  </si>
  <si>
    <t>RCP 62</t>
  </si>
  <si>
    <t>R0273</t>
  </si>
  <si>
    <t>RCP 63</t>
  </si>
  <si>
    <t>R0164</t>
  </si>
  <si>
    <t>RCP 64</t>
  </si>
  <si>
    <t>R0165</t>
  </si>
  <si>
    <t>RCP 65</t>
  </si>
  <si>
    <t>R0166</t>
  </si>
  <si>
    <t>RCP 66</t>
  </si>
  <si>
    <t>R0347</t>
  </si>
  <si>
    <t>RCP 90</t>
  </si>
  <si>
    <t>R0342</t>
  </si>
  <si>
    <t>RCP 91</t>
  </si>
  <si>
    <t>R0349</t>
  </si>
  <si>
    <t>RCP 94</t>
  </si>
  <si>
    <t>R0181</t>
  </si>
  <si>
    <t>RE 01D</t>
  </si>
  <si>
    <t>R0327</t>
  </si>
  <si>
    <t>RE 04A</t>
  </si>
  <si>
    <t>R0198</t>
  </si>
  <si>
    <t>RENEO 18</t>
  </si>
  <si>
    <t>R0202</t>
  </si>
  <si>
    <t>RENEO 21</t>
  </si>
  <si>
    <t>R0219</t>
  </si>
  <si>
    <t>RENEO 6 BLANKO</t>
  </si>
  <si>
    <t>R0353</t>
  </si>
  <si>
    <t>RINDU 01</t>
  </si>
  <si>
    <t>R0354</t>
  </si>
  <si>
    <t>RINDU 02</t>
  </si>
  <si>
    <t>R0355</t>
  </si>
  <si>
    <t>RINDU 03</t>
  </si>
  <si>
    <t>R0356</t>
  </si>
  <si>
    <t>RINDU 04</t>
  </si>
  <si>
    <t>R0357</t>
  </si>
  <si>
    <t>RINDU 05</t>
  </si>
  <si>
    <t>R0358</t>
  </si>
  <si>
    <t>RINDU 06</t>
  </si>
  <si>
    <t>R0359</t>
  </si>
  <si>
    <t>RINDU 07</t>
  </si>
  <si>
    <t>R0360</t>
  </si>
  <si>
    <t>RINDU 08</t>
  </si>
  <si>
    <t>R0236</t>
  </si>
  <si>
    <t>RK 07I</t>
  </si>
  <si>
    <t>R0241</t>
  </si>
  <si>
    <t>RO 07</t>
  </si>
  <si>
    <t>R0260</t>
  </si>
  <si>
    <t>RP 07</t>
  </si>
  <si>
    <t>R0263</t>
  </si>
  <si>
    <t>RP 21 ICT</t>
  </si>
  <si>
    <t>R0264</t>
  </si>
  <si>
    <t>RR 07</t>
  </si>
  <si>
    <t>R0265</t>
  </si>
  <si>
    <t>RS 07H</t>
  </si>
  <si>
    <t>S0017</t>
  </si>
  <si>
    <t>SALMA  178</t>
  </si>
  <si>
    <t>S0038</t>
  </si>
  <si>
    <t>SALMA 123</t>
  </si>
  <si>
    <t>S0088</t>
  </si>
  <si>
    <t>SALMA 168</t>
  </si>
  <si>
    <t>S0097</t>
  </si>
  <si>
    <t>SALMA 177</t>
  </si>
  <si>
    <t>S0098</t>
  </si>
  <si>
    <t>SALMA 179</t>
  </si>
  <si>
    <t>S0099</t>
  </si>
  <si>
    <t>SALMA 180</t>
  </si>
  <si>
    <t>S0101</t>
  </si>
  <si>
    <t>SALMA 182</t>
  </si>
  <si>
    <t>S0223</t>
  </si>
  <si>
    <t>SALMA 184</t>
  </si>
  <si>
    <t>S0103</t>
  </si>
  <si>
    <t>SALMA 186</t>
  </si>
  <si>
    <t>S0222</t>
  </si>
  <si>
    <t>SALMA 187</t>
  </si>
  <si>
    <t>S0275</t>
  </si>
  <si>
    <t>SALMA 189</t>
  </si>
  <si>
    <t>S0301</t>
  </si>
  <si>
    <t>SALMA 192</t>
  </si>
  <si>
    <t>S0300</t>
  </si>
  <si>
    <t>SALMA 194</t>
  </si>
  <si>
    <t>S0299</t>
  </si>
  <si>
    <t>SALMA 195</t>
  </si>
  <si>
    <t>S0303</t>
  </si>
  <si>
    <t>SALMA 196</t>
  </si>
  <si>
    <t>S0364</t>
  </si>
  <si>
    <t>SALMA 197</t>
  </si>
  <si>
    <t>S0365</t>
  </si>
  <si>
    <t>SALMA 198</t>
  </si>
  <si>
    <t>S0366</t>
  </si>
  <si>
    <t>SALMA 199</t>
  </si>
  <si>
    <t>S0367</t>
  </si>
  <si>
    <t>SALMA 200</t>
  </si>
  <si>
    <t>S0368</t>
  </si>
  <si>
    <t>SALMA 201</t>
  </si>
  <si>
    <t>S0431</t>
  </si>
  <si>
    <t>SALMA 204</t>
  </si>
  <si>
    <t>S0426</t>
  </si>
  <si>
    <t>SALMA ECO 1</t>
  </si>
  <si>
    <t>S0425</t>
  </si>
  <si>
    <t>SALMA ECO 2</t>
  </si>
  <si>
    <t>S0427</t>
  </si>
  <si>
    <t>SALMA ECO 3</t>
  </si>
  <si>
    <t>S0423</t>
  </si>
  <si>
    <t>SALMA ECO 4</t>
  </si>
  <si>
    <t>S0424</t>
  </si>
  <si>
    <t>SALMA ECO 5</t>
  </si>
  <si>
    <t>S0430</t>
  </si>
  <si>
    <t>SALMA ECO 8</t>
  </si>
  <si>
    <t>S0298</t>
  </si>
  <si>
    <t>SAMARA LITE 221</t>
  </si>
  <si>
    <t>S0219</t>
  </si>
  <si>
    <t>SAMPLE EVANUR BOX</t>
  </si>
  <si>
    <t>S0163</t>
  </si>
  <si>
    <t>SAMPLE KERTAS 58 WARNA</t>
  </si>
  <si>
    <t>S0165</t>
  </si>
  <si>
    <t>SAMSON LINER 125, 90X120</t>
  </si>
  <si>
    <t>S0166</t>
  </si>
  <si>
    <t>SAMSON LINER 150, 90X120</t>
  </si>
  <si>
    <t>S0274</t>
  </si>
  <si>
    <t>SAMSON LINER 80GR</t>
  </si>
  <si>
    <t>S0306</t>
  </si>
  <si>
    <t>SCA 01</t>
  </si>
  <si>
    <t>S0307</t>
  </si>
  <si>
    <t>SCA 02</t>
  </si>
  <si>
    <t>S0323</t>
  </si>
  <si>
    <t>SCA 03</t>
  </si>
  <si>
    <t>S0324</t>
  </si>
  <si>
    <t>SCA 04</t>
  </si>
  <si>
    <t>S0372</t>
  </si>
  <si>
    <t>SCA 05</t>
  </si>
  <si>
    <t>S0373</t>
  </si>
  <si>
    <t>SCA 06</t>
  </si>
  <si>
    <t>S0308</t>
  </si>
  <si>
    <t>SCB 01</t>
  </si>
  <si>
    <t>S0304</t>
  </si>
  <si>
    <t>SCB 02</t>
  </si>
  <si>
    <t>S0374</t>
  </si>
  <si>
    <t>SCB 03</t>
  </si>
  <si>
    <t>S0337</t>
  </si>
  <si>
    <t>SCBT 01</t>
  </si>
  <si>
    <t>S0309</t>
  </si>
  <si>
    <t>SCC 01</t>
  </si>
  <si>
    <t>S0310</t>
  </si>
  <si>
    <t>SCC 02</t>
  </si>
  <si>
    <t>S0311</t>
  </si>
  <si>
    <t>SCC 03</t>
  </si>
  <si>
    <t>S0312</t>
  </si>
  <si>
    <t>SCC 04</t>
  </si>
  <si>
    <t>S0313</t>
  </si>
  <si>
    <t>SCC 05</t>
  </si>
  <si>
    <t>S0314</t>
  </si>
  <si>
    <t>SCC 06</t>
  </si>
  <si>
    <t>S0315</t>
  </si>
  <si>
    <t>SCC 07</t>
  </si>
  <si>
    <t>S0316</t>
  </si>
  <si>
    <t>SCC 08</t>
  </si>
  <si>
    <t>S0326</t>
  </si>
  <si>
    <t>SCC 09</t>
  </si>
  <si>
    <t>S0327</t>
  </si>
  <si>
    <t>SCC 10</t>
  </si>
  <si>
    <t>S0305</t>
  </si>
  <si>
    <t>SCC 11</t>
  </si>
  <si>
    <t>S0328</t>
  </si>
  <si>
    <t>SCC 12</t>
  </si>
  <si>
    <t>S0329</t>
  </si>
  <si>
    <t>SCC 13</t>
  </si>
  <si>
    <t>S0330</t>
  </si>
  <si>
    <t>SCC 14</t>
  </si>
  <si>
    <t>S0375</t>
  </si>
  <si>
    <t>SCC 15</t>
  </si>
  <si>
    <t>S0376</t>
  </si>
  <si>
    <t>SCC 16</t>
  </si>
  <si>
    <t>S0377</t>
  </si>
  <si>
    <t>SCC 17</t>
  </si>
  <si>
    <t>S0378</t>
  </si>
  <si>
    <t>SCC 18</t>
  </si>
  <si>
    <t>S0379</t>
  </si>
  <si>
    <t>SCC 19</t>
  </si>
  <si>
    <t>S0380</t>
  </si>
  <si>
    <t>SCC 20</t>
  </si>
  <si>
    <t>S0317</t>
  </si>
  <si>
    <t>SCCF 01</t>
  </si>
  <si>
    <t>S0331</t>
  </si>
  <si>
    <t>SCCF 02</t>
  </si>
  <si>
    <t>S0381</t>
  </si>
  <si>
    <t>SCCF 03</t>
  </si>
  <si>
    <t>S0318</t>
  </si>
  <si>
    <t>SCD 01</t>
  </si>
  <si>
    <t>S0332</t>
  </si>
  <si>
    <t>SCD 02</t>
  </si>
  <si>
    <t>S0382</t>
  </si>
  <si>
    <t>SCD 03</t>
  </si>
  <si>
    <t>S0319</t>
  </si>
  <si>
    <t>SCE 01</t>
  </si>
  <si>
    <t>S0333</t>
  </si>
  <si>
    <t>SCE 02</t>
  </si>
  <si>
    <t>S0383</t>
  </si>
  <si>
    <t>SCE 03</t>
  </si>
  <si>
    <t>S0384</t>
  </si>
  <si>
    <t>SCE 04</t>
  </si>
  <si>
    <t>S0320</t>
  </si>
  <si>
    <t>SCF 01</t>
  </si>
  <si>
    <t>S0334</t>
  </si>
  <si>
    <t>SCF 02</t>
  </si>
  <si>
    <t>S0385</t>
  </si>
  <si>
    <t>SCF 03</t>
  </si>
  <si>
    <t>S0338</t>
  </si>
  <si>
    <t>SCPB 01</t>
  </si>
  <si>
    <t>S0386</t>
  </si>
  <si>
    <t>SCPB 02</t>
  </si>
  <si>
    <t>S0387</t>
  </si>
  <si>
    <t>SCPB 03</t>
  </si>
  <si>
    <t>S0321</t>
  </si>
  <si>
    <t>SCPL 01</t>
  </si>
  <si>
    <t>S0322</t>
  </si>
  <si>
    <t>SCPL 02</t>
  </si>
  <si>
    <t>S0335</t>
  </si>
  <si>
    <t>SCPL 04</t>
  </si>
  <si>
    <t>S0336</t>
  </si>
  <si>
    <t>SCPL 05</t>
  </si>
  <si>
    <t>S0388</t>
  </si>
  <si>
    <t>SCPL 07</t>
  </si>
  <si>
    <t>S0168</t>
  </si>
  <si>
    <t>SEMIORIENT LIGHT TOSCA</t>
  </si>
  <si>
    <t>S0169</t>
  </si>
  <si>
    <t>SENGGIGI SAPHIRE GOLD 79X109,200G</t>
  </si>
  <si>
    <t>S0170</t>
  </si>
  <si>
    <t>SENGGIGI SAPHIRE GOLD FOLIO</t>
  </si>
  <si>
    <t>S0180</t>
  </si>
  <si>
    <t>SHC CREAM</t>
  </si>
  <si>
    <t>S0181</t>
  </si>
  <si>
    <t>SHC EMAS</t>
  </si>
  <si>
    <t>S0186</t>
  </si>
  <si>
    <t>SK07M</t>
  </si>
  <si>
    <t>S0187</t>
  </si>
  <si>
    <t>SK07P</t>
  </si>
  <si>
    <t>S0390</t>
  </si>
  <si>
    <t>SNACK</t>
  </si>
  <si>
    <t>S0188</t>
  </si>
  <si>
    <t>SPARROW GOLD FOLIO</t>
  </si>
  <si>
    <t>S0189</t>
  </si>
  <si>
    <t>SPARROW SILVER FOLIO</t>
  </si>
  <si>
    <t>S0191</t>
  </si>
  <si>
    <t>SPRITE 390ML</t>
  </si>
  <si>
    <t>S0420</t>
  </si>
  <si>
    <t>SR 07</t>
  </si>
  <si>
    <t>S0210</t>
  </si>
  <si>
    <t>STIKER CHROMO CAMEL 70X108</t>
  </si>
  <si>
    <t>S0212</t>
  </si>
  <si>
    <t>STIKER HVS CAMEL 70X108</t>
  </si>
  <si>
    <t>S0213</t>
  </si>
  <si>
    <t>STIKER LABEL PTH 103</t>
  </si>
  <si>
    <t>S0237</t>
  </si>
  <si>
    <t>SWP01 - ART CARTON 230 (32 X 48)</t>
  </si>
  <si>
    <t>S0224</t>
  </si>
  <si>
    <t>SWP02 - ART CARTON 210 (A3+)</t>
  </si>
  <si>
    <t>S0400</t>
  </si>
  <si>
    <t>SWP06 - MECY WHITE (27 X 40)</t>
  </si>
  <si>
    <t>S0250</t>
  </si>
  <si>
    <t>SWP18 - LINEN HOLLAND (21 X 29.7)</t>
  </si>
  <si>
    <t>S0260</t>
  </si>
  <si>
    <t>SWP20 - HAMMER WHITE (19 X 27)</t>
  </si>
  <si>
    <t>S0244</t>
  </si>
  <si>
    <t>SWT14 - JASMINE GOLD (16.5 X 25)</t>
  </si>
  <si>
    <t>T0056</t>
  </si>
  <si>
    <t>THARA 101</t>
  </si>
  <si>
    <t>T0062</t>
  </si>
  <si>
    <t>THARA 106</t>
  </si>
  <si>
    <t>T0064</t>
  </si>
  <si>
    <t>THARA 108</t>
  </si>
  <si>
    <t>T0066</t>
  </si>
  <si>
    <t>THARA 110</t>
  </si>
  <si>
    <t>T0017</t>
  </si>
  <si>
    <t>THARA 23</t>
  </si>
  <si>
    <t>T0019</t>
  </si>
  <si>
    <t>THARA 25</t>
  </si>
  <si>
    <t>T0023</t>
  </si>
  <si>
    <t>THARA 29</t>
  </si>
  <si>
    <t>T0028</t>
  </si>
  <si>
    <t>THARA 33</t>
  </si>
  <si>
    <t>T0030</t>
  </si>
  <si>
    <t>THARA 35</t>
  </si>
  <si>
    <t>T0045</t>
  </si>
  <si>
    <t>TT 7</t>
  </si>
  <si>
    <t>V0004</t>
  </si>
  <si>
    <t>VT 07</t>
  </si>
  <si>
    <t>V0005</t>
  </si>
  <si>
    <t>VYNIL EMAS 49X79</t>
  </si>
  <si>
    <t>W0018</t>
  </si>
  <si>
    <t>W1802</t>
  </si>
  <si>
    <t>W0010</t>
  </si>
  <si>
    <t>WBC 12</t>
  </si>
  <si>
    <t>W0011</t>
  </si>
  <si>
    <t>WE 7</t>
  </si>
  <si>
    <t>W0013</t>
  </si>
  <si>
    <t>WEDDING PASPORT 7B</t>
  </si>
  <si>
    <t>W0016</t>
  </si>
  <si>
    <t>WP07M</t>
  </si>
  <si>
    <t>Y0055</t>
  </si>
  <si>
    <t>YB CR 13/14</t>
  </si>
  <si>
    <t>Y0056</t>
  </si>
  <si>
    <t>YB CR 15/16</t>
  </si>
  <si>
    <t>Y0085</t>
  </si>
  <si>
    <t>YB FELIZ 67/68 (DOUBLE HARDCOVER)</t>
  </si>
  <si>
    <t>Y0086</t>
  </si>
  <si>
    <t>YB FELIZ 69,70,71, &amp; 72</t>
  </si>
  <si>
    <t>Y0025</t>
  </si>
  <si>
    <t>YELLOW BOARD 30 NORE 64X76</t>
  </si>
  <si>
    <t>Y0037</t>
  </si>
  <si>
    <t>YS 02A MAROON</t>
  </si>
  <si>
    <t>Y0038</t>
  </si>
  <si>
    <t>YS 02B MAROON</t>
  </si>
  <si>
    <t>Y0039</t>
  </si>
  <si>
    <t>YS 02C MAROON</t>
  </si>
  <si>
    <t>Y0040</t>
  </si>
  <si>
    <t>YS 03A BIRU</t>
  </si>
  <si>
    <t>Y0041</t>
  </si>
  <si>
    <t>YS 03B BIRU</t>
  </si>
  <si>
    <t>Y0057</t>
  </si>
  <si>
    <t>YS 03C BIRU</t>
  </si>
  <si>
    <t>Y0042</t>
  </si>
  <si>
    <t>YS 04A COKLAT</t>
  </si>
  <si>
    <t>Y0043</t>
  </si>
  <si>
    <t>YS 04B COKLAT</t>
  </si>
  <si>
    <t>Y0074</t>
  </si>
  <si>
    <t>YS 04C COKLAT</t>
  </si>
  <si>
    <t>Y0044</t>
  </si>
  <si>
    <t>YS 05A HIJAU</t>
  </si>
  <si>
    <t>Y0045</t>
  </si>
  <si>
    <t>YS 05B HIJAU</t>
  </si>
  <si>
    <t>Y0069</t>
  </si>
  <si>
    <t>YS HC 11</t>
  </si>
  <si>
    <t>Y0080</t>
  </si>
  <si>
    <t>YS HC 13</t>
  </si>
  <si>
    <t>Y0077</t>
  </si>
  <si>
    <t>YS HC 14</t>
  </si>
  <si>
    <t>Y0072</t>
  </si>
  <si>
    <t>YS HC 16</t>
  </si>
  <si>
    <t>Y0083</t>
  </si>
  <si>
    <t>YS HC 18</t>
  </si>
  <si>
    <t>Y0070</t>
  </si>
  <si>
    <t>YS HC 19</t>
  </si>
  <si>
    <t>Y0088</t>
  </si>
  <si>
    <t>YS HC 22</t>
  </si>
  <si>
    <t>laba total</t>
  </si>
  <si>
    <t>laba per pcs</t>
  </si>
  <si>
    <t>nama barang</t>
  </si>
  <si>
    <t>Nama</t>
  </si>
  <si>
    <t>Jumlah</t>
  </si>
  <si>
    <t>Modal</t>
  </si>
  <si>
    <t>Penjualan</t>
  </si>
  <si>
    <t>Total Laba</t>
  </si>
  <si>
    <t>Laba per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</si>
</sst>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0"/>
  <sheetViews>
    <sheetView tabSelected="1" zoomScaleNormal="100" workbookViewId="0">
      <pane ySplit="3" topLeftCell="A4" activePane="bottomLeft" state="frozen"/>
      <selection pane="bottomLeft" activeCell="E27" sqref="E27"/>
    </sheetView>
  </sheetViews>
  <sheetFormatPr defaultRowHeight="15" x14ac:dyDescent="0.25"/>
  <cols>
    <col min="1" max="1" width="6.85546875" hidden="1" customWidth="1"/>
    <col min="2" max="2" width="42.42578125" bestFit="1" customWidth="1"/>
    <col min="3" max="3" width="10" style="3" customWidth="1"/>
    <col min="4" max="4" width="16.85546875" style="2" customWidth="1"/>
    <col min="5" max="5" width="19.5703125" style="2" customWidth="1"/>
    <col min="6" max="6" width="16.42578125" customWidth="1"/>
    <col min="7" max="7" width="17.28515625" customWidth="1"/>
  </cols>
  <sheetData>
    <row r="1" spans="1:7" x14ac:dyDescent="0.25">
      <c r="A1" t="s">
        <v>4</v>
      </c>
      <c r="B1" t="s">
        <v>1984</v>
      </c>
      <c r="C1" s="3" t="s">
        <v>1985</v>
      </c>
      <c r="D1" s="2" t="s">
        <v>1987</v>
      </c>
      <c r="E1" s="2" t="s">
        <v>1986</v>
      </c>
      <c r="F1" t="s">
        <v>1988</v>
      </c>
      <c r="G1" t="s">
        <v>1989</v>
      </c>
    </row>
    <row r="2" spans="1:7" hidden="1" x14ac:dyDescent="0.25">
      <c r="A2" t="s">
        <v>331</v>
      </c>
      <c r="B2" t="s">
        <v>332</v>
      </c>
      <c r="C2" s="3">
        <v>46</v>
      </c>
      <c r="D2" s="2">
        <v>1149750</v>
      </c>
      <c r="E2" s="2">
        <v>-202495607.75999999</v>
      </c>
      <c r="F2" s="1">
        <f>SUM(D2-E2)</f>
        <v>203645357.75999999</v>
      </c>
      <c r="G2" s="1">
        <f>SUM(F4:F990)/4</f>
        <v>155370678.52749997</v>
      </c>
    </row>
    <row r="3" spans="1:7" ht="34.5" hidden="1" x14ac:dyDescent="0.25">
      <c r="A3" t="s">
        <v>1263</v>
      </c>
      <c r="B3" t="s">
        <v>1264</v>
      </c>
      <c r="C3" s="3">
        <v>1138</v>
      </c>
      <c r="D3" s="2">
        <v>54909518</v>
      </c>
      <c r="E3" s="2">
        <v>21622000</v>
      </c>
      <c r="F3" s="1">
        <f>SUM(D3-E3)</f>
        <v>33287518</v>
      </c>
    </row>
    <row r="4" spans="1:7" x14ac:dyDescent="0.25">
      <c r="A4" t="s">
        <v>5</v>
      </c>
      <c r="B4" t="s">
        <v>6</v>
      </c>
      <c r="C4" s="3">
        <v>12</v>
      </c>
      <c r="D4" s="2">
        <v>74360</v>
      </c>
      <c r="E4" s="2">
        <v>61833.07</v>
      </c>
      <c r="F4" s="1">
        <f>SUM(D4-E4)</f>
        <v>12526.93</v>
      </c>
      <c r="G4" s="1">
        <f>SUM(F4/C4)</f>
        <v>1043.9108333333334</v>
      </c>
    </row>
    <row r="5" spans="1:7" x14ac:dyDescent="0.25">
      <c r="A5" t="s">
        <v>7</v>
      </c>
      <c r="B5" t="s">
        <v>8</v>
      </c>
      <c r="C5" s="3">
        <v>474</v>
      </c>
      <c r="D5" s="2">
        <v>3121608</v>
      </c>
      <c r="E5" s="2">
        <v>2489945.4700000002</v>
      </c>
      <c r="F5" s="1">
        <f>SUM(D5-E5)</f>
        <v>631662.5299999998</v>
      </c>
      <c r="G5" s="1">
        <f>SUM(F5/C5)</f>
        <v>1332.6213713080165</v>
      </c>
    </row>
    <row r="6" spans="1:7" x14ac:dyDescent="0.25">
      <c r="A6" t="s">
        <v>9</v>
      </c>
      <c r="B6" t="s">
        <v>10</v>
      </c>
      <c r="C6" s="3">
        <v>5</v>
      </c>
      <c r="D6" s="2">
        <v>35000</v>
      </c>
      <c r="E6" s="2">
        <v>32392.71</v>
      </c>
      <c r="F6" s="1">
        <f>SUM(D6-E6)</f>
        <v>2607.2900000000009</v>
      </c>
      <c r="G6" s="1">
        <f>SUM(F6/C6)</f>
        <v>521.4580000000002</v>
      </c>
    </row>
    <row r="7" spans="1:7" x14ac:dyDescent="0.25">
      <c r="A7" t="s">
        <v>11</v>
      </c>
      <c r="B7" t="s">
        <v>12</v>
      </c>
      <c r="C7" s="3">
        <v>59</v>
      </c>
      <c r="D7" s="2">
        <v>419020</v>
      </c>
      <c r="E7" s="2">
        <v>278061.69</v>
      </c>
      <c r="F7" s="1">
        <f>SUM(D7-E7)</f>
        <v>140958.31</v>
      </c>
      <c r="G7" s="1">
        <f>SUM(F7/C7)</f>
        <v>2389.1238983050848</v>
      </c>
    </row>
    <row r="8" spans="1:7" x14ac:dyDescent="0.25">
      <c r="A8" t="s">
        <v>13</v>
      </c>
      <c r="B8" t="s">
        <v>14</v>
      </c>
      <c r="C8" s="3">
        <v>401</v>
      </c>
      <c r="D8" s="2">
        <v>2935875</v>
      </c>
      <c r="E8" s="2">
        <v>2128153.83</v>
      </c>
      <c r="F8" s="1">
        <f>SUM(D8-E8)</f>
        <v>807721.16999999993</v>
      </c>
      <c r="G8" s="1">
        <f>SUM(F8/C8)</f>
        <v>2014.2672568578553</v>
      </c>
    </row>
    <row r="9" spans="1:7" x14ac:dyDescent="0.25">
      <c r="A9" t="s">
        <v>15</v>
      </c>
      <c r="B9" t="s">
        <v>16</v>
      </c>
      <c r="C9" s="3">
        <v>467</v>
      </c>
      <c r="D9" s="2">
        <v>3486678</v>
      </c>
      <c r="E9" s="2">
        <v>2744537.53</v>
      </c>
      <c r="F9" s="1">
        <f>SUM(D9-E9)</f>
        <v>742140.4700000002</v>
      </c>
      <c r="G9" s="1">
        <f>SUM(F9/C9)</f>
        <v>1589.165888650964</v>
      </c>
    </row>
    <row r="10" spans="1:7" x14ac:dyDescent="0.25">
      <c r="A10" t="s">
        <v>17</v>
      </c>
      <c r="B10" t="s">
        <v>18</v>
      </c>
      <c r="C10" s="3">
        <v>635</v>
      </c>
      <c r="D10" s="2">
        <v>4971760</v>
      </c>
      <c r="E10" s="2">
        <v>3700356.56</v>
      </c>
      <c r="F10" s="1">
        <f>SUM(D10-E10)</f>
        <v>1271403.44</v>
      </c>
      <c r="G10" s="1">
        <f>SUM(F10/C10)</f>
        <v>2002.2101417322833</v>
      </c>
    </row>
    <row r="11" spans="1:7" x14ac:dyDescent="0.25">
      <c r="A11" t="s">
        <v>19</v>
      </c>
      <c r="B11" t="s">
        <v>20</v>
      </c>
      <c r="C11" s="3">
        <v>7</v>
      </c>
      <c r="D11" s="2">
        <v>56950</v>
      </c>
      <c r="E11" s="2">
        <v>43096.97</v>
      </c>
      <c r="F11" s="1">
        <f>SUM(D11-E11)</f>
        <v>13853.029999999999</v>
      </c>
      <c r="G11" s="1">
        <f>SUM(F11/C11)</f>
        <v>1979.0042857142855</v>
      </c>
    </row>
    <row r="12" spans="1:7" x14ac:dyDescent="0.25">
      <c r="A12" t="s">
        <v>21</v>
      </c>
      <c r="B12" t="s">
        <v>22</v>
      </c>
      <c r="C12" s="3">
        <v>42</v>
      </c>
      <c r="D12" s="2">
        <v>355180</v>
      </c>
      <c r="E12" s="2">
        <v>161757.64000000001</v>
      </c>
      <c r="F12" s="1">
        <f>SUM(D12-E12)</f>
        <v>193422.36</v>
      </c>
      <c r="G12" s="1">
        <f>SUM(F12/C12)</f>
        <v>4605.2942857142853</v>
      </c>
    </row>
    <row r="13" spans="1:7" x14ac:dyDescent="0.25">
      <c r="A13" t="s">
        <v>23</v>
      </c>
      <c r="B13" t="s">
        <v>24</v>
      </c>
      <c r="C13" s="3">
        <v>5</v>
      </c>
      <c r="D13" s="2">
        <v>29500</v>
      </c>
      <c r="E13" s="2">
        <v>22715.3</v>
      </c>
      <c r="F13" s="1">
        <f>SUM(D13-E13)</f>
        <v>6784.7000000000007</v>
      </c>
      <c r="G13" s="1">
        <f>SUM(F13/C13)</f>
        <v>1356.94</v>
      </c>
    </row>
    <row r="14" spans="1:7" x14ac:dyDescent="0.25">
      <c r="A14" t="s">
        <v>25</v>
      </c>
      <c r="B14" t="s">
        <v>26</v>
      </c>
      <c r="C14" s="3">
        <v>1129</v>
      </c>
      <c r="D14" s="2">
        <v>6980608</v>
      </c>
      <c r="E14" s="2">
        <v>5461374.1200000001</v>
      </c>
      <c r="F14" s="1">
        <f>SUM(D14-E14)</f>
        <v>1519233.88</v>
      </c>
      <c r="G14" s="1">
        <f>SUM(F14/C14)</f>
        <v>1345.6455978742249</v>
      </c>
    </row>
    <row r="15" spans="1:7" x14ac:dyDescent="0.25">
      <c r="A15" t="s">
        <v>27</v>
      </c>
      <c r="B15" t="s">
        <v>28</v>
      </c>
      <c r="C15" s="3">
        <v>222</v>
      </c>
      <c r="D15" s="2">
        <v>1482879</v>
      </c>
      <c r="E15" s="2">
        <v>1198805.8400000001</v>
      </c>
      <c r="F15" s="1">
        <f>SUM(D15-E15)</f>
        <v>284073.15999999992</v>
      </c>
      <c r="G15" s="1">
        <f>SUM(F15/C15)</f>
        <v>1279.6088288288286</v>
      </c>
    </row>
    <row r="16" spans="1:7" x14ac:dyDescent="0.25">
      <c r="A16" t="s">
        <v>29</v>
      </c>
      <c r="B16" t="s">
        <v>30</v>
      </c>
      <c r="C16" s="3">
        <v>339</v>
      </c>
      <c r="D16" s="2">
        <v>2363760</v>
      </c>
      <c r="E16" s="2">
        <v>1773308.55</v>
      </c>
      <c r="F16" s="1">
        <f>SUM(D16-E16)</f>
        <v>590451.44999999995</v>
      </c>
      <c r="G16" s="1">
        <f>SUM(F16/C16)</f>
        <v>1741.7446902654865</v>
      </c>
    </row>
    <row r="17" spans="1:7" x14ac:dyDescent="0.25">
      <c r="A17" t="s">
        <v>31</v>
      </c>
      <c r="B17" t="s">
        <v>32</v>
      </c>
      <c r="C17" s="3">
        <v>1007</v>
      </c>
      <c r="D17" s="2">
        <v>6934464</v>
      </c>
      <c r="E17" s="2">
        <v>5651995.8499999996</v>
      </c>
      <c r="F17" s="1">
        <f>SUM(D17-E17)</f>
        <v>1282468.1500000004</v>
      </c>
      <c r="G17" s="1">
        <f>SUM(F17/C17)</f>
        <v>1273.5532770605764</v>
      </c>
    </row>
    <row r="18" spans="1:7" x14ac:dyDescent="0.25">
      <c r="A18" t="s">
        <v>33</v>
      </c>
      <c r="B18" t="s">
        <v>34</v>
      </c>
      <c r="C18" s="3">
        <v>157</v>
      </c>
      <c r="D18" s="2">
        <v>1203012</v>
      </c>
      <c r="E18" s="2">
        <v>946283.8</v>
      </c>
      <c r="F18" s="1">
        <f>SUM(D18-E18)</f>
        <v>256728.19999999995</v>
      </c>
      <c r="G18" s="1">
        <f>SUM(F18/C18)</f>
        <v>1635.2114649681525</v>
      </c>
    </row>
    <row r="19" spans="1:7" x14ac:dyDescent="0.25">
      <c r="A19" t="s">
        <v>35</v>
      </c>
      <c r="B19" t="s">
        <v>36</v>
      </c>
      <c r="C19" s="3">
        <v>341</v>
      </c>
      <c r="D19" s="2">
        <v>2661520</v>
      </c>
      <c r="E19" s="2">
        <v>2072190.74</v>
      </c>
      <c r="F19" s="1">
        <f>SUM(D19-E19)</f>
        <v>589329.26</v>
      </c>
      <c r="G19" s="1">
        <f>SUM(F19/C19)</f>
        <v>1728.2382991202346</v>
      </c>
    </row>
    <row r="20" spans="1:7" x14ac:dyDescent="0.25">
      <c r="A20" t="s">
        <v>37</v>
      </c>
      <c r="B20" t="s">
        <v>38</v>
      </c>
      <c r="C20" s="3">
        <v>433</v>
      </c>
      <c r="D20" s="2">
        <v>3440599</v>
      </c>
      <c r="E20" s="2">
        <v>2878081.59</v>
      </c>
      <c r="F20" s="1">
        <f>SUM(D20-E20)</f>
        <v>562517.41000000015</v>
      </c>
      <c r="G20" s="1">
        <f>SUM(F20/C20)</f>
        <v>1299.1164203233259</v>
      </c>
    </row>
    <row r="21" spans="1:7" x14ac:dyDescent="0.25">
      <c r="A21" t="s">
        <v>39</v>
      </c>
      <c r="B21" t="s">
        <v>40</v>
      </c>
      <c r="C21" s="3">
        <v>10</v>
      </c>
      <c r="D21" s="2">
        <v>89100</v>
      </c>
      <c r="E21" s="2">
        <v>73306.039999999994</v>
      </c>
      <c r="F21" s="1">
        <f>SUM(D21-E21)</f>
        <v>15793.960000000006</v>
      </c>
      <c r="G21" s="1">
        <f>SUM(F21/C21)</f>
        <v>1579.3960000000006</v>
      </c>
    </row>
    <row r="22" spans="1:7" x14ac:dyDescent="0.25">
      <c r="A22" t="s">
        <v>41</v>
      </c>
      <c r="B22" t="s">
        <v>42</v>
      </c>
      <c r="C22" s="3">
        <v>5</v>
      </c>
      <c r="D22" s="2">
        <v>45500</v>
      </c>
      <c r="E22" s="2">
        <v>37707.29</v>
      </c>
      <c r="F22" s="1">
        <f>SUM(D22-E22)</f>
        <v>7792.7099999999991</v>
      </c>
      <c r="G22" s="1">
        <f>SUM(F22/C22)</f>
        <v>1558.5419999999999</v>
      </c>
    </row>
    <row r="23" spans="1:7" x14ac:dyDescent="0.25">
      <c r="A23" t="s">
        <v>43</v>
      </c>
      <c r="B23" t="s">
        <v>44</v>
      </c>
      <c r="C23" s="3">
        <v>2</v>
      </c>
      <c r="D23" s="2">
        <v>19000</v>
      </c>
      <c r="E23" s="2">
        <v>17849.3</v>
      </c>
      <c r="F23" s="1">
        <f>SUM(D23-E23)</f>
        <v>1150.7000000000007</v>
      </c>
      <c r="G23" s="1">
        <f>SUM(F23/C23)</f>
        <v>575.35000000000036</v>
      </c>
    </row>
    <row r="24" spans="1:7" x14ac:dyDescent="0.25">
      <c r="A24" t="s">
        <v>45</v>
      </c>
      <c r="B24" t="s">
        <v>46</v>
      </c>
      <c r="C24" s="3">
        <v>4</v>
      </c>
      <c r="D24" s="2">
        <v>20400</v>
      </c>
      <c r="E24" s="2">
        <v>16230.48</v>
      </c>
      <c r="F24" s="1">
        <f>SUM(D24-E24)</f>
        <v>4169.5200000000004</v>
      </c>
      <c r="G24" s="1">
        <f>SUM(F24/C24)</f>
        <v>1042.3800000000001</v>
      </c>
    </row>
    <row r="25" spans="1:7" x14ac:dyDescent="0.25">
      <c r="A25" t="s">
        <v>47</v>
      </c>
      <c r="B25" t="s">
        <v>48</v>
      </c>
      <c r="C25" s="3">
        <v>9</v>
      </c>
      <c r="D25" s="2">
        <v>51300</v>
      </c>
      <c r="E25" s="2">
        <v>9778.59</v>
      </c>
      <c r="F25" s="1">
        <f>SUM(D25-E25)</f>
        <v>41521.410000000003</v>
      </c>
      <c r="G25" s="1">
        <f>SUM(F25/C25)</f>
        <v>4613.4900000000007</v>
      </c>
    </row>
    <row r="26" spans="1:7" x14ac:dyDescent="0.25">
      <c r="A26" t="s">
        <v>49</v>
      </c>
      <c r="B26" t="s">
        <v>50</v>
      </c>
      <c r="C26" s="3">
        <v>29</v>
      </c>
      <c r="D26" s="2">
        <v>185600</v>
      </c>
      <c r="E26" s="2">
        <v>119943.23</v>
      </c>
      <c r="F26" s="1">
        <f>SUM(D26-E26)</f>
        <v>65656.77</v>
      </c>
      <c r="G26" s="1">
        <f>SUM(F26/C26)</f>
        <v>2264.0265517241382</v>
      </c>
    </row>
    <row r="27" spans="1:7" x14ac:dyDescent="0.25">
      <c r="A27" t="s">
        <v>51</v>
      </c>
      <c r="B27" t="s">
        <v>52</v>
      </c>
      <c r="C27" s="3">
        <v>1380</v>
      </c>
      <c r="D27" s="2">
        <v>8921184</v>
      </c>
      <c r="E27" s="2">
        <v>7238886.1399999997</v>
      </c>
      <c r="F27" s="1">
        <f>SUM(D27-E27)</f>
        <v>1682297.8600000003</v>
      </c>
      <c r="G27" s="1">
        <f>SUM(F27/C27)</f>
        <v>1219.0564202898554</v>
      </c>
    </row>
    <row r="28" spans="1:7" x14ac:dyDescent="0.25">
      <c r="A28" t="s">
        <v>53</v>
      </c>
      <c r="B28" t="s">
        <v>54</v>
      </c>
      <c r="C28" s="3">
        <v>94</v>
      </c>
      <c r="D28" s="2">
        <v>632380</v>
      </c>
      <c r="E28" s="2">
        <v>382497.82</v>
      </c>
      <c r="F28" s="1">
        <f>SUM(D28-E28)</f>
        <v>249882.18</v>
      </c>
      <c r="G28" s="1">
        <f>SUM(F28/C28)</f>
        <v>2658.3210638297874</v>
      </c>
    </row>
    <row r="29" spans="1:7" x14ac:dyDescent="0.25">
      <c r="A29" t="s">
        <v>55</v>
      </c>
      <c r="B29" t="s">
        <v>56</v>
      </c>
      <c r="C29" s="3">
        <v>626</v>
      </c>
      <c r="D29" s="2">
        <v>4368539</v>
      </c>
      <c r="E29" s="2">
        <v>3458298.93</v>
      </c>
      <c r="F29" s="1">
        <f>SUM(D29-E29)</f>
        <v>910240.06999999983</v>
      </c>
      <c r="G29" s="1">
        <f>SUM(F29/C29)</f>
        <v>1454.0576198083065</v>
      </c>
    </row>
    <row r="30" spans="1:7" x14ac:dyDescent="0.25">
      <c r="A30" t="s">
        <v>57</v>
      </c>
      <c r="B30" t="s">
        <v>58</v>
      </c>
      <c r="C30" s="3">
        <v>432</v>
      </c>
      <c r="D30" s="2">
        <v>3173228</v>
      </c>
      <c r="E30" s="2">
        <v>2541947.34</v>
      </c>
      <c r="F30" s="1">
        <f>SUM(D30-E30)</f>
        <v>631280.66000000015</v>
      </c>
      <c r="G30" s="1">
        <f>SUM(F30/C30)</f>
        <v>1461.2978240740745</v>
      </c>
    </row>
    <row r="31" spans="1:7" x14ac:dyDescent="0.25">
      <c r="A31" t="s">
        <v>59</v>
      </c>
      <c r="B31" t="s">
        <v>60</v>
      </c>
      <c r="C31" s="3">
        <v>1508</v>
      </c>
      <c r="D31" s="2">
        <v>11233872</v>
      </c>
      <c r="E31" s="2">
        <v>9247341.6799999997</v>
      </c>
      <c r="F31" s="1">
        <f>SUM(D31-E31)</f>
        <v>1986530.3200000003</v>
      </c>
      <c r="G31" s="1">
        <f>SUM(F31/C31)</f>
        <v>1317.3277984084882</v>
      </c>
    </row>
    <row r="32" spans="1:7" x14ac:dyDescent="0.25">
      <c r="A32" t="s">
        <v>61</v>
      </c>
      <c r="B32" t="s">
        <v>62</v>
      </c>
      <c r="C32" s="3">
        <v>1014</v>
      </c>
      <c r="D32" s="2">
        <v>7937352</v>
      </c>
      <c r="E32" s="2">
        <v>6410470.5</v>
      </c>
      <c r="F32" s="1">
        <f>SUM(D32-E32)</f>
        <v>1526881.5</v>
      </c>
      <c r="G32" s="1">
        <f>SUM(F32/C32)</f>
        <v>1505.8002958579882</v>
      </c>
    </row>
    <row r="33" spans="1:7" x14ac:dyDescent="0.25">
      <c r="A33" t="s">
        <v>63</v>
      </c>
      <c r="B33" t="s">
        <v>64</v>
      </c>
      <c r="C33" s="3">
        <v>466</v>
      </c>
      <c r="D33" s="2">
        <v>3755606</v>
      </c>
      <c r="E33" s="2">
        <v>3010218.48</v>
      </c>
      <c r="F33" s="1">
        <f>SUM(D33-E33)</f>
        <v>745387.52000000002</v>
      </c>
      <c r="G33" s="1">
        <f>SUM(F33/C33)</f>
        <v>1599.5440343347641</v>
      </c>
    </row>
    <row r="34" spans="1:7" x14ac:dyDescent="0.25">
      <c r="A34" t="s">
        <v>65</v>
      </c>
      <c r="B34" t="s">
        <v>66</v>
      </c>
      <c r="C34" s="3">
        <v>1157</v>
      </c>
      <c r="D34" s="2">
        <v>9591456</v>
      </c>
      <c r="E34" s="2">
        <v>7707864.1100000003</v>
      </c>
      <c r="F34" s="1">
        <f>SUM(D34-E34)</f>
        <v>1883591.8899999997</v>
      </c>
      <c r="G34" s="1">
        <f>SUM(F34/C34)</f>
        <v>1627.9964477095934</v>
      </c>
    </row>
    <row r="35" spans="1:7" x14ac:dyDescent="0.25">
      <c r="A35" t="s">
        <v>67</v>
      </c>
      <c r="B35" t="s">
        <v>68</v>
      </c>
      <c r="C35" s="3">
        <v>1655</v>
      </c>
      <c r="D35" s="2">
        <v>14249430</v>
      </c>
      <c r="E35" s="2">
        <v>11630782.220000001</v>
      </c>
      <c r="F35" s="1">
        <f>SUM(D35-E35)</f>
        <v>2618647.7799999993</v>
      </c>
      <c r="G35" s="1">
        <f>SUM(F35/C35)</f>
        <v>1582.2645196374617</v>
      </c>
    </row>
    <row r="36" spans="1:7" x14ac:dyDescent="0.25">
      <c r="A36" t="s">
        <v>69</v>
      </c>
      <c r="B36" t="s">
        <v>70</v>
      </c>
      <c r="C36" s="3">
        <v>253</v>
      </c>
      <c r="D36" s="2">
        <v>2296635</v>
      </c>
      <c r="E36" s="2">
        <v>1856710.68</v>
      </c>
      <c r="F36" s="1">
        <f>SUM(D36-E36)</f>
        <v>439924.32000000007</v>
      </c>
      <c r="G36" s="1">
        <f>SUM(F36/C36)</f>
        <v>1738.8313043478263</v>
      </c>
    </row>
    <row r="37" spans="1:7" x14ac:dyDescent="0.25">
      <c r="A37" t="s">
        <v>71</v>
      </c>
      <c r="B37" t="s">
        <v>72</v>
      </c>
      <c r="C37" s="3">
        <v>67</v>
      </c>
      <c r="D37" s="2">
        <v>623136</v>
      </c>
      <c r="E37" s="2">
        <v>470573.11</v>
      </c>
      <c r="F37" s="1">
        <f>SUM(D37-E37)</f>
        <v>152562.89000000001</v>
      </c>
      <c r="G37" s="1">
        <f>SUM(F37/C37)</f>
        <v>2277.0580597014928</v>
      </c>
    </row>
    <row r="38" spans="1:7" x14ac:dyDescent="0.25">
      <c r="A38" t="s">
        <v>73</v>
      </c>
      <c r="B38" t="s">
        <v>74</v>
      </c>
      <c r="C38" s="3">
        <v>20</v>
      </c>
      <c r="D38" s="2">
        <v>189585</v>
      </c>
      <c r="E38" s="2">
        <v>154999</v>
      </c>
      <c r="F38" s="1">
        <f>SUM(D38-E38)</f>
        <v>34586</v>
      </c>
      <c r="G38" s="1">
        <f>SUM(F38/C38)</f>
        <v>1729.3</v>
      </c>
    </row>
    <row r="39" spans="1:7" x14ac:dyDescent="0.25">
      <c r="A39" t="s">
        <v>75</v>
      </c>
      <c r="B39" t="s">
        <v>76</v>
      </c>
      <c r="C39" s="3">
        <v>65</v>
      </c>
      <c r="D39" s="2">
        <v>418900</v>
      </c>
      <c r="E39" s="2">
        <v>436177.4</v>
      </c>
      <c r="F39" s="1">
        <f>SUM(D39-E39)</f>
        <v>-17277.400000000023</v>
      </c>
      <c r="G39" s="1">
        <f>SUM(F39/C39)</f>
        <v>-265.80615384615419</v>
      </c>
    </row>
    <row r="40" spans="1:7" x14ac:dyDescent="0.25">
      <c r="A40" t="s">
        <v>77</v>
      </c>
      <c r="B40" t="s">
        <v>78</v>
      </c>
      <c r="C40" s="3">
        <v>8</v>
      </c>
      <c r="D40" s="2">
        <v>72496</v>
      </c>
      <c r="E40" s="2">
        <v>62968.88</v>
      </c>
      <c r="F40" s="1">
        <f>SUM(D40-E40)</f>
        <v>9527.1200000000026</v>
      </c>
      <c r="G40" s="1">
        <f>SUM(F40/C40)</f>
        <v>1190.8900000000003</v>
      </c>
    </row>
    <row r="41" spans="1:7" x14ac:dyDescent="0.25">
      <c r="A41" t="s">
        <v>79</v>
      </c>
      <c r="B41" t="s">
        <v>80</v>
      </c>
      <c r="C41" s="3">
        <v>4</v>
      </c>
      <c r="D41" s="2">
        <v>38710</v>
      </c>
      <c r="E41" s="2">
        <v>21560</v>
      </c>
      <c r="F41" s="1">
        <f>SUM(D41-E41)</f>
        <v>17150</v>
      </c>
      <c r="G41" s="1">
        <f>SUM(F41/C41)</f>
        <v>4287.5</v>
      </c>
    </row>
    <row r="42" spans="1:7" x14ac:dyDescent="0.25">
      <c r="A42" t="s">
        <v>81</v>
      </c>
      <c r="B42" t="s">
        <v>82</v>
      </c>
      <c r="C42" s="3">
        <v>14</v>
      </c>
      <c r="D42" s="2">
        <v>102194</v>
      </c>
      <c r="E42" s="2">
        <v>83381.14</v>
      </c>
      <c r="F42" s="1">
        <f>SUM(D42-E42)</f>
        <v>18812.86</v>
      </c>
      <c r="G42" s="1">
        <f>SUM(F42/C42)</f>
        <v>1343.7757142857142</v>
      </c>
    </row>
    <row r="43" spans="1:7" x14ac:dyDescent="0.25">
      <c r="A43" t="s">
        <v>83</v>
      </c>
      <c r="B43" t="s">
        <v>84</v>
      </c>
      <c r="C43" s="3">
        <v>6</v>
      </c>
      <c r="D43" s="2">
        <v>42900</v>
      </c>
      <c r="E43" s="2">
        <v>37661.54</v>
      </c>
      <c r="F43" s="1">
        <f>SUM(D43-E43)</f>
        <v>5238.4599999999991</v>
      </c>
      <c r="G43" s="1">
        <f>SUM(F43/C43)</f>
        <v>873.07666666666648</v>
      </c>
    </row>
    <row r="44" spans="1:7" x14ac:dyDescent="0.25">
      <c r="A44" t="s">
        <v>85</v>
      </c>
      <c r="B44" t="s">
        <v>86</v>
      </c>
      <c r="C44" s="3">
        <v>57</v>
      </c>
      <c r="D44" s="2">
        <v>475104</v>
      </c>
      <c r="E44" s="2">
        <v>133489.44</v>
      </c>
      <c r="F44" s="1">
        <f>SUM(D44-E44)</f>
        <v>341614.56</v>
      </c>
      <c r="G44" s="1">
        <f>SUM(F44/C44)</f>
        <v>5993.2378947368425</v>
      </c>
    </row>
    <row r="45" spans="1:7" x14ac:dyDescent="0.25">
      <c r="A45" t="s">
        <v>87</v>
      </c>
      <c r="B45" t="s">
        <v>88</v>
      </c>
      <c r="C45" s="3">
        <v>13</v>
      </c>
      <c r="D45" s="2">
        <v>113100</v>
      </c>
      <c r="E45" s="2">
        <v>101628.93</v>
      </c>
      <c r="F45" s="1">
        <f>SUM(D45-E45)</f>
        <v>11471.070000000007</v>
      </c>
      <c r="G45" s="1">
        <f>SUM(F45/C45)</f>
        <v>882.39000000000055</v>
      </c>
    </row>
    <row r="46" spans="1:7" x14ac:dyDescent="0.25">
      <c r="A46" t="s">
        <v>89</v>
      </c>
      <c r="B46" t="s">
        <v>90</v>
      </c>
      <c r="C46" s="3">
        <v>5</v>
      </c>
      <c r="D46" s="2">
        <v>45500</v>
      </c>
      <c r="E46" s="2">
        <v>21784.9</v>
      </c>
      <c r="F46" s="1">
        <f>SUM(D46-E46)</f>
        <v>23715.1</v>
      </c>
      <c r="G46" s="1">
        <f>SUM(F46/C46)</f>
        <v>4743.0199999999995</v>
      </c>
    </row>
    <row r="47" spans="1:7" x14ac:dyDescent="0.25">
      <c r="A47" t="s">
        <v>91</v>
      </c>
      <c r="B47" t="s">
        <v>92</v>
      </c>
      <c r="C47" s="3">
        <v>111</v>
      </c>
      <c r="D47" s="2">
        <v>1042554</v>
      </c>
      <c r="E47" s="2">
        <v>912336.83</v>
      </c>
      <c r="F47" s="1">
        <f>SUM(D47-E47)</f>
        <v>130217.17000000004</v>
      </c>
      <c r="G47" s="1">
        <f>SUM(F47/C47)</f>
        <v>1173.1276576576581</v>
      </c>
    </row>
    <row r="48" spans="1:7" x14ac:dyDescent="0.25">
      <c r="A48" t="s">
        <v>93</v>
      </c>
      <c r="B48" t="s">
        <v>94</v>
      </c>
      <c r="C48" s="3">
        <v>31</v>
      </c>
      <c r="D48" s="2">
        <v>275480</v>
      </c>
      <c r="E48" s="2">
        <v>246273.97</v>
      </c>
      <c r="F48" s="1">
        <f>SUM(D48-E48)</f>
        <v>29206.03</v>
      </c>
      <c r="G48" s="1">
        <f>SUM(F48/C48)</f>
        <v>942.13</v>
      </c>
    </row>
    <row r="49" spans="1:7" x14ac:dyDescent="0.25">
      <c r="A49" t="s">
        <v>95</v>
      </c>
      <c r="B49" t="s">
        <v>96</v>
      </c>
      <c r="C49" s="3">
        <v>16</v>
      </c>
      <c r="D49" s="2">
        <v>162760</v>
      </c>
      <c r="E49" s="2">
        <v>122021.19</v>
      </c>
      <c r="F49" s="1">
        <f>SUM(D49-E49)</f>
        <v>40738.81</v>
      </c>
      <c r="G49" s="1">
        <f>SUM(F49/C49)</f>
        <v>2546.1756249999999</v>
      </c>
    </row>
    <row r="50" spans="1:7" x14ac:dyDescent="0.25">
      <c r="A50" t="s">
        <v>97</v>
      </c>
      <c r="B50" t="s">
        <v>98</v>
      </c>
      <c r="C50" s="3">
        <v>62</v>
      </c>
      <c r="D50" s="2">
        <v>623260</v>
      </c>
      <c r="E50" s="2">
        <v>552383.35</v>
      </c>
      <c r="F50" s="1">
        <f>SUM(D50-E50)</f>
        <v>70876.650000000023</v>
      </c>
      <c r="G50" s="1">
        <f>SUM(F50/C50)</f>
        <v>1143.1717741935488</v>
      </c>
    </row>
    <row r="51" spans="1:7" x14ac:dyDescent="0.25">
      <c r="A51" t="s">
        <v>99</v>
      </c>
      <c r="B51" t="s">
        <v>100</v>
      </c>
      <c r="C51" s="3">
        <v>2200</v>
      </c>
      <c r="D51" s="2">
        <v>728000</v>
      </c>
      <c r="E51" s="2">
        <v>616000</v>
      </c>
      <c r="F51" s="1">
        <f>SUM(D51-E51)</f>
        <v>112000</v>
      </c>
      <c r="G51" s="1">
        <f>SUM(F51/C51)</f>
        <v>50.909090909090907</v>
      </c>
    </row>
    <row r="52" spans="1:7" x14ac:dyDescent="0.25">
      <c r="A52" t="s">
        <v>101</v>
      </c>
      <c r="B52" t="s">
        <v>102</v>
      </c>
      <c r="C52" s="3">
        <v>2310</v>
      </c>
      <c r="D52" s="2">
        <v>773500</v>
      </c>
      <c r="E52" s="2">
        <v>646800</v>
      </c>
      <c r="F52" s="1">
        <f>SUM(D52-E52)</f>
        <v>126700</v>
      </c>
      <c r="G52" s="1">
        <f>SUM(F52/C52)</f>
        <v>54.848484848484851</v>
      </c>
    </row>
    <row r="53" spans="1:7" x14ac:dyDescent="0.25">
      <c r="A53" t="s">
        <v>103</v>
      </c>
      <c r="B53" t="s">
        <v>104</v>
      </c>
      <c r="C53" s="3">
        <v>3155</v>
      </c>
      <c r="D53" s="2">
        <v>1042772</v>
      </c>
      <c r="E53" s="2">
        <v>883400</v>
      </c>
      <c r="F53" s="1">
        <f>SUM(D53-E53)</f>
        <v>159372</v>
      </c>
      <c r="G53" s="1">
        <f>SUM(F53/C53)</f>
        <v>50.514104595879559</v>
      </c>
    </row>
    <row r="54" spans="1:7" x14ac:dyDescent="0.25">
      <c r="A54" t="s">
        <v>105</v>
      </c>
      <c r="B54" t="s">
        <v>106</v>
      </c>
      <c r="C54" s="3">
        <v>1</v>
      </c>
      <c r="D54" s="2">
        <v>11100</v>
      </c>
      <c r="E54" s="2">
        <v>11100</v>
      </c>
      <c r="F54" s="1">
        <f>SUM(D54-E54)</f>
        <v>0</v>
      </c>
      <c r="G54" s="1">
        <f>SUM(F54/C54)</f>
        <v>0</v>
      </c>
    </row>
    <row r="55" spans="1:7" x14ac:dyDescent="0.25">
      <c r="A55" t="s">
        <v>107</v>
      </c>
      <c r="B55" t="s">
        <v>108</v>
      </c>
      <c r="C55" s="3">
        <v>500</v>
      </c>
      <c r="D55" s="2">
        <v>495000</v>
      </c>
      <c r="E55" s="2">
        <v>440000</v>
      </c>
      <c r="F55" s="1">
        <f>SUM(D55-E55)</f>
        <v>55000</v>
      </c>
      <c r="G55" s="1">
        <f>SUM(F55/C55)</f>
        <v>110</v>
      </c>
    </row>
    <row r="56" spans="1:7" x14ac:dyDescent="0.25">
      <c r="A56" t="s">
        <v>109</v>
      </c>
      <c r="B56" t="s">
        <v>110</v>
      </c>
      <c r="C56" s="3">
        <v>2010</v>
      </c>
      <c r="D56" s="2">
        <v>2057330</v>
      </c>
      <c r="E56" s="2">
        <v>1768788</v>
      </c>
      <c r="F56" s="1">
        <f>SUM(D56-E56)</f>
        <v>288542</v>
      </c>
      <c r="G56" s="1">
        <f>SUM(F56/C56)</f>
        <v>143.55323383084578</v>
      </c>
    </row>
    <row r="57" spans="1:7" x14ac:dyDescent="0.25">
      <c r="A57" t="s">
        <v>111</v>
      </c>
      <c r="B57" t="s">
        <v>112</v>
      </c>
      <c r="C57" s="3">
        <v>2010</v>
      </c>
      <c r="D57" s="2">
        <v>1122180</v>
      </c>
      <c r="E57" s="2">
        <v>964788</v>
      </c>
      <c r="F57" s="1">
        <f>SUM(D57-E57)</f>
        <v>157392</v>
      </c>
      <c r="G57" s="1">
        <f>SUM(F57/C57)</f>
        <v>78.3044776119403</v>
      </c>
    </row>
    <row r="58" spans="1:7" x14ac:dyDescent="0.25">
      <c r="A58" t="s">
        <v>113</v>
      </c>
      <c r="B58" t="s">
        <v>114</v>
      </c>
      <c r="C58" s="3">
        <v>700</v>
      </c>
      <c r="D58" s="2">
        <v>645000</v>
      </c>
      <c r="E58" s="2">
        <v>560000</v>
      </c>
      <c r="F58" s="1">
        <f>SUM(D58-E58)</f>
        <v>85000</v>
      </c>
      <c r="G58" s="1">
        <f>SUM(F58/C58)</f>
        <v>121.42857142857143</v>
      </c>
    </row>
    <row r="59" spans="1:7" x14ac:dyDescent="0.25">
      <c r="A59" t="s">
        <v>115</v>
      </c>
      <c r="B59" t="s">
        <v>116</v>
      </c>
      <c r="C59" s="3">
        <v>525</v>
      </c>
      <c r="D59" s="2">
        <v>472500</v>
      </c>
      <c r="E59" s="2">
        <v>420000</v>
      </c>
      <c r="F59" s="1">
        <f>SUM(D59-E59)</f>
        <v>52500</v>
      </c>
      <c r="G59" s="1">
        <f>SUM(F59/C59)</f>
        <v>100</v>
      </c>
    </row>
    <row r="60" spans="1:7" x14ac:dyDescent="0.25">
      <c r="A60" t="s">
        <v>117</v>
      </c>
      <c r="B60" t="s">
        <v>118</v>
      </c>
      <c r="C60" s="3">
        <v>1060</v>
      </c>
      <c r="D60" s="2">
        <v>858600</v>
      </c>
      <c r="E60" s="2">
        <v>763200</v>
      </c>
      <c r="F60" s="1">
        <f>SUM(D60-E60)</f>
        <v>95400</v>
      </c>
      <c r="G60" s="1">
        <f>SUM(F60/C60)</f>
        <v>90</v>
      </c>
    </row>
    <row r="61" spans="1:7" x14ac:dyDescent="0.25">
      <c r="A61" t="s">
        <v>119</v>
      </c>
      <c r="B61" t="s">
        <v>120</v>
      </c>
      <c r="C61" s="3">
        <v>1080</v>
      </c>
      <c r="D61" s="2">
        <v>886500</v>
      </c>
      <c r="E61" s="2">
        <v>777600</v>
      </c>
      <c r="F61" s="1">
        <f>SUM(D61-E61)</f>
        <v>108900</v>
      </c>
      <c r="G61" s="1">
        <f>SUM(F61/C61)</f>
        <v>100.83333333333333</v>
      </c>
    </row>
    <row r="62" spans="1:7" x14ac:dyDescent="0.25">
      <c r="A62" t="s">
        <v>121</v>
      </c>
      <c r="B62" t="s">
        <v>122</v>
      </c>
      <c r="C62" s="3">
        <v>670</v>
      </c>
      <c r="D62" s="2">
        <v>934650</v>
      </c>
      <c r="E62" s="2">
        <v>804000</v>
      </c>
      <c r="F62" s="1">
        <f>SUM(D62-E62)</f>
        <v>130650</v>
      </c>
      <c r="G62" s="1">
        <f>SUM(F62/C62)</f>
        <v>195</v>
      </c>
    </row>
    <row r="63" spans="1:7" x14ac:dyDescent="0.25">
      <c r="A63" t="s">
        <v>123</v>
      </c>
      <c r="B63" t="s">
        <v>124</v>
      </c>
      <c r="C63" s="3">
        <v>670</v>
      </c>
      <c r="D63" s="2">
        <v>810030</v>
      </c>
      <c r="E63" s="2">
        <v>696800</v>
      </c>
      <c r="F63" s="1">
        <f>SUM(D63-E63)</f>
        <v>113230</v>
      </c>
      <c r="G63" s="1">
        <f>SUM(F63/C63)</f>
        <v>169</v>
      </c>
    </row>
    <row r="64" spans="1:7" x14ac:dyDescent="0.25">
      <c r="A64" t="s">
        <v>125</v>
      </c>
      <c r="B64" t="s">
        <v>126</v>
      </c>
      <c r="C64" s="3">
        <v>670</v>
      </c>
      <c r="D64" s="2">
        <v>436170</v>
      </c>
      <c r="E64" s="2">
        <v>375200</v>
      </c>
      <c r="F64" s="1">
        <f>SUM(D64-E64)</f>
        <v>60970</v>
      </c>
      <c r="G64" s="1">
        <f>SUM(F64/C64)</f>
        <v>91</v>
      </c>
    </row>
    <row r="65" spans="1:7" x14ac:dyDescent="0.25">
      <c r="A65" t="s">
        <v>127</v>
      </c>
      <c r="B65" t="s">
        <v>128</v>
      </c>
      <c r="C65" s="3">
        <v>10</v>
      </c>
      <c r="D65" s="2">
        <v>11000</v>
      </c>
      <c r="E65" s="2">
        <v>8800</v>
      </c>
      <c r="F65" s="1">
        <f>SUM(D65-E65)</f>
        <v>2200</v>
      </c>
      <c r="G65" s="1">
        <f>SUM(F65/C65)</f>
        <v>220</v>
      </c>
    </row>
    <row r="66" spans="1:7" x14ac:dyDescent="0.25">
      <c r="A66" t="s">
        <v>129</v>
      </c>
      <c r="B66" t="s">
        <v>130</v>
      </c>
      <c r="C66" s="3">
        <v>180</v>
      </c>
      <c r="D66" s="2">
        <v>129600</v>
      </c>
      <c r="E66" s="2">
        <v>115200</v>
      </c>
      <c r="F66" s="1">
        <f>SUM(D66-E66)</f>
        <v>14400</v>
      </c>
      <c r="G66" s="1">
        <f>SUM(F66/C66)</f>
        <v>80</v>
      </c>
    </row>
    <row r="67" spans="1:7" x14ac:dyDescent="0.25">
      <c r="A67" t="s">
        <v>131</v>
      </c>
      <c r="B67" t="s">
        <v>132</v>
      </c>
      <c r="C67" s="3">
        <v>510</v>
      </c>
      <c r="D67" s="2">
        <v>426870</v>
      </c>
      <c r="E67" s="2">
        <v>367200</v>
      </c>
      <c r="F67" s="1">
        <f>SUM(D67-E67)</f>
        <v>59670</v>
      </c>
      <c r="G67" s="1">
        <f>SUM(F67/C67)</f>
        <v>117</v>
      </c>
    </row>
    <row r="68" spans="1:7" x14ac:dyDescent="0.25">
      <c r="A68" t="s">
        <v>133</v>
      </c>
      <c r="B68" t="s">
        <v>134</v>
      </c>
      <c r="C68" s="3">
        <v>1090</v>
      </c>
      <c r="D68" s="2">
        <v>645840</v>
      </c>
      <c r="E68" s="2">
        <v>562900</v>
      </c>
      <c r="F68" s="1">
        <f>SUM(D68-E68)</f>
        <v>82940</v>
      </c>
      <c r="G68" s="1">
        <f>SUM(F68/C68)</f>
        <v>76.091743119266056</v>
      </c>
    </row>
    <row r="69" spans="1:7" x14ac:dyDescent="0.25">
      <c r="A69" t="s">
        <v>135</v>
      </c>
      <c r="B69" t="s">
        <v>136</v>
      </c>
      <c r="C69" s="3">
        <v>2705</v>
      </c>
      <c r="D69" s="2">
        <v>1136025</v>
      </c>
      <c r="E69" s="2">
        <v>973800</v>
      </c>
      <c r="F69" s="1">
        <f>SUM(D69-E69)</f>
        <v>162225</v>
      </c>
      <c r="G69" s="1">
        <f>SUM(F69/C69)</f>
        <v>59.972273567467653</v>
      </c>
    </row>
    <row r="70" spans="1:7" x14ac:dyDescent="0.25">
      <c r="A70" t="s">
        <v>137</v>
      </c>
      <c r="B70" t="s">
        <v>138</v>
      </c>
      <c r="C70" s="3">
        <v>125</v>
      </c>
      <c r="D70" s="2">
        <v>50625</v>
      </c>
      <c r="E70" s="2">
        <v>45000</v>
      </c>
      <c r="F70" s="1">
        <f>SUM(D70-E70)</f>
        <v>5625</v>
      </c>
      <c r="G70" s="1">
        <f>SUM(F70/C70)</f>
        <v>45</v>
      </c>
    </row>
    <row r="71" spans="1:7" x14ac:dyDescent="0.25">
      <c r="A71" t="s">
        <v>139</v>
      </c>
      <c r="B71" t="s">
        <v>140</v>
      </c>
      <c r="C71" s="3">
        <v>1600</v>
      </c>
      <c r="D71" s="2">
        <v>661500</v>
      </c>
      <c r="E71" s="2">
        <v>576000</v>
      </c>
      <c r="F71" s="1">
        <f>SUM(D71-E71)</f>
        <v>85500</v>
      </c>
      <c r="G71" s="1">
        <f>SUM(F71/C71)</f>
        <v>53.4375</v>
      </c>
    </row>
    <row r="72" spans="1:7" x14ac:dyDescent="0.25">
      <c r="A72" t="s">
        <v>141</v>
      </c>
      <c r="B72" t="s">
        <v>142</v>
      </c>
      <c r="C72" s="3">
        <v>1565</v>
      </c>
      <c r="D72" s="2">
        <v>638325</v>
      </c>
      <c r="E72" s="2">
        <v>563400</v>
      </c>
      <c r="F72" s="1">
        <f>SUM(D72-E72)</f>
        <v>74925</v>
      </c>
      <c r="G72" s="1">
        <f>SUM(F72/C72)</f>
        <v>47.875399361022367</v>
      </c>
    </row>
    <row r="73" spans="1:7" x14ac:dyDescent="0.25">
      <c r="A73" t="s">
        <v>143</v>
      </c>
      <c r="B73" t="s">
        <v>144</v>
      </c>
      <c r="C73" s="3">
        <v>385</v>
      </c>
      <c r="D73" s="2">
        <v>164250</v>
      </c>
      <c r="E73" s="2">
        <v>138600</v>
      </c>
      <c r="F73" s="1">
        <f>SUM(D73-E73)</f>
        <v>25650</v>
      </c>
      <c r="G73" s="1">
        <f>SUM(F73/C73)</f>
        <v>66.623376623376629</v>
      </c>
    </row>
    <row r="74" spans="1:7" x14ac:dyDescent="0.25">
      <c r="A74" t="s">
        <v>145</v>
      </c>
      <c r="B74" t="s">
        <v>146</v>
      </c>
      <c r="C74" s="3">
        <v>225</v>
      </c>
      <c r="D74" s="2">
        <v>91125</v>
      </c>
      <c r="E74" s="2">
        <v>81000</v>
      </c>
      <c r="F74" s="1">
        <f>SUM(D74-E74)</f>
        <v>10125</v>
      </c>
      <c r="G74" s="1">
        <f>SUM(F74/C74)</f>
        <v>45</v>
      </c>
    </row>
    <row r="75" spans="1:7" x14ac:dyDescent="0.25">
      <c r="A75" t="s">
        <v>147</v>
      </c>
      <c r="B75" t="s">
        <v>148</v>
      </c>
      <c r="C75" s="3">
        <v>410</v>
      </c>
      <c r="D75" s="2">
        <v>266500</v>
      </c>
      <c r="E75" s="2">
        <v>216652.2</v>
      </c>
      <c r="F75" s="1">
        <f>SUM(D75-E75)</f>
        <v>49847.799999999988</v>
      </c>
      <c r="G75" s="1">
        <f>SUM(F75/C75)</f>
        <v>121.57999999999997</v>
      </c>
    </row>
    <row r="76" spans="1:7" x14ac:dyDescent="0.25">
      <c r="A76" t="s">
        <v>149</v>
      </c>
      <c r="B76" t="s">
        <v>150</v>
      </c>
      <c r="C76" s="3">
        <v>155</v>
      </c>
      <c r="D76" s="2">
        <v>129735</v>
      </c>
      <c r="E76" s="2">
        <v>111600</v>
      </c>
      <c r="F76" s="1">
        <f>SUM(D76-E76)</f>
        <v>18135</v>
      </c>
      <c r="G76" s="1">
        <f>SUM(F76/C76)</f>
        <v>117</v>
      </c>
    </row>
    <row r="77" spans="1:7" x14ac:dyDescent="0.25">
      <c r="A77" t="s">
        <v>151</v>
      </c>
      <c r="B77" t="s">
        <v>152</v>
      </c>
      <c r="C77" s="3">
        <v>305</v>
      </c>
      <c r="D77" s="2">
        <v>266265</v>
      </c>
      <c r="E77" s="2">
        <v>219600</v>
      </c>
      <c r="F77" s="1">
        <f>SUM(D77-E77)</f>
        <v>46665</v>
      </c>
      <c r="G77" s="1">
        <f>SUM(F77/C77)</f>
        <v>153</v>
      </c>
    </row>
    <row r="78" spans="1:7" x14ac:dyDescent="0.25">
      <c r="A78" t="s">
        <v>153</v>
      </c>
      <c r="B78" t="s">
        <v>154</v>
      </c>
      <c r="C78" s="3">
        <v>1310</v>
      </c>
      <c r="D78" s="2">
        <v>1909500</v>
      </c>
      <c r="E78" s="2">
        <v>1572000</v>
      </c>
      <c r="F78" s="1">
        <f>SUM(D78-E78)</f>
        <v>337500</v>
      </c>
      <c r="G78" s="1">
        <f>SUM(F78/C78)</f>
        <v>257.63358778625957</v>
      </c>
    </row>
    <row r="79" spans="1:7" x14ac:dyDescent="0.25">
      <c r="A79" t="s">
        <v>155</v>
      </c>
      <c r="B79" t="s">
        <v>156</v>
      </c>
      <c r="C79" s="3">
        <v>180</v>
      </c>
      <c r="D79" s="2">
        <v>224900</v>
      </c>
      <c r="E79" s="2">
        <v>187200</v>
      </c>
      <c r="F79" s="1">
        <f>SUM(D79-E79)</f>
        <v>37700</v>
      </c>
      <c r="G79" s="1">
        <f>SUM(F79/C79)</f>
        <v>209.44444444444446</v>
      </c>
    </row>
    <row r="80" spans="1:7" x14ac:dyDescent="0.25">
      <c r="A80" t="s">
        <v>157</v>
      </c>
      <c r="B80" t="s">
        <v>158</v>
      </c>
      <c r="C80" s="3">
        <v>180</v>
      </c>
      <c r="D80" s="2">
        <v>190300</v>
      </c>
      <c r="E80" s="2">
        <v>158400</v>
      </c>
      <c r="F80" s="1">
        <f>SUM(D80-E80)</f>
        <v>31900</v>
      </c>
      <c r="G80" s="1">
        <f>SUM(F80/C80)</f>
        <v>177.22222222222223</v>
      </c>
    </row>
    <row r="81" spans="1:7" x14ac:dyDescent="0.25">
      <c r="A81" t="s">
        <v>159</v>
      </c>
      <c r="B81" t="s">
        <v>160</v>
      </c>
      <c r="C81" s="3">
        <v>180</v>
      </c>
      <c r="D81" s="2">
        <v>103800</v>
      </c>
      <c r="E81" s="2">
        <v>86400</v>
      </c>
      <c r="F81" s="1">
        <f>SUM(D81-E81)</f>
        <v>17400</v>
      </c>
      <c r="G81" s="1">
        <f>SUM(F81/C81)</f>
        <v>96.666666666666671</v>
      </c>
    </row>
    <row r="82" spans="1:7" x14ac:dyDescent="0.25">
      <c r="A82" t="s">
        <v>161</v>
      </c>
      <c r="B82" t="s">
        <v>162</v>
      </c>
      <c r="C82" s="3">
        <v>2985</v>
      </c>
      <c r="D82" s="2">
        <v>1286752</v>
      </c>
      <c r="E82" s="2">
        <v>1074600</v>
      </c>
      <c r="F82" s="1">
        <f>SUM(D82-E82)</f>
        <v>212152</v>
      </c>
      <c r="G82" s="1">
        <f>SUM(F82/C82)</f>
        <v>71.072696817420436</v>
      </c>
    </row>
    <row r="83" spans="1:7" x14ac:dyDescent="0.25">
      <c r="A83" t="s">
        <v>163</v>
      </c>
      <c r="B83" t="s">
        <v>164</v>
      </c>
      <c r="C83" s="3">
        <v>510</v>
      </c>
      <c r="D83" s="2">
        <v>1328040</v>
      </c>
      <c r="E83" s="2">
        <v>1142400</v>
      </c>
      <c r="F83" s="1">
        <f>SUM(D83-E83)</f>
        <v>185640</v>
      </c>
      <c r="G83" s="1">
        <f>SUM(F83/C83)</f>
        <v>364</v>
      </c>
    </row>
    <row r="84" spans="1:7" x14ac:dyDescent="0.25">
      <c r="A84" t="s">
        <v>165</v>
      </c>
      <c r="B84" t="s">
        <v>166</v>
      </c>
      <c r="C84" s="3">
        <v>50</v>
      </c>
      <c r="D84" s="2">
        <v>16275</v>
      </c>
      <c r="E84" s="2">
        <v>14000</v>
      </c>
      <c r="F84" s="1">
        <f>SUM(D84-E84)</f>
        <v>2275</v>
      </c>
      <c r="G84" s="1">
        <f>SUM(F84/C84)</f>
        <v>45.5</v>
      </c>
    </row>
    <row r="85" spans="1:7" x14ac:dyDescent="0.25">
      <c r="A85" t="s">
        <v>167</v>
      </c>
      <c r="B85" t="s">
        <v>168</v>
      </c>
      <c r="C85" s="3">
        <v>710</v>
      </c>
      <c r="D85" s="2">
        <v>319500</v>
      </c>
      <c r="E85" s="2">
        <v>284000</v>
      </c>
      <c r="F85" s="1">
        <f>SUM(D85-E85)</f>
        <v>35500</v>
      </c>
      <c r="G85" s="1">
        <f>SUM(F85/C85)</f>
        <v>50</v>
      </c>
    </row>
    <row r="86" spans="1:7" x14ac:dyDescent="0.25">
      <c r="A86" t="s">
        <v>169</v>
      </c>
      <c r="B86" t="s">
        <v>170</v>
      </c>
      <c r="C86" s="3">
        <v>110</v>
      </c>
      <c r="D86" s="2">
        <v>104500</v>
      </c>
      <c r="E86" s="2">
        <v>88000</v>
      </c>
      <c r="F86" s="1">
        <f>SUM(D86-E86)</f>
        <v>16500</v>
      </c>
      <c r="G86" s="1">
        <f>SUM(F86/C86)</f>
        <v>150</v>
      </c>
    </row>
    <row r="87" spans="1:7" x14ac:dyDescent="0.25">
      <c r="A87" t="s">
        <v>171</v>
      </c>
      <c r="B87" t="s">
        <v>172</v>
      </c>
      <c r="C87" s="3">
        <v>1005</v>
      </c>
      <c r="D87" s="2">
        <v>420592</v>
      </c>
      <c r="E87" s="2">
        <v>361800</v>
      </c>
      <c r="F87" s="1">
        <f>SUM(D87-E87)</f>
        <v>58792</v>
      </c>
      <c r="G87" s="1">
        <f>SUM(F87/C87)</f>
        <v>58.499502487562189</v>
      </c>
    </row>
    <row r="88" spans="1:7" x14ac:dyDescent="0.25">
      <c r="A88" t="s">
        <v>173</v>
      </c>
      <c r="B88" t="s">
        <v>174</v>
      </c>
      <c r="C88" s="3">
        <v>100</v>
      </c>
      <c r="D88" s="2">
        <v>45000</v>
      </c>
      <c r="E88" s="2">
        <v>40000</v>
      </c>
      <c r="F88" s="1">
        <f>SUM(D88-E88)</f>
        <v>5000</v>
      </c>
      <c r="G88" s="1">
        <f>SUM(F88/C88)</f>
        <v>50</v>
      </c>
    </row>
    <row r="89" spans="1:7" x14ac:dyDescent="0.25">
      <c r="A89" t="s">
        <v>175</v>
      </c>
      <c r="B89" t="s">
        <v>176</v>
      </c>
      <c r="C89" s="3">
        <v>1325</v>
      </c>
      <c r="D89" s="2">
        <v>815750</v>
      </c>
      <c r="E89" s="2">
        <v>689000</v>
      </c>
      <c r="F89" s="1">
        <f>SUM(D89-E89)</f>
        <v>126750</v>
      </c>
      <c r="G89" s="1">
        <f>SUM(F89/C89)</f>
        <v>95.660377358490564</v>
      </c>
    </row>
    <row r="90" spans="1:7" x14ac:dyDescent="0.25">
      <c r="A90" t="s">
        <v>177</v>
      </c>
      <c r="B90" t="s">
        <v>178</v>
      </c>
      <c r="C90" s="3">
        <v>700</v>
      </c>
      <c r="D90" s="2">
        <v>720500</v>
      </c>
      <c r="E90" s="2">
        <v>615282</v>
      </c>
      <c r="F90" s="1">
        <f>SUM(D90-E90)</f>
        <v>105218</v>
      </c>
      <c r="G90" s="1">
        <f>SUM(F90/C90)</f>
        <v>150.31142857142856</v>
      </c>
    </row>
    <row r="91" spans="1:7" x14ac:dyDescent="0.25">
      <c r="A91" t="s">
        <v>179</v>
      </c>
      <c r="B91" t="s">
        <v>180</v>
      </c>
      <c r="C91" s="3">
        <v>160</v>
      </c>
      <c r="D91" s="2">
        <v>176000</v>
      </c>
      <c r="E91" s="2">
        <v>140800</v>
      </c>
      <c r="F91" s="1">
        <f>SUM(D91-E91)</f>
        <v>35200</v>
      </c>
      <c r="G91" s="1">
        <f>SUM(F91/C91)</f>
        <v>220</v>
      </c>
    </row>
    <row r="92" spans="1:7" x14ac:dyDescent="0.25">
      <c r="A92" t="s">
        <v>181</v>
      </c>
      <c r="B92" t="s">
        <v>182</v>
      </c>
      <c r="C92" s="3">
        <v>4</v>
      </c>
      <c r="D92" s="2">
        <v>30000</v>
      </c>
      <c r="E92" s="2">
        <v>25500</v>
      </c>
      <c r="F92" s="1">
        <f>SUM(D92-E92)</f>
        <v>4500</v>
      </c>
      <c r="G92" s="1">
        <f>SUM(F92/C92)</f>
        <v>1125</v>
      </c>
    </row>
    <row r="93" spans="1:7" x14ac:dyDescent="0.25">
      <c r="A93" t="s">
        <v>183</v>
      </c>
      <c r="B93" t="s">
        <v>184</v>
      </c>
      <c r="C93" s="3">
        <v>26</v>
      </c>
      <c r="D93" s="2">
        <v>195000</v>
      </c>
      <c r="E93" s="2">
        <v>165750</v>
      </c>
      <c r="F93" s="1">
        <f>SUM(D93-E93)</f>
        <v>29250</v>
      </c>
      <c r="G93" s="1">
        <f>SUM(F93/C93)</f>
        <v>1125</v>
      </c>
    </row>
    <row r="94" spans="1:7" x14ac:dyDescent="0.25">
      <c r="A94" t="s">
        <v>185</v>
      </c>
      <c r="B94" t="s">
        <v>186</v>
      </c>
      <c r="C94" s="3">
        <v>26</v>
      </c>
      <c r="D94" s="2">
        <v>195000</v>
      </c>
      <c r="E94" s="2">
        <v>165750</v>
      </c>
      <c r="F94" s="1">
        <f>SUM(D94-E94)</f>
        <v>29250</v>
      </c>
      <c r="G94" s="1">
        <f>SUM(F94/C94)</f>
        <v>1125</v>
      </c>
    </row>
    <row r="95" spans="1:7" x14ac:dyDescent="0.25">
      <c r="A95" t="s">
        <v>187</v>
      </c>
      <c r="B95" t="s">
        <v>188</v>
      </c>
      <c r="C95" s="3">
        <v>11</v>
      </c>
      <c r="D95" s="2">
        <v>82500</v>
      </c>
      <c r="E95" s="2">
        <v>70125</v>
      </c>
      <c r="F95" s="1">
        <f>SUM(D95-E95)</f>
        <v>12375</v>
      </c>
      <c r="G95" s="1">
        <f>SUM(F95/C95)</f>
        <v>1125</v>
      </c>
    </row>
    <row r="96" spans="1:7" x14ac:dyDescent="0.25">
      <c r="A96" t="s">
        <v>189</v>
      </c>
      <c r="B96" t="s">
        <v>190</v>
      </c>
      <c r="C96" s="3">
        <v>7</v>
      </c>
      <c r="D96" s="2">
        <v>52500</v>
      </c>
      <c r="E96" s="2">
        <v>44625</v>
      </c>
      <c r="F96" s="1">
        <f>SUM(D96-E96)</f>
        <v>7875</v>
      </c>
      <c r="G96" s="1">
        <f>SUM(F96/C96)</f>
        <v>1125</v>
      </c>
    </row>
    <row r="97" spans="1:7" x14ac:dyDescent="0.25">
      <c r="A97" t="s">
        <v>191</v>
      </c>
      <c r="B97" t="s">
        <v>192</v>
      </c>
      <c r="C97" s="3">
        <v>3</v>
      </c>
      <c r="D97" s="2">
        <v>22500</v>
      </c>
      <c r="E97" s="2">
        <v>19125</v>
      </c>
      <c r="F97" s="1">
        <f>SUM(D97-E97)</f>
        <v>3375</v>
      </c>
      <c r="G97" s="1">
        <f>SUM(F97/C97)</f>
        <v>1125</v>
      </c>
    </row>
    <row r="98" spans="1:7" x14ac:dyDescent="0.25">
      <c r="A98" t="s">
        <v>193</v>
      </c>
      <c r="B98" t="s">
        <v>194</v>
      </c>
      <c r="C98" s="3">
        <v>13</v>
      </c>
      <c r="D98" s="2">
        <v>97500</v>
      </c>
      <c r="E98" s="2">
        <v>82875</v>
      </c>
      <c r="F98" s="1">
        <f>SUM(D98-E98)</f>
        <v>14625</v>
      </c>
      <c r="G98" s="1">
        <f>SUM(F98/C98)</f>
        <v>1125</v>
      </c>
    </row>
    <row r="99" spans="1:7" x14ac:dyDescent="0.25">
      <c r="A99" t="s">
        <v>195</v>
      </c>
      <c r="B99" t="s">
        <v>196</v>
      </c>
      <c r="C99" s="3">
        <v>6</v>
      </c>
      <c r="D99" s="2">
        <v>45000</v>
      </c>
      <c r="E99" s="2">
        <v>38250</v>
      </c>
      <c r="F99" s="1">
        <f>SUM(D99-E99)</f>
        <v>6750</v>
      </c>
      <c r="G99" s="1">
        <f>SUM(F99/C99)</f>
        <v>1125</v>
      </c>
    </row>
    <row r="100" spans="1:7" x14ac:dyDescent="0.25">
      <c r="A100" t="s">
        <v>197</v>
      </c>
      <c r="B100" t="s">
        <v>198</v>
      </c>
      <c r="C100" s="3">
        <v>6</v>
      </c>
      <c r="D100" s="2">
        <v>45000</v>
      </c>
      <c r="E100" s="2">
        <v>38250</v>
      </c>
      <c r="F100" s="1">
        <f>SUM(D100-E100)</f>
        <v>6750</v>
      </c>
      <c r="G100" s="1">
        <f>SUM(F100/C100)</f>
        <v>1125</v>
      </c>
    </row>
    <row r="101" spans="1:7" x14ac:dyDescent="0.25">
      <c r="A101" t="s">
        <v>199</v>
      </c>
      <c r="B101" t="s">
        <v>200</v>
      </c>
      <c r="C101" s="3">
        <v>9</v>
      </c>
      <c r="D101" s="2">
        <v>67500</v>
      </c>
      <c r="E101" s="2">
        <v>57375</v>
      </c>
      <c r="F101" s="1">
        <f>SUM(D101-E101)</f>
        <v>10125</v>
      </c>
      <c r="G101" s="1">
        <f>SUM(F101/C101)</f>
        <v>1125</v>
      </c>
    </row>
    <row r="102" spans="1:7" x14ac:dyDescent="0.25">
      <c r="A102" t="s">
        <v>201</v>
      </c>
      <c r="B102" t="s">
        <v>202</v>
      </c>
      <c r="C102" s="3">
        <v>7</v>
      </c>
      <c r="D102" s="2">
        <v>52500</v>
      </c>
      <c r="E102" s="2">
        <v>44625</v>
      </c>
      <c r="F102" s="1">
        <f>SUM(D102-E102)</f>
        <v>7875</v>
      </c>
      <c r="G102" s="1">
        <f>SUM(F102/C102)</f>
        <v>1125</v>
      </c>
    </row>
    <row r="103" spans="1:7" x14ac:dyDescent="0.25">
      <c r="A103" t="s">
        <v>203</v>
      </c>
      <c r="B103" t="s">
        <v>204</v>
      </c>
      <c r="C103" s="3">
        <v>3</v>
      </c>
      <c r="D103" s="2">
        <v>22500</v>
      </c>
      <c r="E103" s="2">
        <v>19125</v>
      </c>
      <c r="F103" s="1">
        <f>SUM(D103-E103)</f>
        <v>3375</v>
      </c>
      <c r="G103" s="1">
        <f>SUM(F103/C103)</f>
        <v>1125</v>
      </c>
    </row>
    <row r="104" spans="1:7" x14ac:dyDescent="0.25">
      <c r="A104" t="s">
        <v>205</v>
      </c>
      <c r="B104" t="s">
        <v>206</v>
      </c>
      <c r="C104" s="3">
        <v>8</v>
      </c>
      <c r="D104" s="2">
        <v>60000</v>
      </c>
      <c r="E104" s="2">
        <v>51000</v>
      </c>
      <c r="F104" s="1">
        <f>SUM(D104-E104)</f>
        <v>9000</v>
      </c>
      <c r="G104" s="1">
        <f>SUM(F104/C104)</f>
        <v>1125</v>
      </c>
    </row>
    <row r="105" spans="1:7" x14ac:dyDescent="0.25">
      <c r="A105" t="s">
        <v>207</v>
      </c>
      <c r="B105" t="s">
        <v>208</v>
      </c>
      <c r="C105" s="3">
        <v>5</v>
      </c>
      <c r="D105" s="2">
        <v>37500</v>
      </c>
      <c r="E105" s="2">
        <v>31875</v>
      </c>
      <c r="F105" s="1">
        <f>SUM(D105-E105)</f>
        <v>5625</v>
      </c>
      <c r="G105" s="1">
        <f>SUM(F105/C105)</f>
        <v>1125</v>
      </c>
    </row>
    <row r="106" spans="1:7" x14ac:dyDescent="0.25">
      <c r="A106" t="s">
        <v>209</v>
      </c>
      <c r="B106" t="s">
        <v>210</v>
      </c>
      <c r="C106" s="3">
        <v>7</v>
      </c>
      <c r="D106" s="2">
        <v>52500</v>
      </c>
      <c r="E106" s="2">
        <v>44625</v>
      </c>
      <c r="F106" s="1">
        <f>SUM(D106-E106)</f>
        <v>7875</v>
      </c>
      <c r="G106" s="1">
        <f>SUM(F106/C106)</f>
        <v>1125</v>
      </c>
    </row>
    <row r="107" spans="1:7" x14ac:dyDescent="0.25">
      <c r="A107" t="s">
        <v>211</v>
      </c>
      <c r="B107" t="s">
        <v>212</v>
      </c>
      <c r="C107" s="3">
        <v>6</v>
      </c>
      <c r="D107" s="2">
        <v>45000</v>
      </c>
      <c r="E107" s="2">
        <v>38251.65</v>
      </c>
      <c r="F107" s="1">
        <f>SUM(D107-E107)</f>
        <v>6748.3499999999985</v>
      </c>
      <c r="G107" s="1">
        <f>SUM(F107/C107)</f>
        <v>1124.7249999999997</v>
      </c>
    </row>
    <row r="108" spans="1:7" x14ac:dyDescent="0.25">
      <c r="A108" t="s">
        <v>213</v>
      </c>
      <c r="B108" t="s">
        <v>214</v>
      </c>
      <c r="C108" s="3">
        <v>11</v>
      </c>
      <c r="D108" s="2">
        <v>82500</v>
      </c>
      <c r="E108" s="2">
        <v>57375</v>
      </c>
      <c r="F108" s="1">
        <f>SUM(D108-E108)</f>
        <v>25125</v>
      </c>
      <c r="G108" s="1">
        <f>SUM(F108/C108)</f>
        <v>2284.090909090909</v>
      </c>
    </row>
    <row r="109" spans="1:7" x14ac:dyDescent="0.25">
      <c r="A109" t="s">
        <v>215</v>
      </c>
      <c r="B109" t="s">
        <v>216</v>
      </c>
      <c r="C109" s="3">
        <v>7</v>
      </c>
      <c r="D109" s="2">
        <v>52500</v>
      </c>
      <c r="E109" s="2">
        <v>44625</v>
      </c>
      <c r="F109" s="1">
        <f>SUM(D109-E109)</f>
        <v>7875</v>
      </c>
      <c r="G109" s="1">
        <f>SUM(F109/C109)</f>
        <v>1125</v>
      </c>
    </row>
    <row r="110" spans="1:7" x14ac:dyDescent="0.25">
      <c r="A110" t="s">
        <v>217</v>
      </c>
      <c r="B110" t="s">
        <v>218</v>
      </c>
      <c r="C110" s="3">
        <v>15</v>
      </c>
      <c r="D110" s="2">
        <v>112500</v>
      </c>
      <c r="E110" s="2">
        <v>95625</v>
      </c>
      <c r="F110" s="1">
        <f>SUM(D110-E110)</f>
        <v>16875</v>
      </c>
      <c r="G110" s="1">
        <f>SUM(F110/C110)</f>
        <v>1125</v>
      </c>
    </row>
    <row r="111" spans="1:7" x14ac:dyDescent="0.25">
      <c r="A111" t="s">
        <v>219</v>
      </c>
      <c r="B111" t="s">
        <v>220</v>
      </c>
      <c r="C111" s="3">
        <v>8</v>
      </c>
      <c r="D111" s="2">
        <v>60000</v>
      </c>
      <c r="E111" s="2">
        <v>51000</v>
      </c>
      <c r="F111" s="1">
        <f>SUM(D111-E111)</f>
        <v>9000</v>
      </c>
      <c r="G111" s="1">
        <f>SUM(F111/C111)</f>
        <v>1125</v>
      </c>
    </row>
    <row r="112" spans="1:7" x14ac:dyDescent="0.25">
      <c r="A112" t="s">
        <v>221</v>
      </c>
      <c r="B112" t="s">
        <v>222</v>
      </c>
      <c r="C112" s="3">
        <v>16</v>
      </c>
      <c r="D112" s="2">
        <v>120000</v>
      </c>
      <c r="E112" s="2">
        <v>102000</v>
      </c>
      <c r="F112" s="1">
        <f>SUM(D112-E112)</f>
        <v>18000</v>
      </c>
      <c r="G112" s="1">
        <f>SUM(F112/C112)</f>
        <v>1125</v>
      </c>
    </row>
    <row r="113" spans="1:7" x14ac:dyDescent="0.25">
      <c r="A113" t="s">
        <v>223</v>
      </c>
      <c r="B113" t="s">
        <v>224</v>
      </c>
      <c r="C113" s="3">
        <v>17</v>
      </c>
      <c r="D113" s="2">
        <v>127500</v>
      </c>
      <c r="E113" s="2">
        <v>108375</v>
      </c>
      <c r="F113" s="1">
        <f>SUM(D113-E113)</f>
        <v>19125</v>
      </c>
      <c r="G113" s="1">
        <f>SUM(F113/C113)</f>
        <v>1125</v>
      </c>
    </row>
    <row r="114" spans="1:7" x14ac:dyDescent="0.25">
      <c r="A114" t="s">
        <v>225</v>
      </c>
      <c r="B114" t="s">
        <v>226</v>
      </c>
      <c r="C114" s="3">
        <v>17</v>
      </c>
      <c r="D114" s="2">
        <v>127500</v>
      </c>
      <c r="E114" s="2">
        <v>108375</v>
      </c>
      <c r="F114" s="1">
        <f>SUM(D114-E114)</f>
        <v>19125</v>
      </c>
      <c r="G114" s="1">
        <f>SUM(F114/C114)</f>
        <v>1125</v>
      </c>
    </row>
    <row r="115" spans="1:7" x14ac:dyDescent="0.25">
      <c r="A115" t="s">
        <v>227</v>
      </c>
      <c r="B115" t="s">
        <v>228</v>
      </c>
      <c r="C115" s="3">
        <v>20</v>
      </c>
      <c r="D115" s="2">
        <v>150000</v>
      </c>
      <c r="E115" s="2">
        <v>127500</v>
      </c>
      <c r="F115" s="1">
        <f>SUM(D115-E115)</f>
        <v>22500</v>
      </c>
      <c r="G115" s="1">
        <f>SUM(F115/C115)</f>
        <v>1125</v>
      </c>
    </row>
    <row r="116" spans="1:7" x14ac:dyDescent="0.25">
      <c r="A116" t="s">
        <v>229</v>
      </c>
      <c r="B116" t="s">
        <v>230</v>
      </c>
      <c r="C116" s="3">
        <v>14</v>
      </c>
      <c r="D116" s="2">
        <v>105000</v>
      </c>
      <c r="E116" s="2">
        <v>89250</v>
      </c>
      <c r="F116" s="1">
        <f>SUM(D116-E116)</f>
        <v>15750</v>
      </c>
      <c r="G116" s="1">
        <f>SUM(F116/C116)</f>
        <v>1125</v>
      </c>
    </row>
    <row r="117" spans="1:7" x14ac:dyDescent="0.25">
      <c r="A117" t="s">
        <v>231</v>
      </c>
      <c r="B117" t="s">
        <v>232</v>
      </c>
      <c r="C117" s="3">
        <v>12</v>
      </c>
      <c r="D117" s="2">
        <v>90000</v>
      </c>
      <c r="E117" s="2">
        <v>76500</v>
      </c>
      <c r="F117" s="1">
        <f>SUM(D117-E117)</f>
        <v>13500</v>
      </c>
      <c r="G117" s="1">
        <f>SUM(F117/C117)</f>
        <v>1125</v>
      </c>
    </row>
    <row r="118" spans="1:7" x14ac:dyDescent="0.25">
      <c r="A118" t="s">
        <v>233</v>
      </c>
      <c r="B118" t="s">
        <v>234</v>
      </c>
      <c r="C118" s="3">
        <v>4</v>
      </c>
      <c r="D118" s="2">
        <v>30000</v>
      </c>
      <c r="E118" s="2">
        <v>25500</v>
      </c>
      <c r="F118" s="1">
        <f>SUM(D118-E118)</f>
        <v>4500</v>
      </c>
      <c r="G118" s="1">
        <f>SUM(F118/C118)</f>
        <v>1125</v>
      </c>
    </row>
    <row r="119" spans="1:7" x14ac:dyDescent="0.25">
      <c r="A119" t="s">
        <v>235</v>
      </c>
      <c r="B119" t="s">
        <v>236</v>
      </c>
      <c r="C119" s="3">
        <v>6</v>
      </c>
      <c r="D119" s="2">
        <v>45000</v>
      </c>
      <c r="E119" s="2">
        <v>38250</v>
      </c>
      <c r="F119" s="1">
        <f>SUM(D119-E119)</f>
        <v>6750</v>
      </c>
      <c r="G119" s="1">
        <f>SUM(F119/C119)</f>
        <v>1125</v>
      </c>
    </row>
    <row r="120" spans="1:7" x14ac:dyDescent="0.25">
      <c r="A120" t="s">
        <v>237</v>
      </c>
      <c r="B120" t="s">
        <v>238</v>
      </c>
      <c r="C120" s="3">
        <v>3</v>
      </c>
      <c r="D120" s="2">
        <v>22500</v>
      </c>
      <c r="E120" s="2">
        <v>19125</v>
      </c>
      <c r="F120" s="1">
        <f>SUM(D120-E120)</f>
        <v>3375</v>
      </c>
      <c r="G120" s="1">
        <f>SUM(F120/C120)</f>
        <v>1125</v>
      </c>
    </row>
    <row r="121" spans="1:7" x14ac:dyDescent="0.25">
      <c r="A121" t="s">
        <v>239</v>
      </c>
      <c r="B121" t="s">
        <v>240</v>
      </c>
      <c r="C121" s="3">
        <v>8</v>
      </c>
      <c r="D121" s="2">
        <v>60000</v>
      </c>
      <c r="E121" s="2">
        <v>51000</v>
      </c>
      <c r="F121" s="1">
        <f>SUM(D121-E121)</f>
        <v>9000</v>
      </c>
      <c r="G121" s="1">
        <f>SUM(F121/C121)</f>
        <v>1125</v>
      </c>
    </row>
    <row r="122" spans="1:7" x14ac:dyDescent="0.25">
      <c r="A122" t="s">
        <v>241</v>
      </c>
      <c r="B122" t="s">
        <v>242</v>
      </c>
      <c r="C122" s="3">
        <v>12</v>
      </c>
      <c r="D122" s="2">
        <v>90000</v>
      </c>
      <c r="E122" s="2">
        <v>76500</v>
      </c>
      <c r="F122" s="1">
        <f>SUM(D122-E122)</f>
        <v>13500</v>
      </c>
      <c r="G122" s="1">
        <f>SUM(F122/C122)</f>
        <v>1125</v>
      </c>
    </row>
    <row r="123" spans="1:7" x14ac:dyDescent="0.25">
      <c r="A123" t="s">
        <v>243</v>
      </c>
      <c r="B123" t="s">
        <v>244</v>
      </c>
      <c r="C123" s="3">
        <v>35</v>
      </c>
      <c r="D123" s="2">
        <v>262500</v>
      </c>
      <c r="E123" s="2">
        <v>223125</v>
      </c>
      <c r="F123" s="1">
        <f>SUM(D123-E123)</f>
        <v>39375</v>
      </c>
      <c r="G123" s="1">
        <f>SUM(F123/C123)</f>
        <v>1125</v>
      </c>
    </row>
    <row r="124" spans="1:7" x14ac:dyDescent="0.25">
      <c r="A124" t="s">
        <v>245</v>
      </c>
      <c r="B124" t="s">
        <v>246</v>
      </c>
      <c r="C124" s="3">
        <v>42</v>
      </c>
      <c r="D124" s="2">
        <v>315000</v>
      </c>
      <c r="E124" s="2">
        <v>267750</v>
      </c>
      <c r="F124" s="1">
        <f>SUM(D124-E124)</f>
        <v>47250</v>
      </c>
      <c r="G124" s="1">
        <f>SUM(F124/C124)</f>
        <v>1125</v>
      </c>
    </row>
    <row r="125" spans="1:7" x14ac:dyDescent="0.25">
      <c r="A125" t="s">
        <v>247</v>
      </c>
      <c r="B125" t="s">
        <v>248</v>
      </c>
      <c r="C125" s="3">
        <v>38</v>
      </c>
      <c r="D125" s="2">
        <v>285000</v>
      </c>
      <c r="E125" s="2">
        <v>242250</v>
      </c>
      <c r="F125" s="1">
        <f>SUM(D125-E125)</f>
        <v>42750</v>
      </c>
      <c r="G125" s="1">
        <f>SUM(F125/C125)</f>
        <v>1125</v>
      </c>
    </row>
    <row r="126" spans="1:7" x14ac:dyDescent="0.25">
      <c r="A126" t="s">
        <v>249</v>
      </c>
      <c r="B126" t="s">
        <v>250</v>
      </c>
      <c r="C126" s="3">
        <v>26</v>
      </c>
      <c r="D126" s="2">
        <v>195000</v>
      </c>
      <c r="E126" s="2">
        <v>165750</v>
      </c>
      <c r="F126" s="1">
        <f>SUM(D126-E126)</f>
        <v>29250</v>
      </c>
      <c r="G126" s="1">
        <f>SUM(F126/C126)</f>
        <v>1125</v>
      </c>
    </row>
    <row r="127" spans="1:7" x14ac:dyDescent="0.25">
      <c r="A127" t="s">
        <v>251</v>
      </c>
      <c r="B127" t="s">
        <v>252</v>
      </c>
      <c r="C127" s="3">
        <v>22</v>
      </c>
      <c r="D127" s="2">
        <v>165000</v>
      </c>
      <c r="E127" s="2">
        <v>140250</v>
      </c>
      <c r="F127" s="1">
        <f>SUM(D127-E127)</f>
        <v>24750</v>
      </c>
      <c r="G127" s="1">
        <f>SUM(F127/C127)</f>
        <v>1125</v>
      </c>
    </row>
    <row r="128" spans="1:7" x14ac:dyDescent="0.25">
      <c r="A128" t="s">
        <v>253</v>
      </c>
      <c r="B128" t="s">
        <v>254</v>
      </c>
      <c r="C128" s="3">
        <v>10</v>
      </c>
      <c r="D128" s="2">
        <v>75000</v>
      </c>
      <c r="E128" s="2">
        <v>63750</v>
      </c>
      <c r="F128" s="1">
        <f>SUM(D128-E128)</f>
        <v>11250</v>
      </c>
      <c r="G128" s="1">
        <f>SUM(F128/C128)</f>
        <v>1125</v>
      </c>
    </row>
    <row r="129" spans="1:7" x14ac:dyDescent="0.25">
      <c r="A129" t="s">
        <v>255</v>
      </c>
      <c r="B129" t="s">
        <v>256</v>
      </c>
      <c r="C129" s="3">
        <v>6</v>
      </c>
      <c r="D129" s="2">
        <v>45000</v>
      </c>
      <c r="E129" s="2">
        <v>38250</v>
      </c>
      <c r="F129" s="1">
        <f>SUM(D129-E129)</f>
        <v>6750</v>
      </c>
      <c r="G129" s="1">
        <f>SUM(F129/C129)</f>
        <v>1125</v>
      </c>
    </row>
    <row r="130" spans="1:7" x14ac:dyDescent="0.25">
      <c r="A130" t="s">
        <v>257</v>
      </c>
      <c r="B130" t="s">
        <v>258</v>
      </c>
      <c r="C130" s="3">
        <v>28</v>
      </c>
      <c r="D130" s="2">
        <v>210000</v>
      </c>
      <c r="E130" s="2">
        <v>178500</v>
      </c>
      <c r="F130" s="1">
        <f>SUM(D130-E130)</f>
        <v>31500</v>
      </c>
      <c r="G130" s="1">
        <f>SUM(F130/C130)</f>
        <v>1125</v>
      </c>
    </row>
    <row r="131" spans="1:7" x14ac:dyDescent="0.25">
      <c r="A131" t="s">
        <v>259</v>
      </c>
      <c r="B131" t="s">
        <v>260</v>
      </c>
      <c r="C131" s="3">
        <v>24</v>
      </c>
      <c r="D131" s="2">
        <v>180000</v>
      </c>
      <c r="E131" s="2">
        <v>153000</v>
      </c>
      <c r="F131" s="1">
        <f>SUM(D131-E131)</f>
        <v>27000</v>
      </c>
      <c r="G131" s="1">
        <f>SUM(F131/C131)</f>
        <v>1125</v>
      </c>
    </row>
    <row r="132" spans="1:7" x14ac:dyDescent="0.25">
      <c r="A132" t="s">
        <v>261</v>
      </c>
      <c r="B132" t="s">
        <v>262</v>
      </c>
      <c r="C132" s="3">
        <v>24</v>
      </c>
      <c r="D132" s="2">
        <v>180000</v>
      </c>
      <c r="E132" s="2">
        <v>153000</v>
      </c>
      <c r="F132" s="1">
        <f>SUM(D132-E132)</f>
        <v>27000</v>
      </c>
      <c r="G132" s="1">
        <f>SUM(F132/C132)</f>
        <v>1125</v>
      </c>
    </row>
    <row r="133" spans="1:7" x14ac:dyDescent="0.25">
      <c r="A133" t="s">
        <v>263</v>
      </c>
      <c r="B133" t="s">
        <v>264</v>
      </c>
      <c r="C133" s="3">
        <v>26</v>
      </c>
      <c r="D133" s="2">
        <v>195000</v>
      </c>
      <c r="E133" s="2">
        <v>165750</v>
      </c>
      <c r="F133" s="1">
        <f>SUM(D133-E133)</f>
        <v>29250</v>
      </c>
      <c r="G133" s="1">
        <f>SUM(F133/C133)</f>
        <v>1125</v>
      </c>
    </row>
    <row r="134" spans="1:7" x14ac:dyDescent="0.25">
      <c r="A134" t="s">
        <v>265</v>
      </c>
      <c r="B134" t="s">
        <v>266</v>
      </c>
      <c r="C134" s="3">
        <v>21</v>
      </c>
      <c r="D134" s="2">
        <v>157500</v>
      </c>
      <c r="E134" s="2">
        <v>133875</v>
      </c>
      <c r="F134" s="1">
        <f>SUM(D134-E134)</f>
        <v>23625</v>
      </c>
      <c r="G134" s="1">
        <f>SUM(F134/C134)</f>
        <v>1125</v>
      </c>
    </row>
    <row r="135" spans="1:7" x14ac:dyDescent="0.25">
      <c r="A135" t="s">
        <v>267</v>
      </c>
      <c r="B135" t="s">
        <v>268</v>
      </c>
      <c r="C135" s="3">
        <v>5</v>
      </c>
      <c r="D135" s="2">
        <v>37500</v>
      </c>
      <c r="E135" s="2">
        <v>31875</v>
      </c>
      <c r="F135" s="1">
        <f>SUM(D135-E135)</f>
        <v>5625</v>
      </c>
      <c r="G135" s="1">
        <f>SUM(F135/C135)</f>
        <v>1125</v>
      </c>
    </row>
    <row r="136" spans="1:7" x14ac:dyDescent="0.25">
      <c r="A136" t="s">
        <v>269</v>
      </c>
      <c r="B136" t="s">
        <v>270</v>
      </c>
      <c r="C136" s="3">
        <v>3</v>
      </c>
      <c r="D136" s="2">
        <v>22500</v>
      </c>
      <c r="E136" s="2">
        <v>19125</v>
      </c>
      <c r="F136" s="1">
        <f>SUM(D136-E136)</f>
        <v>3375</v>
      </c>
      <c r="G136" s="1">
        <f>SUM(F136/C136)</f>
        <v>1125</v>
      </c>
    </row>
    <row r="137" spans="1:7" x14ac:dyDescent="0.25">
      <c r="A137" t="s">
        <v>271</v>
      </c>
      <c r="B137" t="s">
        <v>272</v>
      </c>
      <c r="C137" s="3">
        <v>3</v>
      </c>
      <c r="D137" s="2">
        <v>36000</v>
      </c>
      <c r="E137" s="2">
        <v>30600</v>
      </c>
      <c r="F137" s="1">
        <f>SUM(D137-E137)</f>
        <v>5400</v>
      </c>
      <c r="G137" s="1">
        <f>SUM(F137/C137)</f>
        <v>1800</v>
      </c>
    </row>
    <row r="138" spans="1:7" x14ac:dyDescent="0.25">
      <c r="A138" t="s">
        <v>273</v>
      </c>
      <c r="B138" t="s">
        <v>274</v>
      </c>
      <c r="C138" s="3">
        <v>5</v>
      </c>
      <c r="D138" s="2">
        <v>60000</v>
      </c>
      <c r="E138" s="2">
        <v>51000</v>
      </c>
      <c r="F138" s="1">
        <f>SUM(D138-E138)</f>
        <v>9000</v>
      </c>
      <c r="G138" s="1">
        <f>SUM(F138/C138)</f>
        <v>1800</v>
      </c>
    </row>
    <row r="139" spans="1:7" x14ac:dyDescent="0.25">
      <c r="A139" t="s">
        <v>275</v>
      </c>
      <c r="B139" t="s">
        <v>276</v>
      </c>
      <c r="C139" s="3">
        <v>4</v>
      </c>
      <c r="D139" s="2">
        <v>48000</v>
      </c>
      <c r="E139" s="2">
        <v>40800</v>
      </c>
      <c r="F139" s="1">
        <f>SUM(D139-E139)</f>
        <v>7200</v>
      </c>
      <c r="G139" s="1">
        <f>SUM(F139/C139)</f>
        <v>1800</v>
      </c>
    </row>
    <row r="140" spans="1:7" x14ac:dyDescent="0.25">
      <c r="A140" t="s">
        <v>277</v>
      </c>
      <c r="B140" t="s">
        <v>278</v>
      </c>
      <c r="C140" s="3">
        <v>9</v>
      </c>
      <c r="D140" s="2">
        <v>108000</v>
      </c>
      <c r="E140" s="2">
        <v>91800</v>
      </c>
      <c r="F140" s="1">
        <f>SUM(D140-E140)</f>
        <v>16200</v>
      </c>
      <c r="G140" s="1">
        <f>SUM(F140/C140)</f>
        <v>1800</v>
      </c>
    </row>
    <row r="141" spans="1:7" x14ac:dyDescent="0.25">
      <c r="A141" t="s">
        <v>279</v>
      </c>
      <c r="B141" t="s">
        <v>280</v>
      </c>
      <c r="C141" s="3">
        <v>7</v>
      </c>
      <c r="D141" s="2">
        <v>84000</v>
      </c>
      <c r="E141" s="2">
        <v>71400</v>
      </c>
      <c r="F141" s="1">
        <f>SUM(D141-E141)</f>
        <v>12600</v>
      </c>
      <c r="G141" s="1">
        <f>SUM(F141/C141)</f>
        <v>1800</v>
      </c>
    </row>
    <row r="142" spans="1:7" x14ac:dyDescent="0.25">
      <c r="A142" t="s">
        <v>281</v>
      </c>
      <c r="B142" t="s">
        <v>282</v>
      </c>
      <c r="C142" s="3">
        <v>4</v>
      </c>
      <c r="D142" s="2">
        <v>48000</v>
      </c>
      <c r="E142" s="2">
        <v>40800</v>
      </c>
      <c r="F142" s="1">
        <f>SUM(D142-E142)</f>
        <v>7200</v>
      </c>
      <c r="G142" s="1">
        <f>SUM(F142/C142)</f>
        <v>1800</v>
      </c>
    </row>
    <row r="143" spans="1:7" x14ac:dyDescent="0.25">
      <c r="A143" t="s">
        <v>283</v>
      </c>
      <c r="B143" t="s">
        <v>284</v>
      </c>
      <c r="C143" s="3">
        <v>5</v>
      </c>
      <c r="D143" s="2">
        <v>60000</v>
      </c>
      <c r="E143" s="2">
        <v>51000</v>
      </c>
      <c r="F143" s="1">
        <f>SUM(D143-E143)</f>
        <v>9000</v>
      </c>
      <c r="G143" s="1">
        <f>SUM(F143/C143)</f>
        <v>1800</v>
      </c>
    </row>
    <row r="144" spans="1:7" x14ac:dyDescent="0.25">
      <c r="A144" t="s">
        <v>285</v>
      </c>
      <c r="B144" t="s">
        <v>286</v>
      </c>
      <c r="C144" s="3">
        <v>12</v>
      </c>
      <c r="D144" s="2">
        <v>144000</v>
      </c>
      <c r="E144" s="2">
        <v>122400</v>
      </c>
      <c r="F144" s="1">
        <f>SUM(D144-E144)</f>
        <v>21600</v>
      </c>
      <c r="G144" s="1">
        <f>SUM(F144/C144)</f>
        <v>1800</v>
      </c>
    </row>
    <row r="145" spans="1:7" x14ac:dyDescent="0.25">
      <c r="A145" t="s">
        <v>287</v>
      </c>
      <c r="B145" t="s">
        <v>288</v>
      </c>
      <c r="C145" s="3">
        <v>3</v>
      </c>
      <c r="D145" s="2">
        <v>36000</v>
      </c>
      <c r="E145" s="2">
        <v>30600</v>
      </c>
      <c r="F145" s="1">
        <f>SUM(D145-E145)</f>
        <v>5400</v>
      </c>
      <c r="G145" s="1">
        <f>SUM(F145/C145)</f>
        <v>1800</v>
      </c>
    </row>
    <row r="146" spans="1:7" x14ac:dyDescent="0.25">
      <c r="A146" t="s">
        <v>289</v>
      </c>
      <c r="B146" t="s">
        <v>290</v>
      </c>
      <c r="C146" s="3">
        <v>2</v>
      </c>
      <c r="D146" s="2">
        <v>24000</v>
      </c>
      <c r="E146" s="2">
        <v>20400</v>
      </c>
      <c r="F146" s="1">
        <f>SUM(D146-E146)</f>
        <v>3600</v>
      </c>
      <c r="G146" s="1">
        <f>SUM(F146/C146)</f>
        <v>1800</v>
      </c>
    </row>
    <row r="147" spans="1:7" x14ac:dyDescent="0.25">
      <c r="A147" t="s">
        <v>291</v>
      </c>
      <c r="B147" t="s">
        <v>292</v>
      </c>
      <c r="C147" s="3">
        <v>1</v>
      </c>
      <c r="D147" s="2">
        <v>12000</v>
      </c>
      <c r="E147" s="2">
        <v>10200</v>
      </c>
      <c r="F147" s="1">
        <f>SUM(D147-E147)</f>
        <v>1800</v>
      </c>
      <c r="G147" s="1">
        <f>SUM(F147/C147)</f>
        <v>1800</v>
      </c>
    </row>
    <row r="148" spans="1:7" x14ac:dyDescent="0.25">
      <c r="A148" t="s">
        <v>293</v>
      </c>
      <c r="B148" t="s">
        <v>294</v>
      </c>
      <c r="C148" s="3">
        <v>10</v>
      </c>
      <c r="D148" s="2">
        <v>120000</v>
      </c>
      <c r="E148" s="2">
        <v>102000</v>
      </c>
      <c r="F148" s="1">
        <f>SUM(D148-E148)</f>
        <v>18000</v>
      </c>
      <c r="G148" s="1">
        <f>SUM(F148/C148)</f>
        <v>1800</v>
      </c>
    </row>
    <row r="149" spans="1:7" x14ac:dyDescent="0.25">
      <c r="A149" t="s">
        <v>295</v>
      </c>
      <c r="B149" t="s">
        <v>296</v>
      </c>
      <c r="C149" s="3">
        <v>10</v>
      </c>
      <c r="D149" s="2">
        <v>120000</v>
      </c>
      <c r="E149" s="2">
        <v>102000</v>
      </c>
      <c r="F149" s="1">
        <f>SUM(D149-E149)</f>
        <v>18000</v>
      </c>
      <c r="G149" s="1">
        <f>SUM(F149/C149)</f>
        <v>1800</v>
      </c>
    </row>
    <row r="150" spans="1:7" x14ac:dyDescent="0.25">
      <c r="A150" t="s">
        <v>297</v>
      </c>
      <c r="B150" t="s">
        <v>298</v>
      </c>
      <c r="C150" s="3">
        <v>3</v>
      </c>
      <c r="D150" s="2">
        <v>36000</v>
      </c>
      <c r="E150" s="2">
        <v>30600</v>
      </c>
      <c r="F150" s="1">
        <f>SUM(D150-E150)</f>
        <v>5400</v>
      </c>
      <c r="G150" s="1">
        <f>SUM(F150/C150)</f>
        <v>1800</v>
      </c>
    </row>
    <row r="151" spans="1:7" x14ac:dyDescent="0.25">
      <c r="A151" t="s">
        <v>299</v>
      </c>
      <c r="B151" t="s">
        <v>300</v>
      </c>
      <c r="C151" s="3">
        <v>5</v>
      </c>
      <c r="D151" s="2">
        <v>60000</v>
      </c>
      <c r="E151" s="2">
        <v>51000</v>
      </c>
      <c r="F151" s="1">
        <f>SUM(D151-E151)</f>
        <v>9000</v>
      </c>
      <c r="G151" s="1">
        <f>SUM(F151/C151)</f>
        <v>1800</v>
      </c>
    </row>
    <row r="152" spans="1:7" x14ac:dyDescent="0.25">
      <c r="A152" t="s">
        <v>301</v>
      </c>
      <c r="B152" t="s">
        <v>302</v>
      </c>
      <c r="C152" s="3">
        <v>2</v>
      </c>
      <c r="D152" s="2">
        <v>24000</v>
      </c>
      <c r="E152" s="2">
        <v>20400</v>
      </c>
      <c r="F152" s="1">
        <f>SUM(D152-E152)</f>
        <v>3600</v>
      </c>
      <c r="G152" s="1">
        <f>SUM(F152/C152)</f>
        <v>1800</v>
      </c>
    </row>
    <row r="153" spans="1:7" x14ac:dyDescent="0.25">
      <c r="A153" t="s">
        <v>303</v>
      </c>
      <c r="B153" t="s">
        <v>304</v>
      </c>
      <c r="C153" s="3">
        <v>100</v>
      </c>
      <c r="D153" s="2">
        <v>0</v>
      </c>
      <c r="E153" s="2">
        <v>36000</v>
      </c>
      <c r="F153" s="1">
        <f>SUM(D153-E153)</f>
        <v>-36000</v>
      </c>
      <c r="G153" s="1">
        <f>SUM(F153/C153)</f>
        <v>-360</v>
      </c>
    </row>
    <row r="154" spans="1:7" x14ac:dyDescent="0.25">
      <c r="A154" t="s">
        <v>305</v>
      </c>
      <c r="B154" t="s">
        <v>306</v>
      </c>
      <c r="C154" s="3">
        <v>705</v>
      </c>
      <c r="D154" s="2">
        <v>131625</v>
      </c>
      <c r="E154" s="2">
        <v>343761</v>
      </c>
      <c r="F154" s="1">
        <f>SUM(D154-E154)</f>
        <v>-212136</v>
      </c>
      <c r="G154" s="1">
        <f>SUM(F154/C154)</f>
        <v>-300.90212765957449</v>
      </c>
    </row>
    <row r="155" spans="1:7" x14ac:dyDescent="0.25">
      <c r="A155" t="s">
        <v>307</v>
      </c>
      <c r="B155" t="s">
        <v>308</v>
      </c>
      <c r="C155" s="3">
        <v>295</v>
      </c>
      <c r="D155" s="2">
        <v>988000</v>
      </c>
      <c r="E155" s="2">
        <v>679131.1</v>
      </c>
      <c r="F155" s="1">
        <f>SUM(D155-E155)</f>
        <v>308868.90000000002</v>
      </c>
      <c r="G155" s="1">
        <f>SUM(F155/C155)</f>
        <v>1047.013220338983</v>
      </c>
    </row>
    <row r="156" spans="1:7" x14ac:dyDescent="0.25">
      <c r="A156" t="s">
        <v>309</v>
      </c>
      <c r="B156" t="s">
        <v>310</v>
      </c>
      <c r="C156" s="3">
        <v>7</v>
      </c>
      <c r="D156" s="2">
        <v>48650</v>
      </c>
      <c r="E156" s="2">
        <v>41650</v>
      </c>
      <c r="F156" s="1">
        <f>SUM(D156-E156)</f>
        <v>7000</v>
      </c>
      <c r="G156" s="1">
        <f>SUM(F156/C156)</f>
        <v>1000</v>
      </c>
    </row>
    <row r="157" spans="1:7" x14ac:dyDescent="0.25">
      <c r="A157" t="s">
        <v>311</v>
      </c>
      <c r="B157" t="s">
        <v>312</v>
      </c>
      <c r="C157" s="3">
        <v>1</v>
      </c>
      <c r="D157" s="2">
        <v>7000</v>
      </c>
      <c r="E157" s="2">
        <v>5950</v>
      </c>
      <c r="F157" s="1">
        <f>SUM(D157-E157)</f>
        <v>1050</v>
      </c>
      <c r="G157" s="1">
        <f>SUM(F157/C157)</f>
        <v>1050</v>
      </c>
    </row>
    <row r="158" spans="1:7" x14ac:dyDescent="0.25">
      <c r="A158" t="s">
        <v>313</v>
      </c>
      <c r="B158" t="s">
        <v>314</v>
      </c>
      <c r="C158" s="3">
        <v>8</v>
      </c>
      <c r="D158" s="2">
        <v>20000</v>
      </c>
      <c r="E158" s="2">
        <v>11100</v>
      </c>
      <c r="F158" s="1">
        <f>SUM(D158-E158)</f>
        <v>8900</v>
      </c>
      <c r="G158" s="1">
        <f>SUM(F158/C158)</f>
        <v>1112.5</v>
      </c>
    </row>
    <row r="159" spans="1:7" x14ac:dyDescent="0.25">
      <c r="A159" t="s">
        <v>315</v>
      </c>
      <c r="B159" t="s">
        <v>316</v>
      </c>
      <c r="C159" s="3">
        <v>7</v>
      </c>
      <c r="D159" s="2">
        <v>48650</v>
      </c>
      <c r="E159" s="2">
        <v>41650</v>
      </c>
      <c r="F159" s="1">
        <f>SUM(D159-E159)</f>
        <v>7000</v>
      </c>
      <c r="G159" s="1">
        <f>SUM(F159/C159)</f>
        <v>1000</v>
      </c>
    </row>
    <row r="160" spans="1:7" x14ac:dyDescent="0.25">
      <c r="A160" t="s">
        <v>317</v>
      </c>
      <c r="B160" t="s">
        <v>318</v>
      </c>
      <c r="C160" s="3">
        <v>11</v>
      </c>
      <c r="D160" s="2">
        <v>55000</v>
      </c>
      <c r="E160" s="2">
        <v>0</v>
      </c>
      <c r="F160" s="1">
        <f>SUM(D160-E160)</f>
        <v>55000</v>
      </c>
      <c r="G160" s="1">
        <f>SUM(F160/C160)</f>
        <v>5000</v>
      </c>
    </row>
    <row r="161" spans="1:7" x14ac:dyDescent="0.25">
      <c r="A161" t="s">
        <v>319</v>
      </c>
      <c r="B161" t="s">
        <v>320</v>
      </c>
      <c r="C161" s="3">
        <v>101</v>
      </c>
      <c r="D161" s="2">
        <v>505000</v>
      </c>
      <c r="E161" s="2">
        <v>0</v>
      </c>
      <c r="F161" s="1">
        <f>SUM(D161-E161)</f>
        <v>505000</v>
      </c>
      <c r="G161" s="1">
        <f>SUM(F161/C161)</f>
        <v>5000</v>
      </c>
    </row>
    <row r="162" spans="1:7" x14ac:dyDescent="0.25">
      <c r="A162" t="s">
        <v>321</v>
      </c>
      <c r="B162" t="s">
        <v>322</v>
      </c>
      <c r="C162" s="3">
        <v>351</v>
      </c>
      <c r="D162" s="2">
        <v>1567500</v>
      </c>
      <c r="E162" s="2">
        <v>1836000</v>
      </c>
      <c r="F162" s="1">
        <f>SUM(D162-E162)</f>
        <v>-268500</v>
      </c>
      <c r="G162" s="1">
        <f>SUM(F162/C162)</f>
        <v>-764.95726495726501</v>
      </c>
    </row>
    <row r="163" spans="1:7" x14ac:dyDescent="0.25">
      <c r="A163" t="s">
        <v>323</v>
      </c>
      <c r="B163" t="s">
        <v>324</v>
      </c>
      <c r="C163" s="3">
        <v>276</v>
      </c>
      <c r="D163" s="2">
        <v>1539890</v>
      </c>
      <c r="E163" s="2">
        <v>1380000</v>
      </c>
      <c r="F163" s="1">
        <f>SUM(D163-E163)</f>
        <v>159890</v>
      </c>
      <c r="G163" s="1">
        <f>SUM(F163/C163)</f>
        <v>579.3115942028985</v>
      </c>
    </row>
    <row r="164" spans="1:7" x14ac:dyDescent="0.25">
      <c r="A164" t="s">
        <v>325</v>
      </c>
      <c r="B164" t="s">
        <v>326</v>
      </c>
      <c r="C164" s="3">
        <v>6</v>
      </c>
      <c r="D164" s="2">
        <v>30000</v>
      </c>
      <c r="E164" s="2">
        <v>0</v>
      </c>
      <c r="F164" s="1">
        <f>SUM(D164-E164)</f>
        <v>30000</v>
      </c>
      <c r="G164" s="1">
        <f>SUM(F164/C164)</f>
        <v>5000</v>
      </c>
    </row>
    <row r="165" spans="1:7" x14ac:dyDescent="0.25">
      <c r="A165" t="s">
        <v>327</v>
      </c>
      <c r="B165" t="s">
        <v>328</v>
      </c>
      <c r="C165" s="3">
        <v>18</v>
      </c>
      <c r="D165" s="2">
        <v>540000</v>
      </c>
      <c r="E165" s="2">
        <v>450000</v>
      </c>
      <c r="F165" s="1">
        <f>SUM(D165-E165)</f>
        <v>90000</v>
      </c>
      <c r="G165" s="1">
        <f>SUM(F165/C165)</f>
        <v>5000</v>
      </c>
    </row>
    <row r="166" spans="1:7" x14ac:dyDescent="0.25">
      <c r="A166" t="s">
        <v>329</v>
      </c>
      <c r="B166" t="s">
        <v>330</v>
      </c>
      <c r="C166" s="3">
        <v>41</v>
      </c>
      <c r="D166" s="2">
        <v>1025000</v>
      </c>
      <c r="E166" s="2">
        <v>0</v>
      </c>
      <c r="F166" s="1">
        <f>SUM(D166-E166)</f>
        <v>1025000</v>
      </c>
      <c r="G166" s="1">
        <f>SUM(F166/C166)</f>
        <v>25000</v>
      </c>
    </row>
    <row r="167" spans="1:7" x14ac:dyDescent="0.25">
      <c r="A167" t="s">
        <v>333</v>
      </c>
      <c r="B167" t="s">
        <v>334</v>
      </c>
      <c r="C167" s="3">
        <v>62</v>
      </c>
      <c r="D167" s="2">
        <v>1550000</v>
      </c>
      <c r="E167" s="2">
        <v>0</v>
      </c>
      <c r="F167" s="1">
        <f>SUM(D167-E167)</f>
        <v>1550000</v>
      </c>
      <c r="G167" s="1">
        <f>SUM(F167/C167)</f>
        <v>25000</v>
      </c>
    </row>
    <row r="168" spans="1:7" x14ac:dyDescent="0.25">
      <c r="A168" t="s">
        <v>335</v>
      </c>
      <c r="B168" t="s">
        <v>336</v>
      </c>
      <c r="C168" s="3">
        <v>178</v>
      </c>
      <c r="D168" s="2">
        <v>957000</v>
      </c>
      <c r="E168" s="2">
        <v>890000</v>
      </c>
      <c r="F168" s="1">
        <f>SUM(D168-E168)</f>
        <v>67000</v>
      </c>
      <c r="G168" s="1">
        <f>SUM(F168/C168)</f>
        <v>376.40449438202245</v>
      </c>
    </row>
    <row r="169" spans="1:7" x14ac:dyDescent="0.25">
      <c r="A169" t="s">
        <v>337</v>
      </c>
      <c r="B169" t="s">
        <v>338</v>
      </c>
      <c r="C169" s="3">
        <v>259</v>
      </c>
      <c r="D169" s="2">
        <v>1352890</v>
      </c>
      <c r="E169" s="2">
        <v>1295210.51</v>
      </c>
      <c r="F169" s="1">
        <f>SUM(D169-E169)</f>
        <v>57679.489999999991</v>
      </c>
      <c r="G169" s="1">
        <f>SUM(F169/C169)</f>
        <v>222.70073359073356</v>
      </c>
    </row>
    <row r="170" spans="1:7" x14ac:dyDescent="0.25">
      <c r="A170" t="s">
        <v>339</v>
      </c>
      <c r="B170" t="s">
        <v>340</v>
      </c>
      <c r="C170" s="3">
        <v>159</v>
      </c>
      <c r="D170" s="2">
        <v>742500</v>
      </c>
      <c r="E170" s="2">
        <v>795000</v>
      </c>
      <c r="F170" s="1">
        <f>SUM(D170-E170)</f>
        <v>-52500</v>
      </c>
      <c r="G170" s="1">
        <f>SUM(F170/C170)</f>
        <v>-330.18867924528303</v>
      </c>
    </row>
    <row r="171" spans="1:7" x14ac:dyDescent="0.25">
      <c r="A171" t="s">
        <v>341</v>
      </c>
      <c r="B171" t="s">
        <v>342</v>
      </c>
      <c r="C171" s="3">
        <v>46</v>
      </c>
      <c r="D171" s="2">
        <v>782000</v>
      </c>
      <c r="E171" s="2">
        <v>448461.81</v>
      </c>
      <c r="F171" s="1">
        <f>SUM(D171-E171)</f>
        <v>333538.19</v>
      </c>
      <c r="G171" s="1">
        <f>SUM(F171/C171)</f>
        <v>7250.8302173913044</v>
      </c>
    </row>
    <row r="172" spans="1:7" x14ac:dyDescent="0.25">
      <c r="A172" t="s">
        <v>343</v>
      </c>
      <c r="B172" t="s">
        <v>344</v>
      </c>
      <c r="C172" s="3">
        <v>54</v>
      </c>
      <c r="D172" s="2">
        <v>524000</v>
      </c>
      <c r="E172" s="2">
        <v>551111.1</v>
      </c>
      <c r="F172" s="1">
        <f>SUM(D172-E172)</f>
        <v>-27111.099999999977</v>
      </c>
      <c r="G172" s="1">
        <f>SUM(F172/C172)</f>
        <v>-502.05740740740697</v>
      </c>
    </row>
    <row r="173" spans="1:7" x14ac:dyDescent="0.25">
      <c r="A173" t="s">
        <v>345</v>
      </c>
      <c r="B173" t="s">
        <v>346</v>
      </c>
      <c r="C173" s="3">
        <v>52</v>
      </c>
      <c r="D173" s="2">
        <v>645000</v>
      </c>
      <c r="E173" s="2">
        <v>536666.65</v>
      </c>
      <c r="F173" s="1">
        <f>SUM(D173-E173)</f>
        <v>108333.34999999998</v>
      </c>
      <c r="G173" s="1">
        <f>SUM(F173/C173)</f>
        <v>2083.3336538461535</v>
      </c>
    </row>
    <row r="174" spans="1:7" x14ac:dyDescent="0.25">
      <c r="A174" t="s">
        <v>347</v>
      </c>
      <c r="B174" t="s">
        <v>348</v>
      </c>
      <c r="C174" s="3">
        <v>91</v>
      </c>
      <c r="D174" s="2">
        <v>1128000</v>
      </c>
      <c r="E174" s="2">
        <v>910000</v>
      </c>
      <c r="F174" s="1">
        <f>SUM(D174-E174)</f>
        <v>218000</v>
      </c>
      <c r="G174" s="1">
        <f>SUM(F174/C174)</f>
        <v>2395.6043956043954</v>
      </c>
    </row>
    <row r="175" spans="1:7" x14ac:dyDescent="0.25">
      <c r="A175" t="s">
        <v>349</v>
      </c>
      <c r="B175" t="s">
        <v>350</v>
      </c>
      <c r="C175" s="3">
        <v>65</v>
      </c>
      <c r="D175" s="2">
        <v>837000</v>
      </c>
      <c r="E175" s="2">
        <v>640000</v>
      </c>
      <c r="F175" s="1">
        <f>SUM(D175-E175)</f>
        <v>197000</v>
      </c>
      <c r="G175" s="1">
        <f>SUM(F175/C175)</f>
        <v>3030.7692307692309</v>
      </c>
    </row>
    <row r="176" spans="1:7" x14ac:dyDescent="0.25">
      <c r="A176" t="s">
        <v>351</v>
      </c>
      <c r="B176" t="s">
        <v>352</v>
      </c>
      <c r="C176" s="3">
        <v>137</v>
      </c>
      <c r="D176" s="2">
        <v>685000</v>
      </c>
      <c r="E176" s="2">
        <v>0</v>
      </c>
      <c r="F176" s="1">
        <f>SUM(D176-E176)</f>
        <v>685000</v>
      </c>
      <c r="G176" s="1">
        <f>SUM(F176/C176)</f>
        <v>5000</v>
      </c>
    </row>
    <row r="177" spans="1:7" x14ac:dyDescent="0.25">
      <c r="A177" t="s">
        <v>353</v>
      </c>
      <c r="B177" t="s">
        <v>354</v>
      </c>
      <c r="C177" s="3">
        <v>10</v>
      </c>
      <c r="D177" s="2">
        <v>50000</v>
      </c>
      <c r="E177" s="2">
        <v>0</v>
      </c>
      <c r="F177" s="1">
        <f>SUM(D177-E177)</f>
        <v>50000</v>
      </c>
      <c r="G177" s="1">
        <f>SUM(F177/C177)</f>
        <v>5000</v>
      </c>
    </row>
    <row r="178" spans="1:7" x14ac:dyDescent="0.25">
      <c r="A178" t="s">
        <v>355</v>
      </c>
      <c r="B178" t="s">
        <v>356</v>
      </c>
      <c r="C178" s="3">
        <v>500</v>
      </c>
      <c r="D178" s="2">
        <v>0</v>
      </c>
      <c r="E178" s="2">
        <v>157810</v>
      </c>
      <c r="F178" s="1">
        <f>SUM(D178-E178)</f>
        <v>-157810</v>
      </c>
      <c r="G178" s="1">
        <f>SUM(F178/C178)</f>
        <v>-315.62</v>
      </c>
    </row>
    <row r="179" spans="1:7" x14ac:dyDescent="0.25">
      <c r="A179" t="s">
        <v>357</v>
      </c>
      <c r="B179" t="s">
        <v>358</v>
      </c>
      <c r="C179" s="3">
        <v>100</v>
      </c>
      <c r="D179" s="2">
        <v>0</v>
      </c>
      <c r="E179" s="2">
        <v>34851</v>
      </c>
      <c r="F179" s="1">
        <f>SUM(D179-E179)</f>
        <v>-34851</v>
      </c>
      <c r="G179" s="1">
        <f>SUM(F179/C179)</f>
        <v>-348.51</v>
      </c>
    </row>
    <row r="180" spans="1:7" x14ac:dyDescent="0.25">
      <c r="A180" t="s">
        <v>359</v>
      </c>
      <c r="B180" t="s">
        <v>360</v>
      </c>
      <c r="C180" s="3">
        <v>2604</v>
      </c>
      <c r="D180" s="2">
        <v>62500</v>
      </c>
      <c r="E180" s="2">
        <v>787302.36</v>
      </c>
      <c r="F180" s="1">
        <f>SUM(D180-E180)</f>
        <v>-724802.36</v>
      </c>
      <c r="G180" s="1">
        <f>SUM(F180/C180)</f>
        <v>-278.34192012288787</v>
      </c>
    </row>
    <row r="181" spans="1:7" x14ac:dyDescent="0.25">
      <c r="A181" t="s">
        <v>361</v>
      </c>
      <c r="B181" t="s">
        <v>362</v>
      </c>
      <c r="C181" s="3">
        <v>6310</v>
      </c>
      <c r="D181" s="2">
        <v>155000</v>
      </c>
      <c r="E181" s="2">
        <v>3123887.2</v>
      </c>
      <c r="F181" s="1">
        <f>SUM(D181-E181)</f>
        <v>-2968887.2</v>
      </c>
      <c r="G181" s="1">
        <f>SUM(F181/C181)</f>
        <v>-470.50510301109352</v>
      </c>
    </row>
    <row r="182" spans="1:7" x14ac:dyDescent="0.25">
      <c r="A182" t="s">
        <v>363</v>
      </c>
      <c r="B182" t="s">
        <v>364</v>
      </c>
      <c r="C182" s="3">
        <v>100</v>
      </c>
      <c r="D182" s="2">
        <v>0</v>
      </c>
      <c r="E182" s="2">
        <v>32744</v>
      </c>
      <c r="F182" s="1">
        <f>SUM(D182-E182)</f>
        <v>-32744</v>
      </c>
      <c r="G182" s="1">
        <f>SUM(F182/C182)</f>
        <v>-327.44</v>
      </c>
    </row>
    <row r="183" spans="1:7" x14ac:dyDescent="0.25">
      <c r="A183" t="s">
        <v>365</v>
      </c>
      <c r="B183" t="s">
        <v>366</v>
      </c>
      <c r="C183" s="3">
        <v>918</v>
      </c>
      <c r="D183" s="2">
        <v>0</v>
      </c>
      <c r="E183" s="2">
        <v>292346.28000000003</v>
      </c>
      <c r="F183" s="1">
        <f>SUM(D183-E183)</f>
        <v>-292346.28000000003</v>
      </c>
      <c r="G183" s="1">
        <f>SUM(F183/C183)</f>
        <v>-318.46000000000004</v>
      </c>
    </row>
    <row r="184" spans="1:7" x14ac:dyDescent="0.25">
      <c r="A184" t="s">
        <v>367</v>
      </c>
      <c r="B184" t="s">
        <v>368</v>
      </c>
      <c r="C184" s="3">
        <v>100</v>
      </c>
      <c r="D184" s="2">
        <v>0</v>
      </c>
      <c r="E184" s="2">
        <v>32081</v>
      </c>
      <c r="F184" s="1">
        <f>SUM(D184-E184)</f>
        <v>-32081</v>
      </c>
      <c r="G184" s="1">
        <f>SUM(F184/C184)</f>
        <v>-320.81</v>
      </c>
    </row>
    <row r="185" spans="1:7" x14ac:dyDescent="0.25">
      <c r="A185" t="s">
        <v>369</v>
      </c>
      <c r="B185" t="s">
        <v>370</v>
      </c>
      <c r="C185" s="3">
        <v>4220</v>
      </c>
      <c r="D185" s="2">
        <v>1046500</v>
      </c>
      <c r="E185" s="2">
        <v>1311630.2</v>
      </c>
      <c r="F185" s="1">
        <f>SUM(D185-E185)</f>
        <v>-265130.19999999995</v>
      </c>
      <c r="G185" s="1">
        <f>SUM(F185/C185)</f>
        <v>-62.827061611374397</v>
      </c>
    </row>
    <row r="186" spans="1:7" x14ac:dyDescent="0.25">
      <c r="A186" t="s">
        <v>371</v>
      </c>
      <c r="B186" t="s">
        <v>372</v>
      </c>
      <c r="C186" s="3">
        <v>100</v>
      </c>
      <c r="D186" s="2">
        <v>0</v>
      </c>
      <c r="E186" s="2">
        <v>23044</v>
      </c>
      <c r="F186" s="1">
        <f>SUM(D186-E186)</f>
        <v>-23044</v>
      </c>
      <c r="G186" s="1">
        <f>SUM(F186/C186)</f>
        <v>-230.44</v>
      </c>
    </row>
    <row r="187" spans="1:7" x14ac:dyDescent="0.25">
      <c r="A187" t="s">
        <v>373</v>
      </c>
      <c r="B187" t="s">
        <v>374</v>
      </c>
      <c r="C187" s="3">
        <v>85</v>
      </c>
      <c r="D187" s="2">
        <v>340000</v>
      </c>
      <c r="E187" s="2">
        <v>255000</v>
      </c>
      <c r="F187" s="1">
        <f>SUM(D187-E187)</f>
        <v>85000</v>
      </c>
      <c r="G187" s="1">
        <f>SUM(F187/C187)</f>
        <v>1000</v>
      </c>
    </row>
    <row r="188" spans="1:7" x14ac:dyDescent="0.25">
      <c r="A188" t="s">
        <v>375</v>
      </c>
      <c r="B188" t="s">
        <v>376</v>
      </c>
      <c r="C188" s="3">
        <v>50</v>
      </c>
      <c r="D188" s="2">
        <v>22500</v>
      </c>
      <c r="E188" s="2">
        <v>14737</v>
      </c>
      <c r="F188" s="1">
        <f>SUM(D188-E188)</f>
        <v>7763</v>
      </c>
      <c r="G188" s="1">
        <f>SUM(F188/C188)</f>
        <v>155.26</v>
      </c>
    </row>
    <row r="189" spans="1:7" x14ac:dyDescent="0.25">
      <c r="A189" t="s">
        <v>377</v>
      </c>
      <c r="B189" t="s">
        <v>378</v>
      </c>
      <c r="C189" s="3">
        <v>170</v>
      </c>
      <c r="D189" s="2">
        <v>76500</v>
      </c>
      <c r="E189" s="2">
        <v>48744.1</v>
      </c>
      <c r="F189" s="1">
        <f>SUM(D189-E189)</f>
        <v>27755.9</v>
      </c>
      <c r="G189" s="1">
        <f>SUM(F189/C189)</f>
        <v>163.27000000000001</v>
      </c>
    </row>
    <row r="190" spans="1:7" x14ac:dyDescent="0.25">
      <c r="A190" t="s">
        <v>379</v>
      </c>
      <c r="B190" t="s">
        <v>380</v>
      </c>
      <c r="C190" s="3">
        <v>300</v>
      </c>
      <c r="D190" s="2">
        <v>121500</v>
      </c>
      <c r="E190" s="2">
        <v>87366</v>
      </c>
      <c r="F190" s="1">
        <f>SUM(D190-E190)</f>
        <v>34134</v>
      </c>
      <c r="G190" s="1">
        <f>SUM(F190/C190)</f>
        <v>113.78</v>
      </c>
    </row>
    <row r="191" spans="1:7" x14ac:dyDescent="0.25">
      <c r="A191" t="s">
        <v>381</v>
      </c>
      <c r="B191" t="s">
        <v>382</v>
      </c>
      <c r="C191" s="3">
        <v>100</v>
      </c>
      <c r="D191" s="2">
        <v>46800</v>
      </c>
      <c r="E191" s="2">
        <v>32450</v>
      </c>
      <c r="F191" s="1">
        <f>SUM(D191-E191)</f>
        <v>14350</v>
      </c>
      <c r="G191" s="1">
        <f>SUM(F191/C191)</f>
        <v>143.5</v>
      </c>
    </row>
    <row r="192" spans="1:7" x14ac:dyDescent="0.25">
      <c r="A192" t="s">
        <v>383</v>
      </c>
      <c r="B192" t="s">
        <v>384</v>
      </c>
      <c r="C192" s="3">
        <v>300</v>
      </c>
      <c r="D192" s="2">
        <v>194400</v>
      </c>
      <c r="E192" s="2">
        <v>132600</v>
      </c>
      <c r="F192" s="1">
        <f>SUM(D192-E192)</f>
        <v>61800</v>
      </c>
      <c r="G192" s="1">
        <f>SUM(F192/C192)</f>
        <v>206</v>
      </c>
    </row>
    <row r="193" spans="1:7" x14ac:dyDescent="0.25">
      <c r="A193" t="s">
        <v>385</v>
      </c>
      <c r="B193" t="s">
        <v>386</v>
      </c>
      <c r="C193" s="3">
        <v>410</v>
      </c>
      <c r="D193" s="2">
        <v>295200</v>
      </c>
      <c r="E193" s="2">
        <v>181220</v>
      </c>
      <c r="F193" s="1">
        <f>SUM(D193-E193)</f>
        <v>113980</v>
      </c>
      <c r="G193" s="1">
        <f>SUM(F193/C193)</f>
        <v>278</v>
      </c>
    </row>
    <row r="194" spans="1:7" x14ac:dyDescent="0.25">
      <c r="A194" t="s">
        <v>387</v>
      </c>
      <c r="B194" t="s">
        <v>388</v>
      </c>
      <c r="C194" s="3">
        <v>240</v>
      </c>
      <c r="D194" s="2">
        <v>1042918</v>
      </c>
      <c r="E194" s="2">
        <v>816992.62</v>
      </c>
      <c r="F194" s="1">
        <f>SUM(D194-E194)</f>
        <v>225925.38</v>
      </c>
      <c r="G194" s="1">
        <f>SUM(F194/C194)</f>
        <v>941.35575000000006</v>
      </c>
    </row>
    <row r="195" spans="1:7" x14ac:dyDescent="0.25">
      <c r="A195" t="s">
        <v>389</v>
      </c>
      <c r="B195" t="s">
        <v>390</v>
      </c>
      <c r="C195" s="3">
        <v>1056</v>
      </c>
      <c r="D195" s="2">
        <v>5908850</v>
      </c>
      <c r="E195" s="2">
        <v>4709325.3</v>
      </c>
      <c r="F195" s="1">
        <f>SUM(D195-E195)</f>
        <v>1199524.7000000002</v>
      </c>
      <c r="G195" s="1">
        <f>SUM(F195/C195)</f>
        <v>1135.9135416666668</v>
      </c>
    </row>
    <row r="196" spans="1:7" x14ac:dyDescent="0.25">
      <c r="A196" t="s">
        <v>391</v>
      </c>
      <c r="B196" t="s">
        <v>392</v>
      </c>
      <c r="C196" s="3">
        <v>265</v>
      </c>
      <c r="D196" s="2">
        <v>1601750</v>
      </c>
      <c r="E196" s="2">
        <v>1290587.43</v>
      </c>
      <c r="F196" s="1">
        <f>SUM(D196-E196)</f>
        <v>311162.57000000007</v>
      </c>
      <c r="G196" s="1">
        <f>SUM(F196/C196)</f>
        <v>1174.1983773584909</v>
      </c>
    </row>
    <row r="197" spans="1:7" x14ac:dyDescent="0.25">
      <c r="A197" t="s">
        <v>393</v>
      </c>
      <c r="B197" t="s">
        <v>394</v>
      </c>
      <c r="C197" s="3">
        <v>12</v>
      </c>
      <c r="D197" s="2">
        <v>86400</v>
      </c>
      <c r="E197" s="2">
        <v>69144.100000000006</v>
      </c>
      <c r="F197" s="1">
        <f>SUM(D197-E197)</f>
        <v>17255.899999999994</v>
      </c>
      <c r="G197" s="1">
        <f>SUM(F197/C197)</f>
        <v>1437.9916666666661</v>
      </c>
    </row>
    <row r="198" spans="1:7" x14ac:dyDescent="0.25">
      <c r="A198" t="s">
        <v>395</v>
      </c>
      <c r="B198" t="s">
        <v>396</v>
      </c>
      <c r="C198" s="3">
        <v>360</v>
      </c>
      <c r="D198" s="2">
        <v>120600</v>
      </c>
      <c r="E198" s="2">
        <v>74250</v>
      </c>
      <c r="F198" s="1">
        <f>SUM(D198-E198)</f>
        <v>46350</v>
      </c>
      <c r="G198" s="1">
        <f>SUM(F198/C198)</f>
        <v>128.75</v>
      </c>
    </row>
    <row r="199" spans="1:7" x14ac:dyDescent="0.25">
      <c r="A199" t="s">
        <v>397</v>
      </c>
      <c r="B199" t="s">
        <v>398</v>
      </c>
      <c r="C199" s="3">
        <v>250</v>
      </c>
      <c r="D199" s="2">
        <v>82800</v>
      </c>
      <c r="E199" s="2">
        <v>74250</v>
      </c>
      <c r="F199" s="1">
        <f>SUM(D199-E199)</f>
        <v>8550</v>
      </c>
      <c r="G199" s="1">
        <f>SUM(F199/C199)</f>
        <v>34.200000000000003</v>
      </c>
    </row>
    <row r="200" spans="1:7" x14ac:dyDescent="0.25">
      <c r="A200" t="s">
        <v>399</v>
      </c>
      <c r="B200" t="s">
        <v>400</v>
      </c>
      <c r="C200" s="3">
        <v>540</v>
      </c>
      <c r="D200" s="2">
        <v>174960</v>
      </c>
      <c r="E200" s="2">
        <v>160380</v>
      </c>
      <c r="F200" s="1">
        <f>SUM(D200-E200)</f>
        <v>14580</v>
      </c>
      <c r="G200" s="1">
        <f>SUM(F200/C200)</f>
        <v>27</v>
      </c>
    </row>
    <row r="201" spans="1:7" x14ac:dyDescent="0.25">
      <c r="A201" t="s">
        <v>401</v>
      </c>
      <c r="B201" t="s">
        <v>402</v>
      </c>
      <c r="C201" s="3">
        <v>100</v>
      </c>
      <c r="D201" s="2">
        <v>33750</v>
      </c>
      <c r="E201" s="2">
        <v>30937</v>
      </c>
      <c r="F201" s="1">
        <f>SUM(D201-E201)</f>
        <v>2813</v>
      </c>
      <c r="G201" s="1">
        <f>SUM(F201/C201)</f>
        <v>28.13</v>
      </c>
    </row>
    <row r="202" spans="1:7" x14ac:dyDescent="0.25">
      <c r="A202" t="s">
        <v>403</v>
      </c>
      <c r="B202" t="s">
        <v>404</v>
      </c>
      <c r="C202" s="3">
        <v>1060</v>
      </c>
      <c r="D202" s="2">
        <v>383887</v>
      </c>
      <c r="E202" s="2">
        <v>327934.2</v>
      </c>
      <c r="F202" s="1">
        <f>SUM(D202-E202)</f>
        <v>55952.799999999988</v>
      </c>
      <c r="G202" s="1">
        <f>SUM(F202/C202)</f>
        <v>52.785660377358482</v>
      </c>
    </row>
    <row r="203" spans="1:7" x14ac:dyDescent="0.25">
      <c r="A203" t="s">
        <v>405</v>
      </c>
      <c r="B203" t="s">
        <v>406</v>
      </c>
      <c r="C203" s="3">
        <v>800</v>
      </c>
      <c r="D203" s="2">
        <v>270000</v>
      </c>
      <c r="E203" s="2">
        <v>247504</v>
      </c>
      <c r="F203" s="1">
        <f>SUM(D203-E203)</f>
        <v>22496</v>
      </c>
      <c r="G203" s="1">
        <f>SUM(F203/C203)</f>
        <v>28.12</v>
      </c>
    </row>
    <row r="204" spans="1:7" x14ac:dyDescent="0.25">
      <c r="A204" t="s">
        <v>407</v>
      </c>
      <c r="B204" t="s">
        <v>408</v>
      </c>
      <c r="C204" s="3">
        <v>775</v>
      </c>
      <c r="D204" s="2">
        <v>261562</v>
      </c>
      <c r="E204" s="2">
        <v>248429.45</v>
      </c>
      <c r="F204" s="1">
        <f>SUM(D204-E204)</f>
        <v>13132.549999999988</v>
      </c>
      <c r="G204" s="1">
        <f>SUM(F204/C204)</f>
        <v>16.945225806451599</v>
      </c>
    </row>
    <row r="205" spans="1:7" x14ac:dyDescent="0.25">
      <c r="A205" t="s">
        <v>409</v>
      </c>
      <c r="B205" t="s">
        <v>410</v>
      </c>
      <c r="C205" s="3">
        <v>500</v>
      </c>
      <c r="D205" s="2">
        <v>315250</v>
      </c>
      <c r="E205" s="2">
        <v>268125</v>
      </c>
      <c r="F205" s="1">
        <f>SUM(D205-E205)</f>
        <v>47125</v>
      </c>
      <c r="G205" s="1">
        <f>SUM(F205/C205)</f>
        <v>94.25</v>
      </c>
    </row>
    <row r="206" spans="1:7" x14ac:dyDescent="0.25">
      <c r="A206" t="s">
        <v>411</v>
      </c>
      <c r="B206" t="s">
        <v>412</v>
      </c>
      <c r="C206" s="3">
        <v>150</v>
      </c>
      <c r="D206" s="2">
        <v>69000</v>
      </c>
      <c r="E206" s="2">
        <v>56925</v>
      </c>
      <c r="F206" s="1">
        <f>SUM(D206-E206)</f>
        <v>12075</v>
      </c>
      <c r="G206" s="1">
        <f>SUM(F206/C206)</f>
        <v>80.5</v>
      </c>
    </row>
    <row r="207" spans="1:7" x14ac:dyDescent="0.25">
      <c r="A207" t="s">
        <v>413</v>
      </c>
      <c r="B207" t="s">
        <v>414</v>
      </c>
      <c r="C207" s="3">
        <v>610</v>
      </c>
      <c r="D207" s="2">
        <v>272182</v>
      </c>
      <c r="E207" s="2">
        <v>231495</v>
      </c>
      <c r="F207" s="1">
        <f>SUM(D207-E207)</f>
        <v>40687</v>
      </c>
      <c r="G207" s="1">
        <f>SUM(F207/C207)</f>
        <v>66.7</v>
      </c>
    </row>
    <row r="208" spans="1:7" x14ac:dyDescent="0.25">
      <c r="A208" t="s">
        <v>415</v>
      </c>
      <c r="B208" t="s">
        <v>416</v>
      </c>
      <c r="C208" s="3">
        <v>150</v>
      </c>
      <c r="D208" s="2">
        <v>69000</v>
      </c>
      <c r="E208" s="2">
        <v>56925</v>
      </c>
      <c r="F208" s="1">
        <f>SUM(D208-E208)</f>
        <v>12075</v>
      </c>
      <c r="G208" s="1">
        <f>SUM(F208/C208)</f>
        <v>80.5</v>
      </c>
    </row>
    <row r="209" spans="1:7" x14ac:dyDescent="0.25">
      <c r="A209" t="s">
        <v>417</v>
      </c>
      <c r="B209" t="s">
        <v>418</v>
      </c>
      <c r="C209" s="3">
        <v>1000</v>
      </c>
      <c r="D209" s="2">
        <v>359100</v>
      </c>
      <c r="E209" s="2">
        <v>329180</v>
      </c>
      <c r="F209" s="1">
        <f>SUM(D209-E209)</f>
        <v>29920</v>
      </c>
      <c r="G209" s="1">
        <f>SUM(F209/C209)</f>
        <v>29.92</v>
      </c>
    </row>
    <row r="210" spans="1:7" x14ac:dyDescent="0.25">
      <c r="A210" t="s">
        <v>419</v>
      </c>
      <c r="B210" t="s">
        <v>420</v>
      </c>
      <c r="C210" s="3">
        <v>110</v>
      </c>
      <c r="D210" s="2">
        <v>33000</v>
      </c>
      <c r="E210" s="2">
        <v>31762.5</v>
      </c>
      <c r="F210" s="1">
        <f>SUM(D210-E210)</f>
        <v>1237.5</v>
      </c>
      <c r="G210" s="1">
        <f>SUM(F210/C210)</f>
        <v>11.25</v>
      </c>
    </row>
    <row r="211" spans="1:7" x14ac:dyDescent="0.25">
      <c r="A211" t="s">
        <v>421</v>
      </c>
      <c r="B211" t="s">
        <v>422</v>
      </c>
      <c r="C211" s="3">
        <v>200</v>
      </c>
      <c r="D211" s="2">
        <v>71820</v>
      </c>
      <c r="E211" s="2">
        <v>65836</v>
      </c>
      <c r="F211" s="1">
        <f>SUM(D211-E211)</f>
        <v>5984</v>
      </c>
      <c r="G211" s="1">
        <f>SUM(F211/C211)</f>
        <v>29.92</v>
      </c>
    </row>
    <row r="212" spans="1:7" x14ac:dyDescent="0.25">
      <c r="A212" t="s">
        <v>423</v>
      </c>
      <c r="B212" t="s">
        <v>424</v>
      </c>
      <c r="C212" s="3">
        <v>1000</v>
      </c>
      <c r="D212" s="2">
        <v>315000</v>
      </c>
      <c r="E212" s="2">
        <v>329180</v>
      </c>
      <c r="F212" s="1">
        <f>SUM(D212-E212)</f>
        <v>-14180</v>
      </c>
      <c r="G212" s="1">
        <f>SUM(F212/C212)</f>
        <v>-14.18</v>
      </c>
    </row>
    <row r="213" spans="1:7" x14ac:dyDescent="0.25">
      <c r="A213" t="s">
        <v>425</v>
      </c>
      <c r="B213" t="s">
        <v>426</v>
      </c>
      <c r="C213" s="3">
        <v>200</v>
      </c>
      <c r="D213" s="2">
        <v>71820</v>
      </c>
      <c r="E213" s="2">
        <v>65836</v>
      </c>
      <c r="F213" s="1">
        <f>SUM(D213-E213)</f>
        <v>5984</v>
      </c>
      <c r="G213" s="1">
        <f>SUM(F213/C213)</f>
        <v>29.92</v>
      </c>
    </row>
    <row r="214" spans="1:7" x14ac:dyDescent="0.25">
      <c r="A214" t="s">
        <v>427</v>
      </c>
      <c r="B214" t="s">
        <v>428</v>
      </c>
      <c r="C214" s="3">
        <v>280</v>
      </c>
      <c r="D214" s="2">
        <v>210490</v>
      </c>
      <c r="E214" s="2">
        <v>151900</v>
      </c>
      <c r="F214" s="1">
        <f>SUM(D214-E214)</f>
        <v>58590</v>
      </c>
      <c r="G214" s="1">
        <f>SUM(F214/C214)</f>
        <v>209.25</v>
      </c>
    </row>
    <row r="215" spans="1:7" x14ac:dyDescent="0.25">
      <c r="A215" t="s">
        <v>429</v>
      </c>
      <c r="B215" t="s">
        <v>430</v>
      </c>
      <c r="C215" s="3">
        <v>5342</v>
      </c>
      <c r="D215" s="2">
        <v>10303050</v>
      </c>
      <c r="E215" s="2">
        <v>7001145.4400000004</v>
      </c>
      <c r="F215" s="1">
        <f>SUM(D215-E215)</f>
        <v>3301904.5599999996</v>
      </c>
      <c r="G215" s="1">
        <f>SUM(F215/C215)</f>
        <v>618.10268813178573</v>
      </c>
    </row>
    <row r="216" spans="1:7" x14ac:dyDescent="0.25">
      <c r="A216" t="s">
        <v>431</v>
      </c>
      <c r="B216" t="s">
        <v>432</v>
      </c>
      <c r="C216" s="3">
        <v>2933</v>
      </c>
      <c r="D216" s="2">
        <v>12713050</v>
      </c>
      <c r="E216" s="2">
        <v>10859893.039999999</v>
      </c>
      <c r="F216" s="1">
        <f>SUM(D216-E216)</f>
        <v>1853156.9600000009</v>
      </c>
      <c r="G216" s="1">
        <f>SUM(F216/C216)</f>
        <v>631.82985339243123</v>
      </c>
    </row>
    <row r="217" spans="1:7" x14ac:dyDescent="0.25">
      <c r="A217" t="s">
        <v>433</v>
      </c>
      <c r="B217" t="s">
        <v>434</v>
      </c>
      <c r="C217" s="3">
        <v>567</v>
      </c>
      <c r="D217" s="2">
        <v>3280150</v>
      </c>
      <c r="E217" s="2">
        <v>2378180.2000000002</v>
      </c>
      <c r="F217" s="1">
        <f>SUM(D217-E217)</f>
        <v>901969.79999999981</v>
      </c>
      <c r="G217" s="1">
        <f>SUM(F217/C217)</f>
        <v>1590.775661375661</v>
      </c>
    </row>
    <row r="218" spans="1:7" x14ac:dyDescent="0.25">
      <c r="A218" t="s">
        <v>435</v>
      </c>
      <c r="B218" t="s">
        <v>436</v>
      </c>
      <c r="C218" s="3">
        <v>10</v>
      </c>
      <c r="D218" s="2">
        <v>6000</v>
      </c>
      <c r="E218" s="2">
        <v>4325.5</v>
      </c>
      <c r="F218" s="1">
        <f>SUM(D218-E218)</f>
        <v>1674.5</v>
      </c>
      <c r="G218" s="1">
        <f>SUM(F218/C218)</f>
        <v>167.45</v>
      </c>
    </row>
    <row r="219" spans="1:7" x14ac:dyDescent="0.25">
      <c r="A219" t="s">
        <v>437</v>
      </c>
      <c r="B219" t="s">
        <v>438</v>
      </c>
      <c r="C219" s="3">
        <v>1</v>
      </c>
      <c r="D219" s="2">
        <v>8500</v>
      </c>
      <c r="E219" s="2">
        <v>0</v>
      </c>
      <c r="F219" s="1">
        <f>SUM(D219-E219)</f>
        <v>8500</v>
      </c>
      <c r="G219" s="1">
        <f>SUM(F219/C219)</f>
        <v>8500</v>
      </c>
    </row>
    <row r="220" spans="1:7" x14ac:dyDescent="0.25">
      <c r="A220" t="s">
        <v>439</v>
      </c>
      <c r="B220" t="s">
        <v>440</v>
      </c>
      <c r="C220" s="3">
        <v>1150</v>
      </c>
      <c r="D220" s="2">
        <v>0</v>
      </c>
      <c r="E220" s="2">
        <v>392437.5</v>
      </c>
      <c r="F220" s="1">
        <f>SUM(D220-E220)</f>
        <v>-392437.5</v>
      </c>
      <c r="G220" s="1">
        <f>SUM(F220/C220)</f>
        <v>-341.25</v>
      </c>
    </row>
    <row r="221" spans="1:7" x14ac:dyDescent="0.25">
      <c r="A221" t="s">
        <v>441</v>
      </c>
      <c r="B221" t="s">
        <v>442</v>
      </c>
      <c r="C221" s="3">
        <v>700</v>
      </c>
      <c r="D221" s="2">
        <v>0</v>
      </c>
      <c r="E221" s="2">
        <v>1396381</v>
      </c>
      <c r="F221" s="1">
        <f>SUM(D221-E221)</f>
        <v>-1396381</v>
      </c>
      <c r="G221" s="1">
        <f>SUM(F221/C221)</f>
        <v>-1994.83</v>
      </c>
    </row>
    <row r="222" spans="1:7" x14ac:dyDescent="0.25">
      <c r="A222" t="s">
        <v>443</v>
      </c>
      <c r="B222" t="s">
        <v>444</v>
      </c>
      <c r="C222" s="3">
        <v>130</v>
      </c>
      <c r="D222" s="2">
        <v>0</v>
      </c>
      <c r="E222" s="2">
        <v>40040</v>
      </c>
      <c r="F222" s="1">
        <f>SUM(D222-E222)</f>
        <v>-40040</v>
      </c>
      <c r="G222" s="1">
        <f>SUM(F222/C222)</f>
        <v>-308</v>
      </c>
    </row>
    <row r="223" spans="1:7" x14ac:dyDescent="0.25">
      <c r="A223" t="s">
        <v>445</v>
      </c>
      <c r="B223" t="s">
        <v>446</v>
      </c>
      <c r="C223" s="3">
        <v>121</v>
      </c>
      <c r="D223" s="2">
        <v>0</v>
      </c>
      <c r="E223" s="2">
        <v>27237.1</v>
      </c>
      <c r="F223" s="1">
        <f>SUM(D223-E223)</f>
        <v>-27237.1</v>
      </c>
      <c r="G223" s="1">
        <f>SUM(F223/C223)</f>
        <v>-225.1</v>
      </c>
    </row>
    <row r="224" spans="1:7" x14ac:dyDescent="0.25">
      <c r="A224" t="s">
        <v>447</v>
      </c>
      <c r="B224" t="s">
        <v>448</v>
      </c>
      <c r="C224" s="3">
        <v>800</v>
      </c>
      <c r="D224" s="2">
        <v>1373625</v>
      </c>
      <c r="E224" s="2">
        <v>1110000</v>
      </c>
      <c r="F224" s="1">
        <f>SUM(D224-E224)</f>
        <v>263625</v>
      </c>
      <c r="G224" s="1">
        <f>SUM(F224/C224)</f>
        <v>329.53125</v>
      </c>
    </row>
    <row r="225" spans="1:7" x14ac:dyDescent="0.25">
      <c r="A225" t="s">
        <v>449</v>
      </c>
      <c r="B225" t="s">
        <v>450</v>
      </c>
      <c r="C225" s="3">
        <v>50</v>
      </c>
      <c r="D225" s="2">
        <v>0</v>
      </c>
      <c r="E225" s="2">
        <v>0</v>
      </c>
      <c r="F225" s="1">
        <f>SUM(D225-E225)</f>
        <v>0</v>
      </c>
      <c r="G225" s="1">
        <f>SUM(F225/C225)</f>
        <v>0</v>
      </c>
    </row>
    <row r="226" spans="1:7" x14ac:dyDescent="0.25">
      <c r="A226" t="s">
        <v>451</v>
      </c>
      <c r="B226" t="s">
        <v>452</v>
      </c>
      <c r="C226" s="3">
        <v>16</v>
      </c>
      <c r="D226" s="2">
        <v>79950</v>
      </c>
      <c r="E226" s="2">
        <v>0</v>
      </c>
      <c r="F226" s="1">
        <f>SUM(D226-E226)</f>
        <v>79950</v>
      </c>
      <c r="G226" s="1">
        <f>SUM(F226/C226)</f>
        <v>4996.875</v>
      </c>
    </row>
    <row r="227" spans="1:7" x14ac:dyDescent="0.25">
      <c r="A227" t="s">
        <v>453</v>
      </c>
      <c r="B227" t="s">
        <v>454</v>
      </c>
      <c r="C227" s="3">
        <v>2550</v>
      </c>
      <c r="D227" s="2">
        <v>1377000</v>
      </c>
      <c r="E227" s="2">
        <v>1170450</v>
      </c>
      <c r="F227" s="1">
        <f>SUM(D227-E227)</f>
        <v>206550</v>
      </c>
      <c r="G227" s="1">
        <f>SUM(F227/C227)</f>
        <v>81</v>
      </c>
    </row>
    <row r="228" spans="1:7" x14ac:dyDescent="0.25">
      <c r="A228" t="s">
        <v>455</v>
      </c>
      <c r="B228" t="s">
        <v>456</v>
      </c>
      <c r="C228" s="3">
        <v>500</v>
      </c>
      <c r="D228" s="2">
        <v>184500</v>
      </c>
      <c r="E228" s="2">
        <v>174250</v>
      </c>
      <c r="F228" s="1">
        <f>SUM(D228-E228)</f>
        <v>10250</v>
      </c>
      <c r="G228" s="1">
        <f>SUM(F228/C228)</f>
        <v>20.5</v>
      </c>
    </row>
    <row r="229" spans="1:7" x14ac:dyDescent="0.25">
      <c r="A229" t="s">
        <v>457</v>
      </c>
      <c r="B229" t="s">
        <v>458</v>
      </c>
      <c r="C229" s="3">
        <v>1300</v>
      </c>
      <c r="D229" s="2">
        <v>362250</v>
      </c>
      <c r="E229" s="2">
        <v>342125</v>
      </c>
      <c r="F229" s="1">
        <f>SUM(D229-E229)</f>
        <v>20125</v>
      </c>
      <c r="G229" s="1">
        <f>SUM(F229/C229)</f>
        <v>15.48076923076923</v>
      </c>
    </row>
    <row r="230" spans="1:7" x14ac:dyDescent="0.25">
      <c r="A230" t="s">
        <v>459</v>
      </c>
      <c r="B230" t="s">
        <v>460</v>
      </c>
      <c r="C230" s="3">
        <v>2410</v>
      </c>
      <c r="D230" s="2">
        <v>664200</v>
      </c>
      <c r="E230" s="2">
        <v>627300</v>
      </c>
      <c r="F230" s="1">
        <f>SUM(D230-E230)</f>
        <v>36900</v>
      </c>
      <c r="G230" s="1">
        <f>SUM(F230/C230)</f>
        <v>15.311203319502075</v>
      </c>
    </row>
    <row r="231" spans="1:7" x14ac:dyDescent="0.25">
      <c r="A231" t="s">
        <v>461</v>
      </c>
      <c r="B231" t="s">
        <v>462</v>
      </c>
      <c r="C231" s="3">
        <v>1310</v>
      </c>
      <c r="D231" s="2">
        <v>451215</v>
      </c>
      <c r="E231" s="2">
        <v>411995</v>
      </c>
      <c r="F231" s="1">
        <f>SUM(D231-E231)</f>
        <v>39220</v>
      </c>
      <c r="G231" s="1">
        <f>SUM(F231/C231)</f>
        <v>29.938931297709924</v>
      </c>
    </row>
    <row r="232" spans="1:7" x14ac:dyDescent="0.25">
      <c r="A232" t="s">
        <v>463</v>
      </c>
      <c r="B232" t="s">
        <v>464</v>
      </c>
      <c r="C232" s="3">
        <v>130</v>
      </c>
      <c r="D232" s="2">
        <v>51480</v>
      </c>
      <c r="E232" s="2">
        <v>48620</v>
      </c>
      <c r="F232" s="1">
        <f>SUM(D232-E232)</f>
        <v>2860</v>
      </c>
      <c r="G232" s="1">
        <f>SUM(F232/C232)</f>
        <v>22</v>
      </c>
    </row>
    <row r="233" spans="1:7" x14ac:dyDescent="0.25">
      <c r="A233" t="s">
        <v>465</v>
      </c>
      <c r="B233" t="s">
        <v>466</v>
      </c>
      <c r="C233" s="3">
        <v>310</v>
      </c>
      <c r="D233" s="2">
        <v>126852</v>
      </c>
      <c r="E233" s="2">
        <v>115940</v>
      </c>
      <c r="F233" s="1">
        <f>SUM(D233-E233)</f>
        <v>10912</v>
      </c>
      <c r="G233" s="1">
        <f>SUM(F233/C233)</f>
        <v>35.200000000000003</v>
      </c>
    </row>
    <row r="234" spans="1:7" x14ac:dyDescent="0.25">
      <c r="A234" t="s">
        <v>467</v>
      </c>
      <c r="B234" t="s">
        <v>468</v>
      </c>
      <c r="C234" s="3">
        <v>7200</v>
      </c>
      <c r="D234" s="2">
        <v>3003750</v>
      </c>
      <c r="E234" s="2">
        <v>2822000</v>
      </c>
      <c r="F234" s="1">
        <f>SUM(D234-E234)</f>
        <v>181750</v>
      </c>
      <c r="G234" s="1">
        <f>SUM(F234/C234)</f>
        <v>25.243055555555557</v>
      </c>
    </row>
    <row r="235" spans="1:7" x14ac:dyDescent="0.25">
      <c r="A235" t="s">
        <v>469</v>
      </c>
      <c r="B235" t="s">
        <v>470</v>
      </c>
      <c r="C235" s="3">
        <v>560</v>
      </c>
      <c r="D235" s="2">
        <v>189366</v>
      </c>
      <c r="E235" s="2">
        <v>176120</v>
      </c>
      <c r="F235" s="1">
        <f>SUM(D235-E235)</f>
        <v>13246</v>
      </c>
      <c r="G235" s="1">
        <f>SUM(F235/C235)</f>
        <v>23.653571428571428</v>
      </c>
    </row>
    <row r="236" spans="1:7" x14ac:dyDescent="0.25">
      <c r="A236" t="s">
        <v>471</v>
      </c>
      <c r="B236" t="s">
        <v>472</v>
      </c>
      <c r="C236" s="3">
        <v>1600</v>
      </c>
      <c r="D236" s="2">
        <v>532800</v>
      </c>
      <c r="E236" s="2">
        <v>503200</v>
      </c>
      <c r="F236" s="1">
        <f>SUM(D236-E236)</f>
        <v>29600</v>
      </c>
      <c r="G236" s="1">
        <f>SUM(F236/C236)</f>
        <v>18.5</v>
      </c>
    </row>
    <row r="237" spans="1:7" x14ac:dyDescent="0.25">
      <c r="A237" t="s">
        <v>473</v>
      </c>
      <c r="B237" t="s">
        <v>474</v>
      </c>
      <c r="C237" s="3">
        <v>700</v>
      </c>
      <c r="D237" s="2">
        <v>233100</v>
      </c>
      <c r="E237" s="2">
        <v>220150</v>
      </c>
      <c r="F237" s="1">
        <f>SUM(D237-E237)</f>
        <v>12950</v>
      </c>
      <c r="G237" s="1">
        <f>SUM(F237/C237)</f>
        <v>18.5</v>
      </c>
    </row>
    <row r="238" spans="1:7" x14ac:dyDescent="0.25">
      <c r="A238" t="s">
        <v>475</v>
      </c>
      <c r="B238" t="s">
        <v>476</v>
      </c>
      <c r="C238" s="3">
        <v>310</v>
      </c>
      <c r="D238" s="2">
        <v>117180</v>
      </c>
      <c r="E238" s="2">
        <v>110670</v>
      </c>
      <c r="F238" s="1">
        <f>SUM(D238-E238)</f>
        <v>6510</v>
      </c>
      <c r="G238" s="1">
        <f>SUM(F238/C238)</f>
        <v>21</v>
      </c>
    </row>
    <row r="239" spans="1:7" x14ac:dyDescent="0.25">
      <c r="A239" t="s">
        <v>477</v>
      </c>
      <c r="B239" t="s">
        <v>478</v>
      </c>
      <c r="C239" s="3">
        <v>2000</v>
      </c>
      <c r="D239" s="2">
        <v>711000</v>
      </c>
      <c r="E239" s="2">
        <v>671500</v>
      </c>
      <c r="F239" s="1">
        <f>SUM(D239-E239)</f>
        <v>39500</v>
      </c>
      <c r="G239" s="1">
        <f>SUM(F239/C239)</f>
        <v>19.75</v>
      </c>
    </row>
    <row r="240" spans="1:7" x14ac:dyDescent="0.25">
      <c r="A240" t="s">
        <v>479</v>
      </c>
      <c r="B240" t="s">
        <v>480</v>
      </c>
      <c r="C240" s="3">
        <v>3870</v>
      </c>
      <c r="D240" s="2">
        <v>1755297</v>
      </c>
      <c r="E240" s="2">
        <v>1657780.5</v>
      </c>
      <c r="F240" s="1">
        <f>SUM(D240-E240)</f>
        <v>97516.5</v>
      </c>
      <c r="G240" s="1">
        <f>SUM(F240/C240)</f>
        <v>25.198062015503876</v>
      </c>
    </row>
    <row r="241" spans="1:7" x14ac:dyDescent="0.25">
      <c r="A241" t="s">
        <v>481</v>
      </c>
      <c r="B241" t="s">
        <v>482</v>
      </c>
      <c r="C241" s="3">
        <v>3800</v>
      </c>
      <c r="D241" s="2">
        <v>1746900</v>
      </c>
      <c r="E241" s="2">
        <v>1625378</v>
      </c>
      <c r="F241" s="1">
        <f>SUM(D241-E241)</f>
        <v>121522</v>
      </c>
      <c r="G241" s="1">
        <f>SUM(F241/C241)</f>
        <v>31.979473684210525</v>
      </c>
    </row>
    <row r="242" spans="1:7" x14ac:dyDescent="0.25">
      <c r="A242" t="s">
        <v>483</v>
      </c>
      <c r="B242" t="s">
        <v>484</v>
      </c>
      <c r="C242" s="3">
        <v>15</v>
      </c>
      <c r="D242" s="2">
        <v>52282</v>
      </c>
      <c r="E242" s="2">
        <v>0</v>
      </c>
      <c r="F242" s="1">
        <f>SUM(D242-E242)</f>
        <v>52282</v>
      </c>
      <c r="G242" s="1">
        <f>SUM(F242/C242)</f>
        <v>3485.4666666666667</v>
      </c>
    </row>
    <row r="243" spans="1:7" x14ac:dyDescent="0.25">
      <c r="A243" t="s">
        <v>485</v>
      </c>
      <c r="B243" t="s">
        <v>486</v>
      </c>
      <c r="C243" s="3">
        <v>2860</v>
      </c>
      <c r="D243" s="2">
        <v>1888670</v>
      </c>
      <c r="E243" s="2">
        <v>1319985.1000000001</v>
      </c>
      <c r="F243" s="1">
        <f>SUM(D243-E243)</f>
        <v>568684.89999999991</v>
      </c>
      <c r="G243" s="1">
        <f>SUM(F243/C243)</f>
        <v>198.84087412587408</v>
      </c>
    </row>
    <row r="244" spans="1:7" x14ac:dyDescent="0.25">
      <c r="A244" t="s">
        <v>487</v>
      </c>
      <c r="B244" t="s">
        <v>488</v>
      </c>
      <c r="C244" s="3">
        <v>10200</v>
      </c>
      <c r="D244" s="2">
        <v>6794865</v>
      </c>
      <c r="E244" s="2">
        <v>4992142.45</v>
      </c>
      <c r="F244" s="1">
        <f>SUM(D244-E244)</f>
        <v>1802722.5499999998</v>
      </c>
      <c r="G244" s="1">
        <f>SUM(F244/C244)</f>
        <v>176.73750490196076</v>
      </c>
    </row>
    <row r="245" spans="1:7" x14ac:dyDescent="0.25">
      <c r="A245" t="s">
        <v>489</v>
      </c>
      <c r="B245" t="s">
        <v>490</v>
      </c>
      <c r="C245" s="3">
        <v>3545</v>
      </c>
      <c r="D245" s="2">
        <v>2348255</v>
      </c>
      <c r="E245" s="2">
        <v>1738098.3</v>
      </c>
      <c r="F245" s="1">
        <f>SUM(D245-E245)</f>
        <v>610156.69999999995</v>
      </c>
      <c r="G245" s="1">
        <f>SUM(F245/C245)</f>
        <v>172.11754583921015</v>
      </c>
    </row>
    <row r="246" spans="1:7" x14ac:dyDescent="0.25">
      <c r="A246" t="s">
        <v>491</v>
      </c>
      <c r="B246" t="s">
        <v>492</v>
      </c>
      <c r="C246" s="3">
        <v>9618</v>
      </c>
      <c r="D246" s="2">
        <v>6504484</v>
      </c>
      <c r="E246" s="2">
        <v>4718588.55</v>
      </c>
      <c r="F246" s="1">
        <f>SUM(D246-E246)</f>
        <v>1785895.4500000002</v>
      </c>
      <c r="G246" s="1">
        <f>SUM(F246/C246)</f>
        <v>185.68262112705347</v>
      </c>
    </row>
    <row r="247" spans="1:7" x14ac:dyDescent="0.25">
      <c r="A247" t="s">
        <v>493</v>
      </c>
      <c r="B247" t="s">
        <v>494</v>
      </c>
      <c r="C247" s="3">
        <v>2825</v>
      </c>
      <c r="D247" s="2">
        <v>1736475</v>
      </c>
      <c r="E247" s="2">
        <v>1286601.75</v>
      </c>
      <c r="F247" s="1">
        <f>SUM(D247-E247)</f>
        <v>449873.25</v>
      </c>
      <c r="G247" s="1">
        <f>SUM(F247/C247)</f>
        <v>159.24716814159291</v>
      </c>
    </row>
    <row r="248" spans="1:7" x14ac:dyDescent="0.25">
      <c r="A248" t="s">
        <v>495</v>
      </c>
      <c r="B248" t="s">
        <v>496</v>
      </c>
      <c r="C248" s="3">
        <v>10430</v>
      </c>
      <c r="D248" s="2">
        <v>6396259</v>
      </c>
      <c r="E248" s="2">
        <v>4745848.2</v>
      </c>
      <c r="F248" s="1">
        <f>SUM(D248-E248)</f>
        <v>1650410.7999999998</v>
      </c>
      <c r="G248" s="1">
        <f>SUM(F248/C248)</f>
        <v>158.23689357622243</v>
      </c>
    </row>
    <row r="249" spans="1:7" x14ac:dyDescent="0.25">
      <c r="A249" t="s">
        <v>497</v>
      </c>
      <c r="B249" t="s">
        <v>498</v>
      </c>
      <c r="C249" s="3">
        <v>23555</v>
      </c>
      <c r="D249" s="2">
        <v>14588468</v>
      </c>
      <c r="E249" s="2">
        <v>10739718.15</v>
      </c>
      <c r="F249" s="1">
        <f>SUM(D249-E249)</f>
        <v>3848749.8499999996</v>
      </c>
      <c r="G249" s="1">
        <f>SUM(F249/C249)</f>
        <v>163.39417745701547</v>
      </c>
    </row>
    <row r="250" spans="1:7" x14ac:dyDescent="0.25">
      <c r="A250" t="s">
        <v>499</v>
      </c>
      <c r="B250" t="s">
        <v>500</v>
      </c>
      <c r="C250" s="3">
        <v>4250</v>
      </c>
      <c r="D250" s="2">
        <v>2589080</v>
      </c>
      <c r="E250" s="2">
        <v>1936618.4</v>
      </c>
      <c r="F250" s="1">
        <f>SUM(D250-E250)</f>
        <v>652461.60000000009</v>
      </c>
      <c r="G250" s="1">
        <f>SUM(F250/C250)</f>
        <v>153.52037647058825</v>
      </c>
    </row>
    <row r="251" spans="1:7" x14ac:dyDescent="0.25">
      <c r="A251" t="s">
        <v>501</v>
      </c>
      <c r="B251" t="s">
        <v>502</v>
      </c>
      <c r="C251" s="3">
        <v>5691</v>
      </c>
      <c r="D251" s="2">
        <v>0</v>
      </c>
      <c r="E251" s="2">
        <v>1878030</v>
      </c>
      <c r="F251" s="1">
        <f>SUM(D251-E251)</f>
        <v>-1878030</v>
      </c>
      <c r="G251" s="1">
        <f>SUM(F251/C251)</f>
        <v>-330</v>
      </c>
    </row>
    <row r="252" spans="1:7" x14ac:dyDescent="0.25">
      <c r="A252" t="s">
        <v>503</v>
      </c>
      <c r="B252" t="s">
        <v>504</v>
      </c>
      <c r="C252" s="3">
        <v>200</v>
      </c>
      <c r="D252" s="2">
        <v>0</v>
      </c>
      <c r="E252" s="2">
        <v>77037</v>
      </c>
      <c r="F252" s="1">
        <f>SUM(D252-E252)</f>
        <v>-77037</v>
      </c>
      <c r="G252" s="1">
        <f>SUM(F252/C252)</f>
        <v>-385.185</v>
      </c>
    </row>
    <row r="253" spans="1:7" x14ac:dyDescent="0.25">
      <c r="A253" t="s">
        <v>505</v>
      </c>
      <c r="B253" t="s">
        <v>506</v>
      </c>
      <c r="C253" s="3">
        <v>6600</v>
      </c>
      <c r="D253" s="2">
        <v>0</v>
      </c>
      <c r="E253" s="2">
        <v>2170881</v>
      </c>
      <c r="F253" s="1">
        <f>SUM(D253-E253)</f>
        <v>-2170881</v>
      </c>
      <c r="G253" s="1">
        <f>SUM(F253/C253)</f>
        <v>-328.92136363636365</v>
      </c>
    </row>
    <row r="254" spans="1:7" x14ac:dyDescent="0.25">
      <c r="A254" t="s">
        <v>507</v>
      </c>
      <c r="B254" t="s">
        <v>508</v>
      </c>
      <c r="C254" s="3">
        <v>8810</v>
      </c>
      <c r="D254" s="2">
        <v>153000</v>
      </c>
      <c r="E254" s="2">
        <v>2907300</v>
      </c>
      <c r="F254" s="1">
        <f>SUM(D254-E254)</f>
        <v>-2754300</v>
      </c>
      <c r="G254" s="1">
        <f>SUM(F254/C254)</f>
        <v>-312.63337116912601</v>
      </c>
    </row>
    <row r="255" spans="1:7" x14ac:dyDescent="0.25">
      <c r="A255" t="s">
        <v>509</v>
      </c>
      <c r="B255" t="s">
        <v>510</v>
      </c>
      <c r="C255" s="3">
        <v>355</v>
      </c>
      <c r="D255" s="2">
        <v>1536967</v>
      </c>
      <c r="E255" s="2">
        <v>1674868.89</v>
      </c>
      <c r="F255" s="1">
        <f>SUM(D255-E255)</f>
        <v>-137901.8899999999</v>
      </c>
      <c r="G255" s="1">
        <f>SUM(F255/C255)</f>
        <v>-388.45602816901379</v>
      </c>
    </row>
    <row r="256" spans="1:7" x14ac:dyDescent="0.25">
      <c r="A256" t="s">
        <v>511</v>
      </c>
      <c r="B256" t="s">
        <v>512</v>
      </c>
      <c r="C256" s="3">
        <v>331</v>
      </c>
      <c r="D256" s="2">
        <v>1940150</v>
      </c>
      <c r="E256" s="2">
        <v>1279961.8700000001</v>
      </c>
      <c r="F256" s="1">
        <f>SUM(D256-E256)</f>
        <v>660188.12999999989</v>
      </c>
      <c r="G256" s="1">
        <f>SUM(F256/C256)</f>
        <v>1994.5260725075525</v>
      </c>
    </row>
    <row r="257" spans="1:7" x14ac:dyDescent="0.25">
      <c r="A257" t="s">
        <v>513</v>
      </c>
      <c r="B257" t="s">
        <v>514</v>
      </c>
      <c r="C257" s="3">
        <v>29825</v>
      </c>
      <c r="D257" s="2">
        <v>11595823</v>
      </c>
      <c r="E257" s="2">
        <v>6959701.4500000002</v>
      </c>
      <c r="F257" s="1">
        <f>SUM(D257-E257)</f>
        <v>4636121.55</v>
      </c>
      <c r="G257" s="1">
        <f>SUM(F257/C257)</f>
        <v>155.44414249790444</v>
      </c>
    </row>
    <row r="258" spans="1:7" x14ac:dyDescent="0.25">
      <c r="A258" t="s">
        <v>515</v>
      </c>
      <c r="B258" t="s">
        <v>516</v>
      </c>
      <c r="C258" s="3">
        <v>6325</v>
      </c>
      <c r="D258" s="2">
        <v>2394429</v>
      </c>
      <c r="E258" s="2">
        <v>1478636.25</v>
      </c>
      <c r="F258" s="1">
        <f>SUM(D258-E258)</f>
        <v>915792.75</v>
      </c>
      <c r="G258" s="1">
        <f>SUM(F258/C258)</f>
        <v>144.78936758893281</v>
      </c>
    </row>
    <row r="259" spans="1:7" x14ac:dyDescent="0.25">
      <c r="A259" t="s">
        <v>517</v>
      </c>
      <c r="B259" t="s">
        <v>518</v>
      </c>
      <c r="C259" s="3">
        <v>22435</v>
      </c>
      <c r="D259" s="2">
        <v>8842268</v>
      </c>
      <c r="E259" s="2">
        <v>5244181.25</v>
      </c>
      <c r="F259" s="1">
        <f>SUM(D259-E259)</f>
        <v>3598086.75</v>
      </c>
      <c r="G259" s="1">
        <f>SUM(F259/C259)</f>
        <v>160.37828170269668</v>
      </c>
    </row>
    <row r="260" spans="1:7" x14ac:dyDescent="0.25">
      <c r="A260" t="s">
        <v>519</v>
      </c>
      <c r="B260" t="s">
        <v>520</v>
      </c>
      <c r="C260" s="3">
        <v>18465</v>
      </c>
      <c r="D260" s="2">
        <v>6933910</v>
      </c>
      <c r="E260" s="2">
        <v>4303942.25</v>
      </c>
      <c r="F260" s="1">
        <f>SUM(D260-E260)</f>
        <v>2629967.75</v>
      </c>
      <c r="G260" s="1">
        <f>SUM(F260/C260)</f>
        <v>142.42988085567291</v>
      </c>
    </row>
    <row r="261" spans="1:7" x14ac:dyDescent="0.25">
      <c r="A261" t="s">
        <v>521</v>
      </c>
      <c r="B261" t="s">
        <v>522</v>
      </c>
      <c r="C261" s="3">
        <v>28425</v>
      </c>
      <c r="D261" s="2">
        <v>10997657</v>
      </c>
      <c r="E261" s="2">
        <v>6645682.4500000002</v>
      </c>
      <c r="F261" s="1">
        <f>SUM(D261-E261)</f>
        <v>4351974.55</v>
      </c>
      <c r="G261" s="1">
        <f>SUM(F261/C261)</f>
        <v>153.10376605101143</v>
      </c>
    </row>
    <row r="262" spans="1:7" x14ac:dyDescent="0.25">
      <c r="A262" t="s">
        <v>523</v>
      </c>
      <c r="B262" t="s">
        <v>524</v>
      </c>
      <c r="C262" s="3">
        <v>8600</v>
      </c>
      <c r="D262" s="2">
        <v>3308771</v>
      </c>
      <c r="E262" s="2">
        <v>2020988.2</v>
      </c>
      <c r="F262" s="1">
        <f>SUM(D262-E262)</f>
        <v>1287782.8</v>
      </c>
      <c r="G262" s="1">
        <f>SUM(F262/C262)</f>
        <v>149.74218604651162</v>
      </c>
    </row>
    <row r="263" spans="1:7" x14ac:dyDescent="0.25">
      <c r="A263" t="s">
        <v>525</v>
      </c>
      <c r="B263" t="s">
        <v>526</v>
      </c>
      <c r="C263" s="3">
        <v>21617</v>
      </c>
      <c r="D263" s="2">
        <v>10223803</v>
      </c>
      <c r="E263" s="2">
        <v>6256154.6399999997</v>
      </c>
      <c r="F263" s="1">
        <f>SUM(D263-E263)</f>
        <v>3967648.3600000003</v>
      </c>
      <c r="G263" s="1">
        <f>SUM(F263/C263)</f>
        <v>183.54296895961514</v>
      </c>
    </row>
    <row r="264" spans="1:7" x14ac:dyDescent="0.25">
      <c r="A264" t="s">
        <v>527</v>
      </c>
      <c r="B264" t="s">
        <v>528</v>
      </c>
      <c r="C264" s="3">
        <v>14258</v>
      </c>
      <c r="D264" s="2">
        <v>6570592</v>
      </c>
      <c r="E264" s="2">
        <v>4112761.01</v>
      </c>
      <c r="F264" s="1">
        <f>SUM(D264-E264)</f>
        <v>2457830.9900000002</v>
      </c>
      <c r="G264" s="1">
        <f>SUM(F264/C264)</f>
        <v>172.38259152756348</v>
      </c>
    </row>
    <row r="265" spans="1:7" x14ac:dyDescent="0.25">
      <c r="A265" t="s">
        <v>529</v>
      </c>
      <c r="B265" t="s">
        <v>530</v>
      </c>
      <c r="C265" s="3">
        <v>13010</v>
      </c>
      <c r="D265" s="2">
        <v>6261462</v>
      </c>
      <c r="E265" s="2">
        <v>3655226.25</v>
      </c>
      <c r="F265" s="1">
        <f>SUM(D265-E265)</f>
        <v>2606235.75</v>
      </c>
      <c r="G265" s="1">
        <f>SUM(F265/C265)</f>
        <v>200.32557647963105</v>
      </c>
    </row>
    <row r="266" spans="1:7" x14ac:dyDescent="0.25">
      <c r="A266" t="s">
        <v>531</v>
      </c>
      <c r="B266" t="s">
        <v>532</v>
      </c>
      <c r="C266" s="3">
        <v>12490</v>
      </c>
      <c r="D266" s="2">
        <v>5863643</v>
      </c>
      <c r="E266" s="2">
        <v>3624864.55</v>
      </c>
      <c r="F266" s="1">
        <f>SUM(D266-E266)</f>
        <v>2238778.4500000002</v>
      </c>
      <c r="G266" s="1">
        <f>SUM(F266/C266)</f>
        <v>179.24567253803045</v>
      </c>
    </row>
    <row r="267" spans="1:7" x14ac:dyDescent="0.25">
      <c r="A267" t="s">
        <v>533</v>
      </c>
      <c r="B267" t="s">
        <v>534</v>
      </c>
      <c r="C267" s="3">
        <v>9795</v>
      </c>
      <c r="D267" s="2">
        <v>4594354</v>
      </c>
      <c r="E267" s="2">
        <v>2830081.35</v>
      </c>
      <c r="F267" s="1">
        <f>SUM(D267-E267)</f>
        <v>1764272.65</v>
      </c>
      <c r="G267" s="1">
        <f>SUM(F267/C267)</f>
        <v>180.11971924451251</v>
      </c>
    </row>
    <row r="268" spans="1:7" x14ac:dyDescent="0.25">
      <c r="A268" t="s">
        <v>535</v>
      </c>
      <c r="B268" t="s">
        <v>536</v>
      </c>
      <c r="C268" s="3">
        <v>20745</v>
      </c>
      <c r="D268" s="2">
        <v>9958537</v>
      </c>
      <c r="E268" s="2">
        <v>5987487.5</v>
      </c>
      <c r="F268" s="1">
        <f>SUM(D268-E268)</f>
        <v>3971049.5</v>
      </c>
      <c r="G268" s="1">
        <f>SUM(F268/C268)</f>
        <v>191.42200530248252</v>
      </c>
    </row>
    <row r="269" spans="1:7" x14ac:dyDescent="0.25">
      <c r="A269" t="s">
        <v>537</v>
      </c>
      <c r="B269" t="s">
        <v>538</v>
      </c>
      <c r="C269" s="3">
        <v>18793</v>
      </c>
      <c r="D269" s="2">
        <v>30305004</v>
      </c>
      <c r="E269" s="2">
        <v>18292490.23</v>
      </c>
      <c r="F269" s="1">
        <f>SUM(D269-E269)</f>
        <v>12012513.77</v>
      </c>
      <c r="G269" s="1">
        <f>SUM(F269/C269)</f>
        <v>639.20149896237956</v>
      </c>
    </row>
    <row r="270" spans="1:7" x14ac:dyDescent="0.25">
      <c r="A270" t="s">
        <v>539</v>
      </c>
      <c r="B270" t="s">
        <v>540</v>
      </c>
      <c r="C270" s="3">
        <v>38332</v>
      </c>
      <c r="D270" s="2">
        <v>61496305</v>
      </c>
      <c r="E270" s="2">
        <v>37100519.450000003</v>
      </c>
      <c r="F270" s="1">
        <f>SUM(D270-E270)</f>
        <v>24395785.549999997</v>
      </c>
      <c r="G270" s="1">
        <f>SUM(F270/C270)</f>
        <v>636.43393378900123</v>
      </c>
    </row>
    <row r="271" spans="1:7" x14ac:dyDescent="0.25">
      <c r="A271" t="s">
        <v>541</v>
      </c>
      <c r="B271" t="s">
        <v>542</v>
      </c>
      <c r="C271" s="3">
        <v>300</v>
      </c>
      <c r="D271" s="2">
        <v>150000</v>
      </c>
      <c r="E271" s="2">
        <v>150000</v>
      </c>
      <c r="F271" s="1">
        <f>SUM(D271-E271)</f>
        <v>0</v>
      </c>
      <c r="G271" s="1">
        <f>SUM(F271/C271)</f>
        <v>0</v>
      </c>
    </row>
    <row r="272" spans="1:7" x14ac:dyDescent="0.25">
      <c r="A272" t="s">
        <v>543</v>
      </c>
      <c r="B272" t="s">
        <v>544</v>
      </c>
      <c r="C272" s="3">
        <v>16302</v>
      </c>
      <c r="D272" s="2">
        <v>24603684</v>
      </c>
      <c r="E272" s="2">
        <v>15808889.07</v>
      </c>
      <c r="F272" s="1">
        <f>SUM(D272-E272)</f>
        <v>8794794.9299999997</v>
      </c>
      <c r="G272" s="1">
        <f>SUM(F272/C272)</f>
        <v>539.49177585572318</v>
      </c>
    </row>
    <row r="273" spans="1:7" x14ac:dyDescent="0.25">
      <c r="A273" t="s">
        <v>545</v>
      </c>
      <c r="B273" t="s">
        <v>546</v>
      </c>
      <c r="C273" s="3">
        <v>26520</v>
      </c>
      <c r="D273" s="2">
        <v>41805480</v>
      </c>
      <c r="E273" s="2">
        <v>25544172.039999999</v>
      </c>
      <c r="F273" s="1">
        <f>SUM(D273-E273)</f>
        <v>16261307.960000001</v>
      </c>
      <c r="G273" s="1">
        <f>SUM(F273/C273)</f>
        <v>613.17149170437403</v>
      </c>
    </row>
    <row r="274" spans="1:7" x14ac:dyDescent="0.25">
      <c r="A274" t="s">
        <v>547</v>
      </c>
      <c r="B274" t="s">
        <v>548</v>
      </c>
      <c r="C274" s="3">
        <v>100</v>
      </c>
      <c r="D274" s="2">
        <v>135300</v>
      </c>
      <c r="E274" s="2">
        <v>99000</v>
      </c>
      <c r="F274" s="1">
        <f>SUM(D274-E274)</f>
        <v>36300</v>
      </c>
      <c r="G274" s="1">
        <f>SUM(F274/C274)</f>
        <v>363</v>
      </c>
    </row>
    <row r="275" spans="1:7" x14ac:dyDescent="0.25">
      <c r="A275" t="s">
        <v>549</v>
      </c>
      <c r="B275" t="s">
        <v>550</v>
      </c>
      <c r="C275" s="3">
        <v>10</v>
      </c>
      <c r="D275" s="2">
        <v>16500</v>
      </c>
      <c r="E275" s="2">
        <v>9900</v>
      </c>
      <c r="F275" s="1">
        <f>SUM(D275-E275)</f>
        <v>6600</v>
      </c>
      <c r="G275" s="1">
        <f>SUM(F275/C275)</f>
        <v>660</v>
      </c>
    </row>
    <row r="276" spans="1:7" x14ac:dyDescent="0.25">
      <c r="A276" t="s">
        <v>551</v>
      </c>
      <c r="B276" t="s">
        <v>552</v>
      </c>
      <c r="C276" s="3">
        <v>200</v>
      </c>
      <c r="D276" s="2">
        <v>280500</v>
      </c>
      <c r="E276" s="2">
        <v>198000</v>
      </c>
      <c r="F276" s="1">
        <f>SUM(D276-E276)</f>
        <v>82500</v>
      </c>
      <c r="G276" s="1">
        <f>SUM(F276/C276)</f>
        <v>412.5</v>
      </c>
    </row>
    <row r="277" spans="1:7" x14ac:dyDescent="0.25">
      <c r="A277" t="s">
        <v>553</v>
      </c>
      <c r="B277" t="s">
        <v>554</v>
      </c>
      <c r="C277" s="3">
        <v>615</v>
      </c>
      <c r="D277" s="2">
        <v>899662</v>
      </c>
      <c r="E277" s="2">
        <v>608850</v>
      </c>
      <c r="F277" s="1">
        <f>SUM(D277-E277)</f>
        <v>290812</v>
      </c>
      <c r="G277" s="1">
        <f>SUM(F277/C277)</f>
        <v>472.86504065040651</v>
      </c>
    </row>
    <row r="278" spans="1:7" x14ac:dyDescent="0.25">
      <c r="A278" t="s">
        <v>555</v>
      </c>
      <c r="B278" t="s">
        <v>556</v>
      </c>
      <c r="C278" s="3">
        <v>710</v>
      </c>
      <c r="D278" s="2">
        <v>995775</v>
      </c>
      <c r="E278" s="2">
        <v>702900</v>
      </c>
      <c r="F278" s="1">
        <f>SUM(D278-E278)</f>
        <v>292875</v>
      </c>
      <c r="G278" s="1">
        <f>SUM(F278/C278)</f>
        <v>412.5</v>
      </c>
    </row>
    <row r="279" spans="1:7" x14ac:dyDescent="0.25">
      <c r="A279" t="s">
        <v>557</v>
      </c>
      <c r="B279" t="s">
        <v>558</v>
      </c>
      <c r="C279" s="3">
        <v>1375</v>
      </c>
      <c r="D279" s="2">
        <v>1928437</v>
      </c>
      <c r="E279" s="2">
        <v>1361250</v>
      </c>
      <c r="F279" s="1">
        <f>SUM(D279-E279)</f>
        <v>567187</v>
      </c>
      <c r="G279" s="1">
        <f>SUM(F279/C279)</f>
        <v>412.49963636363634</v>
      </c>
    </row>
    <row r="280" spans="1:7" x14ac:dyDescent="0.25">
      <c r="A280" t="s">
        <v>559</v>
      </c>
      <c r="B280" t="s">
        <v>560</v>
      </c>
      <c r="C280" s="3">
        <v>400</v>
      </c>
      <c r="D280" s="2">
        <v>374000</v>
      </c>
      <c r="E280" s="2">
        <v>264000</v>
      </c>
      <c r="F280" s="1">
        <f>SUM(D280-E280)</f>
        <v>110000</v>
      </c>
      <c r="G280" s="1">
        <f>SUM(F280/C280)</f>
        <v>275</v>
      </c>
    </row>
    <row r="281" spans="1:7" x14ac:dyDescent="0.25">
      <c r="A281" t="s">
        <v>561</v>
      </c>
      <c r="B281" t="s">
        <v>562</v>
      </c>
      <c r="C281" s="3">
        <v>610</v>
      </c>
      <c r="D281" s="2">
        <v>570350</v>
      </c>
      <c r="E281" s="2">
        <v>402600</v>
      </c>
      <c r="F281" s="1">
        <f>SUM(D281-E281)</f>
        <v>167750</v>
      </c>
      <c r="G281" s="1">
        <f>SUM(F281/C281)</f>
        <v>275</v>
      </c>
    </row>
    <row r="282" spans="1:7" x14ac:dyDescent="0.25">
      <c r="A282" t="s">
        <v>563</v>
      </c>
      <c r="B282" t="s">
        <v>564</v>
      </c>
      <c r="C282" s="3">
        <v>810</v>
      </c>
      <c r="D282" s="2">
        <v>757350</v>
      </c>
      <c r="E282" s="2">
        <v>534600</v>
      </c>
      <c r="F282" s="1">
        <f>SUM(D282-E282)</f>
        <v>222750</v>
      </c>
      <c r="G282" s="1">
        <f>SUM(F282/C282)</f>
        <v>275</v>
      </c>
    </row>
    <row r="283" spans="1:7" x14ac:dyDescent="0.25">
      <c r="A283" t="s">
        <v>565</v>
      </c>
      <c r="B283" t="s">
        <v>566</v>
      </c>
      <c r="C283" s="3">
        <v>105</v>
      </c>
      <c r="D283" s="2">
        <v>98175</v>
      </c>
      <c r="E283" s="2">
        <v>69300</v>
      </c>
      <c r="F283" s="1">
        <f>SUM(D283-E283)</f>
        <v>28875</v>
      </c>
      <c r="G283" s="1">
        <f>SUM(F283/C283)</f>
        <v>275</v>
      </c>
    </row>
    <row r="284" spans="1:7" x14ac:dyDescent="0.25">
      <c r="A284" t="s">
        <v>567</v>
      </c>
      <c r="B284" t="s">
        <v>568</v>
      </c>
      <c r="C284" s="3">
        <v>610</v>
      </c>
      <c r="D284" s="2">
        <v>570350</v>
      </c>
      <c r="E284" s="2">
        <v>402600</v>
      </c>
      <c r="F284" s="1">
        <f>SUM(D284-E284)</f>
        <v>167750</v>
      </c>
      <c r="G284" s="1">
        <f>SUM(F284/C284)</f>
        <v>275</v>
      </c>
    </row>
    <row r="285" spans="1:7" x14ac:dyDescent="0.25">
      <c r="A285" t="s">
        <v>569</v>
      </c>
      <c r="B285" t="s">
        <v>570</v>
      </c>
      <c r="C285" s="3">
        <v>580</v>
      </c>
      <c r="D285" s="2">
        <v>309925</v>
      </c>
      <c r="E285" s="2">
        <v>231153.2</v>
      </c>
      <c r="F285" s="1">
        <f>SUM(D285-E285)</f>
        <v>78771.799999999988</v>
      </c>
      <c r="G285" s="1">
        <f>SUM(F285/C285)</f>
        <v>135.81344827586204</v>
      </c>
    </row>
    <row r="286" spans="1:7" x14ac:dyDescent="0.25">
      <c r="A286" t="s">
        <v>571</v>
      </c>
      <c r="B286" t="s">
        <v>572</v>
      </c>
      <c r="C286" s="3">
        <v>200</v>
      </c>
      <c r="D286" s="2">
        <v>120600</v>
      </c>
      <c r="E286" s="2">
        <v>81900</v>
      </c>
      <c r="F286" s="1">
        <f>SUM(D286-E286)</f>
        <v>38700</v>
      </c>
      <c r="G286" s="1">
        <f>SUM(F286/C286)</f>
        <v>193.5</v>
      </c>
    </row>
    <row r="287" spans="1:7" x14ac:dyDescent="0.25">
      <c r="A287" t="s">
        <v>573</v>
      </c>
      <c r="B287" t="s">
        <v>574</v>
      </c>
      <c r="C287" s="3">
        <v>8</v>
      </c>
      <c r="D287" s="2">
        <v>200000</v>
      </c>
      <c r="E287" s="2">
        <v>0</v>
      </c>
      <c r="F287" s="1">
        <f>SUM(D287-E287)</f>
        <v>200000</v>
      </c>
      <c r="G287" s="1">
        <f>SUM(F287/C287)</f>
        <v>25000</v>
      </c>
    </row>
    <row r="288" spans="1:7" x14ac:dyDescent="0.25">
      <c r="A288" t="s">
        <v>575</v>
      </c>
      <c r="B288" t="s">
        <v>576</v>
      </c>
      <c r="C288" s="3">
        <v>100</v>
      </c>
      <c r="D288" s="2">
        <v>0</v>
      </c>
      <c r="E288" s="2">
        <v>180000</v>
      </c>
      <c r="F288" s="1">
        <f>SUM(D288-E288)</f>
        <v>-180000</v>
      </c>
      <c r="G288" s="1">
        <f>SUM(F288/C288)</f>
        <v>-1800</v>
      </c>
    </row>
    <row r="289" spans="1:7" x14ac:dyDescent="0.25">
      <c r="A289" t="s">
        <v>577</v>
      </c>
      <c r="B289" t="s">
        <v>578</v>
      </c>
      <c r="C289" s="3">
        <v>100</v>
      </c>
      <c r="D289" s="2">
        <v>0</v>
      </c>
      <c r="E289" s="2">
        <v>28213</v>
      </c>
      <c r="F289" s="1">
        <f>SUM(D289-E289)</f>
        <v>-28213</v>
      </c>
      <c r="G289" s="1">
        <f>SUM(F289/C289)</f>
        <v>-282.13</v>
      </c>
    </row>
    <row r="290" spans="1:7" x14ac:dyDescent="0.25">
      <c r="A290" t="s">
        <v>579</v>
      </c>
      <c r="B290" t="s">
        <v>580</v>
      </c>
      <c r="C290" s="3">
        <v>200</v>
      </c>
      <c r="D290" s="2">
        <v>50000</v>
      </c>
      <c r="E290" s="2">
        <v>55000</v>
      </c>
      <c r="F290" s="1">
        <f>SUM(D290-E290)</f>
        <v>-5000</v>
      </c>
      <c r="G290" s="1">
        <f>SUM(F290/C290)</f>
        <v>-25</v>
      </c>
    </row>
    <row r="291" spans="1:7" x14ac:dyDescent="0.25">
      <c r="A291" t="s">
        <v>581</v>
      </c>
      <c r="B291" t="s">
        <v>582</v>
      </c>
      <c r="C291" s="3">
        <v>482</v>
      </c>
      <c r="D291" s="2">
        <v>2615700</v>
      </c>
      <c r="E291" s="2">
        <v>1996028.5</v>
      </c>
      <c r="F291" s="1">
        <f>SUM(D291-E291)</f>
        <v>619671.5</v>
      </c>
      <c r="G291" s="1">
        <f>SUM(F291/C291)</f>
        <v>1285.6255186721992</v>
      </c>
    </row>
    <row r="292" spans="1:7" x14ac:dyDescent="0.25">
      <c r="A292" t="s">
        <v>583</v>
      </c>
      <c r="B292" t="s">
        <v>584</v>
      </c>
      <c r="C292" s="3">
        <v>155</v>
      </c>
      <c r="D292" s="2">
        <v>100750</v>
      </c>
      <c r="E292" s="2">
        <v>83118.75</v>
      </c>
      <c r="F292" s="1">
        <f>SUM(D292-E292)</f>
        <v>17631.25</v>
      </c>
      <c r="G292" s="1">
        <f>SUM(F292/C292)</f>
        <v>113.75</v>
      </c>
    </row>
    <row r="293" spans="1:7" x14ac:dyDescent="0.25">
      <c r="A293" t="s">
        <v>585</v>
      </c>
      <c r="B293" t="s">
        <v>586</v>
      </c>
      <c r="C293" s="3">
        <v>400</v>
      </c>
      <c r="D293" s="2">
        <v>279360</v>
      </c>
      <c r="E293" s="2">
        <v>237600</v>
      </c>
      <c r="F293" s="1">
        <f>SUM(D293-E293)</f>
        <v>41760</v>
      </c>
      <c r="G293" s="1">
        <f>SUM(F293/C293)</f>
        <v>104.4</v>
      </c>
    </row>
    <row r="294" spans="1:7" x14ac:dyDescent="0.25">
      <c r="A294" t="s">
        <v>587</v>
      </c>
      <c r="B294" t="s">
        <v>588</v>
      </c>
      <c r="C294" s="3">
        <v>800</v>
      </c>
      <c r="D294" s="2">
        <v>547200</v>
      </c>
      <c r="E294" s="2">
        <v>475200</v>
      </c>
      <c r="F294" s="1">
        <f>SUM(D294-E294)</f>
        <v>72000</v>
      </c>
      <c r="G294" s="1">
        <f>SUM(F294/C294)</f>
        <v>90</v>
      </c>
    </row>
    <row r="295" spans="1:7" x14ac:dyDescent="0.25">
      <c r="A295" t="s">
        <v>589</v>
      </c>
      <c r="B295" t="s">
        <v>590</v>
      </c>
      <c r="C295" s="3">
        <v>325</v>
      </c>
      <c r="D295" s="2">
        <v>140175</v>
      </c>
      <c r="E295" s="2">
        <v>119314</v>
      </c>
      <c r="F295" s="1">
        <f>SUM(D295-E295)</f>
        <v>20861</v>
      </c>
      <c r="G295" s="1">
        <f>SUM(F295/C295)</f>
        <v>64.187692307692302</v>
      </c>
    </row>
    <row r="296" spans="1:7" x14ac:dyDescent="0.25">
      <c r="A296" t="s">
        <v>591</v>
      </c>
      <c r="B296" t="s">
        <v>592</v>
      </c>
      <c r="C296" s="3">
        <v>105</v>
      </c>
      <c r="D296" s="2">
        <v>46725</v>
      </c>
      <c r="E296" s="2">
        <v>38547.599999999999</v>
      </c>
      <c r="F296" s="1">
        <f>SUM(D296-E296)</f>
        <v>8177.4000000000015</v>
      </c>
      <c r="G296" s="1">
        <f>SUM(F296/C296)</f>
        <v>77.88000000000001</v>
      </c>
    </row>
    <row r="297" spans="1:7" x14ac:dyDescent="0.25">
      <c r="A297" t="s">
        <v>593</v>
      </c>
      <c r="B297" t="s">
        <v>594</v>
      </c>
      <c r="C297" s="3">
        <v>660</v>
      </c>
      <c r="D297" s="2">
        <v>264330</v>
      </c>
      <c r="E297" s="2">
        <v>242302.8</v>
      </c>
      <c r="F297" s="1">
        <f>SUM(D297-E297)</f>
        <v>22027.200000000012</v>
      </c>
      <c r="G297" s="1">
        <f>SUM(F297/C297)</f>
        <v>33.374545454545469</v>
      </c>
    </row>
    <row r="298" spans="1:7" x14ac:dyDescent="0.25">
      <c r="A298" t="s">
        <v>595</v>
      </c>
      <c r="B298" t="s">
        <v>596</v>
      </c>
      <c r="C298" s="3">
        <v>1300</v>
      </c>
      <c r="D298" s="2">
        <v>565150</v>
      </c>
      <c r="E298" s="2">
        <v>407027</v>
      </c>
      <c r="F298" s="1">
        <f>SUM(D298-E298)</f>
        <v>158123</v>
      </c>
      <c r="G298" s="1">
        <f>SUM(F298/C298)</f>
        <v>121.63307692307693</v>
      </c>
    </row>
    <row r="299" spans="1:7" x14ac:dyDescent="0.25">
      <c r="A299" t="s">
        <v>597</v>
      </c>
      <c r="B299" t="s">
        <v>598</v>
      </c>
      <c r="C299" s="3">
        <v>830</v>
      </c>
      <c r="D299" s="2">
        <v>358269</v>
      </c>
      <c r="E299" s="2">
        <v>0</v>
      </c>
      <c r="F299" s="1">
        <f>SUM(D299-E299)</f>
        <v>358269</v>
      </c>
      <c r="G299" s="1">
        <f>SUM(F299/C299)</f>
        <v>431.64939759036145</v>
      </c>
    </row>
    <row r="300" spans="1:7" x14ac:dyDescent="0.25">
      <c r="A300" t="s">
        <v>599</v>
      </c>
      <c r="B300" t="s">
        <v>600</v>
      </c>
      <c r="C300" s="3">
        <v>450</v>
      </c>
      <c r="D300" s="2">
        <v>344250</v>
      </c>
      <c r="E300" s="2">
        <v>284004</v>
      </c>
      <c r="F300" s="1">
        <f>SUM(D300-E300)</f>
        <v>60246</v>
      </c>
      <c r="G300" s="1">
        <f>SUM(F300/C300)</f>
        <v>133.88</v>
      </c>
    </row>
    <row r="301" spans="1:7" x14ac:dyDescent="0.25">
      <c r="A301" t="s">
        <v>601</v>
      </c>
      <c r="B301" t="s">
        <v>602</v>
      </c>
      <c r="C301" s="3">
        <v>520</v>
      </c>
      <c r="D301" s="2">
        <v>152400</v>
      </c>
      <c r="E301" s="2">
        <v>128700</v>
      </c>
      <c r="F301" s="1">
        <f>SUM(D301-E301)</f>
        <v>23700</v>
      </c>
      <c r="G301" s="1">
        <f>SUM(F301/C301)</f>
        <v>45.57692307692308</v>
      </c>
    </row>
    <row r="302" spans="1:7" x14ac:dyDescent="0.25">
      <c r="A302" t="s">
        <v>603</v>
      </c>
      <c r="B302" t="s">
        <v>604</v>
      </c>
      <c r="C302" s="3">
        <v>510</v>
      </c>
      <c r="D302" s="2">
        <v>148410</v>
      </c>
      <c r="E302" s="2">
        <v>126225</v>
      </c>
      <c r="F302" s="1">
        <f>SUM(D302-E302)</f>
        <v>22185</v>
      </c>
      <c r="G302" s="1">
        <f>SUM(F302/C302)</f>
        <v>43.5</v>
      </c>
    </row>
    <row r="303" spans="1:7" x14ac:dyDescent="0.25">
      <c r="A303" t="s">
        <v>605</v>
      </c>
      <c r="B303" t="s">
        <v>606</v>
      </c>
      <c r="C303" s="3">
        <v>110</v>
      </c>
      <c r="D303" s="2">
        <v>32010</v>
      </c>
      <c r="E303" s="2">
        <v>27225</v>
      </c>
      <c r="F303" s="1">
        <f>SUM(D303-E303)</f>
        <v>4785</v>
      </c>
      <c r="G303" s="1">
        <f>SUM(F303/C303)</f>
        <v>43.5</v>
      </c>
    </row>
    <row r="304" spans="1:7" x14ac:dyDescent="0.25">
      <c r="A304" t="s">
        <v>607</v>
      </c>
      <c r="B304" t="s">
        <v>608</v>
      </c>
      <c r="C304" s="3">
        <v>725</v>
      </c>
      <c r="D304" s="2">
        <v>317819</v>
      </c>
      <c r="E304" s="2">
        <v>266165.59999999998</v>
      </c>
      <c r="F304" s="1">
        <f>SUM(D304-E304)</f>
        <v>51653.400000000023</v>
      </c>
      <c r="G304" s="1">
        <f>SUM(F304/C304)</f>
        <v>71.246068965517267</v>
      </c>
    </row>
    <row r="305" spans="1:7" x14ac:dyDescent="0.25">
      <c r="A305" t="s">
        <v>609</v>
      </c>
      <c r="B305" t="s">
        <v>610</v>
      </c>
      <c r="C305" s="3">
        <v>500</v>
      </c>
      <c r="D305" s="2">
        <v>150000</v>
      </c>
      <c r="E305" s="2">
        <v>123750</v>
      </c>
      <c r="F305" s="1">
        <f>SUM(D305-E305)</f>
        <v>26250</v>
      </c>
      <c r="G305" s="1">
        <f>SUM(F305/C305)</f>
        <v>52.5</v>
      </c>
    </row>
    <row r="306" spans="1:7" x14ac:dyDescent="0.25">
      <c r="A306" t="s">
        <v>611</v>
      </c>
      <c r="B306" t="s">
        <v>612</v>
      </c>
      <c r="C306" s="3">
        <v>430</v>
      </c>
      <c r="D306" s="2">
        <v>160750</v>
      </c>
      <c r="E306" s="2">
        <v>137037.29999999999</v>
      </c>
      <c r="F306" s="1">
        <f>SUM(D306-E306)</f>
        <v>23712.700000000012</v>
      </c>
      <c r="G306" s="1">
        <f>SUM(F306/C306)</f>
        <v>55.1458139534884</v>
      </c>
    </row>
    <row r="307" spans="1:7" x14ac:dyDescent="0.25">
      <c r="A307" t="s">
        <v>613</v>
      </c>
      <c r="B307" t="s">
        <v>614</v>
      </c>
      <c r="C307" s="3">
        <v>155</v>
      </c>
      <c r="D307" s="2">
        <v>57350</v>
      </c>
      <c r="E307" s="2">
        <v>47313.75</v>
      </c>
      <c r="F307" s="1">
        <f>SUM(D307-E307)</f>
        <v>10036.25</v>
      </c>
      <c r="G307" s="1">
        <f>SUM(F307/C307)</f>
        <v>64.75</v>
      </c>
    </row>
    <row r="308" spans="1:7" x14ac:dyDescent="0.25">
      <c r="A308" t="s">
        <v>615</v>
      </c>
      <c r="B308" t="s">
        <v>616</v>
      </c>
      <c r="C308" s="3">
        <v>390</v>
      </c>
      <c r="D308" s="2">
        <v>140415</v>
      </c>
      <c r="E308" s="2">
        <v>119047.5</v>
      </c>
      <c r="F308" s="1">
        <f>SUM(D308-E308)</f>
        <v>21367.5</v>
      </c>
      <c r="G308" s="1">
        <f>SUM(F308/C308)</f>
        <v>54.78846153846154</v>
      </c>
    </row>
    <row r="309" spans="1:7" x14ac:dyDescent="0.25">
      <c r="A309" t="s">
        <v>617</v>
      </c>
      <c r="B309" t="s">
        <v>618</v>
      </c>
      <c r="C309" s="3">
        <v>1270</v>
      </c>
      <c r="D309" s="2">
        <v>366090</v>
      </c>
      <c r="E309" s="2">
        <v>314325</v>
      </c>
      <c r="F309" s="1">
        <f>SUM(D309-E309)</f>
        <v>51765</v>
      </c>
      <c r="G309" s="1">
        <f>SUM(F309/C309)</f>
        <v>40.759842519685037</v>
      </c>
    </row>
    <row r="310" spans="1:7" x14ac:dyDescent="0.25">
      <c r="A310" t="s">
        <v>619</v>
      </c>
      <c r="B310" t="s">
        <v>620</v>
      </c>
      <c r="C310" s="3">
        <v>1930</v>
      </c>
      <c r="D310" s="2">
        <v>544410</v>
      </c>
      <c r="E310" s="2">
        <v>477675</v>
      </c>
      <c r="F310" s="1">
        <f>SUM(D310-E310)</f>
        <v>66735</v>
      </c>
      <c r="G310" s="1">
        <f>SUM(F310/C310)</f>
        <v>34.577720207253883</v>
      </c>
    </row>
    <row r="311" spans="1:7" x14ac:dyDescent="0.25">
      <c r="A311" t="s">
        <v>621</v>
      </c>
      <c r="B311" t="s">
        <v>622</v>
      </c>
      <c r="C311" s="3">
        <v>505</v>
      </c>
      <c r="D311" s="2">
        <v>186345</v>
      </c>
      <c r="E311" s="2">
        <v>170816.25</v>
      </c>
      <c r="F311" s="1">
        <f>SUM(D311-E311)</f>
        <v>15528.75</v>
      </c>
      <c r="G311" s="1">
        <f>SUM(F311/C311)</f>
        <v>30.75</v>
      </c>
    </row>
    <row r="312" spans="1:7" x14ac:dyDescent="0.25">
      <c r="A312" t="s">
        <v>623</v>
      </c>
      <c r="B312" t="s">
        <v>624</v>
      </c>
      <c r="C312" s="3">
        <v>1580</v>
      </c>
      <c r="D312" s="2">
        <v>535760</v>
      </c>
      <c r="E312" s="2">
        <v>482295</v>
      </c>
      <c r="F312" s="1">
        <f>SUM(D312-E312)</f>
        <v>53465</v>
      </c>
      <c r="G312" s="1">
        <f>SUM(F312/C312)</f>
        <v>33.838607594936711</v>
      </c>
    </row>
    <row r="313" spans="1:7" x14ac:dyDescent="0.25">
      <c r="A313" t="s">
        <v>625</v>
      </c>
      <c r="B313" t="s">
        <v>626</v>
      </c>
      <c r="C313" s="3">
        <v>110</v>
      </c>
      <c r="D313" s="2">
        <v>36630</v>
      </c>
      <c r="E313" s="2">
        <v>33577.5</v>
      </c>
      <c r="F313" s="1">
        <f>SUM(D313-E313)</f>
        <v>3052.5</v>
      </c>
      <c r="G313" s="1">
        <f>SUM(F313/C313)</f>
        <v>27.75</v>
      </c>
    </row>
    <row r="314" spans="1:7" x14ac:dyDescent="0.25">
      <c r="A314" t="s">
        <v>627</v>
      </c>
      <c r="B314" t="s">
        <v>628</v>
      </c>
      <c r="C314" s="3">
        <v>1020</v>
      </c>
      <c r="D314" s="2">
        <v>376380</v>
      </c>
      <c r="E314" s="2">
        <v>345015</v>
      </c>
      <c r="F314" s="1">
        <f>SUM(D314-E314)</f>
        <v>31365</v>
      </c>
      <c r="G314" s="1">
        <f>SUM(F314/C314)</f>
        <v>30.75</v>
      </c>
    </row>
    <row r="315" spans="1:7" x14ac:dyDescent="0.25">
      <c r="A315" t="s">
        <v>629</v>
      </c>
      <c r="B315" t="s">
        <v>630</v>
      </c>
      <c r="C315" s="3">
        <v>1510</v>
      </c>
      <c r="D315" s="2">
        <v>637551</v>
      </c>
      <c r="E315" s="2">
        <v>554358.30000000005</v>
      </c>
      <c r="F315" s="1">
        <f>SUM(D315-E315)</f>
        <v>83192.699999999953</v>
      </c>
      <c r="G315" s="1">
        <f>SUM(F315/C315)</f>
        <v>55.094503311258251</v>
      </c>
    </row>
    <row r="316" spans="1:7" x14ac:dyDescent="0.25">
      <c r="A316" t="s">
        <v>631</v>
      </c>
      <c r="B316" t="s">
        <v>632</v>
      </c>
      <c r="C316" s="3">
        <v>310</v>
      </c>
      <c r="D316" s="2">
        <v>129183</v>
      </c>
      <c r="E316" s="2">
        <v>113807.2</v>
      </c>
      <c r="F316" s="1">
        <f>SUM(D316-E316)</f>
        <v>15375.800000000003</v>
      </c>
      <c r="G316" s="1">
        <f>SUM(F316/C316)</f>
        <v>49.599354838709687</v>
      </c>
    </row>
    <row r="317" spans="1:7" x14ac:dyDescent="0.25">
      <c r="A317" t="s">
        <v>633</v>
      </c>
      <c r="B317" t="s">
        <v>634</v>
      </c>
      <c r="C317" s="3">
        <v>700</v>
      </c>
      <c r="D317" s="2">
        <v>238280</v>
      </c>
      <c r="E317" s="2">
        <v>213675</v>
      </c>
      <c r="F317" s="1">
        <f>SUM(D317-E317)</f>
        <v>24605</v>
      </c>
      <c r="G317" s="1">
        <f>SUM(F317/C317)</f>
        <v>35.15</v>
      </c>
    </row>
    <row r="318" spans="1:7" x14ac:dyDescent="0.25">
      <c r="A318" t="s">
        <v>635</v>
      </c>
      <c r="B318" t="s">
        <v>636</v>
      </c>
      <c r="C318" s="3">
        <v>645</v>
      </c>
      <c r="D318" s="2">
        <v>377325</v>
      </c>
      <c r="E318" s="2">
        <v>293475</v>
      </c>
      <c r="F318" s="1">
        <f>SUM(D318-E318)</f>
        <v>83850</v>
      </c>
      <c r="G318" s="1">
        <f>SUM(F318/C318)</f>
        <v>130</v>
      </c>
    </row>
    <row r="319" spans="1:7" x14ac:dyDescent="0.25">
      <c r="A319" t="s">
        <v>637</v>
      </c>
      <c r="B319" t="s">
        <v>638</v>
      </c>
      <c r="C319" s="3">
        <v>50</v>
      </c>
      <c r="D319" s="2">
        <v>32500</v>
      </c>
      <c r="E319" s="2">
        <v>22961.5</v>
      </c>
      <c r="F319" s="1">
        <f>SUM(D319-E319)</f>
        <v>9538.5</v>
      </c>
      <c r="G319" s="1">
        <f>SUM(F319/C319)</f>
        <v>190.77</v>
      </c>
    </row>
    <row r="320" spans="1:7" x14ac:dyDescent="0.25">
      <c r="A320" t="s">
        <v>639</v>
      </c>
      <c r="B320" t="s">
        <v>640</v>
      </c>
      <c r="C320" s="3">
        <v>600</v>
      </c>
      <c r="D320" s="2">
        <v>216000</v>
      </c>
      <c r="E320" s="2">
        <v>168000</v>
      </c>
      <c r="F320" s="1">
        <f>SUM(D320-E320)</f>
        <v>48000</v>
      </c>
      <c r="G320" s="1">
        <f>SUM(F320/C320)</f>
        <v>80</v>
      </c>
    </row>
    <row r="321" spans="1:7" x14ac:dyDescent="0.25">
      <c r="A321" t="s">
        <v>641</v>
      </c>
      <c r="B321" t="s">
        <v>642</v>
      </c>
      <c r="C321" s="3">
        <v>130</v>
      </c>
      <c r="D321" s="2">
        <v>46800</v>
      </c>
      <c r="E321" s="2">
        <v>36368.800000000003</v>
      </c>
      <c r="F321" s="1">
        <f>SUM(D321-E321)</f>
        <v>10431.199999999997</v>
      </c>
      <c r="G321" s="1">
        <f>SUM(F321/C321)</f>
        <v>80.239999999999981</v>
      </c>
    </row>
    <row r="322" spans="1:7" x14ac:dyDescent="0.25">
      <c r="A322" t="s">
        <v>643</v>
      </c>
      <c r="B322" t="s">
        <v>644</v>
      </c>
      <c r="C322" s="3">
        <v>1300</v>
      </c>
      <c r="D322" s="2">
        <v>468000</v>
      </c>
      <c r="E322" s="2">
        <v>389494</v>
      </c>
      <c r="F322" s="1">
        <f>SUM(D322-E322)</f>
        <v>78506</v>
      </c>
      <c r="G322" s="1">
        <f>SUM(F322/C322)</f>
        <v>60.389230769230771</v>
      </c>
    </row>
    <row r="323" spans="1:7" x14ac:dyDescent="0.25">
      <c r="A323" t="s">
        <v>645</v>
      </c>
      <c r="B323" t="s">
        <v>646</v>
      </c>
      <c r="C323" s="3">
        <v>400</v>
      </c>
      <c r="D323" s="2">
        <v>144000</v>
      </c>
      <c r="E323" s="2">
        <v>112000</v>
      </c>
      <c r="F323" s="1">
        <f>SUM(D323-E323)</f>
        <v>32000</v>
      </c>
      <c r="G323" s="1">
        <f>SUM(F323/C323)</f>
        <v>80</v>
      </c>
    </row>
    <row r="324" spans="1:7" x14ac:dyDescent="0.25">
      <c r="A324" t="s">
        <v>647</v>
      </c>
      <c r="B324" t="s">
        <v>648</v>
      </c>
      <c r="C324" s="3">
        <v>1420</v>
      </c>
      <c r="D324" s="2">
        <v>539400</v>
      </c>
      <c r="E324" s="2">
        <v>397600</v>
      </c>
      <c r="F324" s="1">
        <f>SUM(D324-E324)</f>
        <v>141800</v>
      </c>
      <c r="G324" s="1">
        <f>SUM(F324/C324)</f>
        <v>99.859154929577471</v>
      </c>
    </row>
    <row r="325" spans="1:7" x14ac:dyDescent="0.25">
      <c r="A325" t="s">
        <v>649</v>
      </c>
      <c r="B325" t="s">
        <v>650</v>
      </c>
      <c r="C325" s="3">
        <v>75</v>
      </c>
      <c r="D325" s="2">
        <v>87750</v>
      </c>
      <c r="E325" s="2">
        <v>68250</v>
      </c>
      <c r="F325" s="1">
        <f>SUM(D325-E325)</f>
        <v>19500</v>
      </c>
      <c r="G325" s="1">
        <f>SUM(F325/C325)</f>
        <v>260</v>
      </c>
    </row>
    <row r="326" spans="1:7" x14ac:dyDescent="0.25">
      <c r="A326" t="s">
        <v>651</v>
      </c>
      <c r="B326" t="s">
        <v>652</v>
      </c>
      <c r="C326" s="3">
        <v>350</v>
      </c>
      <c r="D326" s="2">
        <v>461825</v>
      </c>
      <c r="E326" s="2">
        <v>355250</v>
      </c>
      <c r="F326" s="1">
        <f>SUM(D326-E326)</f>
        <v>106575</v>
      </c>
      <c r="G326" s="1">
        <f>SUM(F326/C326)</f>
        <v>304.5</v>
      </c>
    </row>
    <row r="327" spans="1:7" x14ac:dyDescent="0.25">
      <c r="A327" t="s">
        <v>653</v>
      </c>
      <c r="B327" t="s">
        <v>654</v>
      </c>
      <c r="C327" s="3">
        <v>1315</v>
      </c>
      <c r="D327" s="2">
        <v>1794085</v>
      </c>
      <c r="E327" s="2">
        <v>1334725</v>
      </c>
      <c r="F327" s="1">
        <f>SUM(D327-E327)</f>
        <v>459360</v>
      </c>
      <c r="G327" s="1">
        <f>SUM(F327/C327)</f>
        <v>349.32319391634979</v>
      </c>
    </row>
    <row r="328" spans="1:7" x14ac:dyDescent="0.25">
      <c r="A328" t="s">
        <v>655</v>
      </c>
      <c r="B328" t="s">
        <v>656</v>
      </c>
      <c r="C328" s="3">
        <v>300</v>
      </c>
      <c r="D328" s="2">
        <v>391500</v>
      </c>
      <c r="E328" s="2">
        <v>304500</v>
      </c>
      <c r="F328" s="1">
        <f>SUM(D328-E328)</f>
        <v>87000</v>
      </c>
      <c r="G328" s="1">
        <f>SUM(F328/C328)</f>
        <v>290</v>
      </c>
    </row>
    <row r="329" spans="1:7" x14ac:dyDescent="0.25">
      <c r="A329" t="s">
        <v>657</v>
      </c>
      <c r="B329" t="s">
        <v>658</v>
      </c>
      <c r="C329" s="3">
        <v>540</v>
      </c>
      <c r="D329" s="2">
        <v>704700</v>
      </c>
      <c r="E329" s="2">
        <v>548100</v>
      </c>
      <c r="F329" s="1">
        <f>SUM(D329-E329)</f>
        <v>156600</v>
      </c>
      <c r="G329" s="1">
        <f>SUM(F329/C329)</f>
        <v>290</v>
      </c>
    </row>
    <row r="330" spans="1:7" x14ac:dyDescent="0.25">
      <c r="A330" t="s">
        <v>659</v>
      </c>
      <c r="B330" t="s">
        <v>660</v>
      </c>
      <c r="C330" s="3">
        <v>760</v>
      </c>
      <c r="D330" s="2">
        <v>1009200</v>
      </c>
      <c r="E330" s="2">
        <v>771400</v>
      </c>
      <c r="F330" s="1">
        <f>SUM(D330-E330)</f>
        <v>237800</v>
      </c>
      <c r="G330" s="1">
        <f>SUM(F330/C330)</f>
        <v>312.89473684210526</v>
      </c>
    </row>
    <row r="331" spans="1:7" x14ac:dyDescent="0.25">
      <c r="A331" t="s">
        <v>661</v>
      </c>
      <c r="B331" t="s">
        <v>662</v>
      </c>
      <c r="C331" s="3">
        <v>410</v>
      </c>
      <c r="D331" s="2">
        <v>734565</v>
      </c>
      <c r="E331" s="2">
        <v>559650</v>
      </c>
      <c r="F331" s="1">
        <f>SUM(D331-E331)</f>
        <v>174915</v>
      </c>
      <c r="G331" s="1">
        <f>SUM(F331/C331)</f>
        <v>426.6219512195122</v>
      </c>
    </row>
    <row r="332" spans="1:7" x14ac:dyDescent="0.25">
      <c r="A332" t="s">
        <v>663</v>
      </c>
      <c r="B332" t="s">
        <v>664</v>
      </c>
      <c r="C332" s="3">
        <v>565</v>
      </c>
      <c r="D332" s="2">
        <v>939150</v>
      </c>
      <c r="E332" s="2">
        <v>711900</v>
      </c>
      <c r="F332" s="1">
        <f>SUM(D332-E332)</f>
        <v>227250</v>
      </c>
      <c r="G332" s="1">
        <f>SUM(F332/C332)</f>
        <v>402.21238938053096</v>
      </c>
    </row>
    <row r="333" spans="1:7" x14ac:dyDescent="0.25">
      <c r="A333" t="s">
        <v>665</v>
      </c>
      <c r="B333" t="s">
        <v>666</v>
      </c>
      <c r="C333" s="3">
        <v>300</v>
      </c>
      <c r="D333" s="2">
        <v>486000</v>
      </c>
      <c r="E333" s="2">
        <v>378000</v>
      </c>
      <c r="F333" s="1">
        <f>SUM(D333-E333)</f>
        <v>108000</v>
      </c>
      <c r="G333" s="1">
        <f>SUM(F333/C333)</f>
        <v>360</v>
      </c>
    </row>
    <row r="334" spans="1:7" x14ac:dyDescent="0.25">
      <c r="A334" t="s">
        <v>667</v>
      </c>
      <c r="B334" t="s">
        <v>668</v>
      </c>
      <c r="C334" s="3">
        <v>300</v>
      </c>
      <c r="D334" s="2">
        <v>499500</v>
      </c>
      <c r="E334" s="2">
        <v>388500</v>
      </c>
      <c r="F334" s="1">
        <f>SUM(D334-E334)</f>
        <v>111000</v>
      </c>
      <c r="G334" s="1">
        <f>SUM(F334/C334)</f>
        <v>370</v>
      </c>
    </row>
    <row r="335" spans="1:7" x14ac:dyDescent="0.25">
      <c r="A335" t="s">
        <v>669</v>
      </c>
      <c r="B335" t="s">
        <v>670</v>
      </c>
      <c r="C335" s="3">
        <v>25</v>
      </c>
      <c r="D335" s="2">
        <v>250000</v>
      </c>
      <c r="E335" s="2">
        <v>0</v>
      </c>
      <c r="F335" s="1">
        <f>SUM(D335-E335)</f>
        <v>250000</v>
      </c>
      <c r="G335" s="1">
        <f>SUM(F335/C335)</f>
        <v>10000</v>
      </c>
    </row>
    <row r="336" spans="1:7" x14ac:dyDescent="0.25">
      <c r="A336" t="s">
        <v>671</v>
      </c>
      <c r="B336" t="s">
        <v>672</v>
      </c>
      <c r="C336" s="3">
        <v>12</v>
      </c>
      <c r="D336" s="2">
        <v>74400</v>
      </c>
      <c r="E336" s="2">
        <v>59793.48</v>
      </c>
      <c r="F336" s="1">
        <f>SUM(D336-E336)</f>
        <v>14606.519999999997</v>
      </c>
      <c r="G336" s="1">
        <f>SUM(F336/C336)</f>
        <v>1217.2099999999998</v>
      </c>
    </row>
    <row r="337" spans="1:7" x14ac:dyDescent="0.25">
      <c r="A337" t="s">
        <v>673</v>
      </c>
      <c r="B337" t="s">
        <v>674</v>
      </c>
      <c r="C337" s="3">
        <v>200</v>
      </c>
      <c r="D337" s="2">
        <v>100000</v>
      </c>
      <c r="E337" s="2">
        <v>0</v>
      </c>
      <c r="F337" s="1">
        <f>SUM(D337-E337)</f>
        <v>100000</v>
      </c>
      <c r="G337" s="1">
        <f>SUM(F337/C337)</f>
        <v>500</v>
      </c>
    </row>
    <row r="338" spans="1:7" x14ac:dyDescent="0.25">
      <c r="A338" t="s">
        <v>675</v>
      </c>
      <c r="B338" t="s">
        <v>676</v>
      </c>
      <c r="C338" s="3">
        <v>100</v>
      </c>
      <c r="D338" s="2">
        <v>500000</v>
      </c>
      <c r="E338" s="2">
        <v>292924.40999999997</v>
      </c>
      <c r="F338" s="1">
        <f>SUM(D338-E338)</f>
        <v>207075.59000000003</v>
      </c>
      <c r="G338" s="1">
        <f>SUM(F338/C338)</f>
        <v>2070.7559000000001</v>
      </c>
    </row>
    <row r="339" spans="1:7" x14ac:dyDescent="0.25">
      <c r="A339" t="s">
        <v>677</v>
      </c>
      <c r="B339" t="s">
        <v>678</v>
      </c>
      <c r="C339" s="3">
        <v>139</v>
      </c>
      <c r="D339" s="2">
        <v>973000</v>
      </c>
      <c r="E339" s="2">
        <v>660936.47</v>
      </c>
      <c r="F339" s="1">
        <f>SUM(D339-E339)</f>
        <v>312063.53000000003</v>
      </c>
      <c r="G339" s="1">
        <f>SUM(F339/C339)</f>
        <v>2245.0613669064751</v>
      </c>
    </row>
    <row r="340" spans="1:7" x14ac:dyDescent="0.25">
      <c r="A340" t="s">
        <v>679</v>
      </c>
      <c r="B340" t="s">
        <v>680</v>
      </c>
      <c r="C340" s="3">
        <v>31</v>
      </c>
      <c r="D340" s="2">
        <v>93000</v>
      </c>
      <c r="E340" s="2">
        <v>48985.58</v>
      </c>
      <c r="F340" s="1">
        <f>SUM(D340-E340)</f>
        <v>44014.42</v>
      </c>
      <c r="G340" s="1">
        <f>SUM(F340/C340)</f>
        <v>1419.82</v>
      </c>
    </row>
    <row r="341" spans="1:7" x14ac:dyDescent="0.25">
      <c r="A341" t="s">
        <v>681</v>
      </c>
      <c r="B341" t="s">
        <v>682</v>
      </c>
      <c r="C341" s="3">
        <v>20</v>
      </c>
      <c r="D341" s="2">
        <v>180000</v>
      </c>
      <c r="E341" s="2">
        <v>125757.35</v>
      </c>
      <c r="F341" s="1">
        <f>SUM(D341-E341)</f>
        <v>54242.649999999994</v>
      </c>
      <c r="G341" s="1">
        <f>SUM(F341/C341)</f>
        <v>2712.1324999999997</v>
      </c>
    </row>
    <row r="342" spans="1:7" x14ac:dyDescent="0.25">
      <c r="A342" t="s">
        <v>683</v>
      </c>
      <c r="B342" t="s">
        <v>684</v>
      </c>
      <c r="C342" s="3">
        <v>2824</v>
      </c>
      <c r="D342" s="2">
        <v>26911076</v>
      </c>
      <c r="E342" s="2">
        <v>20151515.600000001</v>
      </c>
      <c r="F342" s="1">
        <f>SUM(D342-E342)</f>
        <v>6759560.3999999985</v>
      </c>
      <c r="G342" s="1">
        <f>SUM(F342/C342)</f>
        <v>2393.6120396600563</v>
      </c>
    </row>
    <row r="343" spans="1:7" x14ac:dyDescent="0.25">
      <c r="A343" t="s">
        <v>685</v>
      </c>
      <c r="B343" t="s">
        <v>686</v>
      </c>
      <c r="C343" s="3">
        <v>363</v>
      </c>
      <c r="D343" s="2">
        <v>4149300</v>
      </c>
      <c r="E343" s="2">
        <v>3170194.77</v>
      </c>
      <c r="F343" s="1">
        <f>SUM(D343-E343)</f>
        <v>979105.23</v>
      </c>
      <c r="G343" s="1">
        <f>SUM(F343/C343)</f>
        <v>2697.2595867768596</v>
      </c>
    </row>
    <row r="344" spans="1:7" x14ac:dyDescent="0.25">
      <c r="A344" t="s">
        <v>687</v>
      </c>
      <c r="B344" t="s">
        <v>688</v>
      </c>
      <c r="C344" s="3">
        <v>594</v>
      </c>
      <c r="D344" s="2">
        <v>9796900</v>
      </c>
      <c r="E344" s="2">
        <v>7504679.6399999997</v>
      </c>
      <c r="F344" s="1">
        <f>SUM(D344-E344)</f>
        <v>2292220.3600000003</v>
      </c>
      <c r="G344" s="1">
        <f>SUM(F344/C344)</f>
        <v>3858.9568350168356</v>
      </c>
    </row>
    <row r="345" spans="1:7" x14ac:dyDescent="0.25">
      <c r="A345" t="s">
        <v>689</v>
      </c>
      <c r="B345" t="s">
        <v>690</v>
      </c>
      <c r="C345" s="3">
        <v>228</v>
      </c>
      <c r="D345" s="2">
        <v>3078000</v>
      </c>
      <c r="E345" s="2">
        <v>2745120</v>
      </c>
      <c r="F345" s="1">
        <f>SUM(D345-E345)</f>
        <v>332880</v>
      </c>
      <c r="G345" s="1">
        <f>SUM(F345/C345)</f>
        <v>1460</v>
      </c>
    </row>
    <row r="346" spans="1:7" x14ac:dyDescent="0.25">
      <c r="A346" t="s">
        <v>691</v>
      </c>
      <c r="B346" t="s">
        <v>692</v>
      </c>
      <c r="C346" s="3">
        <v>180</v>
      </c>
      <c r="D346" s="2">
        <v>765000</v>
      </c>
      <c r="E346" s="2">
        <v>573750</v>
      </c>
      <c r="F346" s="1">
        <f>SUM(D346-E346)</f>
        <v>191250</v>
      </c>
      <c r="G346" s="1">
        <f>SUM(F346/C346)</f>
        <v>1062.5</v>
      </c>
    </row>
    <row r="347" spans="1:7" x14ac:dyDescent="0.25">
      <c r="A347" t="s">
        <v>693</v>
      </c>
      <c r="B347" t="s">
        <v>694</v>
      </c>
      <c r="C347" s="3">
        <v>305</v>
      </c>
      <c r="D347" s="2">
        <v>96075</v>
      </c>
      <c r="E347" s="2">
        <v>74725</v>
      </c>
      <c r="F347" s="1">
        <f>SUM(D347-E347)</f>
        <v>21350</v>
      </c>
      <c r="G347" s="1">
        <f>SUM(F347/C347)</f>
        <v>70</v>
      </c>
    </row>
    <row r="348" spans="1:7" x14ac:dyDescent="0.25">
      <c r="A348" t="s">
        <v>695</v>
      </c>
      <c r="B348" t="s">
        <v>696</v>
      </c>
      <c r="C348" s="3">
        <v>7055</v>
      </c>
      <c r="D348" s="2">
        <v>1992000</v>
      </c>
      <c r="E348" s="2">
        <v>1693200</v>
      </c>
      <c r="F348" s="1">
        <f>SUM(D348-E348)</f>
        <v>298800</v>
      </c>
      <c r="G348" s="1">
        <f>SUM(F348/C348)</f>
        <v>42.352941176470587</v>
      </c>
    </row>
    <row r="349" spans="1:7" x14ac:dyDescent="0.25">
      <c r="A349" t="s">
        <v>697</v>
      </c>
      <c r="B349" t="s">
        <v>698</v>
      </c>
      <c r="C349" s="3">
        <v>700</v>
      </c>
      <c r="D349" s="2">
        <v>189000</v>
      </c>
      <c r="E349" s="2">
        <v>168000</v>
      </c>
      <c r="F349" s="1">
        <f>SUM(D349-E349)</f>
        <v>21000</v>
      </c>
      <c r="G349" s="1">
        <f>SUM(F349/C349)</f>
        <v>30</v>
      </c>
    </row>
    <row r="350" spans="1:7" x14ac:dyDescent="0.25">
      <c r="A350" t="s">
        <v>699</v>
      </c>
      <c r="B350" t="s">
        <v>700</v>
      </c>
      <c r="C350" s="3">
        <v>200</v>
      </c>
      <c r="D350" s="2">
        <v>54000</v>
      </c>
      <c r="E350" s="2">
        <v>48000</v>
      </c>
      <c r="F350" s="1">
        <f>SUM(D350-E350)</f>
        <v>6000</v>
      </c>
      <c r="G350" s="1">
        <f>SUM(F350/C350)</f>
        <v>30</v>
      </c>
    </row>
    <row r="351" spans="1:7" x14ac:dyDescent="0.25">
      <c r="A351" t="s">
        <v>701</v>
      </c>
      <c r="B351" t="s">
        <v>702</v>
      </c>
      <c r="C351" s="3">
        <v>2085</v>
      </c>
      <c r="D351" s="2">
        <v>636997</v>
      </c>
      <c r="E351" s="2">
        <v>550100</v>
      </c>
      <c r="F351" s="1">
        <f>SUM(D351-E351)</f>
        <v>86897</v>
      </c>
      <c r="G351" s="1">
        <f>SUM(F351/C351)</f>
        <v>41.677218225419665</v>
      </c>
    </row>
    <row r="352" spans="1:7" x14ac:dyDescent="0.25">
      <c r="A352" t="s">
        <v>703</v>
      </c>
      <c r="B352" t="s">
        <v>704</v>
      </c>
      <c r="C352" s="3">
        <v>1620</v>
      </c>
      <c r="D352" s="2">
        <v>473850</v>
      </c>
      <c r="E352" s="2">
        <v>421200</v>
      </c>
      <c r="F352" s="1">
        <f>SUM(D352-E352)</f>
        <v>52650</v>
      </c>
      <c r="G352" s="1">
        <f>SUM(F352/C352)</f>
        <v>32.5</v>
      </c>
    </row>
    <row r="353" spans="1:7" x14ac:dyDescent="0.25">
      <c r="A353" t="s">
        <v>705</v>
      </c>
      <c r="B353" t="s">
        <v>706</v>
      </c>
      <c r="C353" s="3">
        <v>350</v>
      </c>
      <c r="D353" s="2">
        <v>118125</v>
      </c>
      <c r="E353" s="2">
        <v>105000</v>
      </c>
      <c r="F353" s="1">
        <f>SUM(D353-E353)</f>
        <v>13125</v>
      </c>
      <c r="G353" s="1">
        <f>SUM(F353/C353)</f>
        <v>37.5</v>
      </c>
    </row>
    <row r="354" spans="1:7" x14ac:dyDescent="0.25">
      <c r="A354" t="s">
        <v>707</v>
      </c>
      <c r="B354" t="s">
        <v>708</v>
      </c>
      <c r="C354" s="3">
        <v>1050</v>
      </c>
      <c r="D354" s="2">
        <v>374062</v>
      </c>
      <c r="E354" s="2">
        <v>315000</v>
      </c>
      <c r="F354" s="1">
        <f>SUM(D354-E354)</f>
        <v>59062</v>
      </c>
      <c r="G354" s="1">
        <f>SUM(F354/C354)</f>
        <v>56.249523809523808</v>
      </c>
    </row>
    <row r="355" spans="1:7" x14ac:dyDescent="0.25">
      <c r="A355" t="s">
        <v>709</v>
      </c>
      <c r="B355" t="s">
        <v>710</v>
      </c>
      <c r="C355" s="3">
        <v>450</v>
      </c>
      <c r="D355" s="2">
        <v>151875</v>
      </c>
      <c r="E355" s="2">
        <v>135000</v>
      </c>
      <c r="F355" s="1">
        <f>SUM(D355-E355)</f>
        <v>16875</v>
      </c>
      <c r="G355" s="1">
        <f>SUM(F355/C355)</f>
        <v>37.5</v>
      </c>
    </row>
    <row r="356" spans="1:7" x14ac:dyDescent="0.25">
      <c r="A356" t="s">
        <v>711</v>
      </c>
      <c r="B356" t="s">
        <v>712</v>
      </c>
      <c r="C356" s="3">
        <v>630</v>
      </c>
      <c r="D356" s="2">
        <v>212625</v>
      </c>
      <c r="E356" s="2">
        <v>189000</v>
      </c>
      <c r="F356" s="1">
        <f>SUM(D356-E356)</f>
        <v>23625</v>
      </c>
      <c r="G356" s="1">
        <f>SUM(F356/C356)</f>
        <v>37.5</v>
      </c>
    </row>
    <row r="357" spans="1:7" x14ac:dyDescent="0.25">
      <c r="A357" t="s">
        <v>713</v>
      </c>
      <c r="B357" t="s">
        <v>714</v>
      </c>
      <c r="C357" s="3">
        <v>120</v>
      </c>
      <c r="D357" s="2">
        <v>39000</v>
      </c>
      <c r="E357" s="2">
        <v>31200</v>
      </c>
      <c r="F357" s="1">
        <f>SUM(D357-E357)</f>
        <v>7800</v>
      </c>
      <c r="G357" s="1">
        <f>SUM(F357/C357)</f>
        <v>65</v>
      </c>
    </row>
    <row r="358" spans="1:7" x14ac:dyDescent="0.25">
      <c r="A358" t="s">
        <v>715</v>
      </c>
      <c r="B358" t="s">
        <v>716</v>
      </c>
      <c r="C358" s="3">
        <v>1800</v>
      </c>
      <c r="D358" s="2">
        <v>607500</v>
      </c>
      <c r="E358" s="2">
        <v>525000</v>
      </c>
      <c r="F358" s="1">
        <f>SUM(D358-E358)</f>
        <v>82500</v>
      </c>
      <c r="G358" s="1">
        <f>SUM(F358/C358)</f>
        <v>45.833333333333336</v>
      </c>
    </row>
    <row r="359" spans="1:7" x14ac:dyDescent="0.25">
      <c r="A359" t="s">
        <v>717</v>
      </c>
      <c r="B359" t="s">
        <v>718</v>
      </c>
      <c r="C359" s="3">
        <v>700</v>
      </c>
      <c r="D359" s="2">
        <v>262500</v>
      </c>
      <c r="E359" s="2">
        <v>210000</v>
      </c>
      <c r="F359" s="1">
        <f>SUM(D359-E359)</f>
        <v>52500</v>
      </c>
      <c r="G359" s="1">
        <f>SUM(F359/C359)</f>
        <v>75</v>
      </c>
    </row>
    <row r="360" spans="1:7" x14ac:dyDescent="0.25">
      <c r="A360" t="s">
        <v>719</v>
      </c>
      <c r="B360" t="s">
        <v>720</v>
      </c>
      <c r="C360" s="3">
        <v>225</v>
      </c>
      <c r="D360" s="2">
        <v>65812</v>
      </c>
      <c r="E360" s="2">
        <v>58500</v>
      </c>
      <c r="F360" s="1">
        <f>SUM(D360-E360)</f>
        <v>7312</v>
      </c>
      <c r="G360" s="1">
        <f>SUM(F360/C360)</f>
        <v>32.497777777777777</v>
      </c>
    </row>
    <row r="361" spans="1:7" x14ac:dyDescent="0.25">
      <c r="A361" t="s">
        <v>721</v>
      </c>
      <c r="B361" t="s">
        <v>722</v>
      </c>
      <c r="C361" s="3">
        <v>350</v>
      </c>
      <c r="D361" s="2">
        <v>0</v>
      </c>
      <c r="E361" s="2">
        <v>0</v>
      </c>
      <c r="F361" s="1">
        <f>SUM(D361-E361)</f>
        <v>0</v>
      </c>
      <c r="G361" s="1">
        <f>SUM(F361/C361)</f>
        <v>0</v>
      </c>
    </row>
    <row r="362" spans="1:7" x14ac:dyDescent="0.25">
      <c r="A362" t="s">
        <v>723</v>
      </c>
      <c r="B362" t="s">
        <v>724</v>
      </c>
      <c r="C362" s="3">
        <v>350</v>
      </c>
      <c r="D362" s="2">
        <v>0</v>
      </c>
      <c r="E362" s="2">
        <v>0</v>
      </c>
      <c r="F362" s="1">
        <f>SUM(D362-E362)</f>
        <v>0</v>
      </c>
      <c r="G362" s="1">
        <f>SUM(F362/C362)</f>
        <v>0</v>
      </c>
    </row>
    <row r="363" spans="1:7" x14ac:dyDescent="0.25">
      <c r="A363" t="s">
        <v>725</v>
      </c>
      <c r="B363" t="s">
        <v>726</v>
      </c>
      <c r="C363" s="3">
        <v>550</v>
      </c>
      <c r="D363" s="2">
        <v>1219000</v>
      </c>
      <c r="E363" s="2">
        <v>1012000</v>
      </c>
      <c r="F363" s="1">
        <f>SUM(D363-E363)</f>
        <v>207000</v>
      </c>
      <c r="G363" s="1">
        <f>SUM(F363/C363)</f>
        <v>376.36363636363637</v>
      </c>
    </row>
    <row r="364" spans="1:7" x14ac:dyDescent="0.25">
      <c r="A364" t="s">
        <v>727</v>
      </c>
      <c r="B364" t="s">
        <v>728</v>
      </c>
      <c r="C364" s="3">
        <v>530</v>
      </c>
      <c r="D364" s="2">
        <v>788640</v>
      </c>
      <c r="E364" s="2">
        <v>678400</v>
      </c>
      <c r="F364" s="1">
        <f>SUM(D364-E364)</f>
        <v>110240</v>
      </c>
      <c r="G364" s="1">
        <f>SUM(F364/C364)</f>
        <v>208</v>
      </c>
    </row>
    <row r="365" spans="1:7" x14ac:dyDescent="0.25">
      <c r="A365" t="s">
        <v>729</v>
      </c>
      <c r="B365" t="s">
        <v>730</v>
      </c>
      <c r="C365" s="3">
        <v>530</v>
      </c>
      <c r="D365" s="2">
        <v>2119470</v>
      </c>
      <c r="E365" s="2">
        <v>1823200</v>
      </c>
      <c r="F365" s="1">
        <f>SUM(D365-E365)</f>
        <v>296270</v>
      </c>
      <c r="G365" s="1">
        <f>SUM(F365/C365)</f>
        <v>559</v>
      </c>
    </row>
    <row r="366" spans="1:7" x14ac:dyDescent="0.25">
      <c r="A366" t="s">
        <v>731</v>
      </c>
      <c r="B366" t="s">
        <v>732</v>
      </c>
      <c r="C366" s="3">
        <v>530</v>
      </c>
      <c r="D366" s="2">
        <v>542190</v>
      </c>
      <c r="E366" s="2">
        <v>466400</v>
      </c>
      <c r="F366" s="1">
        <f>SUM(D366-E366)</f>
        <v>75790</v>
      </c>
      <c r="G366" s="1">
        <f>SUM(F366/C366)</f>
        <v>143</v>
      </c>
    </row>
    <row r="367" spans="1:7" x14ac:dyDescent="0.25">
      <c r="A367" t="s">
        <v>733</v>
      </c>
      <c r="B367" t="s">
        <v>734</v>
      </c>
      <c r="C367" s="3">
        <v>650</v>
      </c>
      <c r="D367" s="2">
        <v>219375</v>
      </c>
      <c r="E367" s="2">
        <v>195000</v>
      </c>
      <c r="F367" s="1">
        <f>SUM(D367-E367)</f>
        <v>24375</v>
      </c>
      <c r="G367" s="1">
        <f>SUM(F367/C367)</f>
        <v>37.5</v>
      </c>
    </row>
    <row r="368" spans="1:7" x14ac:dyDescent="0.25">
      <c r="A368" t="s">
        <v>735</v>
      </c>
      <c r="B368" t="s">
        <v>736</v>
      </c>
      <c r="C368" s="3">
        <v>2510</v>
      </c>
      <c r="D368" s="2">
        <v>856687</v>
      </c>
      <c r="E368" s="2">
        <v>762600</v>
      </c>
      <c r="F368" s="1">
        <f>SUM(D368-E368)</f>
        <v>94087</v>
      </c>
      <c r="G368" s="1">
        <f>SUM(F368/C368)</f>
        <v>37.484860557768926</v>
      </c>
    </row>
    <row r="369" spans="1:7" x14ac:dyDescent="0.25">
      <c r="A369" t="s">
        <v>737</v>
      </c>
      <c r="B369" t="s">
        <v>738</v>
      </c>
      <c r="C369" s="3">
        <v>410</v>
      </c>
      <c r="D369" s="2">
        <v>147487</v>
      </c>
      <c r="E369" s="2">
        <v>123000</v>
      </c>
      <c r="F369" s="1">
        <f>SUM(D369-E369)</f>
        <v>24487</v>
      </c>
      <c r="G369" s="1">
        <f>SUM(F369/C369)</f>
        <v>59.724390243902441</v>
      </c>
    </row>
    <row r="370" spans="1:7" x14ac:dyDescent="0.25">
      <c r="A370" t="s">
        <v>739</v>
      </c>
      <c r="B370" t="s">
        <v>740</v>
      </c>
      <c r="C370" s="3">
        <v>1120</v>
      </c>
      <c r="D370" s="2">
        <v>398362</v>
      </c>
      <c r="E370" s="2">
        <v>336000</v>
      </c>
      <c r="F370" s="1">
        <f>SUM(D370-E370)</f>
        <v>62362</v>
      </c>
      <c r="G370" s="1">
        <f>SUM(F370/C370)</f>
        <v>55.68035714285714</v>
      </c>
    </row>
    <row r="371" spans="1:7" x14ac:dyDescent="0.25">
      <c r="A371" t="s">
        <v>741</v>
      </c>
      <c r="B371" t="s">
        <v>742</v>
      </c>
      <c r="C371" s="3">
        <v>700</v>
      </c>
      <c r="D371" s="2">
        <v>223650</v>
      </c>
      <c r="E371" s="2">
        <v>208305</v>
      </c>
      <c r="F371" s="1">
        <f>SUM(D371-E371)</f>
        <v>15345</v>
      </c>
      <c r="G371" s="1">
        <f>SUM(F371/C371)</f>
        <v>21.921428571428571</v>
      </c>
    </row>
    <row r="372" spans="1:7" x14ac:dyDescent="0.25">
      <c r="A372" t="s">
        <v>743</v>
      </c>
      <c r="B372" t="s">
        <v>744</v>
      </c>
      <c r="C372" s="3">
        <v>870</v>
      </c>
      <c r="D372" s="2">
        <v>312417</v>
      </c>
      <c r="E372" s="2">
        <v>277704</v>
      </c>
      <c r="F372" s="1">
        <f>SUM(D372-E372)</f>
        <v>34713</v>
      </c>
      <c r="G372" s="1">
        <f>SUM(F372/C372)</f>
        <v>39.9</v>
      </c>
    </row>
    <row r="373" spans="1:7" x14ac:dyDescent="0.25">
      <c r="A373" t="s">
        <v>745</v>
      </c>
      <c r="B373" t="s">
        <v>746</v>
      </c>
      <c r="C373" s="3">
        <v>500</v>
      </c>
      <c r="D373" s="2">
        <v>179550</v>
      </c>
      <c r="E373" s="2">
        <v>159600</v>
      </c>
      <c r="F373" s="1">
        <f>SUM(D373-E373)</f>
        <v>19950</v>
      </c>
      <c r="G373" s="1">
        <f>SUM(F373/C373)</f>
        <v>39.9</v>
      </c>
    </row>
    <row r="374" spans="1:7" x14ac:dyDescent="0.25">
      <c r="A374" t="s">
        <v>747</v>
      </c>
      <c r="B374" t="s">
        <v>748</v>
      </c>
      <c r="C374" s="3">
        <v>1620</v>
      </c>
      <c r="D374" s="2">
        <v>760476</v>
      </c>
      <c r="E374" s="2">
        <v>646704</v>
      </c>
      <c r="F374" s="1">
        <f>SUM(D374-E374)</f>
        <v>113772</v>
      </c>
      <c r="G374" s="1">
        <f>SUM(F374/C374)</f>
        <v>70.229629629629628</v>
      </c>
    </row>
    <row r="375" spans="1:7" x14ac:dyDescent="0.25">
      <c r="A375" t="s">
        <v>749</v>
      </c>
      <c r="B375" t="s">
        <v>750</v>
      </c>
      <c r="C375" s="3">
        <v>1535</v>
      </c>
      <c r="D375" s="2">
        <v>702816</v>
      </c>
      <c r="E375" s="2">
        <v>612772</v>
      </c>
      <c r="F375" s="1">
        <f>SUM(D375-E375)</f>
        <v>90044</v>
      </c>
      <c r="G375" s="1">
        <f>SUM(F375/C375)</f>
        <v>58.66058631921824</v>
      </c>
    </row>
    <row r="376" spans="1:7" x14ac:dyDescent="0.25">
      <c r="A376" t="s">
        <v>751</v>
      </c>
      <c r="B376" t="s">
        <v>752</v>
      </c>
      <c r="C376" s="3">
        <v>2125</v>
      </c>
      <c r="D376" s="2">
        <v>965840</v>
      </c>
      <c r="E376" s="2">
        <v>848300</v>
      </c>
      <c r="F376" s="1">
        <f>SUM(D376-E376)</f>
        <v>117540</v>
      </c>
      <c r="G376" s="1">
        <f>SUM(F376/C376)</f>
        <v>55.312941176470588</v>
      </c>
    </row>
    <row r="377" spans="1:7" x14ac:dyDescent="0.25">
      <c r="A377" t="s">
        <v>753</v>
      </c>
      <c r="B377" t="s">
        <v>754</v>
      </c>
      <c r="C377" s="3">
        <v>2230</v>
      </c>
      <c r="D377" s="2">
        <v>1014966</v>
      </c>
      <c r="E377" s="2">
        <v>890216</v>
      </c>
      <c r="F377" s="1">
        <f>SUM(D377-E377)</f>
        <v>124750</v>
      </c>
      <c r="G377" s="1">
        <f>SUM(F377/C377)</f>
        <v>55.941704035874437</v>
      </c>
    </row>
    <row r="378" spans="1:7" x14ac:dyDescent="0.25">
      <c r="A378" t="s">
        <v>755</v>
      </c>
      <c r="B378" t="s">
        <v>756</v>
      </c>
      <c r="C378" s="3">
        <v>800</v>
      </c>
      <c r="D378" s="2">
        <v>216000</v>
      </c>
      <c r="E378" s="2">
        <v>192000</v>
      </c>
      <c r="F378" s="1">
        <f>SUM(D378-E378)</f>
        <v>24000</v>
      </c>
      <c r="G378" s="1">
        <f>SUM(F378/C378)</f>
        <v>30</v>
      </c>
    </row>
    <row r="379" spans="1:7" x14ac:dyDescent="0.25">
      <c r="A379" t="s">
        <v>757</v>
      </c>
      <c r="B379" t="s">
        <v>758</v>
      </c>
      <c r="C379" s="3">
        <v>1720</v>
      </c>
      <c r="D379" s="2">
        <v>568400</v>
      </c>
      <c r="E379" s="2">
        <v>481600</v>
      </c>
      <c r="F379" s="1">
        <f>SUM(D379-E379)</f>
        <v>86800</v>
      </c>
      <c r="G379" s="1">
        <f>SUM(F379/C379)</f>
        <v>50.465116279069768</v>
      </c>
    </row>
    <row r="380" spans="1:7" x14ac:dyDescent="0.25">
      <c r="A380" t="s">
        <v>759</v>
      </c>
      <c r="B380" t="s">
        <v>760</v>
      </c>
      <c r="C380" s="3">
        <v>600</v>
      </c>
      <c r="D380" s="2">
        <v>222300</v>
      </c>
      <c r="E380" s="2">
        <v>187200</v>
      </c>
      <c r="F380" s="1">
        <f>SUM(D380-E380)</f>
        <v>35100</v>
      </c>
      <c r="G380" s="1">
        <f>SUM(F380/C380)</f>
        <v>58.5</v>
      </c>
    </row>
    <row r="381" spans="1:7" x14ac:dyDescent="0.25">
      <c r="A381" t="s">
        <v>761</v>
      </c>
      <c r="B381" t="s">
        <v>762</v>
      </c>
      <c r="C381" s="3">
        <v>305</v>
      </c>
      <c r="D381" s="2">
        <v>118950</v>
      </c>
      <c r="E381" s="2">
        <v>95160</v>
      </c>
      <c r="F381" s="1">
        <f>SUM(D381-E381)</f>
        <v>23790</v>
      </c>
      <c r="G381" s="1">
        <f>SUM(F381/C381)</f>
        <v>78</v>
      </c>
    </row>
    <row r="382" spans="1:7" x14ac:dyDescent="0.25">
      <c r="A382" t="s">
        <v>763</v>
      </c>
      <c r="B382" t="s">
        <v>764</v>
      </c>
      <c r="C382" s="3">
        <v>205</v>
      </c>
      <c r="D382" s="2">
        <v>75850</v>
      </c>
      <c r="E382" s="2">
        <v>60680</v>
      </c>
      <c r="F382" s="1">
        <f>SUM(D382-E382)</f>
        <v>15170</v>
      </c>
      <c r="G382" s="1">
        <f>SUM(F382/C382)</f>
        <v>74</v>
      </c>
    </row>
    <row r="383" spans="1:7" x14ac:dyDescent="0.25">
      <c r="A383" t="s">
        <v>765</v>
      </c>
      <c r="B383" t="s">
        <v>766</v>
      </c>
      <c r="C383" s="3">
        <v>125</v>
      </c>
      <c r="D383" s="2">
        <v>46250</v>
      </c>
      <c r="E383" s="2">
        <v>37000</v>
      </c>
      <c r="F383" s="1">
        <f>SUM(D383-E383)</f>
        <v>9250</v>
      </c>
      <c r="G383" s="1">
        <f>SUM(F383/C383)</f>
        <v>74</v>
      </c>
    </row>
    <row r="384" spans="1:7" x14ac:dyDescent="0.25">
      <c r="A384" t="s">
        <v>767</v>
      </c>
      <c r="B384" t="s">
        <v>768</v>
      </c>
      <c r="C384" s="3">
        <v>410</v>
      </c>
      <c r="D384" s="2">
        <v>147149</v>
      </c>
      <c r="E384" s="2">
        <v>121360</v>
      </c>
      <c r="F384" s="1">
        <f>SUM(D384-E384)</f>
        <v>25789</v>
      </c>
      <c r="G384" s="1">
        <f>SUM(F384/C384)</f>
        <v>62.9</v>
      </c>
    </row>
    <row r="385" spans="1:7" x14ac:dyDescent="0.25">
      <c r="A385" t="s">
        <v>769</v>
      </c>
      <c r="B385" t="s">
        <v>770</v>
      </c>
      <c r="C385" s="3">
        <v>470</v>
      </c>
      <c r="D385" s="2">
        <v>141000</v>
      </c>
      <c r="E385" s="2">
        <v>112800</v>
      </c>
      <c r="F385" s="1">
        <f>SUM(D385-E385)</f>
        <v>28200</v>
      </c>
      <c r="G385" s="1">
        <f>SUM(F385/C385)</f>
        <v>60</v>
      </c>
    </row>
    <row r="386" spans="1:7" x14ac:dyDescent="0.25">
      <c r="A386" t="s">
        <v>771</v>
      </c>
      <c r="B386" t="s">
        <v>772</v>
      </c>
      <c r="C386" s="3">
        <v>200</v>
      </c>
      <c r="D386" s="2">
        <v>54000</v>
      </c>
      <c r="E386" s="2">
        <v>48000</v>
      </c>
      <c r="F386" s="1">
        <f>SUM(D386-E386)</f>
        <v>6000</v>
      </c>
      <c r="G386" s="1">
        <f>SUM(F386/C386)</f>
        <v>30</v>
      </c>
    </row>
    <row r="387" spans="1:7" x14ac:dyDescent="0.25">
      <c r="A387" t="s">
        <v>773</v>
      </c>
      <c r="B387" t="s">
        <v>774</v>
      </c>
      <c r="C387" s="3">
        <v>150</v>
      </c>
      <c r="D387" s="2">
        <v>0</v>
      </c>
      <c r="E387" s="2">
        <v>547500</v>
      </c>
      <c r="F387" s="1">
        <f>SUM(D387-E387)</f>
        <v>-547500</v>
      </c>
      <c r="G387" s="1">
        <f>SUM(F387/C387)</f>
        <v>-3650</v>
      </c>
    </row>
    <row r="388" spans="1:7" x14ac:dyDescent="0.25">
      <c r="A388" t="s">
        <v>775</v>
      </c>
      <c r="B388" t="s">
        <v>776</v>
      </c>
      <c r="C388" s="3">
        <v>55</v>
      </c>
      <c r="D388" s="2">
        <v>139100</v>
      </c>
      <c r="E388" s="2">
        <v>107250</v>
      </c>
      <c r="F388" s="1">
        <f>SUM(D388-E388)</f>
        <v>31850</v>
      </c>
      <c r="G388" s="1">
        <f>SUM(F388/C388)</f>
        <v>579.09090909090912</v>
      </c>
    </row>
    <row r="389" spans="1:7" x14ac:dyDescent="0.25">
      <c r="A389" t="s">
        <v>777</v>
      </c>
      <c r="B389" t="s">
        <v>778</v>
      </c>
      <c r="C389" s="3">
        <v>49</v>
      </c>
      <c r="D389" s="2">
        <v>0</v>
      </c>
      <c r="E389" s="2">
        <v>0</v>
      </c>
      <c r="F389" s="1">
        <f>SUM(D389-E389)</f>
        <v>0</v>
      </c>
      <c r="G389" s="1">
        <f>SUM(F389/C389)</f>
        <v>0</v>
      </c>
    </row>
    <row r="390" spans="1:7" x14ac:dyDescent="0.25">
      <c r="A390" t="s">
        <v>779</v>
      </c>
      <c r="B390" t="s">
        <v>780</v>
      </c>
      <c r="C390" s="3">
        <v>50</v>
      </c>
      <c r="D390" s="2">
        <v>0</v>
      </c>
      <c r="E390" s="2">
        <v>0</v>
      </c>
      <c r="F390" s="1">
        <f>SUM(D390-E390)</f>
        <v>0</v>
      </c>
      <c r="G390" s="1">
        <f>SUM(F390/C390)</f>
        <v>0</v>
      </c>
    </row>
    <row r="391" spans="1:7" x14ac:dyDescent="0.25">
      <c r="A391" t="s">
        <v>781</v>
      </c>
      <c r="B391" t="s">
        <v>782</v>
      </c>
      <c r="C391" s="3">
        <v>325</v>
      </c>
      <c r="D391" s="2">
        <v>1390725</v>
      </c>
      <c r="E391" s="2">
        <v>1096875</v>
      </c>
      <c r="F391" s="1">
        <f>SUM(D391-E391)</f>
        <v>293850</v>
      </c>
      <c r="G391" s="1">
        <f>SUM(F391/C391)</f>
        <v>904.15384615384619</v>
      </c>
    </row>
    <row r="392" spans="1:7" x14ac:dyDescent="0.25">
      <c r="A392" t="s">
        <v>783</v>
      </c>
      <c r="B392" t="s">
        <v>784</v>
      </c>
      <c r="C392" s="3">
        <v>25</v>
      </c>
      <c r="D392" s="2">
        <v>0</v>
      </c>
      <c r="E392" s="2">
        <v>0</v>
      </c>
      <c r="F392" s="1">
        <f>SUM(D392-E392)</f>
        <v>0</v>
      </c>
      <c r="G392" s="1">
        <f>SUM(F392/C392)</f>
        <v>0</v>
      </c>
    </row>
    <row r="393" spans="1:7" x14ac:dyDescent="0.25">
      <c r="A393" t="s">
        <v>785</v>
      </c>
      <c r="B393" t="s">
        <v>786</v>
      </c>
      <c r="C393" s="3">
        <v>760</v>
      </c>
      <c r="D393" s="2">
        <v>2722687</v>
      </c>
      <c r="E393" s="2">
        <v>2147340.2999999998</v>
      </c>
      <c r="F393" s="1">
        <f>SUM(D393-E393)</f>
        <v>575346.70000000019</v>
      </c>
      <c r="G393" s="1">
        <f>SUM(F393/C393)</f>
        <v>757.03513157894758</v>
      </c>
    </row>
    <row r="394" spans="1:7" x14ac:dyDescent="0.25">
      <c r="A394" t="s">
        <v>787</v>
      </c>
      <c r="B394" t="s">
        <v>788</v>
      </c>
      <c r="C394" s="3">
        <v>500</v>
      </c>
      <c r="D394" s="2">
        <v>0</v>
      </c>
      <c r="E394" s="2">
        <v>240000</v>
      </c>
      <c r="F394" s="1">
        <f>SUM(D394-E394)</f>
        <v>-240000</v>
      </c>
      <c r="G394" s="1">
        <f>SUM(F394/C394)</f>
        <v>-480</v>
      </c>
    </row>
    <row r="395" spans="1:7" x14ac:dyDescent="0.25">
      <c r="A395" t="s">
        <v>789</v>
      </c>
      <c r="B395" t="s">
        <v>790</v>
      </c>
      <c r="C395" s="3">
        <v>400</v>
      </c>
      <c r="D395" s="2">
        <v>0</v>
      </c>
      <c r="E395" s="2">
        <v>0</v>
      </c>
      <c r="F395" s="1">
        <f>SUM(D395-E395)</f>
        <v>0</v>
      </c>
      <c r="G395" s="1">
        <f>SUM(F395/C395)</f>
        <v>0</v>
      </c>
    </row>
    <row r="396" spans="1:7" x14ac:dyDescent="0.25">
      <c r="A396" t="s">
        <v>791</v>
      </c>
      <c r="B396" t="s">
        <v>792</v>
      </c>
      <c r="C396" s="3">
        <v>94</v>
      </c>
      <c r="D396" s="2">
        <v>0</v>
      </c>
      <c r="E396" s="2">
        <v>49350</v>
      </c>
      <c r="F396" s="1">
        <f>SUM(D396-E396)</f>
        <v>-49350</v>
      </c>
      <c r="G396" s="1">
        <f>SUM(F396/C396)</f>
        <v>-525</v>
      </c>
    </row>
    <row r="397" spans="1:7" x14ac:dyDescent="0.25">
      <c r="A397" t="s">
        <v>793</v>
      </c>
      <c r="B397" t="s">
        <v>794</v>
      </c>
      <c r="C397" s="3">
        <v>385</v>
      </c>
      <c r="D397" s="2">
        <v>0</v>
      </c>
      <c r="E397" s="2">
        <v>202726.6</v>
      </c>
      <c r="F397" s="1">
        <f>SUM(D397-E397)</f>
        <v>-202726.6</v>
      </c>
      <c r="G397" s="1">
        <f>SUM(F397/C397)</f>
        <v>-526.56259740259736</v>
      </c>
    </row>
    <row r="398" spans="1:7" x14ac:dyDescent="0.25">
      <c r="A398" t="s">
        <v>795</v>
      </c>
      <c r="B398" t="s">
        <v>796</v>
      </c>
      <c r="C398" s="3">
        <v>2000</v>
      </c>
      <c r="D398" s="2">
        <v>0</v>
      </c>
      <c r="E398" s="2">
        <v>899220</v>
      </c>
      <c r="F398" s="1">
        <f>SUM(D398-E398)</f>
        <v>-899220</v>
      </c>
      <c r="G398" s="1">
        <f>SUM(F398/C398)</f>
        <v>-449.61</v>
      </c>
    </row>
    <row r="399" spans="1:7" x14ac:dyDescent="0.25">
      <c r="A399" t="s">
        <v>797</v>
      </c>
      <c r="B399" t="s">
        <v>798</v>
      </c>
      <c r="C399" s="3">
        <v>50</v>
      </c>
      <c r="D399" s="2">
        <v>0</v>
      </c>
      <c r="E399" s="2">
        <v>-17196.5</v>
      </c>
      <c r="F399" s="1">
        <f>SUM(D399-E399)</f>
        <v>17196.5</v>
      </c>
      <c r="G399" s="1">
        <f>SUM(F399/C399)</f>
        <v>343.93</v>
      </c>
    </row>
    <row r="400" spans="1:7" x14ac:dyDescent="0.25">
      <c r="A400" t="s">
        <v>799</v>
      </c>
      <c r="B400" t="s">
        <v>800</v>
      </c>
      <c r="C400" s="3">
        <v>250</v>
      </c>
      <c r="D400" s="2">
        <v>131250</v>
      </c>
      <c r="E400" s="2">
        <v>131250</v>
      </c>
      <c r="F400" s="1">
        <f>SUM(D400-E400)</f>
        <v>0</v>
      </c>
      <c r="G400" s="1">
        <f>SUM(F400/C400)</f>
        <v>0</v>
      </c>
    </row>
    <row r="401" spans="1:7" x14ac:dyDescent="0.25">
      <c r="A401" t="s">
        <v>801</v>
      </c>
      <c r="B401" t="s">
        <v>802</v>
      </c>
      <c r="C401" s="3">
        <v>1404</v>
      </c>
      <c r="D401" s="2">
        <v>4163360</v>
      </c>
      <c r="E401" s="2">
        <v>3299542.56</v>
      </c>
      <c r="F401" s="1">
        <f>SUM(D401-E401)</f>
        <v>863817.44</v>
      </c>
      <c r="G401" s="1">
        <f>SUM(F401/C401)</f>
        <v>615.25458689458685</v>
      </c>
    </row>
    <row r="402" spans="1:7" x14ac:dyDescent="0.25">
      <c r="A402" t="s">
        <v>803</v>
      </c>
      <c r="B402" t="s">
        <v>804</v>
      </c>
      <c r="C402" s="3">
        <v>630</v>
      </c>
      <c r="D402" s="2">
        <v>2112250</v>
      </c>
      <c r="E402" s="2">
        <v>1636021.8</v>
      </c>
      <c r="F402" s="1">
        <f>SUM(D402-E402)</f>
        <v>476228.19999999995</v>
      </c>
      <c r="G402" s="1">
        <f>SUM(F402/C402)</f>
        <v>755.9177777777777</v>
      </c>
    </row>
    <row r="403" spans="1:7" x14ac:dyDescent="0.25">
      <c r="A403" t="s">
        <v>805</v>
      </c>
      <c r="B403" t="s">
        <v>806</v>
      </c>
      <c r="C403" s="3">
        <v>225</v>
      </c>
      <c r="D403" s="2">
        <v>1661704</v>
      </c>
      <c r="E403" s="2">
        <v>1378351.34</v>
      </c>
      <c r="F403" s="1">
        <f>SUM(D403-E403)</f>
        <v>283352.65999999992</v>
      </c>
      <c r="G403" s="1">
        <f>SUM(F403/C403)</f>
        <v>1259.3451555555553</v>
      </c>
    </row>
    <row r="404" spans="1:7" x14ac:dyDescent="0.25">
      <c r="A404" t="s">
        <v>807</v>
      </c>
      <c r="B404" t="s">
        <v>808</v>
      </c>
      <c r="C404" s="3">
        <v>125</v>
      </c>
      <c r="D404" s="2">
        <v>345600</v>
      </c>
      <c r="E404" s="2">
        <v>0</v>
      </c>
      <c r="F404" s="1">
        <f>SUM(D404-E404)</f>
        <v>345600</v>
      </c>
      <c r="G404" s="1">
        <f>SUM(F404/C404)</f>
        <v>2764.8</v>
      </c>
    </row>
    <row r="405" spans="1:7" x14ac:dyDescent="0.25">
      <c r="A405" t="s">
        <v>809</v>
      </c>
      <c r="B405" t="s">
        <v>810</v>
      </c>
      <c r="C405" s="3">
        <v>1177</v>
      </c>
      <c r="D405" s="2">
        <v>705120</v>
      </c>
      <c r="E405" s="2">
        <v>618035.85</v>
      </c>
      <c r="F405" s="1">
        <f>SUM(D405-E405)</f>
        <v>87084.150000000023</v>
      </c>
      <c r="G405" s="1">
        <f>SUM(F405/C405)</f>
        <v>73.988232795242155</v>
      </c>
    </row>
    <row r="406" spans="1:7" x14ac:dyDescent="0.25">
      <c r="A406" t="s">
        <v>811</v>
      </c>
      <c r="B406" t="s">
        <v>812</v>
      </c>
      <c r="C406" s="3">
        <v>225</v>
      </c>
      <c r="D406" s="2">
        <v>2413299</v>
      </c>
      <c r="E406" s="2">
        <v>1755327.16</v>
      </c>
      <c r="F406" s="1">
        <f>SUM(D406-E406)</f>
        <v>657971.84000000008</v>
      </c>
      <c r="G406" s="1">
        <f>SUM(F406/C406)</f>
        <v>2924.3192888888893</v>
      </c>
    </row>
    <row r="407" spans="1:7" x14ac:dyDescent="0.25">
      <c r="A407" t="s">
        <v>813</v>
      </c>
      <c r="B407" t="s">
        <v>814</v>
      </c>
      <c r="C407" s="3">
        <v>692</v>
      </c>
      <c r="D407" s="2">
        <v>7263696</v>
      </c>
      <c r="E407" s="2">
        <v>5710047.2199999997</v>
      </c>
      <c r="F407" s="1">
        <f>SUM(D407-E407)</f>
        <v>1553648.7800000003</v>
      </c>
      <c r="G407" s="1">
        <f>SUM(F407/C407)</f>
        <v>2245.1571965317921</v>
      </c>
    </row>
    <row r="408" spans="1:7" x14ac:dyDescent="0.25">
      <c r="A408" t="s">
        <v>815</v>
      </c>
      <c r="B408" t="s">
        <v>816</v>
      </c>
      <c r="C408" s="3">
        <v>366</v>
      </c>
      <c r="D408" s="2">
        <v>363900</v>
      </c>
      <c r="E408" s="2">
        <v>344932.03</v>
      </c>
      <c r="F408" s="1">
        <f>SUM(D408-E408)</f>
        <v>18967.969999999972</v>
      </c>
      <c r="G408" s="1">
        <f>SUM(F408/C408)</f>
        <v>51.825054644808667</v>
      </c>
    </row>
    <row r="409" spans="1:7" x14ac:dyDescent="0.25">
      <c r="A409" t="s">
        <v>817</v>
      </c>
      <c r="B409" t="s">
        <v>818</v>
      </c>
      <c r="C409" s="3">
        <v>366</v>
      </c>
      <c r="D409" s="2">
        <v>365930</v>
      </c>
      <c r="E409" s="2">
        <v>356614.2</v>
      </c>
      <c r="F409" s="1">
        <f>SUM(D409-E409)</f>
        <v>9315.7999999999884</v>
      </c>
      <c r="G409" s="1">
        <f>SUM(F409/C409)</f>
        <v>25.453005464480842</v>
      </c>
    </row>
    <row r="410" spans="1:7" x14ac:dyDescent="0.25">
      <c r="A410" t="s">
        <v>819</v>
      </c>
      <c r="B410" t="s">
        <v>820</v>
      </c>
      <c r="C410" s="3">
        <v>975</v>
      </c>
      <c r="D410" s="2">
        <v>9714041</v>
      </c>
      <c r="E410" s="2">
        <v>7430891.29</v>
      </c>
      <c r="F410" s="1">
        <f>SUM(D410-E410)</f>
        <v>2283149.71</v>
      </c>
      <c r="G410" s="1">
        <f>SUM(F410/C410)</f>
        <v>2341.6920102564104</v>
      </c>
    </row>
    <row r="411" spans="1:7" x14ac:dyDescent="0.25">
      <c r="A411" t="s">
        <v>821</v>
      </c>
      <c r="B411" t="s">
        <v>822</v>
      </c>
      <c r="C411" s="3">
        <v>289</v>
      </c>
      <c r="D411" s="2">
        <v>288850</v>
      </c>
      <c r="E411" s="2">
        <v>255465.15</v>
      </c>
      <c r="F411" s="1">
        <f>SUM(D411-E411)</f>
        <v>33384.850000000006</v>
      </c>
      <c r="G411" s="1">
        <f>SUM(F411/C411)</f>
        <v>115.51851211072666</v>
      </c>
    </row>
    <row r="412" spans="1:7" x14ac:dyDescent="0.25">
      <c r="A412" t="s">
        <v>823</v>
      </c>
      <c r="B412" t="s">
        <v>824</v>
      </c>
      <c r="C412" s="3">
        <v>571</v>
      </c>
      <c r="D412" s="2">
        <v>3300752</v>
      </c>
      <c r="E412" s="2">
        <v>2353373.1800000002</v>
      </c>
      <c r="F412" s="1">
        <f>SUM(D412-E412)</f>
        <v>947378.81999999983</v>
      </c>
      <c r="G412" s="1">
        <f>SUM(F412/C412)</f>
        <v>1659.1573029772326</v>
      </c>
    </row>
    <row r="413" spans="1:7" x14ac:dyDescent="0.25">
      <c r="A413" t="s">
        <v>825</v>
      </c>
      <c r="B413" t="s">
        <v>826</v>
      </c>
      <c r="C413" s="3">
        <v>228</v>
      </c>
      <c r="D413" s="2">
        <v>136800</v>
      </c>
      <c r="E413" s="2">
        <v>120474.66</v>
      </c>
      <c r="F413" s="1">
        <f>SUM(D413-E413)</f>
        <v>16325.339999999997</v>
      </c>
      <c r="G413" s="1">
        <f>SUM(F413/C413)</f>
        <v>71.602368421052617</v>
      </c>
    </row>
    <row r="414" spans="1:7" x14ac:dyDescent="0.25">
      <c r="A414" t="s">
        <v>827</v>
      </c>
      <c r="B414" t="s">
        <v>828</v>
      </c>
      <c r="C414" s="3">
        <v>887</v>
      </c>
      <c r="D414" s="2">
        <v>9300041</v>
      </c>
      <c r="E414" s="2">
        <v>7947022.4400000004</v>
      </c>
      <c r="F414" s="1">
        <f>SUM(D414-E414)</f>
        <v>1353018.5599999996</v>
      </c>
      <c r="G414" s="1">
        <f>SUM(F414/C414)</f>
        <v>1525.387328072153</v>
      </c>
    </row>
    <row r="415" spans="1:7" x14ac:dyDescent="0.25">
      <c r="A415" t="s">
        <v>829</v>
      </c>
      <c r="B415" t="s">
        <v>830</v>
      </c>
      <c r="C415" s="3">
        <v>245</v>
      </c>
      <c r="D415" s="2">
        <v>243500</v>
      </c>
      <c r="E415" s="2">
        <v>222544.17</v>
      </c>
      <c r="F415" s="1">
        <f>SUM(D415-E415)</f>
        <v>20955.829999999987</v>
      </c>
      <c r="G415" s="1">
        <f>SUM(F415/C415)</f>
        <v>85.533999999999949</v>
      </c>
    </row>
    <row r="416" spans="1:7" x14ac:dyDescent="0.25">
      <c r="A416" t="s">
        <v>831</v>
      </c>
      <c r="B416" t="s">
        <v>832</v>
      </c>
      <c r="C416" s="3">
        <v>1634</v>
      </c>
      <c r="D416" s="2">
        <v>9361569</v>
      </c>
      <c r="E416" s="2">
        <v>7045683.6500000004</v>
      </c>
      <c r="F416" s="1">
        <f>SUM(D416-E416)</f>
        <v>2315885.3499999996</v>
      </c>
      <c r="G416" s="1">
        <f>SUM(F416/C416)</f>
        <v>1417.310495716034</v>
      </c>
    </row>
    <row r="417" spans="1:7" x14ac:dyDescent="0.25">
      <c r="A417" t="s">
        <v>833</v>
      </c>
      <c r="B417" t="s">
        <v>834</v>
      </c>
      <c r="C417" s="3">
        <v>706</v>
      </c>
      <c r="D417" s="2">
        <v>7464773</v>
      </c>
      <c r="E417" s="2">
        <v>5874010.5700000003</v>
      </c>
      <c r="F417" s="1">
        <f>SUM(D417-E417)</f>
        <v>1590762.4299999997</v>
      </c>
      <c r="G417" s="1">
        <f>SUM(F417/C417)</f>
        <v>2253.2045750708212</v>
      </c>
    </row>
    <row r="418" spans="1:7" x14ac:dyDescent="0.25">
      <c r="A418" t="s">
        <v>835</v>
      </c>
      <c r="B418" t="s">
        <v>836</v>
      </c>
      <c r="C418" s="3">
        <v>345</v>
      </c>
      <c r="D418" s="2">
        <v>343750</v>
      </c>
      <c r="E418" s="2">
        <v>330678.84000000003</v>
      </c>
      <c r="F418" s="1">
        <f>SUM(D418-E418)</f>
        <v>13071.159999999974</v>
      </c>
      <c r="G418" s="1">
        <f>SUM(F418/C418)</f>
        <v>37.887420289855001</v>
      </c>
    </row>
    <row r="419" spans="1:7" x14ac:dyDescent="0.25">
      <c r="A419" t="s">
        <v>837</v>
      </c>
      <c r="B419" t="s">
        <v>838</v>
      </c>
      <c r="C419" s="3">
        <v>9</v>
      </c>
      <c r="D419" s="2">
        <v>89100</v>
      </c>
      <c r="E419" s="2">
        <v>-1483.38</v>
      </c>
      <c r="F419" s="1">
        <f>SUM(D419-E419)</f>
        <v>90583.38</v>
      </c>
      <c r="G419" s="1">
        <f>SUM(F419/C419)</f>
        <v>10064.82</v>
      </c>
    </row>
    <row r="420" spans="1:7" x14ac:dyDescent="0.25">
      <c r="A420" t="s">
        <v>839</v>
      </c>
      <c r="B420" t="s">
        <v>840</v>
      </c>
      <c r="C420" s="3">
        <v>2069</v>
      </c>
      <c r="D420" s="2">
        <v>20682397</v>
      </c>
      <c r="E420" s="2">
        <v>16441460</v>
      </c>
      <c r="F420" s="1">
        <f>SUM(D420-E420)</f>
        <v>4240937</v>
      </c>
      <c r="G420" s="1">
        <f>SUM(F420/C420)</f>
        <v>2049.7520541324311</v>
      </c>
    </row>
    <row r="421" spans="1:7" x14ac:dyDescent="0.25">
      <c r="A421" t="s">
        <v>841</v>
      </c>
      <c r="B421" t="s">
        <v>842</v>
      </c>
      <c r="C421" s="3">
        <v>775</v>
      </c>
      <c r="D421" s="2">
        <v>774930</v>
      </c>
      <c r="E421" s="2">
        <v>731772.23</v>
      </c>
      <c r="F421" s="1">
        <f>SUM(D421-E421)</f>
        <v>43157.770000000019</v>
      </c>
      <c r="G421" s="1">
        <f>SUM(F421/C421)</f>
        <v>55.687445161290348</v>
      </c>
    </row>
    <row r="422" spans="1:7" x14ac:dyDescent="0.25">
      <c r="A422" t="s">
        <v>843</v>
      </c>
      <c r="B422" t="s">
        <v>844</v>
      </c>
      <c r="C422" s="3">
        <v>626</v>
      </c>
      <c r="D422" s="2">
        <v>3631205</v>
      </c>
      <c r="E422" s="2">
        <v>2657508.02</v>
      </c>
      <c r="F422" s="1">
        <f>SUM(D422-E422)</f>
        <v>973696.98</v>
      </c>
      <c r="G422" s="1">
        <f>SUM(F422/C422)</f>
        <v>1555.4264856230031</v>
      </c>
    </row>
    <row r="423" spans="1:7" x14ac:dyDescent="0.25">
      <c r="A423" t="s">
        <v>845</v>
      </c>
      <c r="B423" t="s">
        <v>846</v>
      </c>
      <c r="C423" s="3">
        <v>1134</v>
      </c>
      <c r="D423" s="2">
        <v>680400</v>
      </c>
      <c r="E423" s="2">
        <v>587754.88</v>
      </c>
      <c r="F423" s="1">
        <f>SUM(D423-E423)</f>
        <v>92645.119999999995</v>
      </c>
      <c r="G423" s="1">
        <f>SUM(F423/C423)</f>
        <v>81.697636684303347</v>
      </c>
    </row>
    <row r="424" spans="1:7" x14ac:dyDescent="0.25">
      <c r="A424" t="s">
        <v>847</v>
      </c>
      <c r="B424" t="s">
        <v>848</v>
      </c>
      <c r="C424" s="3">
        <v>244</v>
      </c>
      <c r="D424" s="2">
        <v>2502041</v>
      </c>
      <c r="E424" s="2">
        <v>1907893.2</v>
      </c>
      <c r="F424" s="1">
        <f>SUM(D424-E424)</f>
        <v>594147.80000000005</v>
      </c>
      <c r="G424" s="1">
        <f>SUM(F424/C424)</f>
        <v>2435.031967213115</v>
      </c>
    </row>
    <row r="425" spans="1:7" x14ac:dyDescent="0.25">
      <c r="A425" t="s">
        <v>849</v>
      </c>
      <c r="B425" t="s">
        <v>850</v>
      </c>
      <c r="C425" s="3">
        <v>287</v>
      </c>
      <c r="D425" s="2">
        <v>286400</v>
      </c>
      <c r="E425" s="2">
        <v>272802.39</v>
      </c>
      <c r="F425" s="1">
        <f>SUM(D425-E425)</f>
        <v>13597.609999999986</v>
      </c>
      <c r="G425" s="1">
        <f>SUM(F425/C425)</f>
        <v>47.37843205574908</v>
      </c>
    </row>
    <row r="426" spans="1:7" x14ac:dyDescent="0.25">
      <c r="A426" t="s">
        <v>851</v>
      </c>
      <c r="B426" t="s">
        <v>852</v>
      </c>
      <c r="C426" s="3">
        <v>2137</v>
      </c>
      <c r="D426" s="2">
        <v>22267992</v>
      </c>
      <c r="E426" s="2">
        <v>19334171.859999999</v>
      </c>
      <c r="F426" s="1">
        <f>SUM(D426-E426)</f>
        <v>2933820.1400000006</v>
      </c>
      <c r="G426" s="1">
        <f>SUM(F426/C426)</f>
        <v>1372.8685727655595</v>
      </c>
    </row>
    <row r="427" spans="1:7" x14ac:dyDescent="0.25">
      <c r="A427" t="s">
        <v>853</v>
      </c>
      <c r="B427" t="s">
        <v>854</v>
      </c>
      <c r="C427" s="3">
        <v>347</v>
      </c>
      <c r="D427" s="2">
        <v>346940</v>
      </c>
      <c r="E427" s="2">
        <v>340711.76</v>
      </c>
      <c r="F427" s="1">
        <f>SUM(D427-E427)</f>
        <v>6228.2399999999907</v>
      </c>
      <c r="G427" s="1">
        <f>SUM(F427/C427)</f>
        <v>17.948818443804008</v>
      </c>
    </row>
    <row r="428" spans="1:7" x14ac:dyDescent="0.25">
      <c r="A428" t="s">
        <v>855</v>
      </c>
      <c r="B428" t="s">
        <v>856</v>
      </c>
      <c r="C428" s="3">
        <v>504</v>
      </c>
      <c r="D428" s="2">
        <v>2927891</v>
      </c>
      <c r="E428" s="2">
        <v>2407263.9</v>
      </c>
      <c r="F428" s="1">
        <f>SUM(D428-E428)</f>
        <v>520627.10000000009</v>
      </c>
      <c r="G428" s="1">
        <f>SUM(F428/C428)</f>
        <v>1032.9902777777779</v>
      </c>
    </row>
    <row r="429" spans="1:7" x14ac:dyDescent="0.25">
      <c r="A429" t="s">
        <v>857</v>
      </c>
      <c r="B429" t="s">
        <v>858</v>
      </c>
      <c r="C429" s="3">
        <v>241</v>
      </c>
      <c r="D429" s="2">
        <v>144600</v>
      </c>
      <c r="E429" s="2">
        <v>122948.48</v>
      </c>
      <c r="F429" s="1">
        <f>SUM(D429-E429)</f>
        <v>21651.520000000004</v>
      </c>
      <c r="G429" s="1">
        <f>SUM(F429/C429)</f>
        <v>89.840331950207485</v>
      </c>
    </row>
    <row r="430" spans="1:7" x14ac:dyDescent="0.25">
      <c r="A430" t="s">
        <v>859</v>
      </c>
      <c r="B430" t="s">
        <v>860</v>
      </c>
      <c r="C430" s="3">
        <v>792</v>
      </c>
      <c r="D430" s="2">
        <v>4569673</v>
      </c>
      <c r="E430" s="2">
        <v>3376465.94</v>
      </c>
      <c r="F430" s="1">
        <f>SUM(D430-E430)</f>
        <v>1193207.06</v>
      </c>
      <c r="G430" s="1">
        <f>SUM(F430/C430)</f>
        <v>1506.5745707070707</v>
      </c>
    </row>
    <row r="431" spans="1:7" x14ac:dyDescent="0.25">
      <c r="A431" t="s">
        <v>861</v>
      </c>
      <c r="B431" t="s">
        <v>862</v>
      </c>
      <c r="C431" s="3">
        <v>643</v>
      </c>
      <c r="D431" s="2">
        <v>385440</v>
      </c>
      <c r="E431" s="2">
        <v>341799.06</v>
      </c>
      <c r="F431" s="1">
        <f>SUM(D431-E431)</f>
        <v>43640.94</v>
      </c>
      <c r="G431" s="1">
        <f>SUM(F431/C431)</f>
        <v>67.870824261275274</v>
      </c>
    </row>
    <row r="432" spans="1:7" x14ac:dyDescent="0.25">
      <c r="A432" t="s">
        <v>863</v>
      </c>
      <c r="B432" t="s">
        <v>864</v>
      </c>
      <c r="C432" s="3">
        <v>716</v>
      </c>
      <c r="D432" s="2">
        <v>4189097</v>
      </c>
      <c r="E432" s="2">
        <v>3417188.34</v>
      </c>
      <c r="F432" s="1">
        <f>SUM(D432-E432)</f>
        <v>771908.66000000015</v>
      </c>
      <c r="G432" s="1">
        <f>SUM(F432/C432)</f>
        <v>1078.0847206703913</v>
      </c>
    </row>
    <row r="433" spans="1:7" x14ac:dyDescent="0.25">
      <c r="A433" t="s">
        <v>865</v>
      </c>
      <c r="B433" t="s">
        <v>866</v>
      </c>
      <c r="C433" s="3">
        <v>908</v>
      </c>
      <c r="D433" s="2">
        <v>544230</v>
      </c>
      <c r="E433" s="2">
        <v>479767.64</v>
      </c>
      <c r="F433" s="1">
        <f>SUM(D433-E433)</f>
        <v>64462.359999999986</v>
      </c>
      <c r="G433" s="1">
        <f>SUM(F433/C433)</f>
        <v>70.993788546255487</v>
      </c>
    </row>
    <row r="434" spans="1:7" x14ac:dyDescent="0.25">
      <c r="A434" t="s">
        <v>867</v>
      </c>
      <c r="B434" t="s">
        <v>868</v>
      </c>
      <c r="C434" s="3">
        <v>687</v>
      </c>
      <c r="D434" s="2">
        <v>7249407</v>
      </c>
      <c r="E434" s="2">
        <v>5682360.75</v>
      </c>
      <c r="F434" s="1">
        <f>SUM(D434-E434)</f>
        <v>1567046.25</v>
      </c>
      <c r="G434" s="1">
        <f>SUM(F434/C434)</f>
        <v>2280.9989082969432</v>
      </c>
    </row>
    <row r="435" spans="1:7" x14ac:dyDescent="0.25">
      <c r="A435" t="s">
        <v>869</v>
      </c>
      <c r="B435" t="s">
        <v>870</v>
      </c>
      <c r="C435" s="3">
        <v>646</v>
      </c>
      <c r="D435" s="2">
        <v>645100</v>
      </c>
      <c r="E435" s="2">
        <v>625946.14</v>
      </c>
      <c r="F435" s="1">
        <f>SUM(D435-E435)</f>
        <v>19153.859999999986</v>
      </c>
      <c r="G435" s="1">
        <f>SUM(F435/C435)</f>
        <v>29.649938080495335</v>
      </c>
    </row>
    <row r="436" spans="1:7" x14ac:dyDescent="0.25">
      <c r="A436" t="s">
        <v>871</v>
      </c>
      <c r="B436" t="s">
        <v>872</v>
      </c>
      <c r="C436" s="3">
        <v>1499</v>
      </c>
      <c r="D436" s="2">
        <v>15688928</v>
      </c>
      <c r="E436" s="2">
        <v>13196037.880000001</v>
      </c>
      <c r="F436" s="1">
        <f>SUM(D436-E436)</f>
        <v>2492890.1199999992</v>
      </c>
      <c r="G436" s="1">
        <f>SUM(F436/C436)</f>
        <v>1663.0354369579713</v>
      </c>
    </row>
    <row r="437" spans="1:7" x14ac:dyDescent="0.25">
      <c r="A437" t="s">
        <v>873</v>
      </c>
      <c r="B437" t="s">
        <v>874</v>
      </c>
      <c r="C437" s="3">
        <v>333</v>
      </c>
      <c r="D437" s="2">
        <v>1919560</v>
      </c>
      <c r="E437" s="2">
        <v>1982768.88</v>
      </c>
      <c r="F437" s="1">
        <f>SUM(D437-E437)</f>
        <v>-63208.879999999888</v>
      </c>
      <c r="G437" s="1">
        <f>SUM(F437/C437)</f>
        <v>-189.81645645645611</v>
      </c>
    </row>
    <row r="438" spans="1:7" x14ac:dyDescent="0.25">
      <c r="A438" t="s">
        <v>875</v>
      </c>
      <c r="B438" t="s">
        <v>876</v>
      </c>
      <c r="C438" s="3">
        <v>121</v>
      </c>
      <c r="D438" s="2">
        <v>1257582</v>
      </c>
      <c r="E438" s="2">
        <v>925704.01</v>
      </c>
      <c r="F438" s="1">
        <f>SUM(D438-E438)</f>
        <v>331877.99</v>
      </c>
      <c r="G438" s="1">
        <f>SUM(F438/C438)</f>
        <v>2742.7933057851237</v>
      </c>
    </row>
    <row r="439" spans="1:7" x14ac:dyDescent="0.25">
      <c r="A439" t="s">
        <v>877</v>
      </c>
      <c r="B439" t="s">
        <v>878</v>
      </c>
      <c r="C439" s="3">
        <v>250</v>
      </c>
      <c r="D439" s="2">
        <v>249000</v>
      </c>
      <c r="E439" s="2">
        <v>230956.58</v>
      </c>
      <c r="F439" s="1">
        <f>SUM(D439-E439)</f>
        <v>18043.420000000013</v>
      </c>
      <c r="G439" s="1">
        <f>SUM(F439/C439)</f>
        <v>72.173680000000047</v>
      </c>
    </row>
    <row r="440" spans="1:7" x14ac:dyDescent="0.25">
      <c r="A440" t="s">
        <v>879</v>
      </c>
      <c r="B440" t="s">
        <v>880</v>
      </c>
      <c r="C440" s="3">
        <v>9621</v>
      </c>
      <c r="D440" s="2">
        <v>54918060</v>
      </c>
      <c r="E440" s="2">
        <v>42557416.850000001</v>
      </c>
      <c r="F440" s="1">
        <f>SUM(D440-E440)</f>
        <v>12360643.149999999</v>
      </c>
      <c r="G440" s="1">
        <f>SUM(F440/C440)</f>
        <v>1284.7565897515849</v>
      </c>
    </row>
    <row r="441" spans="1:7" x14ac:dyDescent="0.25">
      <c r="A441" t="s">
        <v>881</v>
      </c>
      <c r="B441" t="s">
        <v>882</v>
      </c>
      <c r="C441" s="3">
        <v>150</v>
      </c>
      <c r="D441" s="2">
        <v>89640</v>
      </c>
      <c r="E441" s="2">
        <v>85818.55</v>
      </c>
      <c r="F441" s="1">
        <f>SUM(D441-E441)</f>
        <v>3821.4499999999971</v>
      </c>
      <c r="G441" s="1">
        <f>SUM(F441/C441)</f>
        <v>25.476333333333315</v>
      </c>
    </row>
    <row r="442" spans="1:7" x14ac:dyDescent="0.25">
      <c r="A442" t="s">
        <v>883</v>
      </c>
      <c r="B442" t="s">
        <v>884</v>
      </c>
      <c r="C442" s="3">
        <v>403</v>
      </c>
      <c r="D442" s="2">
        <v>1460220</v>
      </c>
      <c r="E442" s="2">
        <v>1028027.79</v>
      </c>
      <c r="F442" s="1">
        <f>SUM(D442-E442)</f>
        <v>432192.20999999996</v>
      </c>
      <c r="G442" s="1">
        <f>SUM(F442/C442)</f>
        <v>1072.4372456575682</v>
      </c>
    </row>
    <row r="443" spans="1:7" x14ac:dyDescent="0.25">
      <c r="A443" t="s">
        <v>885</v>
      </c>
      <c r="B443" t="s">
        <v>886</v>
      </c>
      <c r="C443" s="3">
        <v>253</v>
      </c>
      <c r="D443" s="2">
        <v>843900</v>
      </c>
      <c r="E443" s="2">
        <v>717870.48</v>
      </c>
      <c r="F443" s="1">
        <f>SUM(D443-E443)</f>
        <v>126029.52000000002</v>
      </c>
      <c r="G443" s="1">
        <f>SUM(F443/C443)</f>
        <v>498.14039525691709</v>
      </c>
    </row>
    <row r="444" spans="1:7" x14ac:dyDescent="0.25">
      <c r="A444" t="s">
        <v>887</v>
      </c>
      <c r="B444" t="s">
        <v>888</v>
      </c>
      <c r="C444" s="3">
        <v>3934</v>
      </c>
      <c r="D444" s="2">
        <v>2358180</v>
      </c>
      <c r="E444" s="2">
        <v>2069832.43</v>
      </c>
      <c r="F444" s="1">
        <f>SUM(D444-E444)</f>
        <v>288347.57000000007</v>
      </c>
      <c r="G444" s="1">
        <f>SUM(F444/C444)</f>
        <v>73.29628113879005</v>
      </c>
    </row>
    <row r="445" spans="1:7" x14ac:dyDescent="0.25">
      <c r="A445" t="s">
        <v>889</v>
      </c>
      <c r="B445" t="s">
        <v>890</v>
      </c>
      <c r="C445" s="3">
        <v>510</v>
      </c>
      <c r="D445" s="2">
        <v>261630</v>
      </c>
      <c r="E445" s="2">
        <v>290700</v>
      </c>
      <c r="F445" s="1">
        <f>SUM(D445-E445)</f>
        <v>-29070</v>
      </c>
      <c r="G445" s="1">
        <f>SUM(F445/C445)</f>
        <v>-57</v>
      </c>
    </row>
    <row r="446" spans="1:7" x14ac:dyDescent="0.25">
      <c r="A446" t="s">
        <v>891</v>
      </c>
      <c r="B446" t="s">
        <v>892</v>
      </c>
      <c r="C446" s="3">
        <v>57</v>
      </c>
      <c r="D446" s="2">
        <v>45030</v>
      </c>
      <c r="E446" s="2">
        <v>31922.85</v>
      </c>
      <c r="F446" s="1">
        <f>SUM(D446-E446)</f>
        <v>13107.150000000001</v>
      </c>
      <c r="G446" s="1">
        <f>SUM(F446/C446)</f>
        <v>229.95000000000002</v>
      </c>
    </row>
    <row r="447" spans="1:7" x14ac:dyDescent="0.25">
      <c r="A447" t="s">
        <v>893</v>
      </c>
      <c r="B447" t="s">
        <v>894</v>
      </c>
      <c r="C447" s="3">
        <v>100</v>
      </c>
      <c r="D447" s="2">
        <v>74000</v>
      </c>
      <c r="E447" s="2">
        <v>52523</v>
      </c>
      <c r="F447" s="1">
        <f>SUM(D447-E447)</f>
        <v>21477</v>
      </c>
      <c r="G447" s="1">
        <f>SUM(F447/C447)</f>
        <v>214.77</v>
      </c>
    </row>
    <row r="448" spans="1:7" x14ac:dyDescent="0.25">
      <c r="A448" t="s">
        <v>895</v>
      </c>
      <c r="B448" t="s">
        <v>896</v>
      </c>
      <c r="C448" s="3">
        <v>2474</v>
      </c>
      <c r="D448" s="2">
        <v>28073300</v>
      </c>
      <c r="E448" s="2">
        <v>21275495.800000001</v>
      </c>
      <c r="F448" s="1">
        <f>SUM(D448-E448)</f>
        <v>6797804.1999999993</v>
      </c>
      <c r="G448" s="1">
        <f>SUM(F448/C448)</f>
        <v>2747.6977364591753</v>
      </c>
    </row>
    <row r="449" spans="1:7" x14ac:dyDescent="0.25">
      <c r="A449" t="s">
        <v>897</v>
      </c>
      <c r="B449" t="s">
        <v>898</v>
      </c>
      <c r="C449" s="3">
        <v>557</v>
      </c>
      <c r="D449" s="2">
        <v>8669224</v>
      </c>
      <c r="E449" s="2">
        <v>6612008.4500000002</v>
      </c>
      <c r="F449" s="1">
        <f>SUM(D449-E449)</f>
        <v>2057215.5499999998</v>
      </c>
      <c r="G449" s="1">
        <f>SUM(F449/C449)</f>
        <v>3693.3851885098738</v>
      </c>
    </row>
    <row r="450" spans="1:7" x14ac:dyDescent="0.25">
      <c r="A450" t="s">
        <v>899</v>
      </c>
      <c r="B450" t="s">
        <v>900</v>
      </c>
      <c r="C450" s="3">
        <v>110</v>
      </c>
      <c r="D450" s="2">
        <v>93500</v>
      </c>
      <c r="E450" s="2">
        <v>66000</v>
      </c>
      <c r="F450" s="1">
        <f>SUM(D450-E450)</f>
        <v>27500</v>
      </c>
      <c r="G450" s="1">
        <f>SUM(F450/C450)</f>
        <v>250</v>
      </c>
    </row>
    <row r="451" spans="1:7" x14ac:dyDescent="0.25">
      <c r="A451" t="s">
        <v>901</v>
      </c>
      <c r="B451" t="s">
        <v>902</v>
      </c>
      <c r="C451" s="3">
        <v>305</v>
      </c>
      <c r="D451" s="2">
        <v>205875</v>
      </c>
      <c r="E451" s="2">
        <v>163175</v>
      </c>
      <c r="F451" s="1">
        <f>SUM(D451-E451)</f>
        <v>42700</v>
      </c>
      <c r="G451" s="1">
        <f>SUM(F451/C451)</f>
        <v>140</v>
      </c>
    </row>
    <row r="452" spans="1:7" x14ac:dyDescent="0.25">
      <c r="A452" t="s">
        <v>903</v>
      </c>
      <c r="B452" t="s">
        <v>904</v>
      </c>
      <c r="C452" s="3">
        <v>300</v>
      </c>
      <c r="D452" s="2">
        <v>0</v>
      </c>
      <c r="E452" s="2">
        <v>138000</v>
      </c>
      <c r="F452" s="1">
        <f>SUM(D452-E452)</f>
        <v>-138000</v>
      </c>
      <c r="G452" s="1">
        <f>SUM(F452/C452)</f>
        <v>-460</v>
      </c>
    </row>
    <row r="453" spans="1:7" x14ac:dyDescent="0.25">
      <c r="A453" t="s">
        <v>905</v>
      </c>
      <c r="B453" t="s">
        <v>906</v>
      </c>
      <c r="C453" s="3">
        <v>100</v>
      </c>
      <c r="D453" s="2">
        <v>0</v>
      </c>
      <c r="E453" s="2">
        <v>70000</v>
      </c>
      <c r="F453" s="1">
        <f>SUM(D453-E453)</f>
        <v>-70000</v>
      </c>
      <c r="G453" s="1">
        <f>SUM(F453/C453)</f>
        <v>-700</v>
      </c>
    </row>
    <row r="454" spans="1:7" x14ac:dyDescent="0.25">
      <c r="A454" t="s">
        <v>907</v>
      </c>
      <c r="B454" t="s">
        <v>908</v>
      </c>
      <c r="C454" s="3">
        <v>47</v>
      </c>
      <c r="D454" s="2">
        <v>462255</v>
      </c>
      <c r="E454" s="2">
        <v>267895.67999999999</v>
      </c>
      <c r="F454" s="1">
        <f>SUM(D454-E454)</f>
        <v>194359.32</v>
      </c>
      <c r="G454" s="1">
        <f>SUM(F454/C454)</f>
        <v>4135.3046808510644</v>
      </c>
    </row>
    <row r="455" spans="1:7" x14ac:dyDescent="0.25">
      <c r="A455" t="s">
        <v>909</v>
      </c>
      <c r="B455" t="s">
        <v>910</v>
      </c>
      <c r="C455" s="3">
        <v>810</v>
      </c>
      <c r="D455" s="2">
        <v>243000</v>
      </c>
      <c r="E455" s="2">
        <v>0</v>
      </c>
      <c r="F455" s="1">
        <f>SUM(D455-E455)</f>
        <v>243000</v>
      </c>
      <c r="G455" s="1">
        <f>SUM(F455/C455)</f>
        <v>300</v>
      </c>
    </row>
    <row r="456" spans="1:7" x14ac:dyDescent="0.25">
      <c r="A456" t="s">
        <v>911</v>
      </c>
      <c r="B456" t="s">
        <v>912</v>
      </c>
      <c r="C456" s="3">
        <v>800</v>
      </c>
      <c r="D456" s="2">
        <v>880000</v>
      </c>
      <c r="E456" s="2">
        <v>0</v>
      </c>
      <c r="F456" s="1">
        <f>SUM(D456-E456)</f>
        <v>880000</v>
      </c>
      <c r="G456" s="1">
        <f>SUM(F456/C456)</f>
        <v>1100</v>
      </c>
    </row>
    <row r="457" spans="1:7" x14ac:dyDescent="0.25">
      <c r="A457" t="s">
        <v>913</v>
      </c>
      <c r="B457" t="s">
        <v>914</v>
      </c>
      <c r="C457" s="3">
        <v>11</v>
      </c>
      <c r="D457" s="2">
        <v>236500</v>
      </c>
      <c r="E457" s="2">
        <v>169419.67</v>
      </c>
      <c r="F457" s="1">
        <f>SUM(D457-E457)</f>
        <v>67080.329999999987</v>
      </c>
      <c r="G457" s="1">
        <f>SUM(F457/C457)</f>
        <v>6098.2118181818169</v>
      </c>
    </row>
    <row r="458" spans="1:7" x14ac:dyDescent="0.25">
      <c r="A458" t="s">
        <v>915</v>
      </c>
      <c r="B458" t="s">
        <v>916</v>
      </c>
      <c r="C458" s="3">
        <v>773</v>
      </c>
      <c r="D458" s="2">
        <v>4425700</v>
      </c>
      <c r="E458" s="2">
        <v>3234056.75</v>
      </c>
      <c r="F458" s="1">
        <f>SUM(D458-E458)</f>
        <v>1191643.25</v>
      </c>
      <c r="G458" s="1">
        <f>SUM(F458/C458)</f>
        <v>1541.5824708926261</v>
      </c>
    </row>
    <row r="459" spans="1:7" x14ac:dyDescent="0.25">
      <c r="A459" t="s">
        <v>917</v>
      </c>
      <c r="B459" t="s">
        <v>918</v>
      </c>
      <c r="C459" s="3">
        <v>21</v>
      </c>
      <c r="D459" s="2">
        <v>5775000</v>
      </c>
      <c r="E459" s="2">
        <v>4620000</v>
      </c>
      <c r="F459" s="1">
        <f>SUM(D459-E459)</f>
        <v>1155000</v>
      </c>
      <c r="G459" s="1">
        <f>SUM(F459/C459)</f>
        <v>55000</v>
      </c>
    </row>
    <row r="460" spans="1:7" x14ac:dyDescent="0.25">
      <c r="A460" t="s">
        <v>919</v>
      </c>
      <c r="B460" t="s">
        <v>920</v>
      </c>
      <c r="C460" s="3">
        <v>4</v>
      </c>
      <c r="D460" s="2">
        <v>1100000</v>
      </c>
      <c r="E460" s="2">
        <v>866428.56</v>
      </c>
      <c r="F460" s="1">
        <f>SUM(D460-E460)</f>
        <v>233571.43999999994</v>
      </c>
      <c r="G460" s="1">
        <f>SUM(F460/C460)</f>
        <v>58392.859999999986</v>
      </c>
    </row>
    <row r="461" spans="1:7" x14ac:dyDescent="0.25">
      <c r="A461" t="s">
        <v>921</v>
      </c>
      <c r="B461" t="s">
        <v>922</v>
      </c>
      <c r="C461" s="3">
        <v>200</v>
      </c>
      <c r="D461" s="2">
        <v>120000</v>
      </c>
      <c r="E461" s="2">
        <v>99000</v>
      </c>
      <c r="F461" s="1">
        <f>SUM(D461-E461)</f>
        <v>21000</v>
      </c>
      <c r="G461" s="1">
        <f>SUM(F461/C461)</f>
        <v>105</v>
      </c>
    </row>
    <row r="462" spans="1:7" x14ac:dyDescent="0.25">
      <c r="A462" t="s">
        <v>923</v>
      </c>
      <c r="B462" t="s">
        <v>924</v>
      </c>
      <c r="C462" s="3">
        <v>1015</v>
      </c>
      <c r="D462" s="2">
        <v>626762</v>
      </c>
      <c r="E462" s="2">
        <v>544293.75</v>
      </c>
      <c r="F462" s="1">
        <f>SUM(D462-E462)</f>
        <v>82468.25</v>
      </c>
      <c r="G462" s="1">
        <f>SUM(F462/C462)</f>
        <v>81.249507389162559</v>
      </c>
    </row>
    <row r="463" spans="1:7" x14ac:dyDescent="0.25">
      <c r="A463" t="s">
        <v>925</v>
      </c>
      <c r="B463" t="s">
        <v>926</v>
      </c>
      <c r="C463" s="3">
        <v>420</v>
      </c>
      <c r="D463" s="2">
        <v>273000</v>
      </c>
      <c r="E463" s="2">
        <v>32175</v>
      </c>
      <c r="F463" s="1">
        <f>SUM(D463-E463)</f>
        <v>240825</v>
      </c>
      <c r="G463" s="1">
        <f>SUM(F463/C463)</f>
        <v>573.39285714285711</v>
      </c>
    </row>
    <row r="464" spans="1:7" x14ac:dyDescent="0.25">
      <c r="A464" t="s">
        <v>927</v>
      </c>
      <c r="B464" t="s">
        <v>928</v>
      </c>
      <c r="C464" s="3">
        <v>1570</v>
      </c>
      <c r="D464" s="2">
        <v>976625</v>
      </c>
      <c r="E464" s="2">
        <v>841912.5</v>
      </c>
      <c r="F464" s="1">
        <f>SUM(D464-E464)</f>
        <v>134712.5</v>
      </c>
      <c r="G464" s="1">
        <f>SUM(F464/C464)</f>
        <v>85.804140127388536</v>
      </c>
    </row>
    <row r="465" spans="1:7" x14ac:dyDescent="0.25">
      <c r="A465" t="s">
        <v>929</v>
      </c>
      <c r="B465" t="s">
        <v>930</v>
      </c>
      <c r="C465" s="3">
        <v>820</v>
      </c>
      <c r="D465" s="2">
        <v>430500</v>
      </c>
      <c r="E465" s="2">
        <v>355162.4</v>
      </c>
      <c r="F465" s="1">
        <f>SUM(D465-E465)</f>
        <v>75337.599999999977</v>
      </c>
      <c r="G465" s="1">
        <f>SUM(F465/C465)</f>
        <v>91.875121951219484</v>
      </c>
    </row>
    <row r="466" spans="1:7" x14ac:dyDescent="0.25">
      <c r="A466" t="s">
        <v>931</v>
      </c>
      <c r="B466" t="s">
        <v>932</v>
      </c>
      <c r="C466" s="3">
        <v>1720</v>
      </c>
      <c r="D466" s="2">
        <v>575091</v>
      </c>
      <c r="E466" s="2">
        <v>525030</v>
      </c>
      <c r="F466" s="1">
        <f>SUM(D466-E466)</f>
        <v>50061</v>
      </c>
      <c r="G466" s="1">
        <f>SUM(F466/C466)</f>
        <v>29.105232558139534</v>
      </c>
    </row>
    <row r="467" spans="1:7" x14ac:dyDescent="0.25">
      <c r="A467" t="s">
        <v>933</v>
      </c>
      <c r="B467" t="s">
        <v>934</v>
      </c>
      <c r="C467" s="3">
        <v>1005</v>
      </c>
      <c r="D467" s="2">
        <v>348910</v>
      </c>
      <c r="E467" s="2">
        <v>306776.25</v>
      </c>
      <c r="F467" s="1">
        <f>SUM(D467-E467)</f>
        <v>42133.75</v>
      </c>
      <c r="G467" s="1">
        <f>SUM(F467/C467)</f>
        <v>41.92412935323383</v>
      </c>
    </row>
    <row r="468" spans="1:7" x14ac:dyDescent="0.25">
      <c r="A468" t="s">
        <v>935</v>
      </c>
      <c r="B468" t="s">
        <v>936</v>
      </c>
      <c r="C468" s="3">
        <v>350</v>
      </c>
      <c r="D468" s="2">
        <v>138600</v>
      </c>
      <c r="E468" s="2">
        <v>127050</v>
      </c>
      <c r="F468" s="1">
        <f>SUM(D468-E468)</f>
        <v>11550</v>
      </c>
      <c r="G468" s="1">
        <f>SUM(F468/C468)</f>
        <v>33</v>
      </c>
    </row>
    <row r="469" spans="1:7" x14ac:dyDescent="0.25">
      <c r="A469" t="s">
        <v>937</v>
      </c>
      <c r="B469" t="s">
        <v>938</v>
      </c>
      <c r="C469" s="3">
        <v>200</v>
      </c>
      <c r="D469" s="2">
        <v>79200</v>
      </c>
      <c r="E469" s="2">
        <v>72600</v>
      </c>
      <c r="F469" s="1">
        <f>SUM(D469-E469)</f>
        <v>6600</v>
      </c>
      <c r="G469" s="1">
        <f>SUM(F469/C469)</f>
        <v>33</v>
      </c>
    </row>
    <row r="470" spans="1:7" x14ac:dyDescent="0.25">
      <c r="A470" t="s">
        <v>939</v>
      </c>
      <c r="B470" t="s">
        <v>940</v>
      </c>
      <c r="C470" s="3">
        <v>400</v>
      </c>
      <c r="D470" s="2">
        <v>176000</v>
      </c>
      <c r="E470" s="2">
        <v>145200</v>
      </c>
      <c r="F470" s="1">
        <f>SUM(D470-E470)</f>
        <v>30800</v>
      </c>
      <c r="G470" s="1">
        <f>SUM(F470/C470)</f>
        <v>77</v>
      </c>
    </row>
    <row r="471" spans="1:7" x14ac:dyDescent="0.25">
      <c r="A471" t="s">
        <v>941</v>
      </c>
      <c r="B471" t="s">
        <v>942</v>
      </c>
      <c r="C471" s="3">
        <v>300</v>
      </c>
      <c r="D471" s="2">
        <v>99900</v>
      </c>
      <c r="E471" s="2">
        <v>91575</v>
      </c>
      <c r="F471" s="1">
        <f>SUM(D471-E471)</f>
        <v>8325</v>
      </c>
      <c r="G471" s="1">
        <f>SUM(F471/C471)</f>
        <v>27.75</v>
      </c>
    </row>
    <row r="472" spans="1:7" x14ac:dyDescent="0.25">
      <c r="A472" t="s">
        <v>943</v>
      </c>
      <c r="B472" t="s">
        <v>944</v>
      </c>
      <c r="C472" s="3">
        <v>410</v>
      </c>
      <c r="D472" s="2">
        <v>151700</v>
      </c>
      <c r="E472" s="2">
        <v>125152.5</v>
      </c>
      <c r="F472" s="1">
        <f>SUM(D472-E472)</f>
        <v>26547.5</v>
      </c>
      <c r="G472" s="1">
        <f>SUM(F472/C472)</f>
        <v>64.75</v>
      </c>
    </row>
    <row r="473" spans="1:7" x14ac:dyDescent="0.25">
      <c r="A473" t="s">
        <v>945</v>
      </c>
      <c r="B473" t="s">
        <v>946</v>
      </c>
      <c r="C473" s="3">
        <v>715</v>
      </c>
      <c r="D473" s="2">
        <v>238095</v>
      </c>
      <c r="E473" s="2">
        <v>218253.75</v>
      </c>
      <c r="F473" s="1">
        <f>SUM(D473-E473)</f>
        <v>19841.25</v>
      </c>
      <c r="G473" s="1">
        <f>SUM(F473/C473)</f>
        <v>27.75</v>
      </c>
    </row>
    <row r="474" spans="1:7" x14ac:dyDescent="0.25">
      <c r="A474" t="s">
        <v>947</v>
      </c>
      <c r="B474" t="s">
        <v>948</v>
      </c>
      <c r="C474" s="3">
        <v>650</v>
      </c>
      <c r="D474" s="2">
        <v>216450</v>
      </c>
      <c r="E474" s="2">
        <v>198412.5</v>
      </c>
      <c r="F474" s="1">
        <f>SUM(D474-E474)</f>
        <v>18037.5</v>
      </c>
      <c r="G474" s="1">
        <f>SUM(F474/C474)</f>
        <v>27.75</v>
      </c>
    </row>
    <row r="475" spans="1:7" x14ac:dyDescent="0.25">
      <c r="A475" t="s">
        <v>949</v>
      </c>
      <c r="B475" t="s">
        <v>950</v>
      </c>
      <c r="C475" s="3">
        <v>310</v>
      </c>
      <c r="D475" s="2">
        <v>114700</v>
      </c>
      <c r="E475" s="2">
        <v>94627.5</v>
      </c>
      <c r="F475" s="1">
        <f>SUM(D475-E475)</f>
        <v>20072.5</v>
      </c>
      <c r="G475" s="1">
        <f>SUM(F475/C475)</f>
        <v>64.75</v>
      </c>
    </row>
    <row r="476" spans="1:7" x14ac:dyDescent="0.25">
      <c r="A476" t="s">
        <v>951</v>
      </c>
      <c r="B476" t="s">
        <v>952</v>
      </c>
      <c r="C476" s="3">
        <v>300</v>
      </c>
      <c r="D476" s="2">
        <v>97200</v>
      </c>
      <c r="E476" s="2">
        <v>89100</v>
      </c>
      <c r="F476" s="1">
        <f>SUM(D476-E476)</f>
        <v>8100</v>
      </c>
      <c r="G476" s="1">
        <f>SUM(F476/C476)</f>
        <v>27</v>
      </c>
    </row>
    <row r="477" spans="1:7" x14ac:dyDescent="0.25">
      <c r="A477" t="s">
        <v>953</v>
      </c>
      <c r="B477" t="s">
        <v>954</v>
      </c>
      <c r="C477" s="3">
        <v>500</v>
      </c>
      <c r="D477" s="2">
        <v>162000</v>
      </c>
      <c r="E477" s="2">
        <v>148500</v>
      </c>
      <c r="F477" s="1">
        <f>SUM(D477-E477)</f>
        <v>13500</v>
      </c>
      <c r="G477" s="1">
        <f>SUM(F477/C477)</f>
        <v>27</v>
      </c>
    </row>
    <row r="478" spans="1:7" x14ac:dyDescent="0.25">
      <c r="A478" t="s">
        <v>955</v>
      </c>
      <c r="B478" t="s">
        <v>956</v>
      </c>
      <c r="C478" s="3">
        <v>1410</v>
      </c>
      <c r="D478" s="2">
        <v>456840</v>
      </c>
      <c r="E478" s="2">
        <v>418770</v>
      </c>
      <c r="F478" s="1">
        <f>SUM(D478-E478)</f>
        <v>38070</v>
      </c>
      <c r="G478" s="1">
        <f>SUM(F478/C478)</f>
        <v>27</v>
      </c>
    </row>
    <row r="479" spans="1:7" x14ac:dyDescent="0.25">
      <c r="A479" t="s">
        <v>957</v>
      </c>
      <c r="B479" t="s">
        <v>958</v>
      </c>
      <c r="C479" s="3">
        <v>4810</v>
      </c>
      <c r="D479" s="2">
        <v>1666665</v>
      </c>
      <c r="E479" s="2">
        <v>1527783.7</v>
      </c>
      <c r="F479" s="1">
        <f>SUM(D479-E479)</f>
        <v>138881.30000000005</v>
      </c>
      <c r="G479" s="1">
        <f>SUM(F479/C479)</f>
        <v>28.873451143451152</v>
      </c>
    </row>
    <row r="480" spans="1:7" x14ac:dyDescent="0.25">
      <c r="A480" t="s">
        <v>959</v>
      </c>
      <c r="B480" t="s">
        <v>960</v>
      </c>
      <c r="C480" s="3">
        <v>510</v>
      </c>
      <c r="D480" s="2">
        <v>176715</v>
      </c>
      <c r="E480" s="2">
        <v>161991.29999999999</v>
      </c>
      <c r="F480" s="1">
        <f>SUM(D480-E480)</f>
        <v>14723.700000000012</v>
      </c>
      <c r="G480" s="1">
        <f>SUM(F480/C480)</f>
        <v>28.870000000000022</v>
      </c>
    </row>
    <row r="481" spans="1:7" x14ac:dyDescent="0.25">
      <c r="A481" t="s">
        <v>961</v>
      </c>
      <c r="B481" t="s">
        <v>962</v>
      </c>
      <c r="C481" s="3">
        <v>250</v>
      </c>
      <c r="D481" s="2">
        <v>86625</v>
      </c>
      <c r="E481" s="2">
        <v>79405</v>
      </c>
      <c r="F481" s="1">
        <f>SUM(D481-E481)</f>
        <v>7220</v>
      </c>
      <c r="G481" s="1">
        <f>SUM(F481/C481)</f>
        <v>28.88</v>
      </c>
    </row>
    <row r="482" spans="1:7" x14ac:dyDescent="0.25">
      <c r="A482" t="s">
        <v>963</v>
      </c>
      <c r="B482" t="s">
        <v>964</v>
      </c>
      <c r="C482" s="3">
        <v>3060</v>
      </c>
      <c r="D482" s="2">
        <v>1060290</v>
      </c>
      <c r="E482" s="2">
        <v>971935.2</v>
      </c>
      <c r="F482" s="1">
        <f>SUM(D482-E482)</f>
        <v>88354.800000000047</v>
      </c>
      <c r="G482" s="1">
        <f>SUM(F482/C482)</f>
        <v>28.874117647058839</v>
      </c>
    </row>
    <row r="483" spans="1:7" x14ac:dyDescent="0.25">
      <c r="A483" t="s">
        <v>965</v>
      </c>
      <c r="B483" t="s">
        <v>966</v>
      </c>
      <c r="C483" s="3">
        <v>970</v>
      </c>
      <c r="D483" s="2">
        <v>336105</v>
      </c>
      <c r="E483" s="2">
        <v>308091.40000000002</v>
      </c>
      <c r="F483" s="1">
        <f>SUM(D483-E483)</f>
        <v>28013.599999999977</v>
      </c>
      <c r="G483" s="1">
        <f>SUM(F483/C483)</f>
        <v>28.879999999999978</v>
      </c>
    </row>
    <row r="484" spans="1:7" x14ac:dyDescent="0.25">
      <c r="A484" t="s">
        <v>967</v>
      </c>
      <c r="B484" t="s">
        <v>968</v>
      </c>
      <c r="C484" s="3">
        <v>3400</v>
      </c>
      <c r="D484" s="2">
        <v>1178100</v>
      </c>
      <c r="E484" s="2">
        <v>1079942</v>
      </c>
      <c r="F484" s="1">
        <f>SUM(D484-E484)</f>
        <v>98158</v>
      </c>
      <c r="G484" s="1">
        <f>SUM(F484/C484)</f>
        <v>28.87</v>
      </c>
    </row>
    <row r="485" spans="1:7" x14ac:dyDescent="0.25">
      <c r="A485" t="s">
        <v>969</v>
      </c>
      <c r="B485" t="s">
        <v>970</v>
      </c>
      <c r="C485" s="3">
        <v>1050</v>
      </c>
      <c r="D485" s="2">
        <v>363825</v>
      </c>
      <c r="E485" s="2">
        <v>333506.5</v>
      </c>
      <c r="F485" s="1">
        <f>SUM(D485-E485)</f>
        <v>30318.5</v>
      </c>
      <c r="G485" s="1">
        <f>SUM(F485/C485)</f>
        <v>28.874761904761904</v>
      </c>
    </row>
    <row r="486" spans="1:7" x14ac:dyDescent="0.25">
      <c r="A486" t="s">
        <v>971</v>
      </c>
      <c r="B486" t="s">
        <v>972</v>
      </c>
      <c r="C486" s="3">
        <v>1500</v>
      </c>
      <c r="D486" s="2">
        <v>520200</v>
      </c>
      <c r="E486" s="2">
        <v>476847</v>
      </c>
      <c r="F486" s="1">
        <f>SUM(D486-E486)</f>
        <v>43353</v>
      </c>
      <c r="G486" s="1">
        <f>SUM(F486/C486)</f>
        <v>28.902000000000001</v>
      </c>
    </row>
    <row r="487" spans="1:7" x14ac:dyDescent="0.25">
      <c r="A487" t="s">
        <v>973</v>
      </c>
      <c r="B487" t="s">
        <v>974</v>
      </c>
      <c r="C487" s="3">
        <v>5975</v>
      </c>
      <c r="D487" s="2">
        <v>2077174</v>
      </c>
      <c r="E487" s="2">
        <v>1899683</v>
      </c>
      <c r="F487" s="1">
        <f>SUM(D487-E487)</f>
        <v>177491</v>
      </c>
      <c r="G487" s="1">
        <f>SUM(F487/C487)</f>
        <v>29.705606694560668</v>
      </c>
    </row>
    <row r="488" spans="1:7" x14ac:dyDescent="0.25">
      <c r="A488" t="s">
        <v>975</v>
      </c>
      <c r="B488" t="s">
        <v>976</v>
      </c>
      <c r="C488" s="3">
        <v>100</v>
      </c>
      <c r="D488" s="2">
        <v>0</v>
      </c>
      <c r="E488" s="2">
        <v>56000</v>
      </c>
      <c r="F488" s="1">
        <f>SUM(D488-E488)</f>
        <v>-56000</v>
      </c>
      <c r="G488" s="1">
        <f>SUM(F488/C488)</f>
        <v>-560</v>
      </c>
    </row>
    <row r="489" spans="1:7" x14ac:dyDescent="0.25">
      <c r="A489" t="s">
        <v>977</v>
      </c>
      <c r="B489" t="s">
        <v>978</v>
      </c>
      <c r="C489" s="3">
        <v>200</v>
      </c>
      <c r="D489" s="2">
        <v>0</v>
      </c>
      <c r="E489" s="2">
        <v>90790</v>
      </c>
      <c r="F489" s="1">
        <f>SUM(D489-E489)</f>
        <v>-90790</v>
      </c>
      <c r="G489" s="1">
        <f>SUM(F489/C489)</f>
        <v>-453.95</v>
      </c>
    </row>
    <row r="490" spans="1:7" x14ac:dyDescent="0.25">
      <c r="A490" t="s">
        <v>979</v>
      </c>
      <c r="B490" t="s">
        <v>980</v>
      </c>
      <c r="C490" s="3">
        <v>187</v>
      </c>
      <c r="D490" s="2">
        <v>0</v>
      </c>
      <c r="E490" s="2">
        <v>65450</v>
      </c>
      <c r="F490" s="1">
        <f>SUM(D490-E490)</f>
        <v>-65450</v>
      </c>
      <c r="G490" s="1">
        <f>SUM(F490/C490)</f>
        <v>-350</v>
      </c>
    </row>
    <row r="491" spans="1:7" x14ac:dyDescent="0.25">
      <c r="A491" t="s">
        <v>981</v>
      </c>
      <c r="B491" t="s">
        <v>982</v>
      </c>
      <c r="C491" s="3">
        <v>426</v>
      </c>
      <c r="D491" s="2">
        <v>0</v>
      </c>
      <c r="E491" s="2">
        <v>323760</v>
      </c>
      <c r="F491" s="1">
        <f>SUM(D491-E491)</f>
        <v>-323760</v>
      </c>
      <c r="G491" s="1">
        <f>SUM(F491/C491)</f>
        <v>-760</v>
      </c>
    </row>
    <row r="492" spans="1:7" x14ac:dyDescent="0.25">
      <c r="A492" t="s">
        <v>983</v>
      </c>
      <c r="B492" t="s">
        <v>984</v>
      </c>
      <c r="C492" s="3">
        <v>498</v>
      </c>
      <c r="D492" s="2">
        <v>0</v>
      </c>
      <c r="E492" s="2">
        <v>199200</v>
      </c>
      <c r="F492" s="1">
        <f>SUM(D492-E492)</f>
        <v>-199200</v>
      </c>
      <c r="G492" s="1">
        <f>SUM(F492/C492)</f>
        <v>-400</v>
      </c>
    </row>
    <row r="493" spans="1:7" x14ac:dyDescent="0.25">
      <c r="A493" t="s">
        <v>985</v>
      </c>
      <c r="B493" t="s">
        <v>986</v>
      </c>
      <c r="C493" s="3">
        <v>530</v>
      </c>
      <c r="D493" s="2">
        <v>978000</v>
      </c>
      <c r="E493" s="2">
        <v>795040.8</v>
      </c>
      <c r="F493" s="1">
        <f>SUM(D493-E493)</f>
        <v>182959.19999999995</v>
      </c>
      <c r="G493" s="1">
        <f>SUM(F493/C493)</f>
        <v>345.20603773584895</v>
      </c>
    </row>
    <row r="494" spans="1:7" x14ac:dyDescent="0.25">
      <c r="A494" t="s">
        <v>987</v>
      </c>
      <c r="B494" t="s">
        <v>988</v>
      </c>
      <c r="C494" s="3">
        <v>150</v>
      </c>
      <c r="D494" s="2">
        <v>0</v>
      </c>
      <c r="E494" s="2">
        <v>0</v>
      </c>
      <c r="F494" s="1">
        <f>SUM(D494-E494)</f>
        <v>0</v>
      </c>
      <c r="G494" s="1">
        <f>SUM(F494/C494)</f>
        <v>0</v>
      </c>
    </row>
    <row r="495" spans="1:7" x14ac:dyDescent="0.25">
      <c r="A495" t="s">
        <v>989</v>
      </c>
      <c r="B495" t="s">
        <v>990</v>
      </c>
      <c r="C495" s="3">
        <v>4915</v>
      </c>
      <c r="D495" s="2">
        <v>2052584</v>
      </c>
      <c r="E495" s="2">
        <v>1233730.3500000001</v>
      </c>
      <c r="F495" s="1">
        <f>SUM(D495-E495)</f>
        <v>818853.64999999991</v>
      </c>
      <c r="G495" s="1">
        <f>SUM(F495/C495)</f>
        <v>166.60298067141403</v>
      </c>
    </row>
    <row r="496" spans="1:7" x14ac:dyDescent="0.25">
      <c r="A496" t="s">
        <v>991</v>
      </c>
      <c r="B496" t="s">
        <v>992</v>
      </c>
      <c r="C496" s="3">
        <v>5470</v>
      </c>
      <c r="D496" s="2">
        <v>2361892</v>
      </c>
      <c r="E496" s="2">
        <v>1358348.65</v>
      </c>
      <c r="F496" s="1">
        <f>SUM(D496-E496)</f>
        <v>1003543.3500000001</v>
      </c>
      <c r="G496" s="1">
        <f>SUM(F496/C496)</f>
        <v>183.46313528336381</v>
      </c>
    </row>
    <row r="497" spans="1:7" x14ac:dyDescent="0.25">
      <c r="A497" t="s">
        <v>993</v>
      </c>
      <c r="B497" t="s">
        <v>994</v>
      </c>
      <c r="C497" s="3">
        <v>9295</v>
      </c>
      <c r="D497" s="2">
        <v>3964049</v>
      </c>
      <c r="E497" s="2">
        <v>2364289.4</v>
      </c>
      <c r="F497" s="1">
        <f>SUM(D497-E497)</f>
        <v>1599759.6</v>
      </c>
      <c r="G497" s="1">
        <f>SUM(F497/C497)</f>
        <v>172.10969338353954</v>
      </c>
    </row>
    <row r="498" spans="1:7" x14ac:dyDescent="0.25">
      <c r="A498" t="s">
        <v>995</v>
      </c>
      <c r="B498" t="s">
        <v>996</v>
      </c>
      <c r="C498" s="3">
        <v>6865</v>
      </c>
      <c r="D498" s="2">
        <v>2797873</v>
      </c>
      <c r="E498" s="2">
        <v>1711432.3</v>
      </c>
      <c r="F498" s="1">
        <f>SUM(D498-E498)</f>
        <v>1086440.7</v>
      </c>
      <c r="G498" s="1">
        <f>SUM(F498/C498)</f>
        <v>158.25793153678077</v>
      </c>
    </row>
    <row r="499" spans="1:7" x14ac:dyDescent="0.25">
      <c r="A499" t="s">
        <v>997</v>
      </c>
      <c r="B499" t="s">
        <v>998</v>
      </c>
      <c r="C499" s="3">
        <v>5705</v>
      </c>
      <c r="D499" s="2">
        <v>2450834</v>
      </c>
      <c r="E499" s="2">
        <v>1410636</v>
      </c>
      <c r="F499" s="1">
        <f>SUM(D499-E499)</f>
        <v>1040198</v>
      </c>
      <c r="G499" s="1">
        <f>SUM(F499/C499)</f>
        <v>182.33093777388257</v>
      </c>
    </row>
    <row r="500" spans="1:7" x14ac:dyDescent="0.25">
      <c r="A500" t="s">
        <v>999</v>
      </c>
      <c r="B500" t="s">
        <v>1000</v>
      </c>
      <c r="C500" s="3">
        <v>3805</v>
      </c>
      <c r="D500" s="2">
        <v>1505182</v>
      </c>
      <c r="E500" s="2">
        <v>959358.2</v>
      </c>
      <c r="F500" s="1">
        <f>SUM(D500-E500)</f>
        <v>545823.80000000005</v>
      </c>
      <c r="G500" s="1">
        <f>SUM(F500/C500)</f>
        <v>143.44909329829173</v>
      </c>
    </row>
    <row r="501" spans="1:7" x14ac:dyDescent="0.25">
      <c r="A501" t="s">
        <v>1001</v>
      </c>
      <c r="B501" t="s">
        <v>1002</v>
      </c>
      <c r="C501" s="3">
        <v>4115</v>
      </c>
      <c r="D501" s="2">
        <v>2437564</v>
      </c>
      <c r="E501" s="2">
        <v>1471127.35</v>
      </c>
      <c r="F501" s="1">
        <f>SUM(D501-E501)</f>
        <v>966436.64999999991</v>
      </c>
      <c r="G501" s="1">
        <f>SUM(F501/C501)</f>
        <v>234.85702308626972</v>
      </c>
    </row>
    <row r="502" spans="1:7" x14ac:dyDescent="0.25">
      <c r="A502" t="s">
        <v>1003</v>
      </c>
      <c r="B502" t="s">
        <v>1004</v>
      </c>
      <c r="C502" s="3">
        <v>1180</v>
      </c>
      <c r="D502" s="2">
        <v>704925</v>
      </c>
      <c r="E502" s="2">
        <v>462868.85</v>
      </c>
      <c r="F502" s="1">
        <f>SUM(D502-E502)</f>
        <v>242056.15000000002</v>
      </c>
      <c r="G502" s="1">
        <f>SUM(F502/C502)</f>
        <v>205.13233050847461</v>
      </c>
    </row>
    <row r="503" spans="1:7" x14ac:dyDescent="0.25">
      <c r="A503" t="s">
        <v>1005</v>
      </c>
      <c r="B503" t="s">
        <v>1006</v>
      </c>
      <c r="C503" s="3">
        <v>12360</v>
      </c>
      <c r="D503" s="2">
        <v>7734738</v>
      </c>
      <c r="E503" s="2">
        <v>4442239.1500000004</v>
      </c>
      <c r="F503" s="1">
        <f>SUM(D503-E503)</f>
        <v>3292498.8499999996</v>
      </c>
      <c r="G503" s="1">
        <f>SUM(F503/C503)</f>
        <v>266.38340210355983</v>
      </c>
    </row>
    <row r="504" spans="1:7" x14ac:dyDescent="0.25">
      <c r="A504" t="s">
        <v>1007</v>
      </c>
      <c r="B504" t="s">
        <v>1008</v>
      </c>
      <c r="C504" s="3">
        <v>535</v>
      </c>
      <c r="D504" s="2">
        <v>316517</v>
      </c>
      <c r="E504" s="2">
        <v>192797.95</v>
      </c>
      <c r="F504" s="1">
        <f>SUM(D504-E504)</f>
        <v>123719.04999999999</v>
      </c>
      <c r="G504" s="1">
        <f>SUM(F504/C504)</f>
        <v>231.25056074766354</v>
      </c>
    </row>
    <row r="505" spans="1:7" x14ac:dyDescent="0.25">
      <c r="A505" t="s">
        <v>1009</v>
      </c>
      <c r="B505" t="s">
        <v>1010</v>
      </c>
      <c r="C505" s="3">
        <v>1735</v>
      </c>
      <c r="D505" s="2">
        <v>1016242</v>
      </c>
      <c r="E505" s="2">
        <v>666757.1</v>
      </c>
      <c r="F505" s="1">
        <f>SUM(D505-E505)</f>
        <v>349484.9</v>
      </c>
      <c r="G505" s="1">
        <f>SUM(F505/C505)</f>
        <v>201.43221902017294</v>
      </c>
    </row>
    <row r="506" spans="1:7" x14ac:dyDescent="0.25">
      <c r="A506" t="s">
        <v>1011</v>
      </c>
      <c r="B506" t="s">
        <v>1012</v>
      </c>
      <c r="C506" s="3">
        <v>5315</v>
      </c>
      <c r="D506" s="2">
        <v>3126694</v>
      </c>
      <c r="E506" s="2">
        <v>1925699.35</v>
      </c>
      <c r="F506" s="1">
        <f>SUM(D506-E506)</f>
        <v>1200994.6499999999</v>
      </c>
      <c r="G506" s="1">
        <f>SUM(F506/C506)</f>
        <v>225.96324553151456</v>
      </c>
    </row>
    <row r="507" spans="1:7" x14ac:dyDescent="0.25">
      <c r="A507" t="s">
        <v>1013</v>
      </c>
      <c r="B507" t="s">
        <v>1014</v>
      </c>
      <c r="C507" s="3">
        <v>1150</v>
      </c>
      <c r="D507" s="2">
        <v>690917</v>
      </c>
      <c r="E507" s="2">
        <v>423335.1</v>
      </c>
      <c r="F507" s="1">
        <f>SUM(D507-E507)</f>
        <v>267581.90000000002</v>
      </c>
      <c r="G507" s="1">
        <f>SUM(F507/C507)</f>
        <v>232.67991304347828</v>
      </c>
    </row>
    <row r="508" spans="1:7" x14ac:dyDescent="0.25">
      <c r="A508" t="s">
        <v>1015</v>
      </c>
      <c r="B508" t="s">
        <v>1016</v>
      </c>
      <c r="C508" s="3">
        <v>2310</v>
      </c>
      <c r="D508" s="2">
        <v>1254500</v>
      </c>
      <c r="E508" s="2">
        <v>842579.95</v>
      </c>
      <c r="F508" s="1">
        <f>SUM(D508-E508)</f>
        <v>411920.05000000005</v>
      </c>
      <c r="G508" s="1">
        <f>SUM(F508/C508)</f>
        <v>178.32036796536798</v>
      </c>
    </row>
    <row r="509" spans="1:7" x14ac:dyDescent="0.25">
      <c r="A509" t="s">
        <v>1017</v>
      </c>
      <c r="B509" t="s">
        <v>1018</v>
      </c>
      <c r="C509" s="3">
        <v>8615</v>
      </c>
      <c r="D509" s="2">
        <v>3765277</v>
      </c>
      <c r="E509" s="2">
        <v>2169153.25</v>
      </c>
      <c r="F509" s="1">
        <f>SUM(D509-E509)</f>
        <v>1596123.75</v>
      </c>
      <c r="G509" s="1">
        <f>SUM(F509/C509)</f>
        <v>185.27263493905977</v>
      </c>
    </row>
    <row r="510" spans="1:7" x14ac:dyDescent="0.25">
      <c r="A510" t="s">
        <v>1019</v>
      </c>
      <c r="B510" t="s">
        <v>1020</v>
      </c>
      <c r="C510" s="3">
        <v>2500</v>
      </c>
      <c r="D510" s="2">
        <v>1174461</v>
      </c>
      <c r="E510" s="2">
        <v>623842.5</v>
      </c>
      <c r="F510" s="1">
        <f>SUM(D510-E510)</f>
        <v>550618.5</v>
      </c>
      <c r="G510" s="1">
        <f>SUM(F510/C510)</f>
        <v>220.2474</v>
      </c>
    </row>
    <row r="511" spans="1:7" x14ac:dyDescent="0.25">
      <c r="A511" t="s">
        <v>1021</v>
      </c>
      <c r="B511" t="s">
        <v>1022</v>
      </c>
      <c r="C511" s="3">
        <v>9570</v>
      </c>
      <c r="D511" s="2">
        <v>4222726</v>
      </c>
      <c r="E511" s="2">
        <v>2386532.7000000002</v>
      </c>
      <c r="F511" s="1">
        <f>SUM(D511-E511)</f>
        <v>1836193.2999999998</v>
      </c>
      <c r="G511" s="1">
        <f>SUM(F511/C511)</f>
        <v>191.86972831765934</v>
      </c>
    </row>
    <row r="512" spans="1:7" x14ac:dyDescent="0.25">
      <c r="A512" t="s">
        <v>1023</v>
      </c>
      <c r="B512" t="s">
        <v>1024</v>
      </c>
      <c r="C512" s="3">
        <v>650</v>
      </c>
      <c r="D512" s="2">
        <v>301720</v>
      </c>
      <c r="E512" s="2">
        <v>168881.85</v>
      </c>
      <c r="F512" s="1">
        <f>SUM(D512-E512)</f>
        <v>132838.15</v>
      </c>
      <c r="G512" s="1">
        <f>SUM(F512/C512)</f>
        <v>204.36638461538462</v>
      </c>
    </row>
    <row r="513" spans="1:7" x14ac:dyDescent="0.25">
      <c r="A513" t="s">
        <v>1025</v>
      </c>
      <c r="B513" t="s">
        <v>1026</v>
      </c>
      <c r="C513" s="3">
        <v>13219</v>
      </c>
      <c r="D513" s="2">
        <v>5754431</v>
      </c>
      <c r="E513" s="2">
        <v>3310573.33</v>
      </c>
      <c r="F513" s="1">
        <f>SUM(D513-E513)</f>
        <v>2443857.67</v>
      </c>
      <c r="G513" s="1">
        <f>SUM(F513/C513)</f>
        <v>184.87462516075345</v>
      </c>
    </row>
    <row r="514" spans="1:7" x14ac:dyDescent="0.25">
      <c r="A514" t="s">
        <v>1027</v>
      </c>
      <c r="B514" t="s">
        <v>1028</v>
      </c>
      <c r="C514" s="3">
        <v>5335</v>
      </c>
      <c r="D514" s="2">
        <v>2238295</v>
      </c>
      <c r="E514" s="2">
        <v>1329123.25</v>
      </c>
      <c r="F514" s="1">
        <f>SUM(D514-E514)</f>
        <v>909171.75</v>
      </c>
      <c r="G514" s="1">
        <f>SUM(F514/C514)</f>
        <v>170.41644798500468</v>
      </c>
    </row>
    <row r="515" spans="1:7" x14ac:dyDescent="0.25">
      <c r="A515" t="s">
        <v>1029</v>
      </c>
      <c r="B515" t="s">
        <v>1030</v>
      </c>
      <c r="C515" s="3">
        <v>5460</v>
      </c>
      <c r="D515" s="2">
        <v>3163160</v>
      </c>
      <c r="E515" s="2">
        <v>1865573.7</v>
      </c>
      <c r="F515" s="1">
        <f>SUM(D515-E515)</f>
        <v>1297586.3</v>
      </c>
      <c r="G515" s="1">
        <f>SUM(F515/C515)</f>
        <v>237.6531684981685</v>
      </c>
    </row>
    <row r="516" spans="1:7" x14ac:dyDescent="0.25">
      <c r="A516" t="s">
        <v>1031</v>
      </c>
      <c r="B516" t="s">
        <v>1032</v>
      </c>
      <c r="C516" s="3">
        <v>3700</v>
      </c>
      <c r="D516" s="2">
        <v>2137264</v>
      </c>
      <c r="E516" s="2">
        <v>1243108.1000000001</v>
      </c>
      <c r="F516" s="1">
        <f>SUM(D516-E516)</f>
        <v>894155.89999999991</v>
      </c>
      <c r="G516" s="1">
        <f>SUM(F516/C516)</f>
        <v>241.66375675675673</v>
      </c>
    </row>
    <row r="517" spans="1:7" x14ac:dyDescent="0.25">
      <c r="A517" t="s">
        <v>1033</v>
      </c>
      <c r="B517" t="s">
        <v>1034</v>
      </c>
      <c r="C517" s="3">
        <v>3845</v>
      </c>
      <c r="D517" s="2">
        <v>2173405</v>
      </c>
      <c r="E517" s="2">
        <v>1313608.95</v>
      </c>
      <c r="F517" s="1">
        <f>SUM(D517-E517)</f>
        <v>859796.05</v>
      </c>
      <c r="G517" s="1">
        <f>SUM(F517/C517)</f>
        <v>223.61405721716517</v>
      </c>
    </row>
    <row r="518" spans="1:7" x14ac:dyDescent="0.25">
      <c r="A518" t="s">
        <v>1035</v>
      </c>
      <c r="B518" t="s">
        <v>1036</v>
      </c>
      <c r="C518" s="3">
        <v>1230</v>
      </c>
      <c r="D518" s="2">
        <v>690495</v>
      </c>
      <c r="E518" s="2">
        <v>419448.7</v>
      </c>
      <c r="F518" s="1">
        <f>SUM(D518-E518)</f>
        <v>271046.3</v>
      </c>
      <c r="G518" s="1">
        <f>SUM(F518/C518)</f>
        <v>220.36284552845527</v>
      </c>
    </row>
    <row r="519" spans="1:7" x14ac:dyDescent="0.25">
      <c r="A519" t="s">
        <v>1037</v>
      </c>
      <c r="B519" t="s">
        <v>1038</v>
      </c>
      <c r="C519" s="3">
        <v>33950</v>
      </c>
      <c r="D519" s="2">
        <v>45252900</v>
      </c>
      <c r="E519" s="2">
        <v>26703406.350000001</v>
      </c>
      <c r="F519" s="1">
        <f>SUM(D519-E519)</f>
        <v>18549493.649999999</v>
      </c>
      <c r="G519" s="1">
        <f>SUM(F519/C519)</f>
        <v>546.37683799705439</v>
      </c>
    </row>
    <row r="520" spans="1:7" x14ac:dyDescent="0.25">
      <c r="A520" t="s">
        <v>1039</v>
      </c>
      <c r="B520" t="s">
        <v>1040</v>
      </c>
      <c r="C520" s="3">
        <v>19743</v>
      </c>
      <c r="D520" s="2">
        <v>25701600</v>
      </c>
      <c r="E520" s="2">
        <v>15503798.4</v>
      </c>
      <c r="F520" s="1">
        <f>SUM(D520-E520)</f>
        <v>10197801.6</v>
      </c>
      <c r="G520" s="1">
        <f>SUM(F520/C520)</f>
        <v>516.52745783315606</v>
      </c>
    </row>
    <row r="521" spans="1:7" x14ac:dyDescent="0.25">
      <c r="A521" t="s">
        <v>1041</v>
      </c>
      <c r="B521" t="s">
        <v>1042</v>
      </c>
      <c r="C521" s="3">
        <v>24455</v>
      </c>
      <c r="D521" s="2">
        <v>32514000</v>
      </c>
      <c r="E521" s="2">
        <v>19299650.899999999</v>
      </c>
      <c r="F521" s="1">
        <f>SUM(D521-E521)</f>
        <v>13214349.100000001</v>
      </c>
      <c r="G521" s="1">
        <f>SUM(F521/C521)</f>
        <v>540.35367409527714</v>
      </c>
    </row>
    <row r="522" spans="1:7" x14ac:dyDescent="0.25">
      <c r="A522" t="s">
        <v>1043</v>
      </c>
      <c r="B522" t="s">
        <v>1044</v>
      </c>
      <c r="C522" s="3">
        <v>30007</v>
      </c>
      <c r="D522" s="2">
        <v>41266350</v>
      </c>
      <c r="E522" s="2">
        <v>23716103.399999999</v>
      </c>
      <c r="F522" s="1">
        <f>SUM(D522-E522)</f>
        <v>17550246.600000001</v>
      </c>
      <c r="G522" s="1">
        <f>SUM(F522/C522)</f>
        <v>584.87174992501753</v>
      </c>
    </row>
    <row r="523" spans="1:7" x14ac:dyDescent="0.25">
      <c r="A523" t="s">
        <v>1045</v>
      </c>
      <c r="B523" t="s">
        <v>1046</v>
      </c>
      <c r="C523" s="3">
        <v>200</v>
      </c>
      <c r="D523" s="2">
        <v>80000</v>
      </c>
      <c r="E523" s="2">
        <v>40000</v>
      </c>
      <c r="F523" s="1">
        <f>SUM(D523-E523)</f>
        <v>40000</v>
      </c>
      <c r="G523" s="1">
        <f>SUM(F523/C523)</f>
        <v>200</v>
      </c>
    </row>
    <row r="524" spans="1:7" x14ac:dyDescent="0.25">
      <c r="A524" t="s">
        <v>1047</v>
      </c>
      <c r="B524" t="s">
        <v>1048</v>
      </c>
      <c r="C524" s="3">
        <v>100</v>
      </c>
      <c r="D524" s="2">
        <v>40000</v>
      </c>
      <c r="E524" s="2">
        <v>19998</v>
      </c>
      <c r="F524" s="1">
        <f>SUM(D524-E524)</f>
        <v>20002</v>
      </c>
      <c r="G524" s="1">
        <f>SUM(F524/C524)</f>
        <v>200.02</v>
      </c>
    </row>
    <row r="525" spans="1:7" x14ac:dyDescent="0.25">
      <c r="A525" t="s">
        <v>1049</v>
      </c>
      <c r="B525" t="s">
        <v>1050</v>
      </c>
      <c r="C525" s="3">
        <v>810</v>
      </c>
      <c r="D525" s="2">
        <v>324000</v>
      </c>
      <c r="E525" s="2">
        <v>251130</v>
      </c>
      <c r="F525" s="1">
        <f>SUM(D525-E525)</f>
        <v>72870</v>
      </c>
      <c r="G525" s="1">
        <f>SUM(F525/C525)</f>
        <v>89.962962962962962</v>
      </c>
    </row>
    <row r="526" spans="1:7" x14ac:dyDescent="0.25">
      <c r="A526" t="s">
        <v>1051</v>
      </c>
      <c r="B526" t="s">
        <v>1052</v>
      </c>
      <c r="C526" s="3">
        <v>500</v>
      </c>
      <c r="D526" s="2">
        <v>212500</v>
      </c>
      <c r="E526" s="2">
        <v>164685</v>
      </c>
      <c r="F526" s="1">
        <f>SUM(D526-E526)</f>
        <v>47815</v>
      </c>
      <c r="G526" s="1">
        <f>SUM(F526/C526)</f>
        <v>95.63</v>
      </c>
    </row>
    <row r="527" spans="1:7" x14ac:dyDescent="0.25">
      <c r="A527" t="s">
        <v>1053</v>
      </c>
      <c r="B527" t="s">
        <v>1054</v>
      </c>
      <c r="C527" s="3">
        <v>205</v>
      </c>
      <c r="D527" s="2">
        <v>87125</v>
      </c>
      <c r="E527" s="2">
        <v>67547.5</v>
      </c>
      <c r="F527" s="1">
        <f>SUM(D527-E527)</f>
        <v>19577.5</v>
      </c>
      <c r="G527" s="1">
        <f>SUM(F527/C527)</f>
        <v>95.5</v>
      </c>
    </row>
    <row r="528" spans="1:7" x14ac:dyDescent="0.25">
      <c r="A528" t="s">
        <v>1055</v>
      </c>
      <c r="B528" t="s">
        <v>1056</v>
      </c>
      <c r="C528" s="3">
        <v>1500</v>
      </c>
      <c r="D528" s="2">
        <v>569790</v>
      </c>
      <c r="E528" s="2">
        <v>453375</v>
      </c>
      <c r="F528" s="1">
        <f>SUM(D528-E528)</f>
        <v>116415</v>
      </c>
      <c r="G528" s="1">
        <f>SUM(F528/C528)</f>
        <v>77.61</v>
      </c>
    </row>
    <row r="529" spans="1:7" x14ac:dyDescent="0.25">
      <c r="A529" t="s">
        <v>1057</v>
      </c>
      <c r="B529" t="s">
        <v>1058</v>
      </c>
      <c r="C529" s="3">
        <v>1910</v>
      </c>
      <c r="D529" s="2">
        <v>601650</v>
      </c>
      <c r="E529" s="2">
        <v>518087.5</v>
      </c>
      <c r="F529" s="1">
        <f>SUM(D529-E529)</f>
        <v>83562.5</v>
      </c>
      <c r="G529" s="1">
        <f>SUM(F529/C529)</f>
        <v>43.75</v>
      </c>
    </row>
    <row r="530" spans="1:7" x14ac:dyDescent="0.25">
      <c r="A530" t="s">
        <v>1059</v>
      </c>
      <c r="B530" t="s">
        <v>1060</v>
      </c>
      <c r="C530" s="3">
        <v>200</v>
      </c>
      <c r="D530" s="2">
        <v>63000</v>
      </c>
      <c r="E530" s="2">
        <v>54250</v>
      </c>
      <c r="F530" s="1">
        <f>SUM(D530-E530)</f>
        <v>8750</v>
      </c>
      <c r="G530" s="1">
        <f>SUM(F530/C530)</f>
        <v>43.75</v>
      </c>
    </row>
    <row r="531" spans="1:7" x14ac:dyDescent="0.25">
      <c r="A531" t="s">
        <v>1061</v>
      </c>
      <c r="B531" t="s">
        <v>1062</v>
      </c>
      <c r="C531" s="3">
        <v>120</v>
      </c>
      <c r="D531" s="2">
        <v>50400</v>
      </c>
      <c r="E531" s="2">
        <v>39060</v>
      </c>
      <c r="F531" s="1">
        <f>SUM(D531-E531)</f>
        <v>11340</v>
      </c>
      <c r="G531" s="1">
        <f>SUM(F531/C531)</f>
        <v>94.5</v>
      </c>
    </row>
    <row r="532" spans="1:7" x14ac:dyDescent="0.25">
      <c r="A532" t="s">
        <v>1063</v>
      </c>
      <c r="B532" t="s">
        <v>1064</v>
      </c>
      <c r="C532" s="3">
        <v>1240</v>
      </c>
      <c r="D532" s="2">
        <v>474120</v>
      </c>
      <c r="E532" s="2">
        <v>408270</v>
      </c>
      <c r="F532" s="1">
        <f>SUM(D532-E532)</f>
        <v>65850</v>
      </c>
      <c r="G532" s="1">
        <f>SUM(F532/C532)</f>
        <v>53.104838709677416</v>
      </c>
    </row>
    <row r="533" spans="1:7" x14ac:dyDescent="0.25">
      <c r="A533" t="s">
        <v>1065</v>
      </c>
      <c r="B533" t="s">
        <v>1066</v>
      </c>
      <c r="C533" s="3">
        <v>250</v>
      </c>
      <c r="D533" s="2">
        <v>101850</v>
      </c>
      <c r="E533" s="2">
        <v>81375</v>
      </c>
      <c r="F533" s="1">
        <f>SUM(D533-E533)</f>
        <v>20475</v>
      </c>
      <c r="G533" s="1">
        <f>SUM(F533/C533)</f>
        <v>81.900000000000006</v>
      </c>
    </row>
    <row r="534" spans="1:7" x14ac:dyDescent="0.25">
      <c r="A534" t="s">
        <v>1067</v>
      </c>
      <c r="B534" t="s">
        <v>1068</v>
      </c>
      <c r="C534" s="3">
        <v>100</v>
      </c>
      <c r="D534" s="2">
        <v>30600</v>
      </c>
      <c r="E534" s="2">
        <v>26350</v>
      </c>
      <c r="F534" s="1">
        <f>SUM(D534-E534)</f>
        <v>4250</v>
      </c>
      <c r="G534" s="1">
        <f>SUM(F534/C534)</f>
        <v>42.5</v>
      </c>
    </row>
    <row r="535" spans="1:7" x14ac:dyDescent="0.25">
      <c r="A535" t="s">
        <v>1069</v>
      </c>
      <c r="B535" t="s">
        <v>1070</v>
      </c>
      <c r="C535" s="3">
        <v>520</v>
      </c>
      <c r="D535" s="2">
        <v>182000</v>
      </c>
      <c r="E535" s="2">
        <v>141050</v>
      </c>
      <c r="F535" s="1">
        <f>SUM(D535-E535)</f>
        <v>40950</v>
      </c>
      <c r="G535" s="1">
        <f>SUM(F535/C535)</f>
        <v>78.75</v>
      </c>
    </row>
    <row r="536" spans="1:7" x14ac:dyDescent="0.25">
      <c r="A536" t="s">
        <v>1071</v>
      </c>
      <c r="B536" t="s">
        <v>1072</v>
      </c>
      <c r="C536" s="3">
        <v>2820</v>
      </c>
      <c r="D536" s="2">
        <v>937650</v>
      </c>
      <c r="E536" s="2">
        <v>764925</v>
      </c>
      <c r="F536" s="1">
        <f>SUM(D536-E536)</f>
        <v>172725</v>
      </c>
      <c r="G536" s="1">
        <f>SUM(F536/C536)</f>
        <v>61.25</v>
      </c>
    </row>
    <row r="537" spans="1:7" x14ac:dyDescent="0.25">
      <c r="A537" t="s">
        <v>1073</v>
      </c>
      <c r="B537" t="s">
        <v>1074</v>
      </c>
      <c r="C537" s="3">
        <v>2170</v>
      </c>
      <c r="D537" s="2">
        <v>619500</v>
      </c>
      <c r="E537" s="2">
        <v>504525</v>
      </c>
      <c r="F537" s="1">
        <f>SUM(D537-E537)</f>
        <v>114975</v>
      </c>
      <c r="G537" s="1">
        <f>SUM(F537/C537)</f>
        <v>52.983870967741936</v>
      </c>
    </row>
    <row r="538" spans="1:7" x14ac:dyDescent="0.25">
      <c r="A538" t="s">
        <v>1075</v>
      </c>
      <c r="B538" t="s">
        <v>1076</v>
      </c>
      <c r="C538" s="3">
        <v>100</v>
      </c>
      <c r="D538" s="2">
        <v>27000</v>
      </c>
      <c r="E538" s="2">
        <v>23250</v>
      </c>
      <c r="F538" s="1">
        <f>SUM(D538-E538)</f>
        <v>3750</v>
      </c>
      <c r="G538" s="1">
        <f>SUM(F538/C538)</f>
        <v>37.5</v>
      </c>
    </row>
    <row r="539" spans="1:7" x14ac:dyDescent="0.25">
      <c r="A539" t="s">
        <v>1077</v>
      </c>
      <c r="B539" t="s">
        <v>1078</v>
      </c>
      <c r="C539" s="3">
        <v>1100</v>
      </c>
      <c r="D539" s="2">
        <v>297000</v>
      </c>
      <c r="E539" s="2">
        <v>255750</v>
      </c>
      <c r="F539" s="1">
        <f>SUM(D539-E539)</f>
        <v>41250</v>
      </c>
      <c r="G539" s="1">
        <f>SUM(F539/C539)</f>
        <v>37.5</v>
      </c>
    </row>
    <row r="540" spans="1:7" x14ac:dyDescent="0.25">
      <c r="A540" t="s">
        <v>1079</v>
      </c>
      <c r="B540" t="s">
        <v>1080</v>
      </c>
      <c r="C540" s="3">
        <v>11480</v>
      </c>
      <c r="D540" s="2">
        <v>3784612</v>
      </c>
      <c r="E540" s="2">
        <v>3118600</v>
      </c>
      <c r="F540" s="1">
        <f>SUM(D540-E540)</f>
        <v>666012</v>
      </c>
      <c r="G540" s="1">
        <f>SUM(F540/C540)</f>
        <v>58.014982578397209</v>
      </c>
    </row>
    <row r="541" spans="1:7" x14ac:dyDescent="0.25">
      <c r="A541" t="s">
        <v>1081</v>
      </c>
      <c r="B541" t="s">
        <v>1082</v>
      </c>
      <c r="C541" s="3">
        <v>750</v>
      </c>
      <c r="D541" s="2">
        <v>252000</v>
      </c>
      <c r="E541" s="2">
        <v>203437</v>
      </c>
      <c r="F541" s="1">
        <f>SUM(D541-E541)</f>
        <v>48563</v>
      </c>
      <c r="G541" s="1">
        <f>SUM(F541/C541)</f>
        <v>64.75066666666666</v>
      </c>
    </row>
    <row r="542" spans="1:7" x14ac:dyDescent="0.25">
      <c r="A542" t="s">
        <v>1083</v>
      </c>
      <c r="B542" t="s">
        <v>1084</v>
      </c>
      <c r="C542" s="3">
        <v>3480</v>
      </c>
      <c r="D542" s="2">
        <v>1662913</v>
      </c>
      <c r="E542" s="2">
        <v>1321530</v>
      </c>
      <c r="F542" s="1">
        <f>SUM(D542-E542)</f>
        <v>341383</v>
      </c>
      <c r="G542" s="1">
        <f>SUM(F542/C542)</f>
        <v>98.098563218390808</v>
      </c>
    </row>
    <row r="543" spans="1:7" x14ac:dyDescent="0.25">
      <c r="A543" t="s">
        <v>1085</v>
      </c>
      <c r="B543" t="s">
        <v>1086</v>
      </c>
      <c r="C543" s="3">
        <v>1405</v>
      </c>
      <c r="D543" s="2">
        <v>482850</v>
      </c>
      <c r="E543" s="2">
        <v>402883.75</v>
      </c>
      <c r="F543" s="1">
        <f>SUM(D543-E543)</f>
        <v>79966.25</v>
      </c>
      <c r="G543" s="1">
        <f>SUM(F543/C543)</f>
        <v>56.915480427046262</v>
      </c>
    </row>
    <row r="544" spans="1:7" x14ac:dyDescent="0.25">
      <c r="A544" t="s">
        <v>1087</v>
      </c>
      <c r="B544" t="s">
        <v>1088</v>
      </c>
      <c r="C544" s="3">
        <v>100</v>
      </c>
      <c r="D544" s="2">
        <v>33300</v>
      </c>
      <c r="E544" s="2">
        <v>28675</v>
      </c>
      <c r="F544" s="1">
        <f>SUM(D544-E544)</f>
        <v>4625</v>
      </c>
      <c r="G544" s="1">
        <f>SUM(F544/C544)</f>
        <v>46.25</v>
      </c>
    </row>
    <row r="545" spans="1:7" x14ac:dyDescent="0.25">
      <c r="A545" t="s">
        <v>1089</v>
      </c>
      <c r="B545" t="s">
        <v>1090</v>
      </c>
      <c r="C545" s="3">
        <v>1470</v>
      </c>
      <c r="D545" s="2">
        <v>552743</v>
      </c>
      <c r="E545" s="2">
        <v>449996.4</v>
      </c>
      <c r="F545" s="1">
        <f>SUM(D545-E545)</f>
        <v>102746.59999999998</v>
      </c>
      <c r="G545" s="1">
        <f>SUM(F545/C545)</f>
        <v>69.89564625850339</v>
      </c>
    </row>
    <row r="546" spans="1:7" x14ac:dyDescent="0.25">
      <c r="A546" t="s">
        <v>1091</v>
      </c>
      <c r="B546" t="s">
        <v>1092</v>
      </c>
      <c r="C546" s="3">
        <v>1400</v>
      </c>
      <c r="D546" s="2">
        <v>499082</v>
      </c>
      <c r="E546" s="2">
        <v>428573.5</v>
      </c>
      <c r="F546" s="1">
        <f>SUM(D546-E546)</f>
        <v>70508.5</v>
      </c>
      <c r="G546" s="1">
        <f>SUM(F546/C546)</f>
        <v>50.363214285714285</v>
      </c>
    </row>
    <row r="547" spans="1:7" x14ac:dyDescent="0.25">
      <c r="A547" t="s">
        <v>1093</v>
      </c>
      <c r="B547" t="s">
        <v>1094</v>
      </c>
      <c r="C547" s="3">
        <v>4110</v>
      </c>
      <c r="D547" s="2">
        <v>1870207</v>
      </c>
      <c r="E547" s="2">
        <v>1560772.5</v>
      </c>
      <c r="F547" s="1">
        <f>SUM(D547-E547)</f>
        <v>309434.5</v>
      </c>
      <c r="G547" s="1">
        <f>SUM(F547/C547)</f>
        <v>75.288199513381997</v>
      </c>
    </row>
    <row r="548" spans="1:7" x14ac:dyDescent="0.25">
      <c r="A548" t="s">
        <v>1095</v>
      </c>
      <c r="B548" t="s">
        <v>1096</v>
      </c>
      <c r="C548" s="3">
        <v>630</v>
      </c>
      <c r="D548" s="2">
        <v>277830</v>
      </c>
      <c r="E548" s="2">
        <v>239242.5</v>
      </c>
      <c r="F548" s="1">
        <f>SUM(D548-E548)</f>
        <v>38587.5</v>
      </c>
      <c r="G548" s="1">
        <f>SUM(F548/C548)</f>
        <v>61.25</v>
      </c>
    </row>
    <row r="549" spans="1:7" x14ac:dyDescent="0.25">
      <c r="A549" t="s">
        <v>1097</v>
      </c>
      <c r="B549" t="s">
        <v>1098</v>
      </c>
      <c r="C549" s="3">
        <v>165</v>
      </c>
      <c r="D549" s="2">
        <v>72765</v>
      </c>
      <c r="E549" s="2">
        <v>62658.75</v>
      </c>
      <c r="F549" s="1">
        <f>SUM(D549-E549)</f>
        <v>10106.25</v>
      </c>
      <c r="G549" s="1">
        <f>SUM(F549/C549)</f>
        <v>61.25</v>
      </c>
    </row>
    <row r="550" spans="1:7" x14ac:dyDescent="0.25">
      <c r="A550" t="s">
        <v>1099</v>
      </c>
      <c r="B550" t="s">
        <v>1100</v>
      </c>
      <c r="C550" s="3">
        <v>2670</v>
      </c>
      <c r="D550" s="2">
        <v>1028265</v>
      </c>
      <c r="E550" s="2">
        <v>869085</v>
      </c>
      <c r="F550" s="1">
        <f>SUM(D550-E550)</f>
        <v>159180</v>
      </c>
      <c r="G550" s="1">
        <f>SUM(F550/C550)</f>
        <v>59.617977528089888</v>
      </c>
    </row>
    <row r="551" spans="1:7" x14ac:dyDescent="0.25">
      <c r="A551" t="s">
        <v>1101</v>
      </c>
      <c r="B551" t="s">
        <v>1102</v>
      </c>
      <c r="C551" s="3">
        <v>4035</v>
      </c>
      <c r="D551" s="2">
        <v>1540539</v>
      </c>
      <c r="E551" s="2">
        <v>1313392.5</v>
      </c>
      <c r="F551" s="1">
        <f>SUM(D551-E551)</f>
        <v>227146.5</v>
      </c>
      <c r="G551" s="1">
        <f>SUM(F551/C551)</f>
        <v>56.294052044609664</v>
      </c>
    </row>
    <row r="552" spans="1:7" x14ac:dyDescent="0.25">
      <c r="A552" t="s">
        <v>1103</v>
      </c>
      <c r="B552" t="s">
        <v>1104</v>
      </c>
      <c r="C552" s="3">
        <v>460</v>
      </c>
      <c r="D552" s="2">
        <v>206780</v>
      </c>
      <c r="E552" s="2">
        <v>174685</v>
      </c>
      <c r="F552" s="1">
        <f>SUM(D552-E552)</f>
        <v>32095</v>
      </c>
      <c r="G552" s="1">
        <f>SUM(F552/C552)</f>
        <v>69.771739130434781</v>
      </c>
    </row>
    <row r="553" spans="1:7" x14ac:dyDescent="0.25">
      <c r="A553" t="s">
        <v>1105</v>
      </c>
      <c r="B553" t="s">
        <v>1106</v>
      </c>
      <c r="C553" s="3">
        <v>625</v>
      </c>
      <c r="D553" s="2">
        <v>0</v>
      </c>
      <c r="E553" s="2">
        <v>255599.75</v>
      </c>
      <c r="F553" s="1">
        <f>SUM(D553-E553)</f>
        <v>-255599.75</v>
      </c>
      <c r="G553" s="1">
        <f>SUM(F553/C553)</f>
        <v>-408.95960000000002</v>
      </c>
    </row>
    <row r="554" spans="1:7" x14ac:dyDescent="0.25">
      <c r="A554" t="s">
        <v>1107</v>
      </c>
      <c r="B554" t="s">
        <v>1108</v>
      </c>
      <c r="C554" s="3">
        <v>518</v>
      </c>
      <c r="D554" s="2">
        <v>0</v>
      </c>
      <c r="E554" s="2">
        <v>210305.82</v>
      </c>
      <c r="F554" s="1">
        <f>SUM(D554-E554)</f>
        <v>-210305.82</v>
      </c>
      <c r="G554" s="1">
        <f>SUM(F554/C554)</f>
        <v>-405.99579150579154</v>
      </c>
    </row>
    <row r="555" spans="1:7" x14ac:dyDescent="0.25">
      <c r="A555" t="s">
        <v>1109</v>
      </c>
      <c r="B555" t="s">
        <v>1110</v>
      </c>
      <c r="C555" s="3">
        <v>625</v>
      </c>
      <c r="D555" s="2">
        <v>676225</v>
      </c>
      <c r="E555" s="2">
        <v>515625</v>
      </c>
      <c r="F555" s="1">
        <f>SUM(D555-E555)</f>
        <v>160600</v>
      </c>
      <c r="G555" s="1">
        <f>SUM(F555/C555)</f>
        <v>256.95999999999998</v>
      </c>
    </row>
    <row r="556" spans="1:7" x14ac:dyDescent="0.25">
      <c r="A556" t="s">
        <v>1111</v>
      </c>
      <c r="B556" t="s">
        <v>1112</v>
      </c>
      <c r="C556" s="3">
        <v>4</v>
      </c>
      <c r="D556" s="2">
        <v>72000</v>
      </c>
      <c r="E556" s="2">
        <v>42900</v>
      </c>
      <c r="F556" s="1">
        <f>SUM(D556-E556)</f>
        <v>29100</v>
      </c>
      <c r="G556" s="1">
        <f>SUM(F556/C556)</f>
        <v>7275</v>
      </c>
    </row>
    <row r="557" spans="1:7" x14ac:dyDescent="0.25">
      <c r="A557" t="s">
        <v>1113</v>
      </c>
      <c r="B557" t="s">
        <v>1114</v>
      </c>
      <c r="C557" s="3">
        <v>5</v>
      </c>
      <c r="D557" s="2">
        <v>90000</v>
      </c>
      <c r="E557" s="2">
        <v>71500</v>
      </c>
      <c r="F557" s="1">
        <f>SUM(D557-E557)</f>
        <v>18500</v>
      </c>
      <c r="G557" s="1">
        <f>SUM(F557/C557)</f>
        <v>3700</v>
      </c>
    </row>
    <row r="558" spans="1:7" x14ac:dyDescent="0.25">
      <c r="A558" t="s">
        <v>1115</v>
      </c>
      <c r="B558" t="s">
        <v>1116</v>
      </c>
      <c r="C558" s="3">
        <v>5</v>
      </c>
      <c r="D558" s="2">
        <v>90000</v>
      </c>
      <c r="E558" s="2">
        <v>71500</v>
      </c>
      <c r="F558" s="1">
        <f>SUM(D558-E558)</f>
        <v>18500</v>
      </c>
      <c r="G558" s="1">
        <f>SUM(F558/C558)</f>
        <v>3700</v>
      </c>
    </row>
    <row r="559" spans="1:7" x14ac:dyDescent="0.25">
      <c r="A559" t="s">
        <v>1117</v>
      </c>
      <c r="B559" t="s">
        <v>1118</v>
      </c>
      <c r="C559" s="3">
        <v>5</v>
      </c>
      <c r="D559" s="2">
        <v>90000</v>
      </c>
      <c r="E559" s="2">
        <v>36315</v>
      </c>
      <c r="F559" s="1">
        <f>SUM(D559-E559)</f>
        <v>53685</v>
      </c>
      <c r="G559" s="1">
        <f>SUM(F559/C559)</f>
        <v>10737</v>
      </c>
    </row>
    <row r="560" spans="1:7" x14ac:dyDescent="0.25">
      <c r="A560" t="s">
        <v>1119</v>
      </c>
      <c r="B560" t="s">
        <v>1120</v>
      </c>
      <c r="C560" s="3">
        <v>2</v>
      </c>
      <c r="D560" s="2">
        <v>36000</v>
      </c>
      <c r="E560" s="2">
        <v>0</v>
      </c>
      <c r="F560" s="1">
        <f>SUM(D560-E560)</f>
        <v>36000</v>
      </c>
      <c r="G560" s="1">
        <f>SUM(F560/C560)</f>
        <v>18000</v>
      </c>
    </row>
    <row r="561" spans="1:7" x14ac:dyDescent="0.25">
      <c r="A561" t="s">
        <v>1121</v>
      </c>
      <c r="B561" t="s">
        <v>1122</v>
      </c>
      <c r="C561" s="3">
        <v>8</v>
      </c>
      <c r="D561" s="2">
        <v>144000</v>
      </c>
      <c r="E561" s="2">
        <v>0</v>
      </c>
      <c r="F561" s="1">
        <f>SUM(D561-E561)</f>
        <v>144000</v>
      </c>
      <c r="G561" s="1">
        <f>SUM(F561/C561)</f>
        <v>18000</v>
      </c>
    </row>
    <row r="562" spans="1:7" x14ac:dyDescent="0.25">
      <c r="A562" t="s">
        <v>1123</v>
      </c>
      <c r="B562" t="s">
        <v>1124</v>
      </c>
      <c r="C562" s="3">
        <v>10</v>
      </c>
      <c r="D562" s="2">
        <v>180000</v>
      </c>
      <c r="E562" s="2">
        <v>83859.199999999997</v>
      </c>
      <c r="F562" s="1">
        <f>SUM(D562-E562)</f>
        <v>96140.800000000003</v>
      </c>
      <c r="G562" s="1">
        <f>SUM(F562/C562)</f>
        <v>9614.08</v>
      </c>
    </row>
    <row r="563" spans="1:7" x14ac:dyDescent="0.25">
      <c r="A563" t="s">
        <v>1125</v>
      </c>
      <c r="B563" t="s">
        <v>1126</v>
      </c>
      <c r="C563" s="3">
        <v>150</v>
      </c>
      <c r="D563" s="2">
        <v>0</v>
      </c>
      <c r="E563" s="2">
        <v>0</v>
      </c>
      <c r="F563" s="1">
        <f>SUM(D563-E563)</f>
        <v>0</v>
      </c>
      <c r="G563" s="1">
        <f>SUM(F563/C563)</f>
        <v>0</v>
      </c>
    </row>
    <row r="564" spans="1:7" x14ac:dyDescent="0.25">
      <c r="A564" t="s">
        <v>1127</v>
      </c>
      <c r="B564" t="s">
        <v>1128</v>
      </c>
      <c r="C564" s="3">
        <v>28</v>
      </c>
      <c r="D564" s="2">
        <v>84000</v>
      </c>
      <c r="E564" s="2">
        <v>44374.9</v>
      </c>
      <c r="F564" s="1">
        <f>SUM(D564-E564)</f>
        <v>39625.1</v>
      </c>
      <c r="G564" s="1">
        <f>SUM(F564/C564)</f>
        <v>1415.1821428571427</v>
      </c>
    </row>
    <row r="565" spans="1:7" x14ac:dyDescent="0.25">
      <c r="A565" t="s">
        <v>1129</v>
      </c>
      <c r="B565" t="s">
        <v>1130</v>
      </c>
      <c r="C565" s="3">
        <v>3</v>
      </c>
      <c r="D565" s="2">
        <v>21000</v>
      </c>
      <c r="E565" s="2">
        <v>17125</v>
      </c>
      <c r="F565" s="1">
        <f>SUM(D565-E565)</f>
        <v>3875</v>
      </c>
      <c r="G565" s="1">
        <f>SUM(F565/C565)</f>
        <v>1291.6666666666667</v>
      </c>
    </row>
    <row r="566" spans="1:7" x14ac:dyDescent="0.25">
      <c r="A566" t="s">
        <v>1131</v>
      </c>
      <c r="B566" t="s">
        <v>1132</v>
      </c>
      <c r="C566" s="3">
        <v>69</v>
      </c>
      <c r="D566" s="2">
        <v>344651</v>
      </c>
      <c r="E566" s="2">
        <v>256910.32</v>
      </c>
      <c r="F566" s="1">
        <f>SUM(D566-E566)</f>
        <v>87740.68</v>
      </c>
      <c r="G566" s="1">
        <f>SUM(F566/C566)</f>
        <v>1271.6040579710143</v>
      </c>
    </row>
    <row r="567" spans="1:7" x14ac:dyDescent="0.25">
      <c r="A567" t="s">
        <v>1133</v>
      </c>
      <c r="B567" t="s">
        <v>1134</v>
      </c>
      <c r="C567" s="3">
        <v>105</v>
      </c>
      <c r="D567" s="2">
        <v>102375</v>
      </c>
      <c r="E567" s="2">
        <v>71662.5</v>
      </c>
      <c r="F567" s="1">
        <f>SUM(D567-E567)</f>
        <v>30712.5</v>
      </c>
      <c r="G567" s="1">
        <f>SUM(F567/C567)</f>
        <v>292.5</v>
      </c>
    </row>
    <row r="568" spans="1:7" x14ac:dyDescent="0.25">
      <c r="A568" t="s">
        <v>1135</v>
      </c>
      <c r="B568" t="s">
        <v>1136</v>
      </c>
      <c r="C568" s="3">
        <v>160</v>
      </c>
      <c r="D568" s="2">
        <v>156000</v>
      </c>
      <c r="E568" s="2">
        <v>109200</v>
      </c>
      <c r="F568" s="1">
        <f>SUM(D568-E568)</f>
        <v>46800</v>
      </c>
      <c r="G568" s="1">
        <f>SUM(F568/C568)</f>
        <v>292.5</v>
      </c>
    </row>
    <row r="569" spans="1:7" x14ac:dyDescent="0.25">
      <c r="A569" t="s">
        <v>1137</v>
      </c>
      <c r="B569" t="s">
        <v>1138</v>
      </c>
      <c r="C569" s="3">
        <v>1250</v>
      </c>
      <c r="D569" s="2">
        <v>1506875</v>
      </c>
      <c r="E569" s="2">
        <v>1082400</v>
      </c>
      <c r="F569" s="1">
        <f>SUM(D569-E569)</f>
        <v>424475</v>
      </c>
      <c r="G569" s="1">
        <f>SUM(F569/C569)</f>
        <v>339.58</v>
      </c>
    </row>
    <row r="570" spans="1:7" x14ac:dyDescent="0.25">
      <c r="A570" t="s">
        <v>1139</v>
      </c>
      <c r="B570" t="s">
        <v>1140</v>
      </c>
      <c r="C570" s="3">
        <v>70</v>
      </c>
      <c r="D570" s="2">
        <v>87500</v>
      </c>
      <c r="E570" s="2">
        <v>60146.8</v>
      </c>
      <c r="F570" s="1">
        <f>SUM(D570-E570)</f>
        <v>27353.199999999997</v>
      </c>
      <c r="G570" s="1">
        <f>SUM(F570/C570)</f>
        <v>390.75999999999993</v>
      </c>
    </row>
    <row r="571" spans="1:7" x14ac:dyDescent="0.25">
      <c r="A571" t="s">
        <v>1141</v>
      </c>
      <c r="B571" t="s">
        <v>1142</v>
      </c>
      <c r="C571" s="3">
        <v>250</v>
      </c>
      <c r="D571" s="2">
        <v>0</v>
      </c>
      <c r="E571" s="2">
        <v>0</v>
      </c>
      <c r="F571" s="1">
        <f>SUM(D571-E571)</f>
        <v>0</v>
      </c>
      <c r="G571" s="1">
        <f>SUM(F571/C571)</f>
        <v>0</v>
      </c>
    </row>
    <row r="572" spans="1:7" x14ac:dyDescent="0.25">
      <c r="A572" t="s">
        <v>1143</v>
      </c>
      <c r="B572" t="s">
        <v>1144</v>
      </c>
      <c r="C572" s="3">
        <v>730</v>
      </c>
      <c r="D572" s="2">
        <v>3068100</v>
      </c>
      <c r="E572" s="2">
        <v>2463757.9</v>
      </c>
      <c r="F572" s="1">
        <f>SUM(D572-E572)</f>
        <v>604342.10000000009</v>
      </c>
      <c r="G572" s="1">
        <f>SUM(F572/C572)</f>
        <v>827.86589041095908</v>
      </c>
    </row>
    <row r="573" spans="1:7" x14ac:dyDescent="0.25">
      <c r="A573" t="s">
        <v>1145</v>
      </c>
      <c r="B573" t="s">
        <v>1146</v>
      </c>
      <c r="C573" s="3">
        <v>510</v>
      </c>
      <c r="D573" s="2">
        <v>532950</v>
      </c>
      <c r="E573" s="2">
        <v>420750</v>
      </c>
      <c r="F573" s="1">
        <f>SUM(D573-E573)</f>
        <v>112200</v>
      </c>
      <c r="G573" s="1">
        <f>SUM(F573/C573)</f>
        <v>220</v>
      </c>
    </row>
    <row r="574" spans="1:7" x14ac:dyDescent="0.25">
      <c r="A574" t="s">
        <v>1147</v>
      </c>
      <c r="B574" t="s">
        <v>1148</v>
      </c>
      <c r="C574" s="3">
        <v>515</v>
      </c>
      <c r="D574" s="2">
        <v>489250</v>
      </c>
      <c r="E574" s="2">
        <v>386250</v>
      </c>
      <c r="F574" s="1">
        <f>SUM(D574-E574)</f>
        <v>103000</v>
      </c>
      <c r="G574" s="1">
        <f>SUM(F574/C574)</f>
        <v>200</v>
      </c>
    </row>
    <row r="575" spans="1:7" x14ac:dyDescent="0.25">
      <c r="A575" t="s">
        <v>1149</v>
      </c>
      <c r="B575" t="s">
        <v>1150</v>
      </c>
      <c r="C575" s="3">
        <v>536</v>
      </c>
      <c r="D575" s="2">
        <v>5225591</v>
      </c>
      <c r="E575" s="2">
        <v>3403631.38</v>
      </c>
      <c r="F575" s="1">
        <f>SUM(D575-E575)</f>
        <v>1821959.62</v>
      </c>
      <c r="G575" s="1">
        <f>SUM(F575/C575)</f>
        <v>3399.1783955223882</v>
      </c>
    </row>
    <row r="576" spans="1:7" x14ac:dyDescent="0.25">
      <c r="A576" t="s">
        <v>1151</v>
      </c>
      <c r="B576" t="s">
        <v>1152</v>
      </c>
      <c r="C576" s="3">
        <v>177</v>
      </c>
      <c r="D576" s="2">
        <v>177000</v>
      </c>
      <c r="E576" s="2">
        <v>161618.66</v>
      </c>
      <c r="F576" s="1">
        <f>SUM(D576-E576)</f>
        <v>15381.339999999997</v>
      </c>
      <c r="G576" s="1">
        <f>SUM(F576/C576)</f>
        <v>86.900225988700541</v>
      </c>
    </row>
    <row r="577" spans="1:7" x14ac:dyDescent="0.25">
      <c r="A577" t="s">
        <v>1153</v>
      </c>
      <c r="B577" t="s">
        <v>1154</v>
      </c>
      <c r="C577" s="3">
        <v>486</v>
      </c>
      <c r="D577" s="2">
        <v>4827123</v>
      </c>
      <c r="E577" s="2">
        <v>3090397.89</v>
      </c>
      <c r="F577" s="1">
        <f>SUM(D577-E577)</f>
        <v>1736725.1099999999</v>
      </c>
      <c r="G577" s="1">
        <f>SUM(F577/C577)</f>
        <v>3573.5084567901231</v>
      </c>
    </row>
    <row r="578" spans="1:7" x14ac:dyDescent="0.25">
      <c r="A578" t="s">
        <v>1155</v>
      </c>
      <c r="B578" t="s">
        <v>1156</v>
      </c>
      <c r="C578" s="3">
        <v>286</v>
      </c>
      <c r="D578" s="2">
        <v>285400</v>
      </c>
      <c r="E578" s="2">
        <v>270557.25</v>
      </c>
      <c r="F578" s="1">
        <f>SUM(D578-E578)</f>
        <v>14842.75</v>
      </c>
      <c r="G578" s="1">
        <f>SUM(F578/C578)</f>
        <v>51.897727272727273</v>
      </c>
    </row>
    <row r="579" spans="1:7" x14ac:dyDescent="0.25">
      <c r="A579" t="s">
        <v>1157</v>
      </c>
      <c r="B579" t="s">
        <v>1158</v>
      </c>
      <c r="C579" s="3">
        <v>1528</v>
      </c>
      <c r="D579" s="2">
        <v>15733238</v>
      </c>
      <c r="E579" s="2">
        <v>9877537.0700000003</v>
      </c>
      <c r="F579" s="1">
        <f>SUM(D579-E579)</f>
        <v>5855700.9299999997</v>
      </c>
      <c r="G579" s="1">
        <f>SUM(F579/C579)</f>
        <v>3832.2650065445023</v>
      </c>
    </row>
    <row r="580" spans="1:7" x14ac:dyDescent="0.25">
      <c r="A580" t="s">
        <v>1159</v>
      </c>
      <c r="B580" t="s">
        <v>1160</v>
      </c>
      <c r="C580" s="3">
        <v>222</v>
      </c>
      <c r="D580" s="2">
        <v>221100</v>
      </c>
      <c r="E580" s="2">
        <v>201486.6</v>
      </c>
      <c r="F580" s="1">
        <f>SUM(D580-E580)</f>
        <v>19613.399999999994</v>
      </c>
      <c r="G580" s="1">
        <f>SUM(F580/C580)</f>
        <v>88.34864864864862</v>
      </c>
    </row>
    <row r="581" spans="1:7" x14ac:dyDescent="0.25">
      <c r="A581" t="s">
        <v>1161</v>
      </c>
      <c r="B581" t="s">
        <v>1162</v>
      </c>
      <c r="C581" s="3">
        <v>722</v>
      </c>
      <c r="D581" s="2">
        <v>4152116</v>
      </c>
      <c r="E581" s="2">
        <v>3181067.87</v>
      </c>
      <c r="F581" s="1">
        <f>SUM(D581-E581)</f>
        <v>971048.12999999989</v>
      </c>
      <c r="G581" s="1">
        <f>SUM(F581/C581)</f>
        <v>1344.9420083102491</v>
      </c>
    </row>
    <row r="582" spans="1:7" x14ac:dyDescent="0.25">
      <c r="A582" t="s">
        <v>1163</v>
      </c>
      <c r="B582" t="s">
        <v>1164</v>
      </c>
      <c r="C582" s="3">
        <v>867</v>
      </c>
      <c r="D582" s="2">
        <v>520170</v>
      </c>
      <c r="E582" s="2">
        <v>460748.56</v>
      </c>
      <c r="F582" s="1">
        <f>SUM(D582-E582)</f>
        <v>59421.440000000002</v>
      </c>
      <c r="G582" s="1">
        <f>SUM(F582/C582)</f>
        <v>68.536839677047297</v>
      </c>
    </row>
    <row r="583" spans="1:7" x14ac:dyDescent="0.25">
      <c r="A583" t="s">
        <v>1165</v>
      </c>
      <c r="B583" t="s">
        <v>1166</v>
      </c>
      <c r="C583" s="3">
        <v>1198</v>
      </c>
      <c r="D583" s="2">
        <v>12117696</v>
      </c>
      <c r="E583" s="2">
        <v>7771093.0800000001</v>
      </c>
      <c r="F583" s="1">
        <f>SUM(D583-E583)</f>
        <v>4346602.92</v>
      </c>
      <c r="G583" s="1">
        <f>SUM(F583/C583)</f>
        <v>3628.2161268781301</v>
      </c>
    </row>
    <row r="584" spans="1:7" x14ac:dyDescent="0.25">
      <c r="A584" t="s">
        <v>1167</v>
      </c>
      <c r="B584" t="s">
        <v>1168</v>
      </c>
      <c r="C584" s="3">
        <v>684</v>
      </c>
      <c r="D584" s="2">
        <v>681900</v>
      </c>
      <c r="E584" s="2">
        <v>644279.86</v>
      </c>
      <c r="F584" s="1">
        <f>SUM(D584-E584)</f>
        <v>37620.140000000014</v>
      </c>
      <c r="G584" s="1">
        <f>SUM(F584/C584)</f>
        <v>55.000204678362593</v>
      </c>
    </row>
    <row r="585" spans="1:7" x14ac:dyDescent="0.25">
      <c r="A585" t="s">
        <v>1169</v>
      </c>
      <c r="B585" t="s">
        <v>1170</v>
      </c>
      <c r="C585" s="3">
        <v>27</v>
      </c>
      <c r="D585" s="2">
        <v>283800</v>
      </c>
      <c r="E585" s="2">
        <v>189000</v>
      </c>
      <c r="F585" s="1">
        <f>SUM(D585-E585)</f>
        <v>94800</v>
      </c>
      <c r="G585" s="1">
        <f>SUM(F585/C585)</f>
        <v>3511.1111111111113</v>
      </c>
    </row>
    <row r="586" spans="1:7" x14ac:dyDescent="0.25">
      <c r="A586" t="s">
        <v>1171</v>
      </c>
      <c r="B586" t="s">
        <v>1172</v>
      </c>
      <c r="C586" s="3">
        <v>1255</v>
      </c>
      <c r="D586" s="2">
        <v>7181900</v>
      </c>
      <c r="E586" s="2">
        <v>5820045.3099999996</v>
      </c>
      <c r="F586" s="1">
        <f>SUM(D586-E586)</f>
        <v>1361854.6900000004</v>
      </c>
      <c r="G586" s="1">
        <f>SUM(F586/C586)</f>
        <v>1085.1431792828689</v>
      </c>
    </row>
    <row r="587" spans="1:7" x14ac:dyDescent="0.25">
      <c r="A587" t="s">
        <v>1173</v>
      </c>
      <c r="B587" t="s">
        <v>1174</v>
      </c>
      <c r="C587" s="3">
        <v>301</v>
      </c>
      <c r="D587" s="2">
        <v>3092593</v>
      </c>
      <c r="E587" s="2">
        <v>1918155.02</v>
      </c>
      <c r="F587" s="1">
        <f>SUM(D587-E587)</f>
        <v>1174437.98</v>
      </c>
      <c r="G587" s="1">
        <f>SUM(F587/C587)</f>
        <v>3901.7873089700997</v>
      </c>
    </row>
    <row r="588" spans="1:7" x14ac:dyDescent="0.25">
      <c r="A588" t="s">
        <v>1175</v>
      </c>
      <c r="B588" t="s">
        <v>1176</v>
      </c>
      <c r="C588" s="3">
        <v>135</v>
      </c>
      <c r="D588" s="2">
        <v>135000</v>
      </c>
      <c r="E588" s="2">
        <v>123306.85</v>
      </c>
      <c r="F588" s="1">
        <f>SUM(D588-E588)</f>
        <v>11693.149999999994</v>
      </c>
      <c r="G588" s="1">
        <f>SUM(F588/C588)</f>
        <v>86.615925925925879</v>
      </c>
    </row>
    <row r="589" spans="1:7" x14ac:dyDescent="0.25">
      <c r="A589" t="s">
        <v>1177</v>
      </c>
      <c r="B589" t="s">
        <v>1178</v>
      </c>
      <c r="C589" s="3">
        <v>375</v>
      </c>
      <c r="D589" s="2">
        <v>3856900</v>
      </c>
      <c r="E589" s="2">
        <v>2324508.86</v>
      </c>
      <c r="F589" s="1">
        <f>SUM(D589-E589)</f>
        <v>1532391.1400000001</v>
      </c>
      <c r="G589" s="1">
        <f>SUM(F589/C589)</f>
        <v>4086.3763733333335</v>
      </c>
    </row>
    <row r="590" spans="1:7" x14ac:dyDescent="0.25">
      <c r="A590" t="s">
        <v>1179</v>
      </c>
      <c r="B590" t="s">
        <v>1180</v>
      </c>
      <c r="C590" s="3">
        <v>146</v>
      </c>
      <c r="D590" s="2">
        <v>146000</v>
      </c>
      <c r="E590" s="2">
        <v>138858.84</v>
      </c>
      <c r="F590" s="1">
        <f>SUM(D590-E590)</f>
        <v>7141.1600000000035</v>
      </c>
      <c r="G590" s="1">
        <f>SUM(F590/C590)</f>
        <v>48.912054794520571</v>
      </c>
    </row>
    <row r="591" spans="1:7" x14ac:dyDescent="0.25">
      <c r="A591" t="s">
        <v>1181</v>
      </c>
      <c r="B591" t="s">
        <v>1182</v>
      </c>
      <c r="C591" s="3">
        <v>171</v>
      </c>
      <c r="D591" s="2">
        <v>171000</v>
      </c>
      <c r="E591" s="2">
        <v>157823.96</v>
      </c>
      <c r="F591" s="1">
        <f>SUM(D591-E591)</f>
        <v>13176.040000000008</v>
      </c>
      <c r="G591" s="1">
        <f>SUM(F591/C591)</f>
        <v>77.05286549707607</v>
      </c>
    </row>
    <row r="592" spans="1:7" x14ac:dyDescent="0.25">
      <c r="A592" t="s">
        <v>1183</v>
      </c>
      <c r="B592" t="s">
        <v>1184</v>
      </c>
      <c r="C592" s="3">
        <v>211</v>
      </c>
      <c r="D592" s="2">
        <v>2073941</v>
      </c>
      <c r="E592" s="2">
        <v>1432584.25</v>
      </c>
      <c r="F592" s="1">
        <f>SUM(D592-E592)</f>
        <v>641356.75</v>
      </c>
      <c r="G592" s="1">
        <f>SUM(F592/C592)</f>
        <v>3039.605450236967</v>
      </c>
    </row>
    <row r="593" spans="1:7" x14ac:dyDescent="0.25">
      <c r="A593" t="s">
        <v>1185</v>
      </c>
      <c r="B593" t="s">
        <v>1186</v>
      </c>
      <c r="C593" s="3">
        <v>427</v>
      </c>
      <c r="D593" s="2">
        <v>4377587</v>
      </c>
      <c r="E593" s="2">
        <v>2643508.34</v>
      </c>
      <c r="F593" s="1">
        <f>SUM(D593-E593)</f>
        <v>1734078.6600000001</v>
      </c>
      <c r="G593" s="1">
        <f>SUM(F593/C593)</f>
        <v>4061.0741451990634</v>
      </c>
    </row>
    <row r="594" spans="1:7" x14ac:dyDescent="0.25">
      <c r="A594" t="s">
        <v>1187</v>
      </c>
      <c r="B594" t="s">
        <v>1188</v>
      </c>
      <c r="C594" s="3">
        <v>220</v>
      </c>
      <c r="D594" s="2">
        <v>220000</v>
      </c>
      <c r="E594" s="2">
        <v>210407.2</v>
      </c>
      <c r="F594" s="1">
        <f>SUM(D594-E594)</f>
        <v>9592.7999999999884</v>
      </c>
      <c r="G594" s="1">
        <f>SUM(F594/C594)</f>
        <v>43.603636363636312</v>
      </c>
    </row>
    <row r="595" spans="1:7" x14ac:dyDescent="0.25">
      <c r="A595" t="s">
        <v>1189</v>
      </c>
      <c r="B595" t="s">
        <v>1190</v>
      </c>
      <c r="C595" s="3">
        <v>177</v>
      </c>
      <c r="D595" s="2">
        <v>175550</v>
      </c>
      <c r="E595" s="2">
        <v>164890.95000000001</v>
      </c>
      <c r="F595" s="1">
        <f>SUM(D595-E595)</f>
        <v>10659.049999999988</v>
      </c>
      <c r="G595" s="1">
        <f>SUM(F595/C595)</f>
        <v>60.220621468926488</v>
      </c>
    </row>
    <row r="596" spans="1:7" x14ac:dyDescent="0.25">
      <c r="A596" t="s">
        <v>1191</v>
      </c>
      <c r="B596" t="s">
        <v>1192</v>
      </c>
      <c r="C596" s="3">
        <v>152</v>
      </c>
      <c r="D596" s="2">
        <v>1579291</v>
      </c>
      <c r="E596" s="2">
        <v>887650.52</v>
      </c>
      <c r="F596" s="1">
        <f>SUM(D596-E596)</f>
        <v>691640.48</v>
      </c>
      <c r="G596" s="1">
        <f>SUM(F596/C596)</f>
        <v>4550.266315789474</v>
      </c>
    </row>
    <row r="597" spans="1:7" x14ac:dyDescent="0.25">
      <c r="A597" t="s">
        <v>1193</v>
      </c>
      <c r="B597" t="s">
        <v>1194</v>
      </c>
      <c r="C597" s="3">
        <v>132</v>
      </c>
      <c r="D597" s="2">
        <v>131900</v>
      </c>
      <c r="E597" s="2">
        <v>121459.47</v>
      </c>
      <c r="F597" s="1">
        <f>SUM(D597-E597)</f>
        <v>10440.529999999999</v>
      </c>
      <c r="G597" s="1">
        <f>SUM(F597/C597)</f>
        <v>79.094924242424227</v>
      </c>
    </row>
    <row r="598" spans="1:7" x14ac:dyDescent="0.25">
      <c r="A598" t="s">
        <v>1195</v>
      </c>
      <c r="B598" t="s">
        <v>1196</v>
      </c>
      <c r="C598" s="3">
        <v>732</v>
      </c>
      <c r="D598" s="2">
        <v>7606323</v>
      </c>
      <c r="E598" s="2">
        <v>4828909.74</v>
      </c>
      <c r="F598" s="1">
        <f>SUM(D598-E598)</f>
        <v>2777413.26</v>
      </c>
      <c r="G598" s="1">
        <f>SUM(F598/C598)</f>
        <v>3794.2804098360652</v>
      </c>
    </row>
    <row r="599" spans="1:7" x14ac:dyDescent="0.25">
      <c r="A599" t="s">
        <v>1197</v>
      </c>
      <c r="B599" t="s">
        <v>1198</v>
      </c>
      <c r="C599" s="3">
        <v>118</v>
      </c>
      <c r="D599" s="2">
        <v>118000</v>
      </c>
      <c r="E599" s="2">
        <v>111081.4</v>
      </c>
      <c r="F599" s="1">
        <f>SUM(D599-E599)</f>
        <v>6918.6000000000058</v>
      </c>
      <c r="G599" s="1">
        <f>SUM(F599/C599)</f>
        <v>58.632203389830558</v>
      </c>
    </row>
    <row r="600" spans="1:7" x14ac:dyDescent="0.25">
      <c r="A600" t="s">
        <v>1199</v>
      </c>
      <c r="B600" t="s">
        <v>1200</v>
      </c>
      <c r="C600" s="3">
        <v>390</v>
      </c>
      <c r="D600" s="2">
        <v>3914175</v>
      </c>
      <c r="E600" s="2">
        <v>2395841.15</v>
      </c>
      <c r="F600" s="1">
        <f>SUM(D600-E600)</f>
        <v>1518333.85</v>
      </c>
      <c r="G600" s="1">
        <f>SUM(F600/C600)</f>
        <v>3893.1637179487184</v>
      </c>
    </row>
    <row r="601" spans="1:7" x14ac:dyDescent="0.25">
      <c r="A601" t="s">
        <v>1201</v>
      </c>
      <c r="B601" t="s">
        <v>1202</v>
      </c>
      <c r="C601" s="3">
        <v>133</v>
      </c>
      <c r="D601" s="2">
        <v>133000</v>
      </c>
      <c r="E601" s="2">
        <v>118451.86</v>
      </c>
      <c r="F601" s="1">
        <f>SUM(D601-E601)</f>
        <v>14548.14</v>
      </c>
      <c r="G601" s="1">
        <f>SUM(F601/C601)</f>
        <v>109.38451127819549</v>
      </c>
    </row>
    <row r="602" spans="1:7" x14ac:dyDescent="0.25">
      <c r="A602" t="s">
        <v>1203</v>
      </c>
      <c r="B602" t="s">
        <v>1204</v>
      </c>
      <c r="C602" s="3">
        <v>407</v>
      </c>
      <c r="D602" s="2">
        <v>4137437</v>
      </c>
      <c r="E602" s="2">
        <v>2568677.34</v>
      </c>
      <c r="F602" s="1">
        <f>SUM(D602-E602)</f>
        <v>1568759.6600000001</v>
      </c>
      <c r="G602" s="1">
        <f>SUM(F602/C602)</f>
        <v>3854.4463390663395</v>
      </c>
    </row>
    <row r="603" spans="1:7" x14ac:dyDescent="0.25">
      <c r="A603" t="s">
        <v>1205</v>
      </c>
      <c r="B603" t="s">
        <v>1206</v>
      </c>
      <c r="C603" s="3">
        <v>196</v>
      </c>
      <c r="D603" s="2">
        <v>196000</v>
      </c>
      <c r="E603" s="2">
        <v>182769.02</v>
      </c>
      <c r="F603" s="1">
        <f>SUM(D603-E603)</f>
        <v>13230.98000000001</v>
      </c>
      <c r="G603" s="1">
        <f>SUM(F603/C603)</f>
        <v>67.505000000000052</v>
      </c>
    </row>
    <row r="604" spans="1:7" x14ac:dyDescent="0.25">
      <c r="A604" t="s">
        <v>1207</v>
      </c>
      <c r="B604" t="s">
        <v>1208</v>
      </c>
      <c r="C604" s="3">
        <v>101</v>
      </c>
      <c r="D604" s="2">
        <v>1047982</v>
      </c>
      <c r="E604" s="2">
        <v>485323.02</v>
      </c>
      <c r="F604" s="1">
        <f>SUM(D604-E604)</f>
        <v>562658.98</v>
      </c>
      <c r="G604" s="1">
        <f>SUM(F604/C604)</f>
        <v>5570.88099009901</v>
      </c>
    </row>
    <row r="605" spans="1:7" x14ac:dyDescent="0.25">
      <c r="A605" t="s">
        <v>1209</v>
      </c>
      <c r="B605" t="s">
        <v>1210</v>
      </c>
      <c r="C605" s="3">
        <v>3059</v>
      </c>
      <c r="D605" s="2">
        <v>17481155</v>
      </c>
      <c r="E605" s="2">
        <v>14722928.41</v>
      </c>
      <c r="F605" s="1">
        <f>SUM(D605-E605)</f>
        <v>2758226.59</v>
      </c>
      <c r="G605" s="1">
        <f>SUM(F605/C605)</f>
        <v>901.67590389016016</v>
      </c>
    </row>
    <row r="606" spans="1:7" x14ac:dyDescent="0.25">
      <c r="A606" t="s">
        <v>1211</v>
      </c>
      <c r="B606" t="s">
        <v>1212</v>
      </c>
      <c r="C606" s="3">
        <v>1719</v>
      </c>
      <c r="D606" s="2">
        <v>1029810</v>
      </c>
      <c r="E606" s="2">
        <v>914953.03</v>
      </c>
      <c r="F606" s="1">
        <f>SUM(D606-E606)</f>
        <v>114856.96999999997</v>
      </c>
      <c r="G606" s="1">
        <f>SUM(F606/C606)</f>
        <v>66.816154741128543</v>
      </c>
    </row>
    <row r="607" spans="1:7" x14ac:dyDescent="0.25">
      <c r="A607" t="s">
        <v>1213</v>
      </c>
      <c r="B607" t="s">
        <v>1214</v>
      </c>
      <c r="C607" s="3">
        <v>312</v>
      </c>
      <c r="D607" s="2">
        <v>3186973</v>
      </c>
      <c r="E607" s="2">
        <v>1359052.67</v>
      </c>
      <c r="F607" s="1">
        <f>SUM(D607-E607)</f>
        <v>1827920.33</v>
      </c>
      <c r="G607" s="1">
        <f>SUM(F607/C607)</f>
        <v>5858.719006410257</v>
      </c>
    </row>
    <row r="608" spans="1:7" x14ac:dyDescent="0.25">
      <c r="A608" t="s">
        <v>1215</v>
      </c>
      <c r="B608" t="s">
        <v>1216</v>
      </c>
      <c r="C608" s="3">
        <v>182</v>
      </c>
      <c r="D608" s="2">
        <v>181100</v>
      </c>
      <c r="E608" s="2">
        <v>168651.45</v>
      </c>
      <c r="F608" s="1">
        <f>SUM(D608-E608)</f>
        <v>12448.549999999988</v>
      </c>
      <c r="G608" s="1">
        <f>SUM(F608/C608)</f>
        <v>68.398626373626314</v>
      </c>
    </row>
    <row r="609" spans="1:7" x14ac:dyDescent="0.25">
      <c r="A609" t="s">
        <v>1217</v>
      </c>
      <c r="B609" t="s">
        <v>1218</v>
      </c>
      <c r="C609" s="3">
        <v>542</v>
      </c>
      <c r="D609" s="2">
        <v>3120119</v>
      </c>
      <c r="E609" s="2">
        <v>2891263.41</v>
      </c>
      <c r="F609" s="1">
        <f>SUM(D609-E609)</f>
        <v>228855.58999999985</v>
      </c>
      <c r="G609" s="1">
        <f>SUM(F609/C609)</f>
        <v>422.24278597785951</v>
      </c>
    </row>
    <row r="610" spans="1:7" x14ac:dyDescent="0.25">
      <c r="A610" t="s">
        <v>1219</v>
      </c>
      <c r="B610" t="s">
        <v>1220</v>
      </c>
      <c r="C610" s="3">
        <v>1512</v>
      </c>
      <c r="D610" s="2">
        <v>8742881</v>
      </c>
      <c r="E610" s="2">
        <v>7015473.3899999997</v>
      </c>
      <c r="F610" s="1">
        <f>SUM(D610-E610)</f>
        <v>1727407.6100000003</v>
      </c>
      <c r="G610" s="1">
        <f>SUM(F610/C610)</f>
        <v>1142.4653505291008</v>
      </c>
    </row>
    <row r="611" spans="1:7" x14ac:dyDescent="0.25">
      <c r="A611" t="s">
        <v>1221</v>
      </c>
      <c r="B611" t="s">
        <v>1222</v>
      </c>
      <c r="C611" s="3">
        <v>632</v>
      </c>
      <c r="D611" s="2">
        <v>378480</v>
      </c>
      <c r="E611" s="2">
        <v>330393.53000000003</v>
      </c>
      <c r="F611" s="1">
        <f>SUM(D611-E611)</f>
        <v>48086.469999999972</v>
      </c>
      <c r="G611" s="1">
        <f>SUM(F611/C611)</f>
        <v>76.086186708860708</v>
      </c>
    </row>
    <row r="612" spans="1:7" x14ac:dyDescent="0.25">
      <c r="A612" t="s">
        <v>1223</v>
      </c>
      <c r="B612" t="s">
        <v>1224</v>
      </c>
      <c r="C612" s="3">
        <v>249</v>
      </c>
      <c r="D612" s="2">
        <v>2559050</v>
      </c>
      <c r="E612" s="2">
        <v>1648309.66</v>
      </c>
      <c r="F612" s="1">
        <f>SUM(D612-E612)</f>
        <v>910740.34000000008</v>
      </c>
      <c r="G612" s="1">
        <f>SUM(F612/C612)</f>
        <v>3657.5917269076308</v>
      </c>
    </row>
    <row r="613" spans="1:7" x14ac:dyDescent="0.25">
      <c r="A613" t="s">
        <v>1225</v>
      </c>
      <c r="B613" t="s">
        <v>1226</v>
      </c>
      <c r="C613" s="3">
        <v>186</v>
      </c>
      <c r="D613" s="2">
        <v>185860</v>
      </c>
      <c r="E613" s="2">
        <v>174780.91</v>
      </c>
      <c r="F613" s="1">
        <f>SUM(D613-E613)</f>
        <v>11079.089999999997</v>
      </c>
      <c r="G613" s="1">
        <f>SUM(F613/C613)</f>
        <v>59.564999999999984</v>
      </c>
    </row>
    <row r="614" spans="1:7" x14ac:dyDescent="0.25">
      <c r="A614" t="s">
        <v>1227</v>
      </c>
      <c r="B614" t="s">
        <v>1228</v>
      </c>
      <c r="C614" s="3">
        <v>34</v>
      </c>
      <c r="D614" s="2">
        <v>368600</v>
      </c>
      <c r="E614" s="2">
        <v>237787.34</v>
      </c>
      <c r="F614" s="1">
        <f>SUM(D614-E614)</f>
        <v>130812.66</v>
      </c>
      <c r="G614" s="1">
        <f>SUM(F614/C614)</f>
        <v>3847.4311764705885</v>
      </c>
    </row>
    <row r="615" spans="1:7" x14ac:dyDescent="0.25">
      <c r="A615" t="s">
        <v>1229</v>
      </c>
      <c r="B615" t="s">
        <v>1230</v>
      </c>
      <c r="C615" s="3">
        <v>74</v>
      </c>
      <c r="D615" s="2">
        <v>803350</v>
      </c>
      <c r="E615" s="2">
        <v>517957.12</v>
      </c>
      <c r="F615" s="1">
        <f>SUM(D615-E615)</f>
        <v>285392.88</v>
      </c>
      <c r="G615" s="1">
        <f>SUM(F615/C615)</f>
        <v>3856.6605405405408</v>
      </c>
    </row>
    <row r="616" spans="1:7" x14ac:dyDescent="0.25">
      <c r="A616" t="s">
        <v>1231</v>
      </c>
      <c r="B616" t="s">
        <v>1232</v>
      </c>
      <c r="C616" s="3">
        <v>1768</v>
      </c>
      <c r="D616" s="2">
        <v>17890049</v>
      </c>
      <c r="E616" s="2">
        <v>15617034.41</v>
      </c>
      <c r="F616" s="1">
        <f>SUM(D616-E616)</f>
        <v>2273014.59</v>
      </c>
      <c r="G616" s="1">
        <f>SUM(F616/C616)</f>
        <v>1285.6417364253393</v>
      </c>
    </row>
    <row r="617" spans="1:7" x14ac:dyDescent="0.25">
      <c r="A617" t="s">
        <v>1233</v>
      </c>
      <c r="B617" t="s">
        <v>1234</v>
      </c>
      <c r="C617" s="3">
        <v>869</v>
      </c>
      <c r="D617" s="2">
        <v>8802005</v>
      </c>
      <c r="E617" s="2">
        <v>6859515.25</v>
      </c>
      <c r="F617" s="1">
        <f>SUM(D617-E617)</f>
        <v>1942489.75</v>
      </c>
      <c r="G617" s="1">
        <f>SUM(F617/C617)</f>
        <v>2235.3161680092062</v>
      </c>
    </row>
    <row r="618" spans="1:7" x14ac:dyDescent="0.25">
      <c r="A618" t="s">
        <v>1235</v>
      </c>
      <c r="B618" t="s">
        <v>1236</v>
      </c>
      <c r="C618" s="3">
        <v>232</v>
      </c>
      <c r="D618" s="2">
        <v>2372344</v>
      </c>
      <c r="E618" s="2">
        <v>1399329.44</v>
      </c>
      <c r="F618" s="1">
        <f>SUM(D618-E618)</f>
        <v>973014.56</v>
      </c>
      <c r="G618" s="1">
        <f>SUM(F618/C618)</f>
        <v>4194.0282758620688</v>
      </c>
    </row>
    <row r="619" spans="1:7" x14ac:dyDescent="0.25">
      <c r="A619" t="s">
        <v>1237</v>
      </c>
      <c r="B619" t="s">
        <v>1238</v>
      </c>
      <c r="C619" s="3">
        <v>337</v>
      </c>
      <c r="D619" s="2">
        <v>334600</v>
      </c>
      <c r="E619" s="2">
        <v>306125.94</v>
      </c>
      <c r="F619" s="1">
        <f>SUM(D619-E619)</f>
        <v>28474.059999999998</v>
      </c>
      <c r="G619" s="1">
        <f>SUM(F619/C619)</f>
        <v>84.492759643916912</v>
      </c>
    </row>
    <row r="620" spans="1:7" x14ac:dyDescent="0.25">
      <c r="A620" t="s">
        <v>1239</v>
      </c>
      <c r="B620" t="s">
        <v>1240</v>
      </c>
      <c r="C620" s="3">
        <v>309</v>
      </c>
      <c r="D620" s="2">
        <v>3282456</v>
      </c>
      <c r="E620" s="2">
        <v>1080447.18</v>
      </c>
      <c r="F620" s="1">
        <f>SUM(D620-E620)</f>
        <v>2202008.8200000003</v>
      </c>
      <c r="G620" s="1">
        <f>SUM(F620/C620)</f>
        <v>7126.2421359223308</v>
      </c>
    </row>
    <row r="621" spans="1:7" x14ac:dyDescent="0.25">
      <c r="A621" t="s">
        <v>1241</v>
      </c>
      <c r="B621" t="s">
        <v>1242</v>
      </c>
      <c r="C621" s="3">
        <v>129</v>
      </c>
      <c r="D621" s="2">
        <v>129000</v>
      </c>
      <c r="E621" s="2">
        <v>122049.19</v>
      </c>
      <c r="F621" s="1">
        <f>SUM(D621-E621)</f>
        <v>6950.8099999999977</v>
      </c>
      <c r="G621" s="1">
        <f>SUM(F621/C621)</f>
        <v>53.882248062015485</v>
      </c>
    </row>
    <row r="622" spans="1:7" x14ac:dyDescent="0.25">
      <c r="A622" t="s">
        <v>1243</v>
      </c>
      <c r="B622" t="s">
        <v>1244</v>
      </c>
      <c r="C622" s="3">
        <v>2941</v>
      </c>
      <c r="D622" s="2">
        <v>16609141</v>
      </c>
      <c r="E622" s="2">
        <v>14071344.17</v>
      </c>
      <c r="F622" s="1">
        <f>SUM(D622-E622)</f>
        <v>2537796.83</v>
      </c>
      <c r="G622" s="1">
        <f>SUM(F622/C622)</f>
        <v>862.90269636178175</v>
      </c>
    </row>
    <row r="623" spans="1:7" x14ac:dyDescent="0.25">
      <c r="A623" t="s">
        <v>1245</v>
      </c>
      <c r="B623" t="s">
        <v>1246</v>
      </c>
      <c r="C623" s="3">
        <v>305</v>
      </c>
      <c r="D623" s="2">
        <v>183000</v>
      </c>
      <c r="E623" s="2">
        <v>151979.4</v>
      </c>
      <c r="F623" s="1">
        <f>SUM(D623-E623)</f>
        <v>31020.600000000006</v>
      </c>
      <c r="G623" s="1">
        <f>SUM(F623/C623)</f>
        <v>101.70688524590166</v>
      </c>
    </row>
    <row r="624" spans="1:7" x14ac:dyDescent="0.25">
      <c r="A624" t="s">
        <v>0</v>
      </c>
      <c r="B624" t="s">
        <v>1983</v>
      </c>
      <c r="C624" s="3" t="s">
        <v>1</v>
      </c>
      <c r="D624" s="2" t="s">
        <v>2</v>
      </c>
      <c r="E624" s="2" t="s">
        <v>3</v>
      </c>
      <c r="F624" t="s">
        <v>1981</v>
      </c>
      <c r="G624" t="s">
        <v>1982</v>
      </c>
    </row>
    <row r="625" spans="1:7" x14ac:dyDescent="0.25">
      <c r="A625" t="s">
        <v>1247</v>
      </c>
      <c r="B625" t="s">
        <v>1248</v>
      </c>
      <c r="C625" s="3">
        <v>409</v>
      </c>
      <c r="D625" s="2">
        <v>2278000</v>
      </c>
      <c r="E625" s="2">
        <v>1647380.42</v>
      </c>
      <c r="F625" s="1">
        <f>SUM(D625-E625)</f>
        <v>630619.58000000007</v>
      </c>
      <c r="G625" s="1">
        <f>SUM(F625/C625)</f>
        <v>1541.8571638141811</v>
      </c>
    </row>
    <row r="626" spans="1:7" x14ac:dyDescent="0.25">
      <c r="A626" t="s">
        <v>1249</v>
      </c>
      <c r="B626" t="s">
        <v>1250</v>
      </c>
      <c r="C626" s="3">
        <v>50</v>
      </c>
      <c r="D626" s="2">
        <v>15000</v>
      </c>
      <c r="E626" s="2">
        <v>0</v>
      </c>
      <c r="F626" s="1">
        <f>SUM(D626-E626)</f>
        <v>15000</v>
      </c>
      <c r="G626" s="1">
        <f>SUM(F626/C626)</f>
        <v>300</v>
      </c>
    </row>
    <row r="627" spans="1:7" x14ac:dyDescent="0.25">
      <c r="A627" t="s">
        <v>1251</v>
      </c>
      <c r="B627" t="s">
        <v>1252</v>
      </c>
      <c r="C627" s="3">
        <v>1091</v>
      </c>
      <c r="D627" s="2">
        <v>0</v>
      </c>
      <c r="E627" s="2">
        <v>0</v>
      </c>
      <c r="F627" s="1">
        <f>SUM(D627-E627)</f>
        <v>0</v>
      </c>
      <c r="G627" s="1">
        <f>SUM(F627/C627)</f>
        <v>0</v>
      </c>
    </row>
    <row r="628" spans="1:7" x14ac:dyDescent="0.25">
      <c r="A628" t="s">
        <v>1253</v>
      </c>
      <c r="B628" t="s">
        <v>1254</v>
      </c>
      <c r="C628" s="3">
        <v>1600</v>
      </c>
      <c r="D628" s="2">
        <v>0</v>
      </c>
      <c r="E628" s="2">
        <v>337496</v>
      </c>
      <c r="F628" s="1">
        <f>SUM(D628-E628)</f>
        <v>-337496</v>
      </c>
      <c r="G628" s="1">
        <f>SUM(F628/C628)</f>
        <v>-210.935</v>
      </c>
    </row>
    <row r="629" spans="1:7" x14ac:dyDescent="0.25">
      <c r="A629" t="s">
        <v>1255</v>
      </c>
      <c r="B629" t="s">
        <v>1256</v>
      </c>
      <c r="C629" s="3">
        <v>100</v>
      </c>
      <c r="D629" s="2">
        <v>0</v>
      </c>
      <c r="E629" s="2">
        <v>60000</v>
      </c>
      <c r="F629" s="1">
        <f>SUM(D629-E629)</f>
        <v>-60000</v>
      </c>
      <c r="G629" s="1">
        <f>SUM(F629/C629)</f>
        <v>-600</v>
      </c>
    </row>
    <row r="630" spans="1:7" x14ac:dyDescent="0.25">
      <c r="A630" t="s">
        <v>1257</v>
      </c>
      <c r="B630" t="s">
        <v>1258</v>
      </c>
      <c r="C630" s="3">
        <v>18</v>
      </c>
      <c r="D630" s="2">
        <v>0</v>
      </c>
      <c r="E630" s="2">
        <v>6006.42</v>
      </c>
      <c r="F630" s="1">
        <f>SUM(D630-E630)</f>
        <v>-6006.42</v>
      </c>
      <c r="G630" s="1">
        <f>SUM(F630/C630)</f>
        <v>-333.69</v>
      </c>
    </row>
    <row r="631" spans="1:7" x14ac:dyDescent="0.25">
      <c r="A631" t="s">
        <v>1259</v>
      </c>
      <c r="B631" t="s">
        <v>1260</v>
      </c>
      <c r="C631" s="3">
        <v>99</v>
      </c>
      <c r="D631" s="2">
        <v>0</v>
      </c>
      <c r="E631" s="2">
        <v>53042.22</v>
      </c>
      <c r="F631" s="1">
        <f>SUM(D631-E631)</f>
        <v>-53042.22</v>
      </c>
      <c r="G631" s="1">
        <f>SUM(F631/C631)</f>
        <v>-535.78</v>
      </c>
    </row>
    <row r="632" spans="1:7" x14ac:dyDescent="0.25">
      <c r="A632" t="s">
        <v>1261</v>
      </c>
      <c r="B632" t="s">
        <v>1262</v>
      </c>
      <c r="C632" s="3">
        <v>100</v>
      </c>
      <c r="D632" s="2">
        <v>0</v>
      </c>
      <c r="E632" s="2">
        <v>0</v>
      </c>
      <c r="F632" s="1">
        <f>SUM(D632-E632)</f>
        <v>0</v>
      </c>
      <c r="G632" s="1">
        <f>SUM(F632/C632)</f>
        <v>0</v>
      </c>
    </row>
    <row r="633" spans="1:7" x14ac:dyDescent="0.25">
      <c r="A633" t="s">
        <v>1265</v>
      </c>
      <c r="B633" t="s">
        <v>1266</v>
      </c>
      <c r="C633" s="3">
        <v>1466</v>
      </c>
      <c r="D633" s="2">
        <v>1739000</v>
      </c>
      <c r="E633" s="2">
        <v>0</v>
      </c>
      <c r="F633" s="1">
        <f>SUM(D633-E633)</f>
        <v>1739000</v>
      </c>
      <c r="G633" s="1">
        <f>SUM(F633/C633)</f>
        <v>1186.2210095497953</v>
      </c>
    </row>
    <row r="634" spans="1:7" x14ac:dyDescent="0.25">
      <c r="A634" t="s">
        <v>1267</v>
      </c>
      <c r="B634" t="s">
        <v>1268</v>
      </c>
      <c r="C634" s="3">
        <v>7</v>
      </c>
      <c r="D634" s="2">
        <v>32500</v>
      </c>
      <c r="E634" s="2">
        <v>0</v>
      </c>
      <c r="F634" s="1">
        <f>SUM(D634-E634)</f>
        <v>32500</v>
      </c>
      <c r="G634" s="1">
        <f>SUM(F634/C634)</f>
        <v>4642.8571428571431</v>
      </c>
    </row>
    <row r="635" spans="1:7" x14ac:dyDescent="0.25">
      <c r="A635" t="s">
        <v>1269</v>
      </c>
      <c r="B635" t="s">
        <v>1270</v>
      </c>
      <c r="C635" s="3">
        <v>784</v>
      </c>
      <c r="D635" s="2">
        <v>1959633</v>
      </c>
      <c r="E635" s="2">
        <v>1960000</v>
      </c>
      <c r="F635" s="1">
        <f>SUM(D635-E635)</f>
        <v>-367</v>
      </c>
      <c r="G635" s="1">
        <f>SUM(F635/C635)</f>
        <v>-0.46811224489795916</v>
      </c>
    </row>
    <row r="636" spans="1:7" x14ac:dyDescent="0.25">
      <c r="A636" t="s">
        <v>1271</v>
      </c>
      <c r="B636" t="s">
        <v>1272</v>
      </c>
      <c r="C636" s="3">
        <v>378</v>
      </c>
      <c r="D636" s="2">
        <v>1889950</v>
      </c>
      <c r="E636" s="2">
        <v>1890000</v>
      </c>
      <c r="F636" s="1">
        <f>SUM(D636-E636)</f>
        <v>-50</v>
      </c>
      <c r="G636" s="1">
        <f>SUM(F636/C636)</f>
        <v>-0.13227513227513227</v>
      </c>
    </row>
    <row r="637" spans="1:7" x14ac:dyDescent="0.25">
      <c r="A637" t="s">
        <v>1273</v>
      </c>
      <c r="B637" t="s">
        <v>1274</v>
      </c>
      <c r="C637" s="3">
        <v>50</v>
      </c>
      <c r="D637" s="2">
        <v>0</v>
      </c>
      <c r="E637" s="2">
        <v>197209.5</v>
      </c>
      <c r="F637" s="1">
        <f>SUM(D637-E637)</f>
        <v>-197209.5</v>
      </c>
      <c r="G637" s="1">
        <f>SUM(F637/C637)</f>
        <v>-3944.19</v>
      </c>
    </row>
    <row r="638" spans="1:7" x14ac:dyDescent="0.25">
      <c r="A638" t="s">
        <v>1275</v>
      </c>
      <c r="B638" t="s">
        <v>1276</v>
      </c>
      <c r="C638" s="3">
        <v>480</v>
      </c>
      <c r="D638" s="2">
        <v>312000</v>
      </c>
      <c r="E638" s="2">
        <v>218509.2</v>
      </c>
      <c r="F638" s="1">
        <f>SUM(D638-E638)</f>
        <v>93490.799999999988</v>
      </c>
      <c r="G638" s="1">
        <f>SUM(F638/C638)</f>
        <v>194.77249999999998</v>
      </c>
    </row>
    <row r="639" spans="1:7" x14ac:dyDescent="0.25">
      <c r="A639" t="s">
        <v>1277</v>
      </c>
      <c r="B639" t="s">
        <v>1278</v>
      </c>
      <c r="C639" s="3">
        <v>810</v>
      </c>
      <c r="D639" s="2">
        <v>353565</v>
      </c>
      <c r="E639" s="2">
        <v>255150</v>
      </c>
      <c r="F639" s="1">
        <f>SUM(D639-E639)</f>
        <v>98415</v>
      </c>
      <c r="G639" s="1">
        <f>SUM(F639/C639)</f>
        <v>121.5</v>
      </c>
    </row>
    <row r="640" spans="1:7" x14ac:dyDescent="0.25">
      <c r="A640" t="s">
        <v>1279</v>
      </c>
      <c r="B640" t="s">
        <v>1280</v>
      </c>
      <c r="C640" s="3">
        <v>470</v>
      </c>
      <c r="D640" s="2">
        <v>401850</v>
      </c>
      <c r="E640" s="2">
        <v>368362.5</v>
      </c>
      <c r="F640" s="1">
        <f>SUM(D640-E640)</f>
        <v>33487.5</v>
      </c>
      <c r="G640" s="1">
        <f>SUM(F640/C640)</f>
        <v>71.25</v>
      </c>
    </row>
    <row r="641" spans="1:7" x14ac:dyDescent="0.25">
      <c r="A641" t="s">
        <v>1281</v>
      </c>
      <c r="B641" t="s">
        <v>1282</v>
      </c>
      <c r="C641" s="3">
        <v>756</v>
      </c>
      <c r="D641" s="2">
        <v>7556632</v>
      </c>
      <c r="E641" s="2">
        <v>6838831.8099999996</v>
      </c>
      <c r="F641" s="1">
        <f>SUM(D641-E641)</f>
        <v>717800.19000000041</v>
      </c>
      <c r="G641" s="1">
        <f>SUM(F641/C641)</f>
        <v>949.4711507936513</v>
      </c>
    </row>
    <row r="642" spans="1:7" x14ac:dyDescent="0.25">
      <c r="A642" t="s">
        <v>1283</v>
      </c>
      <c r="B642" t="s">
        <v>1284</v>
      </c>
      <c r="C642" s="3">
        <v>211</v>
      </c>
      <c r="D642" s="2">
        <v>210100</v>
      </c>
      <c r="E642" s="2">
        <v>198462.52</v>
      </c>
      <c r="F642" s="1">
        <f>SUM(D642-E642)</f>
        <v>11637.48000000001</v>
      </c>
      <c r="G642" s="1">
        <f>SUM(F642/C642)</f>
        <v>55.153933649289151</v>
      </c>
    </row>
    <row r="643" spans="1:7" x14ac:dyDescent="0.25">
      <c r="A643" t="s">
        <v>1285</v>
      </c>
      <c r="B643" t="s">
        <v>1286</v>
      </c>
      <c r="C643" s="3">
        <v>301</v>
      </c>
      <c r="D643" s="2">
        <v>301000</v>
      </c>
      <c r="E643" s="2">
        <v>288676.82</v>
      </c>
      <c r="F643" s="1">
        <f>SUM(D643-E643)</f>
        <v>12323.179999999993</v>
      </c>
      <c r="G643" s="1">
        <f>SUM(F643/C643)</f>
        <v>40.940797342192667</v>
      </c>
    </row>
    <row r="644" spans="1:7" x14ac:dyDescent="0.25">
      <c r="A644" t="s">
        <v>1287</v>
      </c>
      <c r="B644" t="s">
        <v>1288</v>
      </c>
      <c r="C644" s="3">
        <v>947</v>
      </c>
      <c r="D644" s="2">
        <v>568200</v>
      </c>
      <c r="E644" s="2">
        <v>503228.45</v>
      </c>
      <c r="F644" s="1">
        <f>SUM(D644-E644)</f>
        <v>64971.549999999988</v>
      </c>
      <c r="G644" s="1">
        <f>SUM(F644/C644)</f>
        <v>68.607761351636739</v>
      </c>
    </row>
    <row r="645" spans="1:7" x14ac:dyDescent="0.25">
      <c r="A645" t="s">
        <v>1289</v>
      </c>
      <c r="B645" t="s">
        <v>1290</v>
      </c>
      <c r="C645" s="3">
        <v>352</v>
      </c>
      <c r="D645" s="2">
        <v>0</v>
      </c>
      <c r="E645" s="2">
        <v>0</v>
      </c>
      <c r="F645" s="1">
        <f>SUM(D645-E645)</f>
        <v>0</v>
      </c>
      <c r="G645" s="1">
        <f>SUM(F645/C645)</f>
        <v>0</v>
      </c>
    </row>
    <row r="646" spans="1:7" x14ac:dyDescent="0.25">
      <c r="A646" t="s">
        <v>1291</v>
      </c>
      <c r="B646" t="s">
        <v>1292</v>
      </c>
      <c r="C646" s="3">
        <v>200</v>
      </c>
      <c r="D646" s="2">
        <v>0</v>
      </c>
      <c r="E646" s="2">
        <v>0</v>
      </c>
      <c r="F646" s="1">
        <f>SUM(D646-E646)</f>
        <v>0</v>
      </c>
      <c r="G646" s="1">
        <f>SUM(F646/C646)</f>
        <v>0</v>
      </c>
    </row>
    <row r="647" spans="1:7" x14ac:dyDescent="0.25">
      <c r="A647" t="s">
        <v>1293</v>
      </c>
      <c r="B647" t="s">
        <v>1294</v>
      </c>
      <c r="C647" s="3">
        <v>200</v>
      </c>
      <c r="D647" s="2">
        <v>0</v>
      </c>
      <c r="E647" s="2">
        <v>0</v>
      </c>
      <c r="F647" s="1">
        <f>SUM(D647-E647)</f>
        <v>0</v>
      </c>
      <c r="G647" s="1">
        <f>SUM(F647/C647)</f>
        <v>0</v>
      </c>
    </row>
    <row r="648" spans="1:7" x14ac:dyDescent="0.25">
      <c r="A648" t="s">
        <v>1295</v>
      </c>
      <c r="B648" t="s">
        <v>1296</v>
      </c>
      <c r="C648" s="3">
        <v>25</v>
      </c>
      <c r="D648" s="2">
        <v>37500</v>
      </c>
      <c r="E648" s="2">
        <v>28125</v>
      </c>
      <c r="F648" s="1">
        <f>SUM(D648-E648)</f>
        <v>9375</v>
      </c>
      <c r="G648" s="1">
        <f>SUM(F648/C648)</f>
        <v>375</v>
      </c>
    </row>
    <row r="649" spans="1:7" x14ac:dyDescent="0.25">
      <c r="A649" t="s">
        <v>1297</v>
      </c>
      <c r="B649" t="s">
        <v>1298</v>
      </c>
      <c r="C649" s="3">
        <v>20995</v>
      </c>
      <c r="D649" s="2">
        <v>7415020</v>
      </c>
      <c r="E649" s="2">
        <v>4338280.7</v>
      </c>
      <c r="F649" s="1">
        <f>SUM(D649-E649)</f>
        <v>3076739.3</v>
      </c>
      <c r="G649" s="1">
        <f>SUM(F649/C649)</f>
        <v>146.54628721124075</v>
      </c>
    </row>
    <row r="650" spans="1:7" x14ac:dyDescent="0.25">
      <c r="A650" t="s">
        <v>1299</v>
      </c>
      <c r="B650" t="s">
        <v>1300</v>
      </c>
      <c r="C650" s="3">
        <v>1635</v>
      </c>
      <c r="D650" s="2">
        <v>581193</v>
      </c>
      <c r="E650" s="2">
        <v>323986.3</v>
      </c>
      <c r="F650" s="1">
        <f>SUM(D650-E650)</f>
        <v>257206.7</v>
      </c>
      <c r="G650" s="1">
        <f>SUM(F650/C650)</f>
        <v>157.31296636085628</v>
      </c>
    </row>
    <row r="651" spans="1:7" x14ac:dyDescent="0.25">
      <c r="A651" t="s">
        <v>1301</v>
      </c>
      <c r="B651" t="s">
        <v>1302</v>
      </c>
      <c r="C651" s="3">
        <v>32790</v>
      </c>
      <c r="D651" s="2">
        <v>11440851</v>
      </c>
      <c r="E651" s="2">
        <v>6764199.4500000002</v>
      </c>
      <c r="F651" s="1">
        <f>SUM(D651-E651)</f>
        <v>4676651.55</v>
      </c>
      <c r="G651" s="1">
        <f>SUM(F651/C651)</f>
        <v>142.6243229643184</v>
      </c>
    </row>
    <row r="652" spans="1:7" x14ac:dyDescent="0.25">
      <c r="A652" t="s">
        <v>1303</v>
      </c>
      <c r="B652" t="s">
        <v>1304</v>
      </c>
      <c r="C652" s="3">
        <v>12880</v>
      </c>
      <c r="D652" s="2">
        <v>4485916</v>
      </c>
      <c r="E652" s="2">
        <v>2631410.2000000002</v>
      </c>
      <c r="F652" s="1">
        <f>SUM(D652-E652)</f>
        <v>1854505.7999999998</v>
      </c>
      <c r="G652" s="1">
        <f>SUM(F652/C652)</f>
        <v>143.98336956521737</v>
      </c>
    </row>
    <row r="653" spans="1:7" x14ac:dyDescent="0.25">
      <c r="A653" t="s">
        <v>1305</v>
      </c>
      <c r="B653" t="s">
        <v>1306</v>
      </c>
      <c r="C653" s="3">
        <v>9875</v>
      </c>
      <c r="D653" s="2">
        <v>3477784</v>
      </c>
      <c r="E653" s="2">
        <v>2037153.65</v>
      </c>
      <c r="F653" s="1">
        <f>SUM(D653-E653)</f>
        <v>1440630.35</v>
      </c>
      <c r="G653" s="1">
        <f>SUM(F653/C653)</f>
        <v>145.886617721519</v>
      </c>
    </row>
    <row r="654" spans="1:7" x14ac:dyDescent="0.25">
      <c r="A654" t="s">
        <v>1307</v>
      </c>
      <c r="B654" t="s">
        <v>1308</v>
      </c>
      <c r="C654" s="3">
        <v>3300</v>
      </c>
      <c r="D654" s="2">
        <v>1154343</v>
      </c>
      <c r="E654" s="2">
        <v>690005.35</v>
      </c>
      <c r="F654" s="1">
        <f>SUM(D654-E654)</f>
        <v>464337.65</v>
      </c>
      <c r="G654" s="1">
        <f>SUM(F654/C654)</f>
        <v>140.70837878787879</v>
      </c>
    </row>
    <row r="655" spans="1:7" x14ac:dyDescent="0.25">
      <c r="A655" t="s">
        <v>1309</v>
      </c>
      <c r="B655" t="s">
        <v>1310</v>
      </c>
      <c r="C655" s="3">
        <v>5530</v>
      </c>
      <c r="D655" s="2">
        <v>2166180</v>
      </c>
      <c r="E655" s="2">
        <v>1292213.3</v>
      </c>
      <c r="F655" s="1">
        <f>SUM(D655-E655)</f>
        <v>873966.7</v>
      </c>
      <c r="G655" s="1">
        <f>SUM(F655/C655)</f>
        <v>158.0409945750452</v>
      </c>
    </row>
    <row r="656" spans="1:7" x14ac:dyDescent="0.25">
      <c r="A656" t="s">
        <v>1311</v>
      </c>
      <c r="B656" t="s">
        <v>1312</v>
      </c>
      <c r="C656" s="3">
        <v>7965</v>
      </c>
      <c r="D656" s="2">
        <v>3206197</v>
      </c>
      <c r="E656" s="2">
        <v>1861467.65</v>
      </c>
      <c r="F656" s="1">
        <f>SUM(D656-E656)</f>
        <v>1344729.35</v>
      </c>
      <c r="G656" s="1">
        <f>SUM(F656/C656)</f>
        <v>168.82979912115508</v>
      </c>
    </row>
    <row r="657" spans="1:7" x14ac:dyDescent="0.25">
      <c r="A657" t="s">
        <v>1313</v>
      </c>
      <c r="B657" t="s">
        <v>1314</v>
      </c>
      <c r="C657" s="3">
        <v>22810</v>
      </c>
      <c r="D657" s="2">
        <v>8703720</v>
      </c>
      <c r="E657" s="2">
        <v>5332222.95</v>
      </c>
      <c r="F657" s="1">
        <f>SUM(D657-E657)</f>
        <v>3371497.05</v>
      </c>
      <c r="G657" s="1">
        <f>SUM(F657/C657)</f>
        <v>147.8078496273564</v>
      </c>
    </row>
    <row r="658" spans="1:7" x14ac:dyDescent="0.25">
      <c r="A658" t="s">
        <v>1315</v>
      </c>
      <c r="B658" t="s">
        <v>1316</v>
      </c>
      <c r="C658" s="3">
        <v>10080</v>
      </c>
      <c r="D658" s="2">
        <v>3823255</v>
      </c>
      <c r="E658" s="2">
        <v>2373020</v>
      </c>
      <c r="F658" s="1">
        <f>SUM(D658-E658)</f>
        <v>1450235</v>
      </c>
      <c r="G658" s="1">
        <f>SUM(F658/C658)</f>
        <v>143.87251984126985</v>
      </c>
    </row>
    <row r="659" spans="1:7" x14ac:dyDescent="0.25">
      <c r="A659" t="s">
        <v>1317</v>
      </c>
      <c r="B659" t="s">
        <v>1318</v>
      </c>
      <c r="C659" s="3">
        <v>6835</v>
      </c>
      <c r="D659" s="2">
        <v>2698155</v>
      </c>
      <c r="E659" s="2">
        <v>1598707.95</v>
      </c>
      <c r="F659" s="1">
        <f>SUM(D659-E659)</f>
        <v>1099447.05</v>
      </c>
      <c r="G659" s="1">
        <f>SUM(F659/C659)</f>
        <v>160.85545720555962</v>
      </c>
    </row>
    <row r="660" spans="1:7" x14ac:dyDescent="0.25">
      <c r="A660" t="s">
        <v>1319</v>
      </c>
      <c r="B660" t="s">
        <v>1320</v>
      </c>
      <c r="C660" s="3">
        <v>1285</v>
      </c>
      <c r="D660" s="2">
        <v>531250</v>
      </c>
      <c r="E660" s="2">
        <v>273161.3</v>
      </c>
      <c r="F660" s="1">
        <f>SUM(D660-E660)</f>
        <v>258088.7</v>
      </c>
      <c r="G660" s="1">
        <f>SUM(F660/C660)</f>
        <v>200.84723735408562</v>
      </c>
    </row>
    <row r="661" spans="1:7" x14ac:dyDescent="0.25">
      <c r="A661" t="s">
        <v>1321</v>
      </c>
      <c r="B661" t="s">
        <v>1322</v>
      </c>
      <c r="C661" s="3">
        <v>1295</v>
      </c>
      <c r="D661" s="2">
        <v>784187</v>
      </c>
      <c r="E661" s="2">
        <v>445352.85</v>
      </c>
      <c r="F661" s="1">
        <f>SUM(D661-E661)</f>
        <v>338834.15</v>
      </c>
      <c r="G661" s="1">
        <f>SUM(F661/C661)</f>
        <v>261.64799227799227</v>
      </c>
    </row>
    <row r="662" spans="1:7" x14ac:dyDescent="0.25">
      <c r="A662" t="s">
        <v>1323</v>
      </c>
      <c r="B662" t="s">
        <v>1324</v>
      </c>
      <c r="C662" s="3">
        <v>5815</v>
      </c>
      <c r="D662" s="2">
        <v>3263656</v>
      </c>
      <c r="E662" s="2">
        <v>1999713</v>
      </c>
      <c r="F662" s="1">
        <f>SUM(D662-E662)</f>
        <v>1263943</v>
      </c>
      <c r="G662" s="1">
        <f>SUM(F662/C662)</f>
        <v>217.35907136715392</v>
      </c>
    </row>
    <row r="663" spans="1:7" x14ac:dyDescent="0.25">
      <c r="A663" t="s">
        <v>1325</v>
      </c>
      <c r="B663" t="s">
        <v>1326</v>
      </c>
      <c r="C663" s="3">
        <v>7710</v>
      </c>
      <c r="D663" s="2">
        <v>4390060</v>
      </c>
      <c r="E663" s="2">
        <v>2641031</v>
      </c>
      <c r="F663" s="1">
        <f>SUM(D663-E663)</f>
        <v>1749029</v>
      </c>
      <c r="G663" s="1">
        <f>SUM(F663/C663)</f>
        <v>226.8520103761349</v>
      </c>
    </row>
    <row r="664" spans="1:7" x14ac:dyDescent="0.25">
      <c r="A664" t="s">
        <v>1327</v>
      </c>
      <c r="B664" t="s">
        <v>1328</v>
      </c>
      <c r="C664" s="3">
        <v>435</v>
      </c>
      <c r="D664" s="2">
        <v>262031</v>
      </c>
      <c r="E664" s="2">
        <v>149500.79999999999</v>
      </c>
      <c r="F664" s="1">
        <f>SUM(D664-E664)</f>
        <v>112530.20000000001</v>
      </c>
      <c r="G664" s="1">
        <f>SUM(F664/C664)</f>
        <v>258.69011494252874</v>
      </c>
    </row>
    <row r="665" spans="1:7" x14ac:dyDescent="0.25">
      <c r="A665" t="s">
        <v>1329</v>
      </c>
      <c r="B665" t="s">
        <v>1330</v>
      </c>
      <c r="C665" s="3">
        <v>4843</v>
      </c>
      <c r="D665" s="2">
        <v>2693812</v>
      </c>
      <c r="E665" s="2">
        <v>1684552.9</v>
      </c>
      <c r="F665" s="1">
        <f>SUM(D665-E665)</f>
        <v>1009259.1000000001</v>
      </c>
      <c r="G665" s="1">
        <f>SUM(F665/C665)</f>
        <v>208.39543671278136</v>
      </c>
    </row>
    <row r="666" spans="1:7" x14ac:dyDescent="0.25">
      <c r="A666" t="s">
        <v>1331</v>
      </c>
      <c r="B666" t="s">
        <v>1332</v>
      </c>
      <c r="C666" s="3">
        <v>1480</v>
      </c>
      <c r="D666" s="2">
        <v>858749</v>
      </c>
      <c r="E666" s="2">
        <v>467983.4</v>
      </c>
      <c r="F666" s="1">
        <f>SUM(D666-E666)</f>
        <v>390765.6</v>
      </c>
      <c r="G666" s="1">
        <f>SUM(F666/C666)</f>
        <v>264.03081081081081</v>
      </c>
    </row>
    <row r="667" spans="1:7" x14ac:dyDescent="0.25">
      <c r="A667" t="s">
        <v>1333</v>
      </c>
      <c r="B667" t="s">
        <v>1334</v>
      </c>
      <c r="C667" s="3">
        <v>1585</v>
      </c>
      <c r="D667" s="2">
        <v>933094</v>
      </c>
      <c r="E667" s="2">
        <v>495331.05</v>
      </c>
      <c r="F667" s="1">
        <f>SUM(D667-E667)</f>
        <v>437762.95</v>
      </c>
      <c r="G667" s="1">
        <f>SUM(F667/C667)</f>
        <v>276.19113564668771</v>
      </c>
    </row>
    <row r="668" spans="1:7" x14ac:dyDescent="0.25">
      <c r="A668" t="s">
        <v>1335</v>
      </c>
      <c r="B668" t="s">
        <v>1336</v>
      </c>
      <c r="C668" s="3">
        <v>4770</v>
      </c>
      <c r="D668" s="2">
        <v>2669874</v>
      </c>
      <c r="E668" s="2">
        <v>1639687.5</v>
      </c>
      <c r="F668" s="1">
        <f>SUM(D668-E668)</f>
        <v>1030186.5</v>
      </c>
      <c r="G668" s="1">
        <f>SUM(F668/C668)</f>
        <v>215.97201257861636</v>
      </c>
    </row>
    <row r="669" spans="1:7" x14ac:dyDescent="0.25">
      <c r="A669" t="s">
        <v>1337</v>
      </c>
      <c r="B669" t="s">
        <v>1338</v>
      </c>
      <c r="C669" s="3">
        <v>10</v>
      </c>
      <c r="D669" s="2">
        <v>19950</v>
      </c>
      <c r="E669" s="2">
        <v>15750</v>
      </c>
      <c r="F669" s="1">
        <f>SUM(D669-E669)</f>
        <v>4200</v>
      </c>
      <c r="G669" s="1">
        <f>SUM(F669/C669)</f>
        <v>420</v>
      </c>
    </row>
    <row r="670" spans="1:7" x14ac:dyDescent="0.25">
      <c r="A670" t="s">
        <v>1339</v>
      </c>
      <c r="B670" t="s">
        <v>1340</v>
      </c>
      <c r="C670" s="3">
        <v>8350</v>
      </c>
      <c r="D670" s="2">
        <v>4459472</v>
      </c>
      <c r="E670" s="2">
        <v>3011800.5</v>
      </c>
      <c r="F670" s="1">
        <f>SUM(D670-E670)</f>
        <v>1447671.5</v>
      </c>
      <c r="G670" s="1">
        <f>SUM(F670/C670)</f>
        <v>173.37383233532935</v>
      </c>
    </row>
    <row r="671" spans="1:7" x14ac:dyDescent="0.25">
      <c r="A671" t="s">
        <v>1341</v>
      </c>
      <c r="B671" t="s">
        <v>1342</v>
      </c>
      <c r="C671" s="3">
        <v>9753</v>
      </c>
      <c r="D671" s="2">
        <v>5169807</v>
      </c>
      <c r="E671" s="2">
        <v>3492126.3</v>
      </c>
      <c r="F671" s="1">
        <f>SUM(D671-E671)</f>
        <v>1677680.7000000002</v>
      </c>
      <c r="G671" s="1">
        <f>SUM(F671/C671)</f>
        <v>172.01688711165798</v>
      </c>
    </row>
    <row r="672" spans="1:7" x14ac:dyDescent="0.25">
      <c r="A672" t="s">
        <v>1343</v>
      </c>
      <c r="B672" t="s">
        <v>1344</v>
      </c>
      <c r="C672" s="3">
        <v>1210</v>
      </c>
      <c r="D672" s="2">
        <v>626422</v>
      </c>
      <c r="E672" s="2">
        <v>432738.2</v>
      </c>
      <c r="F672" s="1">
        <f>SUM(D672-E672)</f>
        <v>193683.8</v>
      </c>
      <c r="G672" s="1">
        <f>SUM(F672/C672)</f>
        <v>160.06925619834709</v>
      </c>
    </row>
    <row r="673" spans="1:7" x14ac:dyDescent="0.25">
      <c r="A673" t="s">
        <v>1345</v>
      </c>
      <c r="B673" t="s">
        <v>1346</v>
      </c>
      <c r="C673" s="3">
        <v>1000</v>
      </c>
      <c r="D673" s="2">
        <v>495000</v>
      </c>
      <c r="E673" s="2">
        <v>357500</v>
      </c>
      <c r="F673" s="1">
        <f>SUM(D673-E673)</f>
        <v>137500</v>
      </c>
      <c r="G673" s="1">
        <f>SUM(F673/C673)</f>
        <v>137.5</v>
      </c>
    </row>
    <row r="674" spans="1:7" x14ac:dyDescent="0.25">
      <c r="A674" t="s">
        <v>1347</v>
      </c>
      <c r="B674" t="s">
        <v>1348</v>
      </c>
      <c r="C674" s="3">
        <v>2970</v>
      </c>
      <c r="D674" s="2">
        <v>1574307</v>
      </c>
      <c r="E674" s="2">
        <v>1061980</v>
      </c>
      <c r="F674" s="1">
        <f>SUM(D674-E674)</f>
        <v>512327</v>
      </c>
      <c r="G674" s="1">
        <f>SUM(F674/C674)</f>
        <v>172.50067340067341</v>
      </c>
    </row>
    <row r="675" spans="1:7" x14ac:dyDescent="0.25">
      <c r="A675" t="s">
        <v>1349</v>
      </c>
      <c r="B675" t="s">
        <v>1350</v>
      </c>
      <c r="C675" s="3">
        <v>2025</v>
      </c>
      <c r="D675" s="2">
        <v>1102332</v>
      </c>
      <c r="E675" s="2">
        <v>720061.5</v>
      </c>
      <c r="F675" s="1">
        <f>SUM(D675-E675)</f>
        <v>382270.5</v>
      </c>
      <c r="G675" s="1">
        <f>SUM(F675/C675)</f>
        <v>188.77555555555554</v>
      </c>
    </row>
    <row r="676" spans="1:7" x14ac:dyDescent="0.25">
      <c r="A676" t="s">
        <v>1351</v>
      </c>
      <c r="B676" t="s">
        <v>1352</v>
      </c>
      <c r="C676" s="3">
        <v>900</v>
      </c>
      <c r="D676" s="2">
        <v>1254525</v>
      </c>
      <c r="E676" s="2">
        <v>824158.8</v>
      </c>
      <c r="F676" s="1">
        <f>SUM(D676-E676)</f>
        <v>430366.19999999995</v>
      </c>
      <c r="G676" s="1">
        <f>SUM(F676/C676)</f>
        <v>478.1846666666666</v>
      </c>
    </row>
    <row r="677" spans="1:7" x14ac:dyDescent="0.25">
      <c r="A677" t="s">
        <v>1353</v>
      </c>
      <c r="B677" t="s">
        <v>1354</v>
      </c>
      <c r="C677" s="3">
        <v>3250</v>
      </c>
      <c r="D677" s="2">
        <v>4710275</v>
      </c>
      <c r="E677" s="2">
        <v>3225438.75</v>
      </c>
      <c r="F677" s="1">
        <f>SUM(D677-E677)</f>
        <v>1484836.25</v>
      </c>
      <c r="G677" s="1">
        <f>SUM(F677/C677)</f>
        <v>456.87269230769232</v>
      </c>
    </row>
    <row r="678" spans="1:7" x14ac:dyDescent="0.25">
      <c r="A678" t="s">
        <v>1355</v>
      </c>
      <c r="B678" t="s">
        <v>1356</v>
      </c>
      <c r="C678" s="3">
        <v>4465</v>
      </c>
      <c r="D678" s="2">
        <v>6247800</v>
      </c>
      <c r="E678" s="2">
        <v>4356732.0999999996</v>
      </c>
      <c r="F678" s="1">
        <f>SUM(D678-E678)</f>
        <v>1891067.9000000004</v>
      </c>
      <c r="G678" s="1">
        <f>SUM(F678/C678)</f>
        <v>423.53144456886906</v>
      </c>
    </row>
    <row r="679" spans="1:7" x14ac:dyDescent="0.25">
      <c r="A679" t="s">
        <v>1357</v>
      </c>
      <c r="B679" t="s">
        <v>1358</v>
      </c>
      <c r="C679" s="3">
        <v>2775</v>
      </c>
      <c r="D679" s="2">
        <v>4016100</v>
      </c>
      <c r="E679" s="2">
        <v>2711518.1</v>
      </c>
      <c r="F679" s="1">
        <f>SUM(D679-E679)</f>
        <v>1304581.8999999999</v>
      </c>
      <c r="G679" s="1">
        <f>SUM(F679/C679)</f>
        <v>470.11960360360359</v>
      </c>
    </row>
    <row r="680" spans="1:7" x14ac:dyDescent="0.25">
      <c r="A680" t="s">
        <v>1359</v>
      </c>
      <c r="B680" t="s">
        <v>1360</v>
      </c>
      <c r="C680" s="3">
        <v>9520</v>
      </c>
      <c r="D680" s="2">
        <v>3438847</v>
      </c>
      <c r="E680" s="2">
        <v>2324627.9500000002</v>
      </c>
      <c r="F680" s="1">
        <f>SUM(D680-E680)</f>
        <v>1114219.0499999998</v>
      </c>
      <c r="G680" s="1">
        <f>SUM(F680/C680)</f>
        <v>117.03981617647057</v>
      </c>
    </row>
    <row r="681" spans="1:7" x14ac:dyDescent="0.25">
      <c r="A681" t="s">
        <v>1361</v>
      </c>
      <c r="B681" t="s">
        <v>1362</v>
      </c>
      <c r="C681" s="3">
        <v>16353</v>
      </c>
      <c r="D681" s="2">
        <v>6169331</v>
      </c>
      <c r="E681" s="2">
        <v>4041167.95</v>
      </c>
      <c r="F681" s="1">
        <f>SUM(D681-E681)</f>
        <v>2128163.0499999998</v>
      </c>
      <c r="G681" s="1">
        <f>SUM(F681/C681)</f>
        <v>130.13899896043537</v>
      </c>
    </row>
    <row r="682" spans="1:7" x14ac:dyDescent="0.25">
      <c r="A682" t="s">
        <v>1363</v>
      </c>
      <c r="B682" t="s">
        <v>1364</v>
      </c>
      <c r="C682" s="3">
        <v>10070</v>
      </c>
      <c r="D682" s="2">
        <v>3654125</v>
      </c>
      <c r="E682" s="2">
        <v>2456263.4500000002</v>
      </c>
      <c r="F682" s="1">
        <f>SUM(D682-E682)</f>
        <v>1197861.5499999998</v>
      </c>
      <c r="G682" s="1">
        <f>SUM(F682/C682)</f>
        <v>118.95348063555112</v>
      </c>
    </row>
    <row r="683" spans="1:7" x14ac:dyDescent="0.25">
      <c r="A683" t="s">
        <v>1365</v>
      </c>
      <c r="B683" t="s">
        <v>1366</v>
      </c>
      <c r="C683" s="3">
        <v>9422</v>
      </c>
      <c r="D683" s="2">
        <v>4370246</v>
      </c>
      <c r="E683" s="2">
        <v>2922664.38</v>
      </c>
      <c r="F683" s="1">
        <f>SUM(D683-E683)</f>
        <v>1447581.62</v>
      </c>
      <c r="G683" s="1">
        <f>SUM(F683/C683)</f>
        <v>153.63846529399279</v>
      </c>
    </row>
    <row r="684" spans="1:7" x14ac:dyDescent="0.25">
      <c r="A684" t="s">
        <v>1367</v>
      </c>
      <c r="B684" t="s">
        <v>1368</v>
      </c>
      <c r="C684" s="3">
        <v>18355</v>
      </c>
      <c r="D684" s="2">
        <v>8315758</v>
      </c>
      <c r="E684" s="2">
        <v>5694379.5999999996</v>
      </c>
      <c r="F684" s="1">
        <f>SUM(D684-E684)</f>
        <v>2621378.4000000004</v>
      </c>
      <c r="G684" s="1">
        <f>SUM(F684/C684)</f>
        <v>142.81549441569058</v>
      </c>
    </row>
    <row r="685" spans="1:7" x14ac:dyDescent="0.25">
      <c r="A685" t="s">
        <v>1369</v>
      </c>
      <c r="B685" t="s">
        <v>1370</v>
      </c>
      <c r="C685" s="3">
        <v>550</v>
      </c>
      <c r="D685" s="2">
        <v>291625</v>
      </c>
      <c r="E685" s="2">
        <v>169459.1</v>
      </c>
      <c r="F685" s="1">
        <f>SUM(D685-E685)</f>
        <v>122165.9</v>
      </c>
      <c r="G685" s="1">
        <f>SUM(F685/C685)</f>
        <v>222.11981818181818</v>
      </c>
    </row>
    <row r="686" spans="1:7" x14ac:dyDescent="0.25">
      <c r="A686" t="s">
        <v>1371</v>
      </c>
      <c r="B686" t="s">
        <v>1372</v>
      </c>
      <c r="C686" s="3">
        <v>245</v>
      </c>
      <c r="D686" s="2">
        <v>0</v>
      </c>
      <c r="E686" s="2">
        <v>0</v>
      </c>
      <c r="F686" s="1">
        <f>SUM(D686-E686)</f>
        <v>0</v>
      </c>
      <c r="G686" s="1">
        <f>SUM(F686/C686)</f>
        <v>0</v>
      </c>
    </row>
    <row r="687" spans="1:7" x14ac:dyDescent="0.25">
      <c r="A687" t="s">
        <v>1373</v>
      </c>
      <c r="B687" t="s">
        <v>1374</v>
      </c>
      <c r="C687" s="3">
        <v>1145</v>
      </c>
      <c r="D687" s="2">
        <v>505375</v>
      </c>
      <c r="E687" s="2">
        <v>384821.2</v>
      </c>
      <c r="F687" s="1">
        <f>SUM(D687-E687)</f>
        <v>120553.79999999999</v>
      </c>
      <c r="G687" s="1">
        <f>SUM(F687/C687)</f>
        <v>105.2871615720524</v>
      </c>
    </row>
    <row r="688" spans="1:7" x14ac:dyDescent="0.25">
      <c r="A688" t="s">
        <v>1375</v>
      </c>
      <c r="B688" t="s">
        <v>1376</v>
      </c>
      <c r="C688" s="3">
        <v>5710</v>
      </c>
      <c r="D688" s="2">
        <v>2547244</v>
      </c>
      <c r="E688" s="2">
        <v>1910797.6</v>
      </c>
      <c r="F688" s="1">
        <f>SUM(D688-E688)</f>
        <v>636446.39999999991</v>
      </c>
      <c r="G688" s="1">
        <f>SUM(F688/C688)</f>
        <v>111.4617162872154</v>
      </c>
    </row>
    <row r="689" spans="1:7" x14ac:dyDescent="0.25">
      <c r="A689" t="s">
        <v>1377</v>
      </c>
      <c r="B689" t="s">
        <v>1378</v>
      </c>
      <c r="C689" s="3">
        <v>4070</v>
      </c>
      <c r="D689" s="2">
        <v>1782302</v>
      </c>
      <c r="E689" s="2">
        <v>1216241.8</v>
      </c>
      <c r="F689" s="1">
        <f>SUM(D689-E689)</f>
        <v>566060.19999999995</v>
      </c>
      <c r="G689" s="1">
        <f>SUM(F689/C689)</f>
        <v>139.08113022113022</v>
      </c>
    </row>
    <row r="690" spans="1:7" x14ac:dyDescent="0.25">
      <c r="A690" t="s">
        <v>1379</v>
      </c>
      <c r="B690" t="s">
        <v>1380</v>
      </c>
      <c r="C690" s="3">
        <v>3835</v>
      </c>
      <c r="D690" s="2">
        <v>1736990</v>
      </c>
      <c r="E690" s="2">
        <v>1169937.6000000001</v>
      </c>
      <c r="F690" s="1">
        <f>SUM(D690-E690)</f>
        <v>567052.39999999991</v>
      </c>
      <c r="G690" s="1">
        <f>SUM(F690/C690)</f>
        <v>147.8624250325945</v>
      </c>
    </row>
    <row r="691" spans="1:7" x14ac:dyDescent="0.25">
      <c r="A691" t="s">
        <v>1381</v>
      </c>
      <c r="B691" t="s">
        <v>1382</v>
      </c>
      <c r="C691" s="3">
        <v>5795</v>
      </c>
      <c r="D691" s="2">
        <v>2737673</v>
      </c>
      <c r="E691" s="2">
        <v>1951151.05</v>
      </c>
      <c r="F691" s="1">
        <f>SUM(D691-E691)</f>
        <v>786521.95</v>
      </c>
      <c r="G691" s="1">
        <f>SUM(F691/C691)</f>
        <v>135.72423641069886</v>
      </c>
    </row>
    <row r="692" spans="1:7" x14ac:dyDescent="0.25">
      <c r="A692" t="s">
        <v>1383</v>
      </c>
      <c r="B692" t="s">
        <v>1384</v>
      </c>
      <c r="C692" s="3">
        <v>3000</v>
      </c>
      <c r="D692" s="2">
        <v>1255933</v>
      </c>
      <c r="E692" s="2">
        <v>893398.6</v>
      </c>
      <c r="F692" s="1">
        <f>SUM(D692-E692)</f>
        <v>362534.40000000002</v>
      </c>
      <c r="G692" s="1">
        <f>SUM(F692/C692)</f>
        <v>120.84480000000001</v>
      </c>
    </row>
    <row r="693" spans="1:7" x14ac:dyDescent="0.25">
      <c r="A693" t="s">
        <v>1385</v>
      </c>
      <c r="B693" t="s">
        <v>1386</v>
      </c>
      <c r="C693" s="3">
        <v>4680</v>
      </c>
      <c r="D693" s="2">
        <v>2141941</v>
      </c>
      <c r="E693" s="2">
        <v>1492227.1</v>
      </c>
      <c r="F693" s="1">
        <f>SUM(D693-E693)</f>
        <v>649713.89999999991</v>
      </c>
      <c r="G693" s="1">
        <f>SUM(F693/C693)</f>
        <v>138.8277564102564</v>
      </c>
    </row>
    <row r="694" spans="1:7" x14ac:dyDescent="0.25">
      <c r="A694" t="s">
        <v>1387</v>
      </c>
      <c r="B694" t="s">
        <v>1388</v>
      </c>
      <c r="C694" s="3">
        <v>4020</v>
      </c>
      <c r="D694" s="2">
        <v>1635633</v>
      </c>
      <c r="E694" s="2">
        <v>1196931.55</v>
      </c>
      <c r="F694" s="1">
        <f>SUM(D694-E694)</f>
        <v>438701.44999999995</v>
      </c>
      <c r="G694" s="1">
        <f>SUM(F694/C694)</f>
        <v>109.12971393034825</v>
      </c>
    </row>
    <row r="695" spans="1:7" x14ac:dyDescent="0.25">
      <c r="A695" t="s">
        <v>1389</v>
      </c>
      <c r="B695" t="s">
        <v>1390</v>
      </c>
      <c r="C695" s="3">
        <v>4685</v>
      </c>
      <c r="D695" s="2">
        <v>1998108</v>
      </c>
      <c r="E695" s="2">
        <v>1455654.4</v>
      </c>
      <c r="F695" s="1">
        <f>SUM(D695-E695)</f>
        <v>542453.60000000009</v>
      </c>
      <c r="G695" s="1">
        <f>SUM(F695/C695)</f>
        <v>115.78518676627537</v>
      </c>
    </row>
    <row r="696" spans="1:7" x14ac:dyDescent="0.25">
      <c r="A696" t="s">
        <v>1391</v>
      </c>
      <c r="B696" t="s">
        <v>1392</v>
      </c>
      <c r="C696" s="3">
        <v>2685</v>
      </c>
      <c r="D696" s="2">
        <v>831382</v>
      </c>
      <c r="E696" s="2">
        <v>599677.5</v>
      </c>
      <c r="F696" s="1">
        <f>SUM(D696-E696)</f>
        <v>231704.5</v>
      </c>
      <c r="G696" s="1">
        <f>SUM(F696/C696)</f>
        <v>86.295903165735567</v>
      </c>
    </row>
    <row r="697" spans="1:7" x14ac:dyDescent="0.25">
      <c r="A697" t="s">
        <v>1393</v>
      </c>
      <c r="B697" t="s">
        <v>1394</v>
      </c>
      <c r="C697" s="3">
        <v>700</v>
      </c>
      <c r="D697" s="2">
        <v>216375</v>
      </c>
      <c r="E697" s="2">
        <v>146997</v>
      </c>
      <c r="F697" s="1">
        <f>SUM(D697-E697)</f>
        <v>69378</v>
      </c>
      <c r="G697" s="1">
        <f>SUM(F697/C697)</f>
        <v>99.111428571428576</v>
      </c>
    </row>
    <row r="698" spans="1:7" x14ac:dyDescent="0.25">
      <c r="A698" t="s">
        <v>1395</v>
      </c>
      <c r="B698" t="s">
        <v>1396</v>
      </c>
      <c r="C698" s="3">
        <v>3620</v>
      </c>
      <c r="D698" s="2">
        <v>1080540</v>
      </c>
      <c r="E698" s="2">
        <v>768492.05</v>
      </c>
      <c r="F698" s="1">
        <f>SUM(D698-E698)</f>
        <v>312047.94999999995</v>
      </c>
      <c r="G698" s="1">
        <f>SUM(F698/C698)</f>
        <v>86.201091160220983</v>
      </c>
    </row>
    <row r="699" spans="1:7" x14ac:dyDescent="0.25">
      <c r="A699" t="s">
        <v>1397</v>
      </c>
      <c r="B699" t="s">
        <v>1398</v>
      </c>
      <c r="C699" s="3">
        <v>3180</v>
      </c>
      <c r="D699" s="2">
        <v>1038412</v>
      </c>
      <c r="E699" s="2">
        <v>731690.6</v>
      </c>
      <c r="F699" s="1">
        <f>SUM(D699-E699)</f>
        <v>306721.40000000002</v>
      </c>
      <c r="G699" s="1">
        <f>SUM(F699/C699)</f>
        <v>96.453270440251586</v>
      </c>
    </row>
    <row r="700" spans="1:7" x14ac:dyDescent="0.25">
      <c r="A700" t="s">
        <v>1399</v>
      </c>
      <c r="B700" t="s">
        <v>1400</v>
      </c>
      <c r="C700" s="3">
        <v>12903</v>
      </c>
      <c r="D700" s="2">
        <v>4159185</v>
      </c>
      <c r="E700" s="2">
        <v>3048251.95</v>
      </c>
      <c r="F700" s="1">
        <f>SUM(D700-E700)</f>
        <v>1110933.0499999998</v>
      </c>
      <c r="G700" s="1">
        <f>SUM(F700/C700)</f>
        <v>86.098818104316805</v>
      </c>
    </row>
    <row r="701" spans="1:7" x14ac:dyDescent="0.25">
      <c r="A701" t="s">
        <v>1401</v>
      </c>
      <c r="B701" t="s">
        <v>1402</v>
      </c>
      <c r="C701" s="3">
        <v>5235</v>
      </c>
      <c r="D701" s="2">
        <v>1594916</v>
      </c>
      <c r="E701" s="2">
        <v>1132910.6000000001</v>
      </c>
      <c r="F701" s="1">
        <f>SUM(D701-E701)</f>
        <v>462005.39999999991</v>
      </c>
      <c r="G701" s="1">
        <f>SUM(F701/C701)</f>
        <v>88.253180515759297</v>
      </c>
    </row>
    <row r="702" spans="1:7" x14ac:dyDescent="0.25">
      <c r="A702" t="s">
        <v>1403</v>
      </c>
      <c r="B702" t="s">
        <v>1404</v>
      </c>
      <c r="C702" s="3">
        <v>6870</v>
      </c>
      <c r="D702" s="2">
        <v>2121270</v>
      </c>
      <c r="E702" s="2">
        <v>1521881.45</v>
      </c>
      <c r="F702" s="1">
        <f>SUM(D702-E702)</f>
        <v>599388.55000000005</v>
      </c>
      <c r="G702" s="1">
        <f>SUM(F702/C702)</f>
        <v>87.247241630276577</v>
      </c>
    </row>
    <row r="703" spans="1:7" x14ac:dyDescent="0.25">
      <c r="A703" t="s">
        <v>1405</v>
      </c>
      <c r="B703" t="s">
        <v>1406</v>
      </c>
      <c r="C703" s="3">
        <v>560</v>
      </c>
      <c r="D703" s="2">
        <v>282240</v>
      </c>
      <c r="E703" s="2">
        <v>166936</v>
      </c>
      <c r="F703" s="1">
        <f>SUM(D703-E703)</f>
        <v>115304</v>
      </c>
      <c r="G703" s="1">
        <f>SUM(F703/C703)</f>
        <v>205.9</v>
      </c>
    </row>
    <row r="704" spans="1:7" x14ac:dyDescent="0.25">
      <c r="A704" t="s">
        <v>1407</v>
      </c>
      <c r="B704" t="s">
        <v>1408</v>
      </c>
      <c r="C704" s="3">
        <v>9395</v>
      </c>
      <c r="D704" s="2">
        <v>4216758</v>
      </c>
      <c r="E704" s="2">
        <v>3085135.4</v>
      </c>
      <c r="F704" s="1">
        <f>SUM(D704-E704)</f>
        <v>1131622.6000000001</v>
      </c>
      <c r="G704" s="1">
        <f>SUM(F704/C704)</f>
        <v>120.44945183608303</v>
      </c>
    </row>
    <row r="705" spans="1:7" x14ac:dyDescent="0.25">
      <c r="A705" t="s">
        <v>1409</v>
      </c>
      <c r="B705" t="s">
        <v>1410</v>
      </c>
      <c r="C705" s="3">
        <v>4700</v>
      </c>
      <c r="D705" s="2">
        <v>2015456</v>
      </c>
      <c r="E705" s="2">
        <v>1442654.7</v>
      </c>
      <c r="F705" s="1">
        <f>SUM(D705-E705)</f>
        <v>572801.30000000005</v>
      </c>
      <c r="G705" s="1">
        <f>SUM(F705/C705)</f>
        <v>121.87261702127661</v>
      </c>
    </row>
    <row r="706" spans="1:7" x14ac:dyDescent="0.25">
      <c r="A706" t="s">
        <v>1411</v>
      </c>
      <c r="B706" t="s">
        <v>1412</v>
      </c>
      <c r="C706" s="3">
        <v>1515</v>
      </c>
      <c r="D706" s="2">
        <v>654512</v>
      </c>
      <c r="E706" s="2">
        <v>464027.35</v>
      </c>
      <c r="F706" s="1">
        <f>SUM(D706-E706)</f>
        <v>190484.65000000002</v>
      </c>
      <c r="G706" s="1">
        <f>SUM(F706/C706)</f>
        <v>125.73244224422444</v>
      </c>
    </row>
    <row r="707" spans="1:7" x14ac:dyDescent="0.25">
      <c r="A707" t="s">
        <v>1413</v>
      </c>
      <c r="B707" t="s">
        <v>1414</v>
      </c>
      <c r="C707" s="3">
        <v>2580</v>
      </c>
      <c r="D707" s="2">
        <v>1150070</v>
      </c>
      <c r="E707" s="2">
        <v>681218.7</v>
      </c>
      <c r="F707" s="1">
        <f>SUM(D707-E707)</f>
        <v>468851.30000000005</v>
      </c>
      <c r="G707" s="1">
        <f>SUM(F707/C707)</f>
        <v>181.7253100775194</v>
      </c>
    </row>
    <row r="708" spans="1:7" x14ac:dyDescent="0.25">
      <c r="A708" t="s">
        <v>1415</v>
      </c>
      <c r="B708" t="s">
        <v>1416</v>
      </c>
      <c r="C708" s="3">
        <v>29125</v>
      </c>
      <c r="D708" s="2">
        <v>12542881</v>
      </c>
      <c r="E708" s="2">
        <v>9121330.25</v>
      </c>
      <c r="F708" s="1">
        <f>SUM(D708-E708)</f>
        <v>3421550.75</v>
      </c>
      <c r="G708" s="1">
        <f>SUM(F708/C708)</f>
        <v>117.47813733905579</v>
      </c>
    </row>
    <row r="709" spans="1:7" x14ac:dyDescent="0.25">
      <c r="A709" t="s">
        <v>1417</v>
      </c>
      <c r="B709" t="s">
        <v>1418</v>
      </c>
      <c r="C709" s="3">
        <v>130</v>
      </c>
      <c r="D709" s="2">
        <v>55250</v>
      </c>
      <c r="E709" s="2">
        <v>38716.6</v>
      </c>
      <c r="F709" s="1">
        <f>SUM(D709-E709)</f>
        <v>16533.400000000001</v>
      </c>
      <c r="G709" s="1">
        <f>SUM(F709/C709)</f>
        <v>127.18</v>
      </c>
    </row>
    <row r="710" spans="1:7" x14ac:dyDescent="0.25">
      <c r="A710" t="s">
        <v>1419</v>
      </c>
      <c r="B710" t="s">
        <v>1420</v>
      </c>
      <c r="C710" s="3">
        <v>11380</v>
      </c>
      <c r="D710" s="2">
        <v>5083752</v>
      </c>
      <c r="E710" s="2">
        <v>3821871.1</v>
      </c>
      <c r="F710" s="1">
        <f>SUM(D710-E710)</f>
        <v>1261880.8999999999</v>
      </c>
      <c r="G710" s="1">
        <f>SUM(F710/C710)</f>
        <v>110.88584358523725</v>
      </c>
    </row>
    <row r="711" spans="1:7" x14ac:dyDescent="0.25">
      <c r="A711" t="s">
        <v>1421</v>
      </c>
      <c r="B711" t="s">
        <v>1422</v>
      </c>
      <c r="C711" s="3">
        <v>4050</v>
      </c>
      <c r="D711" s="2">
        <v>1738482</v>
      </c>
      <c r="E711" s="2">
        <v>1204656.3</v>
      </c>
      <c r="F711" s="1">
        <f>SUM(D711-E711)</f>
        <v>533825.69999999995</v>
      </c>
      <c r="G711" s="1">
        <f>SUM(F711/C711)</f>
        <v>131.80881481481481</v>
      </c>
    </row>
    <row r="712" spans="1:7" x14ac:dyDescent="0.25">
      <c r="A712" t="s">
        <v>1423</v>
      </c>
      <c r="B712" t="s">
        <v>1424</v>
      </c>
      <c r="C712" s="3">
        <v>500</v>
      </c>
      <c r="D712" s="2">
        <v>225000</v>
      </c>
      <c r="E712" s="2">
        <v>113260</v>
      </c>
      <c r="F712" s="1">
        <f>SUM(D712-E712)</f>
        <v>111740</v>
      </c>
      <c r="G712" s="1">
        <f>SUM(F712/C712)</f>
        <v>223.48</v>
      </c>
    </row>
    <row r="713" spans="1:7" x14ac:dyDescent="0.25">
      <c r="A713" t="s">
        <v>1425</v>
      </c>
      <c r="B713" t="s">
        <v>1426</v>
      </c>
      <c r="C713" s="3">
        <v>1450</v>
      </c>
      <c r="D713" s="2">
        <v>682387</v>
      </c>
      <c r="E713" s="2">
        <v>456967.5</v>
      </c>
      <c r="F713" s="1">
        <f>SUM(D713-E713)</f>
        <v>225419.5</v>
      </c>
      <c r="G713" s="1">
        <f>SUM(F713/C713)</f>
        <v>155.46172413793104</v>
      </c>
    </row>
    <row r="714" spans="1:7" x14ac:dyDescent="0.25">
      <c r="A714" t="s">
        <v>1427</v>
      </c>
      <c r="B714" t="s">
        <v>1428</v>
      </c>
      <c r="C714" s="3">
        <v>2905</v>
      </c>
      <c r="D714" s="2">
        <v>1418400</v>
      </c>
      <c r="E714" s="2">
        <v>963399.45</v>
      </c>
      <c r="F714" s="1">
        <f>SUM(D714-E714)</f>
        <v>455000.55000000005</v>
      </c>
      <c r="G714" s="1">
        <f>SUM(F714/C714)</f>
        <v>156.62669535283996</v>
      </c>
    </row>
    <row r="715" spans="1:7" x14ac:dyDescent="0.25">
      <c r="A715" t="s">
        <v>1429</v>
      </c>
      <c r="B715" t="s">
        <v>1430</v>
      </c>
      <c r="C715" s="3">
        <v>5585</v>
      </c>
      <c r="D715" s="2">
        <v>2405812</v>
      </c>
      <c r="E715" s="2">
        <v>1760243.3</v>
      </c>
      <c r="F715" s="1">
        <f>SUM(D715-E715)</f>
        <v>645568.69999999995</v>
      </c>
      <c r="G715" s="1">
        <f>SUM(F715/C715)</f>
        <v>115.58974037600716</v>
      </c>
    </row>
    <row r="716" spans="1:7" x14ac:dyDescent="0.25">
      <c r="A716" t="s">
        <v>1431</v>
      </c>
      <c r="B716" t="s">
        <v>1432</v>
      </c>
      <c r="C716" s="3">
        <v>6933</v>
      </c>
      <c r="D716" s="2">
        <v>1991715</v>
      </c>
      <c r="E716" s="2">
        <v>1459216.15</v>
      </c>
      <c r="F716" s="1">
        <f>SUM(D716-E716)</f>
        <v>532498.85000000009</v>
      </c>
      <c r="G716" s="1">
        <f>SUM(F716/C716)</f>
        <v>76.806411365931069</v>
      </c>
    </row>
    <row r="717" spans="1:7" x14ac:dyDescent="0.25">
      <c r="A717" t="s">
        <v>1433</v>
      </c>
      <c r="B717" t="s">
        <v>1434</v>
      </c>
      <c r="C717" s="3">
        <v>3125</v>
      </c>
      <c r="D717" s="2">
        <v>945990</v>
      </c>
      <c r="E717" s="2">
        <v>685690.75</v>
      </c>
      <c r="F717" s="1">
        <f>SUM(D717-E717)</f>
        <v>260299.25</v>
      </c>
      <c r="G717" s="1">
        <f>SUM(F717/C717)</f>
        <v>83.295760000000001</v>
      </c>
    </row>
    <row r="718" spans="1:7" x14ac:dyDescent="0.25">
      <c r="A718" t="s">
        <v>1435</v>
      </c>
      <c r="B718" t="s">
        <v>1436</v>
      </c>
      <c r="C718" s="3">
        <v>4915</v>
      </c>
      <c r="D718" s="2">
        <v>1491765</v>
      </c>
      <c r="E718" s="2">
        <v>1072594.8</v>
      </c>
      <c r="F718" s="1">
        <f>SUM(D718-E718)</f>
        <v>419170.19999999995</v>
      </c>
      <c r="G718" s="1">
        <f>SUM(F718/C718)</f>
        <v>85.283865717192256</v>
      </c>
    </row>
    <row r="719" spans="1:7" x14ac:dyDescent="0.25">
      <c r="A719" t="s">
        <v>1437</v>
      </c>
      <c r="B719" t="s">
        <v>1438</v>
      </c>
      <c r="C719" s="3">
        <v>14350</v>
      </c>
      <c r="D719" s="2">
        <v>4328014</v>
      </c>
      <c r="E719" s="2">
        <v>3226342.5</v>
      </c>
      <c r="F719" s="1">
        <f>SUM(D719-E719)</f>
        <v>1101671.5</v>
      </c>
      <c r="G719" s="1">
        <f>SUM(F719/C719)</f>
        <v>76.771533101045293</v>
      </c>
    </row>
    <row r="720" spans="1:7" x14ac:dyDescent="0.25">
      <c r="A720" t="s">
        <v>1439</v>
      </c>
      <c r="B720" t="s">
        <v>1440</v>
      </c>
      <c r="C720" s="3">
        <v>42005</v>
      </c>
      <c r="D720" s="2">
        <v>12599257</v>
      </c>
      <c r="E720" s="2">
        <v>9569187</v>
      </c>
      <c r="F720" s="1">
        <f>SUM(D720-E720)</f>
        <v>3030070</v>
      </c>
      <c r="G720" s="1">
        <f>SUM(F720/C720)</f>
        <v>72.135936198071661</v>
      </c>
    </row>
    <row r="721" spans="1:7" x14ac:dyDescent="0.25">
      <c r="A721" t="s">
        <v>1441</v>
      </c>
      <c r="B721" t="s">
        <v>1442</v>
      </c>
      <c r="C721" s="3">
        <v>3640</v>
      </c>
      <c r="D721" s="2">
        <v>1207800</v>
      </c>
      <c r="E721" s="2">
        <v>822144.1</v>
      </c>
      <c r="F721" s="1">
        <f>SUM(D721-E721)</f>
        <v>385655.9</v>
      </c>
      <c r="G721" s="1">
        <f>SUM(F721/C721)</f>
        <v>105.94942307692308</v>
      </c>
    </row>
    <row r="722" spans="1:7" x14ac:dyDescent="0.25">
      <c r="A722" t="s">
        <v>1443</v>
      </c>
      <c r="B722" t="s">
        <v>1444</v>
      </c>
      <c r="C722" s="3">
        <v>12145</v>
      </c>
      <c r="D722" s="2">
        <v>3622252</v>
      </c>
      <c r="E722" s="2">
        <v>2637210.9</v>
      </c>
      <c r="F722" s="1">
        <f>SUM(D722-E722)</f>
        <v>985041.10000000009</v>
      </c>
      <c r="G722" s="1">
        <f>SUM(F722/C722)</f>
        <v>81.106718814326896</v>
      </c>
    </row>
    <row r="723" spans="1:7" x14ac:dyDescent="0.25">
      <c r="A723" t="s">
        <v>1445</v>
      </c>
      <c r="B723" t="s">
        <v>1446</v>
      </c>
      <c r="C723" s="3">
        <v>3900</v>
      </c>
      <c r="D723" s="2">
        <v>1676617</v>
      </c>
      <c r="E723" s="2">
        <v>1205397.5</v>
      </c>
      <c r="F723" s="1">
        <f>SUM(D723-E723)</f>
        <v>471219.5</v>
      </c>
      <c r="G723" s="1">
        <f>SUM(F723/C723)</f>
        <v>120.82551282051283</v>
      </c>
    </row>
    <row r="724" spans="1:7" x14ac:dyDescent="0.25">
      <c r="A724" t="s">
        <v>1447</v>
      </c>
      <c r="B724" t="s">
        <v>1448</v>
      </c>
      <c r="C724" s="3">
        <v>5235</v>
      </c>
      <c r="D724" s="2">
        <v>2470847</v>
      </c>
      <c r="E724" s="2">
        <v>1765718.1</v>
      </c>
      <c r="F724" s="1">
        <f>SUM(D724-E724)</f>
        <v>705128.89999999991</v>
      </c>
      <c r="G724" s="1">
        <f>SUM(F724/C724)</f>
        <v>134.69510983763132</v>
      </c>
    </row>
    <row r="725" spans="1:7" x14ac:dyDescent="0.25">
      <c r="A725" t="s">
        <v>1449</v>
      </c>
      <c r="B725" t="s">
        <v>1450</v>
      </c>
      <c r="C725" s="3">
        <v>4155</v>
      </c>
      <c r="D725" s="2">
        <v>2008193</v>
      </c>
      <c r="E725" s="2">
        <v>1447718.6</v>
      </c>
      <c r="F725" s="1">
        <f>SUM(D725-E725)</f>
        <v>560474.39999999991</v>
      </c>
      <c r="G725" s="1">
        <f>SUM(F725/C725)</f>
        <v>134.89155234657036</v>
      </c>
    </row>
    <row r="726" spans="1:7" x14ac:dyDescent="0.25">
      <c r="A726" t="s">
        <v>1451</v>
      </c>
      <c r="B726" t="s">
        <v>1452</v>
      </c>
      <c r="C726" s="3">
        <v>5695</v>
      </c>
      <c r="D726" s="2">
        <v>2971075</v>
      </c>
      <c r="E726" s="2">
        <v>1989234.2</v>
      </c>
      <c r="F726" s="1">
        <f>SUM(D726-E726)</f>
        <v>981840.8</v>
      </c>
      <c r="G726" s="1">
        <f>SUM(F726/C726)</f>
        <v>172.40400351185252</v>
      </c>
    </row>
    <row r="727" spans="1:7" x14ac:dyDescent="0.25">
      <c r="A727" t="s">
        <v>1453</v>
      </c>
      <c r="B727" t="s">
        <v>1454</v>
      </c>
      <c r="C727" s="3">
        <v>1745</v>
      </c>
      <c r="D727" s="2">
        <v>852375</v>
      </c>
      <c r="E727" s="2">
        <v>603383</v>
      </c>
      <c r="F727" s="1">
        <f>SUM(D727-E727)</f>
        <v>248992</v>
      </c>
      <c r="G727" s="1">
        <f>SUM(F727/C727)</f>
        <v>142.68882521489971</v>
      </c>
    </row>
    <row r="728" spans="1:7" x14ac:dyDescent="0.25">
      <c r="A728" t="s">
        <v>1455</v>
      </c>
      <c r="B728" t="s">
        <v>1456</v>
      </c>
      <c r="C728" s="3">
        <v>5190</v>
      </c>
      <c r="D728" s="2">
        <v>2554834</v>
      </c>
      <c r="E728" s="2">
        <v>1820623.8</v>
      </c>
      <c r="F728" s="1">
        <f>SUM(D728-E728)</f>
        <v>734210.2</v>
      </c>
      <c r="G728" s="1">
        <f>SUM(F728/C728)</f>
        <v>141.46631984585741</v>
      </c>
    </row>
    <row r="729" spans="1:7" x14ac:dyDescent="0.25">
      <c r="A729" t="s">
        <v>1457</v>
      </c>
      <c r="B729" t="s">
        <v>1458</v>
      </c>
      <c r="C729" s="3">
        <v>4670</v>
      </c>
      <c r="D729" s="2">
        <v>2222546</v>
      </c>
      <c r="E729" s="2">
        <v>1596764.5</v>
      </c>
      <c r="F729" s="1">
        <f>SUM(D729-E729)</f>
        <v>625781.5</v>
      </c>
      <c r="G729" s="1">
        <f>SUM(F729/C729)</f>
        <v>134.00032119914346</v>
      </c>
    </row>
    <row r="730" spans="1:7" x14ac:dyDescent="0.25">
      <c r="A730" t="s">
        <v>1459</v>
      </c>
      <c r="B730" t="s">
        <v>1460</v>
      </c>
      <c r="C730" s="3">
        <v>11190</v>
      </c>
      <c r="D730" s="2">
        <v>5442152</v>
      </c>
      <c r="E730" s="2">
        <v>3939124.5</v>
      </c>
      <c r="F730" s="1">
        <f>SUM(D730-E730)</f>
        <v>1503027.5</v>
      </c>
      <c r="G730" s="1">
        <f>SUM(F730/C730)</f>
        <v>134.31881143878462</v>
      </c>
    </row>
    <row r="731" spans="1:7" x14ac:dyDescent="0.25">
      <c r="A731" t="s">
        <v>1461</v>
      </c>
      <c r="B731" t="s">
        <v>1462</v>
      </c>
      <c r="C731" s="3">
        <v>15689</v>
      </c>
      <c r="D731" s="2">
        <v>7540016</v>
      </c>
      <c r="E731" s="2">
        <v>5517434.5499999998</v>
      </c>
      <c r="F731" s="1">
        <f>SUM(D731-E731)</f>
        <v>2022581.4500000002</v>
      </c>
      <c r="G731" s="1">
        <f>SUM(F731/C731)</f>
        <v>128.9171680795462</v>
      </c>
    </row>
    <row r="732" spans="1:7" x14ac:dyDescent="0.25">
      <c r="A732" t="s">
        <v>1463</v>
      </c>
      <c r="B732" t="s">
        <v>1464</v>
      </c>
      <c r="C732" s="3">
        <v>4290</v>
      </c>
      <c r="D732" s="2">
        <v>1982324</v>
      </c>
      <c r="E732" s="2">
        <v>1404159.05</v>
      </c>
      <c r="F732" s="1">
        <f>SUM(D732-E732)</f>
        <v>578164.94999999995</v>
      </c>
      <c r="G732" s="1">
        <f>SUM(F732/C732)</f>
        <v>134.77038461538461</v>
      </c>
    </row>
    <row r="733" spans="1:7" x14ac:dyDescent="0.25">
      <c r="A733" t="s">
        <v>1465</v>
      </c>
      <c r="B733" t="s">
        <v>1466</v>
      </c>
      <c r="C733" s="3">
        <v>3785</v>
      </c>
      <c r="D733" s="2">
        <v>1753427</v>
      </c>
      <c r="E733" s="2">
        <v>1222224.1000000001</v>
      </c>
      <c r="F733" s="1">
        <f>SUM(D733-E733)</f>
        <v>531202.89999999991</v>
      </c>
      <c r="G733" s="1">
        <f>SUM(F733/C733)</f>
        <v>140.3442272126816</v>
      </c>
    </row>
    <row r="734" spans="1:7" x14ac:dyDescent="0.25">
      <c r="A734" t="s">
        <v>1467</v>
      </c>
      <c r="B734" t="s">
        <v>1468</v>
      </c>
      <c r="C734" s="3">
        <v>13345</v>
      </c>
      <c r="D734" s="2">
        <v>6325183</v>
      </c>
      <c r="E734" s="2">
        <v>4464022.25</v>
      </c>
      <c r="F734" s="1">
        <f>SUM(D734-E734)</f>
        <v>1861160.75</v>
      </c>
      <c r="G734" s="1">
        <f>SUM(F734/C734)</f>
        <v>139.46502435369052</v>
      </c>
    </row>
    <row r="735" spans="1:7" x14ac:dyDescent="0.25">
      <c r="A735" t="s">
        <v>1469</v>
      </c>
      <c r="B735" t="s">
        <v>1470</v>
      </c>
      <c r="C735" s="3">
        <v>13665</v>
      </c>
      <c r="D735" s="2">
        <v>5668706</v>
      </c>
      <c r="E735" s="2">
        <v>4096693.85</v>
      </c>
      <c r="F735" s="1">
        <f>SUM(D735-E735)</f>
        <v>1572012.15</v>
      </c>
      <c r="G735" s="1">
        <f>SUM(F735/C735)</f>
        <v>115.03930845225027</v>
      </c>
    </row>
    <row r="736" spans="1:7" x14ac:dyDescent="0.25">
      <c r="A736" t="s">
        <v>1471</v>
      </c>
      <c r="B736" t="s">
        <v>1472</v>
      </c>
      <c r="C736" s="3">
        <v>6000</v>
      </c>
      <c r="D736" s="2">
        <v>2511231</v>
      </c>
      <c r="E736" s="2">
        <v>1744268.75</v>
      </c>
      <c r="F736" s="1">
        <f>SUM(D736-E736)</f>
        <v>766962.25</v>
      </c>
      <c r="G736" s="1">
        <f>SUM(F736/C736)</f>
        <v>127.82704166666667</v>
      </c>
    </row>
    <row r="737" spans="1:7" x14ac:dyDescent="0.25">
      <c r="A737" t="s">
        <v>1473</v>
      </c>
      <c r="B737" t="s">
        <v>1474</v>
      </c>
      <c r="C737" s="3">
        <v>5425</v>
      </c>
      <c r="D737" s="2">
        <v>2068521</v>
      </c>
      <c r="E737" s="2">
        <v>1497096.15</v>
      </c>
      <c r="F737" s="1">
        <f>SUM(D737-E737)</f>
        <v>571424.85000000009</v>
      </c>
      <c r="G737" s="1">
        <f>SUM(F737/C737)</f>
        <v>105.33176958525347</v>
      </c>
    </row>
    <row r="738" spans="1:7" x14ac:dyDescent="0.25">
      <c r="A738" t="s">
        <v>1475</v>
      </c>
      <c r="B738" t="s">
        <v>1476</v>
      </c>
      <c r="C738" s="3">
        <v>3820</v>
      </c>
      <c r="D738" s="2">
        <v>1569427</v>
      </c>
      <c r="E738" s="2">
        <v>1058994.7</v>
      </c>
      <c r="F738" s="1">
        <f>SUM(D738-E738)</f>
        <v>510432.30000000005</v>
      </c>
      <c r="G738" s="1">
        <f>SUM(F738/C738)</f>
        <v>133.62102094240839</v>
      </c>
    </row>
    <row r="739" spans="1:7" x14ac:dyDescent="0.25">
      <c r="A739" t="s">
        <v>1477</v>
      </c>
      <c r="B739" t="s">
        <v>1478</v>
      </c>
      <c r="C739" s="3">
        <v>2000</v>
      </c>
      <c r="D739" s="2">
        <v>881941</v>
      </c>
      <c r="E739" s="2">
        <v>584823.19999999995</v>
      </c>
      <c r="F739" s="1">
        <f>SUM(D739-E739)</f>
        <v>297117.80000000005</v>
      </c>
      <c r="G739" s="1">
        <f>SUM(F739/C739)</f>
        <v>148.55890000000002</v>
      </c>
    </row>
    <row r="740" spans="1:7" x14ac:dyDescent="0.25">
      <c r="A740" t="s">
        <v>1479</v>
      </c>
      <c r="B740" t="s">
        <v>1480</v>
      </c>
      <c r="C740" s="3">
        <v>8250</v>
      </c>
      <c r="D740" s="2">
        <v>3674695</v>
      </c>
      <c r="E740" s="2">
        <v>2710940.3</v>
      </c>
      <c r="F740" s="1">
        <f>SUM(D740-E740)</f>
        <v>963754.70000000019</v>
      </c>
      <c r="G740" s="1">
        <f>SUM(F740/C740)</f>
        <v>116.81875151515153</v>
      </c>
    </row>
    <row r="741" spans="1:7" x14ac:dyDescent="0.25">
      <c r="A741" t="s">
        <v>1481</v>
      </c>
      <c r="B741" t="s">
        <v>1482</v>
      </c>
      <c r="C741" s="3">
        <v>22990</v>
      </c>
      <c r="D741" s="2">
        <v>10594343</v>
      </c>
      <c r="E741" s="2">
        <v>7792962.5499999998</v>
      </c>
      <c r="F741" s="1">
        <f>SUM(D741-E741)</f>
        <v>2801380.45</v>
      </c>
      <c r="G741" s="1">
        <f>SUM(F741/C741)</f>
        <v>121.85212918660288</v>
      </c>
    </row>
    <row r="742" spans="1:7" x14ac:dyDescent="0.25">
      <c r="A742" t="s">
        <v>1483</v>
      </c>
      <c r="B742" t="s">
        <v>1484</v>
      </c>
      <c r="C742" s="3">
        <v>28960</v>
      </c>
      <c r="D742" s="2">
        <v>13323456</v>
      </c>
      <c r="E742" s="2">
        <v>9713853.1999999993</v>
      </c>
      <c r="F742" s="1">
        <f>SUM(D742-E742)</f>
        <v>3609602.8000000007</v>
      </c>
      <c r="G742" s="1">
        <f>SUM(F742/C742)</f>
        <v>124.64098066298345</v>
      </c>
    </row>
    <row r="743" spans="1:7" x14ac:dyDescent="0.25">
      <c r="A743" t="s">
        <v>1485</v>
      </c>
      <c r="B743" t="s">
        <v>1486</v>
      </c>
      <c r="C743" s="3">
        <v>6890</v>
      </c>
      <c r="D743" s="2">
        <v>3017000</v>
      </c>
      <c r="E743" s="2">
        <v>2180412.1</v>
      </c>
      <c r="F743" s="1">
        <f>SUM(D743-E743)</f>
        <v>836587.89999999991</v>
      </c>
      <c r="G743" s="1">
        <f>SUM(F743/C743)</f>
        <v>121.42059506531203</v>
      </c>
    </row>
    <row r="744" spans="1:7" x14ac:dyDescent="0.25">
      <c r="A744" t="s">
        <v>1487</v>
      </c>
      <c r="B744" t="s">
        <v>1488</v>
      </c>
      <c r="C744" s="3">
        <v>16310</v>
      </c>
      <c r="D744" s="2">
        <v>7385645</v>
      </c>
      <c r="E744" s="2">
        <v>5229565.2</v>
      </c>
      <c r="F744" s="1">
        <f>SUM(D744-E744)</f>
        <v>2156079.7999999998</v>
      </c>
      <c r="G744" s="1">
        <f>SUM(F744/C744)</f>
        <v>132.19373390557939</v>
      </c>
    </row>
    <row r="745" spans="1:7" x14ac:dyDescent="0.25">
      <c r="A745" t="s">
        <v>1489</v>
      </c>
      <c r="B745" t="s">
        <v>1490</v>
      </c>
      <c r="C745" s="3">
        <v>33797</v>
      </c>
      <c r="D745" s="2">
        <v>15357905</v>
      </c>
      <c r="E745" s="2">
        <v>11270868</v>
      </c>
      <c r="F745" s="1">
        <f>SUM(D745-E745)</f>
        <v>4087037</v>
      </c>
      <c r="G745" s="1">
        <f>SUM(F745/C745)</f>
        <v>120.92898777998047</v>
      </c>
    </row>
    <row r="746" spans="1:7" x14ac:dyDescent="0.25">
      <c r="A746" t="s">
        <v>1491</v>
      </c>
      <c r="B746" t="s">
        <v>1492</v>
      </c>
      <c r="C746" s="3">
        <v>28160</v>
      </c>
      <c r="D746" s="2">
        <v>13150701</v>
      </c>
      <c r="E746" s="2">
        <v>9632725.25</v>
      </c>
      <c r="F746" s="1">
        <f>SUM(D746-E746)</f>
        <v>3517975.75</v>
      </c>
      <c r="G746" s="1">
        <f>SUM(F746/C746)</f>
        <v>124.9281161221591</v>
      </c>
    </row>
    <row r="747" spans="1:7" x14ac:dyDescent="0.25">
      <c r="A747" t="s">
        <v>1493</v>
      </c>
      <c r="B747" t="s">
        <v>1494</v>
      </c>
      <c r="C747" s="3">
        <v>11212</v>
      </c>
      <c r="D747" s="2">
        <v>4409303</v>
      </c>
      <c r="E747" s="2">
        <v>3136787.15</v>
      </c>
      <c r="F747" s="1">
        <f>SUM(D747-E747)</f>
        <v>1272515.8500000001</v>
      </c>
      <c r="G747" s="1">
        <f>SUM(F747/C747)</f>
        <v>113.49588387442027</v>
      </c>
    </row>
    <row r="748" spans="1:7" x14ac:dyDescent="0.25">
      <c r="A748" t="s">
        <v>1495</v>
      </c>
      <c r="B748" t="s">
        <v>1496</v>
      </c>
      <c r="C748" s="3">
        <v>7740</v>
      </c>
      <c r="D748" s="2">
        <v>3105282</v>
      </c>
      <c r="E748" s="2">
        <v>2249436.15</v>
      </c>
      <c r="F748" s="1">
        <f>SUM(D748-E748)</f>
        <v>855845.85000000009</v>
      </c>
      <c r="G748" s="1">
        <f>SUM(F748/C748)</f>
        <v>110.57439922480621</v>
      </c>
    </row>
    <row r="749" spans="1:7" x14ac:dyDescent="0.25">
      <c r="A749" t="s">
        <v>1497</v>
      </c>
      <c r="B749" t="s">
        <v>1498</v>
      </c>
      <c r="C749" s="3">
        <v>24676</v>
      </c>
      <c r="D749" s="2">
        <v>8985022</v>
      </c>
      <c r="E749" s="2">
        <v>6631468.7000000002</v>
      </c>
      <c r="F749" s="1">
        <f>SUM(D749-E749)</f>
        <v>2353553.2999999998</v>
      </c>
      <c r="G749" s="1">
        <f>SUM(F749/C749)</f>
        <v>95.378233911492941</v>
      </c>
    </row>
    <row r="750" spans="1:7" x14ac:dyDescent="0.25">
      <c r="A750" t="s">
        <v>1499</v>
      </c>
      <c r="B750" t="s">
        <v>1500</v>
      </c>
      <c r="C750" s="3">
        <v>9065</v>
      </c>
      <c r="D750" s="2">
        <v>3473042</v>
      </c>
      <c r="E750" s="2">
        <v>2504904.6</v>
      </c>
      <c r="F750" s="1">
        <f>SUM(D750-E750)</f>
        <v>968137.39999999991</v>
      </c>
      <c r="G750" s="1">
        <f>SUM(F750/C750)</f>
        <v>106.79949255377826</v>
      </c>
    </row>
    <row r="751" spans="1:7" x14ac:dyDescent="0.25">
      <c r="A751" t="s">
        <v>1501</v>
      </c>
      <c r="B751" t="s">
        <v>1502</v>
      </c>
      <c r="C751" s="3">
        <v>18050</v>
      </c>
      <c r="D751" s="2">
        <v>6866878</v>
      </c>
      <c r="E751" s="2">
        <v>5094699.55</v>
      </c>
      <c r="F751" s="1">
        <f>SUM(D751-E751)</f>
        <v>1772178.4500000002</v>
      </c>
      <c r="G751" s="1">
        <f>SUM(F751/C751)</f>
        <v>98.181631578947375</v>
      </c>
    </row>
    <row r="752" spans="1:7" x14ac:dyDescent="0.25">
      <c r="A752" t="s">
        <v>1503</v>
      </c>
      <c r="B752" t="s">
        <v>1504</v>
      </c>
      <c r="C752" s="3">
        <v>14985</v>
      </c>
      <c r="D752" s="2">
        <v>4948559</v>
      </c>
      <c r="E752" s="2">
        <v>3558605.3</v>
      </c>
      <c r="F752" s="1">
        <f>SUM(D752-E752)</f>
        <v>1389953.7000000002</v>
      </c>
      <c r="G752" s="1">
        <f>SUM(F752/C752)</f>
        <v>92.756336336336346</v>
      </c>
    </row>
    <row r="753" spans="1:7" x14ac:dyDescent="0.25">
      <c r="A753" t="s">
        <v>1505</v>
      </c>
      <c r="B753" t="s">
        <v>1506</v>
      </c>
      <c r="C753" s="3">
        <v>4472</v>
      </c>
      <c r="D753" s="2">
        <v>1451556</v>
      </c>
      <c r="E753" s="2">
        <v>1045964.57</v>
      </c>
      <c r="F753" s="1">
        <f>SUM(D753-E753)</f>
        <v>405591.43000000005</v>
      </c>
      <c r="G753" s="1">
        <f>SUM(F753/C753)</f>
        <v>90.695758050089452</v>
      </c>
    </row>
    <row r="754" spans="1:7" x14ac:dyDescent="0.25">
      <c r="A754" t="s">
        <v>1507</v>
      </c>
      <c r="B754" t="s">
        <v>1508</v>
      </c>
      <c r="C754" s="3">
        <v>22405</v>
      </c>
      <c r="D754" s="2">
        <v>7468943</v>
      </c>
      <c r="E754" s="2">
        <v>5367113.5999999996</v>
      </c>
      <c r="F754" s="1">
        <f>SUM(D754-E754)</f>
        <v>2101829.4000000004</v>
      </c>
      <c r="G754" s="1">
        <f>SUM(F754/C754)</f>
        <v>93.810729747824169</v>
      </c>
    </row>
    <row r="755" spans="1:7" x14ac:dyDescent="0.25">
      <c r="A755" t="s">
        <v>1509</v>
      </c>
      <c r="B755" t="s">
        <v>1510</v>
      </c>
      <c r="C755" s="3">
        <v>17370</v>
      </c>
      <c r="D755" s="2">
        <v>5889832</v>
      </c>
      <c r="E755" s="2">
        <v>4235404.05</v>
      </c>
      <c r="F755" s="1">
        <f>SUM(D755-E755)</f>
        <v>1654427.9500000002</v>
      </c>
      <c r="G755" s="1">
        <f>SUM(F755/C755)</f>
        <v>95.246283822682798</v>
      </c>
    </row>
    <row r="756" spans="1:7" x14ac:dyDescent="0.25">
      <c r="A756" t="s">
        <v>1511</v>
      </c>
      <c r="B756" t="s">
        <v>1512</v>
      </c>
      <c r="C756" s="3">
        <v>2610</v>
      </c>
      <c r="D756" s="2">
        <v>900900</v>
      </c>
      <c r="E756" s="2">
        <v>775170</v>
      </c>
      <c r="F756" s="1">
        <f>SUM(D756-E756)</f>
        <v>125730</v>
      </c>
      <c r="G756" s="1">
        <f>SUM(F756/C756)</f>
        <v>48.172413793103445</v>
      </c>
    </row>
    <row r="757" spans="1:7" x14ac:dyDescent="0.25">
      <c r="A757" t="s">
        <v>1513</v>
      </c>
      <c r="B757" t="s">
        <v>1514</v>
      </c>
      <c r="C757" s="3">
        <v>300</v>
      </c>
      <c r="D757" s="2">
        <v>97200</v>
      </c>
      <c r="E757" s="2">
        <v>89100</v>
      </c>
      <c r="F757" s="1">
        <f>SUM(D757-E757)</f>
        <v>8100</v>
      </c>
      <c r="G757" s="1">
        <f>SUM(F757/C757)</f>
        <v>27</v>
      </c>
    </row>
    <row r="758" spans="1:7" x14ac:dyDescent="0.25">
      <c r="A758" t="s">
        <v>1515</v>
      </c>
      <c r="B758" t="s">
        <v>1516</v>
      </c>
      <c r="C758" s="3">
        <v>6305</v>
      </c>
      <c r="D758" s="2">
        <v>2114550</v>
      </c>
      <c r="E758" s="2">
        <v>1856655</v>
      </c>
      <c r="F758" s="1">
        <f>SUM(D758-E758)</f>
        <v>257895</v>
      </c>
      <c r="G758" s="1">
        <f>SUM(F758/C758)</f>
        <v>40.903251387787471</v>
      </c>
    </row>
    <row r="759" spans="1:7" x14ac:dyDescent="0.25">
      <c r="A759" t="s">
        <v>1517</v>
      </c>
      <c r="B759" t="s">
        <v>1518</v>
      </c>
      <c r="C759" s="3">
        <v>625</v>
      </c>
      <c r="D759" s="2">
        <v>220086</v>
      </c>
      <c r="E759" s="2">
        <v>185625</v>
      </c>
      <c r="F759" s="1">
        <f>SUM(D759-E759)</f>
        <v>34461</v>
      </c>
      <c r="G759" s="1">
        <f>SUM(F759/C759)</f>
        <v>55.137599999999999</v>
      </c>
    </row>
    <row r="760" spans="1:7" x14ac:dyDescent="0.25">
      <c r="A760" t="s">
        <v>1519</v>
      </c>
      <c r="B760" t="s">
        <v>1520</v>
      </c>
      <c r="C760" s="3">
        <v>1260</v>
      </c>
      <c r="D760" s="2">
        <v>424746</v>
      </c>
      <c r="E760" s="2">
        <v>374220</v>
      </c>
      <c r="F760" s="1">
        <f>SUM(D760-E760)</f>
        <v>50526</v>
      </c>
      <c r="G760" s="1">
        <f>SUM(F760/C760)</f>
        <v>40.1</v>
      </c>
    </row>
    <row r="761" spans="1:7" x14ac:dyDescent="0.25">
      <c r="A761" t="s">
        <v>1521</v>
      </c>
      <c r="B761" t="s">
        <v>1522</v>
      </c>
      <c r="C761" s="3">
        <v>515</v>
      </c>
      <c r="D761" s="2">
        <v>186843</v>
      </c>
      <c r="E761" s="2">
        <v>159328.04999999999</v>
      </c>
      <c r="F761" s="1">
        <f>SUM(D761-E761)</f>
        <v>27514.950000000012</v>
      </c>
      <c r="G761" s="1">
        <f>SUM(F761/C761)</f>
        <v>53.427087378640799</v>
      </c>
    </row>
    <row r="762" spans="1:7" x14ac:dyDescent="0.25">
      <c r="A762" t="s">
        <v>1523</v>
      </c>
      <c r="B762" t="s">
        <v>1524</v>
      </c>
      <c r="C762" s="3">
        <v>350</v>
      </c>
      <c r="D762" s="2">
        <v>118125</v>
      </c>
      <c r="E762" s="2">
        <v>108281.5</v>
      </c>
      <c r="F762" s="1">
        <f>SUM(D762-E762)</f>
        <v>9843.5</v>
      </c>
      <c r="G762" s="1">
        <f>SUM(F762/C762)</f>
        <v>28.124285714285715</v>
      </c>
    </row>
    <row r="763" spans="1:7" x14ac:dyDescent="0.25">
      <c r="A763" t="s">
        <v>1525</v>
      </c>
      <c r="B763" t="s">
        <v>1526</v>
      </c>
      <c r="C763" s="3">
        <v>400</v>
      </c>
      <c r="D763" s="2">
        <v>167400</v>
      </c>
      <c r="E763" s="2">
        <v>153452</v>
      </c>
      <c r="F763" s="1">
        <f>SUM(D763-E763)</f>
        <v>13948</v>
      </c>
      <c r="G763" s="1">
        <f>SUM(F763/C763)</f>
        <v>34.869999999999997</v>
      </c>
    </row>
    <row r="764" spans="1:7" x14ac:dyDescent="0.25">
      <c r="A764" t="s">
        <v>1527</v>
      </c>
      <c r="B764" t="s">
        <v>1528</v>
      </c>
      <c r="C764" s="3">
        <v>1850</v>
      </c>
      <c r="D764" s="2">
        <v>801660</v>
      </c>
      <c r="E764" s="2">
        <v>709705.3</v>
      </c>
      <c r="F764" s="1">
        <f>SUM(D764-E764)</f>
        <v>91954.699999999953</v>
      </c>
      <c r="G764" s="1">
        <f>SUM(F764/C764)</f>
        <v>49.705243243243217</v>
      </c>
    </row>
    <row r="765" spans="1:7" x14ac:dyDescent="0.25">
      <c r="A765" t="s">
        <v>1529</v>
      </c>
      <c r="B765" t="s">
        <v>1530</v>
      </c>
      <c r="C765" s="3">
        <v>3935</v>
      </c>
      <c r="D765" s="2">
        <v>1727341</v>
      </c>
      <c r="E765" s="2">
        <v>1571441.9</v>
      </c>
      <c r="F765" s="1">
        <f>SUM(D765-E765)</f>
        <v>155899.10000000009</v>
      </c>
      <c r="G765" s="1">
        <f>SUM(F765/C765)</f>
        <v>39.618576874205871</v>
      </c>
    </row>
    <row r="766" spans="1:7" x14ac:dyDescent="0.25">
      <c r="A766" t="s">
        <v>1531</v>
      </c>
      <c r="B766" t="s">
        <v>1532</v>
      </c>
      <c r="C766" s="3">
        <v>1</v>
      </c>
      <c r="D766" s="2">
        <v>12500</v>
      </c>
      <c r="E766" s="2">
        <v>10000</v>
      </c>
      <c r="F766" s="1">
        <f>SUM(D766-E766)</f>
        <v>2500</v>
      </c>
      <c r="G766" s="1">
        <f>SUM(F766/C766)</f>
        <v>2500</v>
      </c>
    </row>
    <row r="767" spans="1:7" x14ac:dyDescent="0.25">
      <c r="A767" t="s">
        <v>1533</v>
      </c>
      <c r="B767" t="s">
        <v>1534</v>
      </c>
      <c r="C767" s="3">
        <v>6</v>
      </c>
      <c r="D767" s="2">
        <v>75000</v>
      </c>
      <c r="E767" s="2">
        <v>60000</v>
      </c>
      <c r="F767" s="1">
        <f>SUM(D767-E767)</f>
        <v>15000</v>
      </c>
      <c r="G767" s="1">
        <f>SUM(F767/C767)</f>
        <v>2500</v>
      </c>
    </row>
    <row r="768" spans="1:7" x14ac:dyDescent="0.25">
      <c r="A768" t="s">
        <v>1535</v>
      </c>
      <c r="B768" t="s">
        <v>1536</v>
      </c>
      <c r="C768" s="3">
        <v>27</v>
      </c>
      <c r="D768" s="2">
        <v>337500</v>
      </c>
      <c r="E768" s="2">
        <v>260000</v>
      </c>
      <c r="F768" s="1">
        <f>SUM(D768-E768)</f>
        <v>77500</v>
      </c>
      <c r="G768" s="1">
        <f>SUM(F768/C768)</f>
        <v>2870.3703703703704</v>
      </c>
    </row>
    <row r="769" spans="1:7" x14ac:dyDescent="0.25">
      <c r="A769" t="s">
        <v>1537</v>
      </c>
      <c r="B769" t="s">
        <v>1538</v>
      </c>
      <c r="C769" s="3">
        <v>3</v>
      </c>
      <c r="D769" s="2">
        <v>37500</v>
      </c>
      <c r="E769" s="2">
        <v>0</v>
      </c>
      <c r="F769" s="1">
        <f>SUM(D769-E769)</f>
        <v>37500</v>
      </c>
      <c r="G769" s="1">
        <f>SUM(F769/C769)</f>
        <v>12500</v>
      </c>
    </row>
    <row r="770" spans="1:7" x14ac:dyDescent="0.25">
      <c r="A770" t="s">
        <v>1539</v>
      </c>
      <c r="B770" t="s">
        <v>1540</v>
      </c>
      <c r="C770" s="3">
        <v>2</v>
      </c>
      <c r="D770" s="2">
        <v>25000</v>
      </c>
      <c r="E770" s="2">
        <v>0</v>
      </c>
      <c r="F770" s="1">
        <f>SUM(D770-E770)</f>
        <v>25000</v>
      </c>
      <c r="G770" s="1">
        <f>SUM(F770/C770)</f>
        <v>12500</v>
      </c>
    </row>
    <row r="771" spans="1:7" x14ac:dyDescent="0.25">
      <c r="A771" t="s">
        <v>1541</v>
      </c>
      <c r="B771" t="s">
        <v>1542</v>
      </c>
      <c r="C771" s="3">
        <v>1</v>
      </c>
      <c r="D771" s="2">
        <v>12500</v>
      </c>
      <c r="E771" s="2">
        <v>10000</v>
      </c>
      <c r="F771" s="1">
        <f>SUM(D771-E771)</f>
        <v>2500</v>
      </c>
      <c r="G771" s="1">
        <f>SUM(F771/C771)</f>
        <v>2500</v>
      </c>
    </row>
    <row r="772" spans="1:7" x14ac:dyDescent="0.25">
      <c r="A772" t="s">
        <v>1543</v>
      </c>
      <c r="B772" t="s">
        <v>1544</v>
      </c>
      <c r="C772" s="3">
        <v>2</v>
      </c>
      <c r="D772" s="2">
        <v>25000</v>
      </c>
      <c r="E772" s="2">
        <v>20000</v>
      </c>
      <c r="F772" s="1">
        <f>SUM(D772-E772)</f>
        <v>5000</v>
      </c>
      <c r="G772" s="1">
        <f>SUM(F772/C772)</f>
        <v>2500</v>
      </c>
    </row>
    <row r="773" spans="1:7" x14ac:dyDescent="0.25">
      <c r="A773" t="s">
        <v>1545</v>
      </c>
      <c r="B773" t="s">
        <v>1546</v>
      </c>
      <c r="C773" s="3">
        <v>1</v>
      </c>
      <c r="D773" s="2">
        <v>12500</v>
      </c>
      <c r="E773" s="2">
        <v>0</v>
      </c>
      <c r="F773" s="1">
        <f>SUM(D773-E773)</f>
        <v>12500</v>
      </c>
      <c r="G773" s="1">
        <f>SUM(F773/C773)</f>
        <v>12500</v>
      </c>
    </row>
    <row r="774" spans="1:7" x14ac:dyDescent="0.25">
      <c r="A774" t="s">
        <v>1547</v>
      </c>
      <c r="B774" t="s">
        <v>1548</v>
      </c>
      <c r="C774" s="3">
        <v>13</v>
      </c>
      <c r="D774" s="2">
        <v>162500</v>
      </c>
      <c r="E774" s="2">
        <v>125865.35</v>
      </c>
      <c r="F774" s="1">
        <f>SUM(D774-E774)</f>
        <v>36634.649999999994</v>
      </c>
      <c r="G774" s="1">
        <f>SUM(F774/C774)</f>
        <v>2818.0499999999997</v>
      </c>
    </row>
    <row r="775" spans="1:7" x14ac:dyDescent="0.25">
      <c r="A775" t="s">
        <v>1549</v>
      </c>
      <c r="B775" t="s">
        <v>1550</v>
      </c>
      <c r="C775" s="3">
        <v>39</v>
      </c>
      <c r="D775" s="2">
        <v>487500</v>
      </c>
      <c r="E775" s="2">
        <v>390000</v>
      </c>
      <c r="F775" s="1">
        <f>SUM(D775-E775)</f>
        <v>97500</v>
      </c>
      <c r="G775" s="1">
        <f>SUM(F775/C775)</f>
        <v>2500</v>
      </c>
    </row>
    <row r="776" spans="1:7" x14ac:dyDescent="0.25">
      <c r="A776" t="s">
        <v>1551</v>
      </c>
      <c r="B776" t="s">
        <v>1552</v>
      </c>
      <c r="C776" s="3">
        <v>1</v>
      </c>
      <c r="D776" s="2">
        <v>12500</v>
      </c>
      <c r="E776" s="2">
        <v>0</v>
      </c>
      <c r="F776" s="1">
        <f>SUM(D776-E776)</f>
        <v>12500</v>
      </c>
      <c r="G776" s="1">
        <f>SUM(F776/C776)</f>
        <v>12500</v>
      </c>
    </row>
    <row r="777" spans="1:7" x14ac:dyDescent="0.25">
      <c r="A777" t="s">
        <v>1553</v>
      </c>
      <c r="B777" t="s">
        <v>1554</v>
      </c>
      <c r="C777" s="3">
        <v>1</v>
      </c>
      <c r="D777" s="2">
        <v>12500</v>
      </c>
      <c r="E777" s="2">
        <v>9995.5</v>
      </c>
      <c r="F777" s="1">
        <f>SUM(D777-E777)</f>
        <v>2504.5</v>
      </c>
      <c r="G777" s="1">
        <f>SUM(F777/C777)</f>
        <v>2504.5</v>
      </c>
    </row>
    <row r="778" spans="1:7" x14ac:dyDescent="0.25">
      <c r="A778" t="s">
        <v>1555</v>
      </c>
      <c r="B778" t="s">
        <v>1556</v>
      </c>
      <c r="C778" s="3">
        <v>10</v>
      </c>
      <c r="D778" s="2">
        <v>125000</v>
      </c>
      <c r="E778" s="2">
        <v>99949.16</v>
      </c>
      <c r="F778" s="1">
        <f>SUM(D778-E778)</f>
        <v>25050.839999999997</v>
      </c>
      <c r="G778" s="1">
        <f>SUM(F778/C778)</f>
        <v>2505.0839999999998</v>
      </c>
    </row>
    <row r="779" spans="1:7" x14ac:dyDescent="0.25">
      <c r="A779" t="s">
        <v>1557</v>
      </c>
      <c r="B779" t="s">
        <v>1558</v>
      </c>
      <c r="C779" s="3">
        <v>10</v>
      </c>
      <c r="D779" s="2">
        <v>125000</v>
      </c>
      <c r="E779" s="2">
        <v>100000</v>
      </c>
      <c r="F779" s="1">
        <f>SUM(D779-E779)</f>
        <v>25000</v>
      </c>
      <c r="G779" s="1">
        <f>SUM(F779/C779)</f>
        <v>2500</v>
      </c>
    </row>
    <row r="780" spans="1:7" x14ac:dyDescent="0.25">
      <c r="A780" t="s">
        <v>1559</v>
      </c>
      <c r="B780" t="s">
        <v>1560</v>
      </c>
      <c r="C780" s="3">
        <v>1</v>
      </c>
      <c r="D780" s="2">
        <v>12500</v>
      </c>
      <c r="E780" s="2">
        <v>10000</v>
      </c>
      <c r="F780" s="1">
        <f>SUM(D780-E780)</f>
        <v>2500</v>
      </c>
      <c r="G780" s="1">
        <f>SUM(F780/C780)</f>
        <v>2500</v>
      </c>
    </row>
    <row r="781" spans="1:7" x14ac:dyDescent="0.25">
      <c r="A781" t="s">
        <v>1561</v>
      </c>
      <c r="B781" t="s">
        <v>1562</v>
      </c>
      <c r="C781" s="3">
        <v>7</v>
      </c>
      <c r="D781" s="2">
        <v>87500</v>
      </c>
      <c r="E781" s="2">
        <v>70000</v>
      </c>
      <c r="F781" s="1">
        <f>SUM(D781-E781)</f>
        <v>17500</v>
      </c>
      <c r="G781" s="1">
        <f>SUM(F781/C781)</f>
        <v>2500</v>
      </c>
    </row>
    <row r="782" spans="1:7" x14ac:dyDescent="0.25">
      <c r="A782" t="s">
        <v>1563</v>
      </c>
      <c r="B782" t="s">
        <v>1564</v>
      </c>
      <c r="C782" s="3">
        <v>5</v>
      </c>
      <c r="D782" s="2">
        <v>62500</v>
      </c>
      <c r="E782" s="2">
        <v>50000</v>
      </c>
      <c r="F782" s="1">
        <f>SUM(D782-E782)</f>
        <v>12500</v>
      </c>
      <c r="G782" s="1">
        <f>SUM(F782/C782)</f>
        <v>2500</v>
      </c>
    </row>
    <row r="783" spans="1:7" x14ac:dyDescent="0.25">
      <c r="A783" t="s">
        <v>1565</v>
      </c>
      <c r="B783" t="s">
        <v>1566</v>
      </c>
      <c r="C783" s="3">
        <v>2</v>
      </c>
      <c r="D783" s="2">
        <v>25000</v>
      </c>
      <c r="E783" s="2">
        <v>20000</v>
      </c>
      <c r="F783" s="1">
        <f>SUM(D783-E783)</f>
        <v>5000</v>
      </c>
      <c r="G783" s="1">
        <f>SUM(F783/C783)</f>
        <v>2500</v>
      </c>
    </row>
    <row r="784" spans="1:7" x14ac:dyDescent="0.25">
      <c r="A784" t="s">
        <v>1567</v>
      </c>
      <c r="B784" t="s">
        <v>1568</v>
      </c>
      <c r="C784" s="3">
        <v>5</v>
      </c>
      <c r="D784" s="2">
        <v>62500</v>
      </c>
      <c r="E784" s="2">
        <v>20000</v>
      </c>
      <c r="F784" s="1">
        <f>SUM(D784-E784)</f>
        <v>42500</v>
      </c>
      <c r="G784" s="1">
        <f>SUM(F784/C784)</f>
        <v>8500</v>
      </c>
    </row>
    <row r="785" spans="1:7" x14ac:dyDescent="0.25">
      <c r="A785" t="s">
        <v>1569</v>
      </c>
      <c r="B785" t="s">
        <v>1570</v>
      </c>
      <c r="C785" s="3">
        <v>5</v>
      </c>
      <c r="D785" s="2">
        <v>62500</v>
      </c>
      <c r="E785" s="2">
        <v>49975</v>
      </c>
      <c r="F785" s="1">
        <f>SUM(D785-E785)</f>
        <v>12525</v>
      </c>
      <c r="G785" s="1">
        <f>SUM(F785/C785)</f>
        <v>2505</v>
      </c>
    </row>
    <row r="786" spans="1:7" x14ac:dyDescent="0.25">
      <c r="A786" t="s">
        <v>1571</v>
      </c>
      <c r="B786" t="s">
        <v>1572</v>
      </c>
      <c r="C786" s="3">
        <v>39</v>
      </c>
      <c r="D786" s="2">
        <v>487500</v>
      </c>
      <c r="E786" s="2">
        <v>390000</v>
      </c>
      <c r="F786" s="1">
        <f>SUM(D786-E786)</f>
        <v>97500</v>
      </c>
      <c r="G786" s="1">
        <f>SUM(F786/C786)</f>
        <v>2500</v>
      </c>
    </row>
    <row r="787" spans="1:7" x14ac:dyDescent="0.25">
      <c r="A787" t="s">
        <v>1573</v>
      </c>
      <c r="B787" t="s">
        <v>1574</v>
      </c>
      <c r="C787" s="3">
        <v>1</v>
      </c>
      <c r="D787" s="2">
        <v>12500</v>
      </c>
      <c r="E787" s="2">
        <v>10000</v>
      </c>
      <c r="F787" s="1">
        <f>SUM(D787-E787)</f>
        <v>2500</v>
      </c>
      <c r="G787" s="1">
        <f>SUM(F787/C787)</f>
        <v>2500</v>
      </c>
    </row>
    <row r="788" spans="1:7" x14ac:dyDescent="0.25">
      <c r="A788" t="s">
        <v>1575</v>
      </c>
      <c r="B788" t="s">
        <v>1576</v>
      </c>
      <c r="C788" s="3">
        <v>5</v>
      </c>
      <c r="D788" s="2">
        <v>62500</v>
      </c>
      <c r="E788" s="2">
        <v>50000</v>
      </c>
      <c r="F788" s="1">
        <f>SUM(D788-E788)</f>
        <v>12500</v>
      </c>
      <c r="G788" s="1">
        <f>SUM(F788/C788)</f>
        <v>2500</v>
      </c>
    </row>
    <row r="789" spans="1:7" x14ac:dyDescent="0.25">
      <c r="A789" t="s">
        <v>1577</v>
      </c>
      <c r="B789" t="s">
        <v>1578</v>
      </c>
      <c r="C789" s="3">
        <v>21</v>
      </c>
      <c r="D789" s="2">
        <v>262500</v>
      </c>
      <c r="E789" s="2">
        <v>210000</v>
      </c>
      <c r="F789" s="1">
        <f>SUM(D789-E789)</f>
        <v>52500</v>
      </c>
      <c r="G789" s="1">
        <f>SUM(F789/C789)</f>
        <v>2500</v>
      </c>
    </row>
    <row r="790" spans="1:7" x14ac:dyDescent="0.25">
      <c r="A790" t="s">
        <v>1579</v>
      </c>
      <c r="B790" t="s">
        <v>1580</v>
      </c>
      <c r="C790" s="3">
        <v>14</v>
      </c>
      <c r="D790" s="2">
        <v>175000</v>
      </c>
      <c r="E790" s="2">
        <v>20000</v>
      </c>
      <c r="F790" s="1">
        <f>SUM(D790-E790)</f>
        <v>155000</v>
      </c>
      <c r="G790" s="1">
        <f>SUM(F790/C790)</f>
        <v>11071.428571428571</v>
      </c>
    </row>
    <row r="791" spans="1:7" x14ac:dyDescent="0.25">
      <c r="A791" t="s">
        <v>1581</v>
      </c>
      <c r="B791" t="s">
        <v>1582</v>
      </c>
      <c r="C791" s="3">
        <v>11</v>
      </c>
      <c r="D791" s="2">
        <v>137500</v>
      </c>
      <c r="E791" s="2">
        <v>110000</v>
      </c>
      <c r="F791" s="1">
        <f>SUM(D791-E791)</f>
        <v>27500</v>
      </c>
      <c r="G791" s="1">
        <f>SUM(F791/C791)</f>
        <v>2500</v>
      </c>
    </row>
    <row r="792" spans="1:7" x14ac:dyDescent="0.25">
      <c r="A792" t="s">
        <v>1583</v>
      </c>
      <c r="B792" t="s">
        <v>1584</v>
      </c>
      <c r="C792" s="3">
        <v>2</v>
      </c>
      <c r="D792" s="2">
        <v>25000</v>
      </c>
      <c r="E792" s="2">
        <v>20000</v>
      </c>
      <c r="F792" s="1">
        <f>SUM(D792-E792)</f>
        <v>5000</v>
      </c>
      <c r="G792" s="1">
        <f>SUM(F792/C792)</f>
        <v>2500</v>
      </c>
    </row>
    <row r="793" spans="1:7" x14ac:dyDescent="0.25">
      <c r="A793" t="s">
        <v>1585</v>
      </c>
      <c r="B793" t="s">
        <v>1586</v>
      </c>
      <c r="C793" s="3">
        <v>1</v>
      </c>
      <c r="D793" s="2">
        <v>12500</v>
      </c>
      <c r="E793" s="2">
        <v>10000</v>
      </c>
      <c r="F793" s="1">
        <f>SUM(D793-E793)</f>
        <v>2500</v>
      </c>
      <c r="G793" s="1">
        <f>SUM(F793/C793)</f>
        <v>2500</v>
      </c>
    </row>
    <row r="794" spans="1:7" x14ac:dyDescent="0.25">
      <c r="A794" t="s">
        <v>1587</v>
      </c>
      <c r="B794" t="s">
        <v>1588</v>
      </c>
      <c r="C794" s="3">
        <v>49</v>
      </c>
      <c r="D794" s="2">
        <v>632500</v>
      </c>
      <c r="E794" s="2">
        <v>503333.3</v>
      </c>
      <c r="F794" s="1">
        <f>SUM(D794-E794)</f>
        <v>129166.70000000001</v>
      </c>
      <c r="G794" s="1">
        <f>SUM(F794/C794)</f>
        <v>2636.0551020408166</v>
      </c>
    </row>
    <row r="795" spans="1:7" x14ac:dyDescent="0.25">
      <c r="A795" t="s">
        <v>1589</v>
      </c>
      <c r="B795" t="s">
        <v>1590</v>
      </c>
      <c r="C795" s="3">
        <v>18</v>
      </c>
      <c r="D795" s="2">
        <v>225000</v>
      </c>
      <c r="E795" s="2">
        <v>140000</v>
      </c>
      <c r="F795" s="1">
        <f>SUM(D795-E795)</f>
        <v>85000</v>
      </c>
      <c r="G795" s="1">
        <f>SUM(F795/C795)</f>
        <v>4722.2222222222226</v>
      </c>
    </row>
    <row r="796" spans="1:7" x14ac:dyDescent="0.25">
      <c r="A796" t="s">
        <v>1591</v>
      </c>
      <c r="B796" t="s">
        <v>1592</v>
      </c>
      <c r="C796" s="3">
        <v>13</v>
      </c>
      <c r="D796" s="2">
        <v>162500</v>
      </c>
      <c r="E796" s="2">
        <v>130000</v>
      </c>
      <c r="F796" s="1">
        <f>SUM(D796-E796)</f>
        <v>32500</v>
      </c>
      <c r="G796" s="1">
        <f>SUM(F796/C796)</f>
        <v>2500</v>
      </c>
    </row>
    <row r="797" spans="1:7" x14ac:dyDescent="0.25">
      <c r="A797" t="s">
        <v>1593</v>
      </c>
      <c r="B797" t="s">
        <v>1594</v>
      </c>
      <c r="C797" s="3">
        <v>14</v>
      </c>
      <c r="D797" s="2">
        <v>175000</v>
      </c>
      <c r="E797" s="2">
        <v>140000</v>
      </c>
      <c r="F797" s="1">
        <f>SUM(D797-E797)</f>
        <v>35000</v>
      </c>
      <c r="G797" s="1">
        <f>SUM(F797/C797)</f>
        <v>2500</v>
      </c>
    </row>
    <row r="798" spans="1:7" x14ac:dyDescent="0.25">
      <c r="A798" t="s">
        <v>1595</v>
      </c>
      <c r="B798" t="s">
        <v>1596</v>
      </c>
      <c r="C798" s="3">
        <v>100</v>
      </c>
      <c r="D798" s="2">
        <v>1250000</v>
      </c>
      <c r="E798" s="2">
        <v>998000</v>
      </c>
      <c r="F798" s="1">
        <f>SUM(D798-E798)</f>
        <v>252000</v>
      </c>
      <c r="G798" s="1">
        <f>SUM(F798/C798)</f>
        <v>2520</v>
      </c>
    </row>
    <row r="799" spans="1:7" x14ac:dyDescent="0.25">
      <c r="A799" t="s">
        <v>1597</v>
      </c>
      <c r="B799" t="s">
        <v>1598</v>
      </c>
      <c r="C799" s="3">
        <v>23</v>
      </c>
      <c r="D799" s="2">
        <v>287500</v>
      </c>
      <c r="E799" s="2">
        <v>229640.72</v>
      </c>
      <c r="F799" s="1">
        <f>SUM(D799-E799)</f>
        <v>57859.28</v>
      </c>
      <c r="G799" s="1">
        <f>SUM(F799/C799)</f>
        <v>2515.6208695652172</v>
      </c>
    </row>
    <row r="800" spans="1:7" x14ac:dyDescent="0.25">
      <c r="A800" t="s">
        <v>1599</v>
      </c>
      <c r="B800" t="s">
        <v>1600</v>
      </c>
      <c r="C800" s="3">
        <v>7</v>
      </c>
      <c r="D800" s="2">
        <v>87500</v>
      </c>
      <c r="E800" s="2">
        <v>69910.039999999994</v>
      </c>
      <c r="F800" s="1">
        <f>SUM(D800-E800)</f>
        <v>17589.960000000006</v>
      </c>
      <c r="G800" s="1">
        <f>SUM(F800/C800)</f>
        <v>2512.8514285714296</v>
      </c>
    </row>
    <row r="801" spans="1:7" x14ac:dyDescent="0.25">
      <c r="A801" t="s">
        <v>1601</v>
      </c>
      <c r="B801" t="s">
        <v>1602</v>
      </c>
      <c r="C801" s="3">
        <v>32</v>
      </c>
      <c r="D801" s="2">
        <v>400000</v>
      </c>
      <c r="E801" s="2">
        <v>319980.03000000003</v>
      </c>
      <c r="F801" s="1">
        <f>SUM(D801-E801)</f>
        <v>80019.969999999972</v>
      </c>
      <c r="G801" s="1">
        <f>SUM(F801/C801)</f>
        <v>2500.6240624999991</v>
      </c>
    </row>
    <row r="802" spans="1:7" x14ac:dyDescent="0.25">
      <c r="A802" t="s">
        <v>1603</v>
      </c>
      <c r="B802" t="s">
        <v>1604</v>
      </c>
      <c r="C802" s="3">
        <v>10</v>
      </c>
      <c r="D802" s="2">
        <v>125000</v>
      </c>
      <c r="E802" s="2">
        <v>100000</v>
      </c>
      <c r="F802" s="1">
        <f>SUM(D802-E802)</f>
        <v>25000</v>
      </c>
      <c r="G802" s="1">
        <f>SUM(F802/C802)</f>
        <v>2500</v>
      </c>
    </row>
    <row r="803" spans="1:7" x14ac:dyDescent="0.25">
      <c r="A803" t="s">
        <v>1605</v>
      </c>
      <c r="B803" t="s">
        <v>1606</v>
      </c>
      <c r="C803" s="3">
        <v>22</v>
      </c>
      <c r="D803" s="2">
        <v>275000</v>
      </c>
      <c r="E803" s="2">
        <v>200000</v>
      </c>
      <c r="F803" s="1">
        <f>SUM(D803-E803)</f>
        <v>75000</v>
      </c>
      <c r="G803" s="1">
        <f>SUM(F803/C803)</f>
        <v>3409.090909090909</v>
      </c>
    </row>
    <row r="804" spans="1:7" x14ac:dyDescent="0.25">
      <c r="A804" t="s">
        <v>1607</v>
      </c>
      <c r="B804" t="s">
        <v>1608</v>
      </c>
      <c r="C804" s="3">
        <v>138</v>
      </c>
      <c r="D804" s="2">
        <v>1710100</v>
      </c>
      <c r="E804" s="2">
        <v>1243893</v>
      </c>
      <c r="F804" s="1">
        <f>SUM(D804-E804)</f>
        <v>466207</v>
      </c>
      <c r="G804" s="1">
        <f>SUM(F804/C804)</f>
        <v>3378.3115942028985</v>
      </c>
    </row>
    <row r="805" spans="1:7" x14ac:dyDescent="0.25">
      <c r="A805" t="s">
        <v>1609</v>
      </c>
      <c r="B805" t="s">
        <v>1610</v>
      </c>
      <c r="C805" s="3">
        <v>13</v>
      </c>
      <c r="D805" s="2">
        <v>162500</v>
      </c>
      <c r="E805" s="2">
        <v>130000</v>
      </c>
      <c r="F805" s="1">
        <f>SUM(D805-E805)</f>
        <v>32500</v>
      </c>
      <c r="G805" s="1">
        <f>SUM(F805/C805)</f>
        <v>2500</v>
      </c>
    </row>
    <row r="806" spans="1:7" x14ac:dyDescent="0.25">
      <c r="A806" t="s">
        <v>1611</v>
      </c>
      <c r="B806" t="s">
        <v>1612</v>
      </c>
      <c r="C806" s="3">
        <v>23</v>
      </c>
      <c r="D806" s="2">
        <v>287500</v>
      </c>
      <c r="E806" s="2">
        <v>230000</v>
      </c>
      <c r="F806" s="1">
        <f>SUM(D806-E806)</f>
        <v>57500</v>
      </c>
      <c r="G806" s="1">
        <f>SUM(F806/C806)</f>
        <v>2500</v>
      </c>
    </row>
    <row r="807" spans="1:7" x14ac:dyDescent="0.25">
      <c r="A807" t="s">
        <v>1613</v>
      </c>
      <c r="B807" t="s">
        <v>1614</v>
      </c>
      <c r="C807" s="3">
        <v>21</v>
      </c>
      <c r="D807" s="2">
        <v>262500</v>
      </c>
      <c r="E807" s="2">
        <v>210000</v>
      </c>
      <c r="F807" s="1">
        <f>SUM(D807-E807)</f>
        <v>52500</v>
      </c>
      <c r="G807" s="1">
        <f>SUM(F807/C807)</f>
        <v>2500</v>
      </c>
    </row>
    <row r="808" spans="1:7" x14ac:dyDescent="0.25">
      <c r="A808" t="s">
        <v>1615</v>
      </c>
      <c r="B808" t="s">
        <v>1616</v>
      </c>
      <c r="C808" s="3">
        <v>1</v>
      </c>
      <c r="D808" s="2">
        <v>12500</v>
      </c>
      <c r="E808" s="2">
        <v>10000</v>
      </c>
      <c r="F808" s="1">
        <f>SUM(D808-E808)</f>
        <v>2500</v>
      </c>
      <c r="G808" s="1">
        <f>SUM(F808/C808)</f>
        <v>2500</v>
      </c>
    </row>
    <row r="809" spans="1:7" x14ac:dyDescent="0.25">
      <c r="A809" t="s">
        <v>1617</v>
      </c>
      <c r="B809" t="s">
        <v>1618</v>
      </c>
      <c r="C809" s="3">
        <v>2</v>
      </c>
      <c r="D809" s="2">
        <v>25000</v>
      </c>
      <c r="E809" s="2">
        <v>0</v>
      </c>
      <c r="F809" s="1">
        <f>SUM(D809-E809)</f>
        <v>25000</v>
      </c>
      <c r="G809" s="1">
        <f>SUM(F809/C809)</f>
        <v>12500</v>
      </c>
    </row>
    <row r="810" spans="1:7" x14ac:dyDescent="0.25">
      <c r="A810" t="s">
        <v>1619</v>
      </c>
      <c r="B810" t="s">
        <v>1620</v>
      </c>
      <c r="C810" s="3">
        <v>1</v>
      </c>
      <c r="D810" s="2">
        <v>12500</v>
      </c>
      <c r="E810" s="2">
        <v>10000</v>
      </c>
      <c r="F810" s="1">
        <f>SUM(D810-E810)</f>
        <v>2500</v>
      </c>
      <c r="G810" s="1">
        <f>SUM(F810/C810)</f>
        <v>2500</v>
      </c>
    </row>
    <row r="811" spans="1:7" x14ac:dyDescent="0.25">
      <c r="A811" t="s">
        <v>1621</v>
      </c>
      <c r="B811" t="s">
        <v>1622</v>
      </c>
      <c r="C811" s="3">
        <v>6</v>
      </c>
      <c r="D811" s="2">
        <v>75000</v>
      </c>
      <c r="E811" s="2">
        <v>60000</v>
      </c>
      <c r="F811" s="1">
        <f>SUM(D811-E811)</f>
        <v>15000</v>
      </c>
      <c r="G811" s="1">
        <f>SUM(F811/C811)</f>
        <v>2500</v>
      </c>
    </row>
    <row r="812" spans="1:7" x14ac:dyDescent="0.25">
      <c r="A812" t="s">
        <v>1623</v>
      </c>
      <c r="B812" t="s">
        <v>1624</v>
      </c>
      <c r="C812" s="3">
        <v>8</v>
      </c>
      <c r="D812" s="2">
        <v>100000</v>
      </c>
      <c r="E812" s="2">
        <v>80000</v>
      </c>
      <c r="F812" s="1">
        <f>SUM(D812-E812)</f>
        <v>20000</v>
      </c>
      <c r="G812" s="1">
        <f>SUM(F812/C812)</f>
        <v>2500</v>
      </c>
    </row>
    <row r="813" spans="1:7" x14ac:dyDescent="0.25">
      <c r="A813" t="s">
        <v>1625</v>
      </c>
      <c r="B813" t="s">
        <v>1626</v>
      </c>
      <c r="C813" s="3">
        <v>1</v>
      </c>
      <c r="D813" s="2">
        <v>12500</v>
      </c>
      <c r="E813" s="2">
        <v>9981.25</v>
      </c>
      <c r="F813" s="1">
        <f>SUM(D813-E813)</f>
        <v>2518.75</v>
      </c>
      <c r="G813" s="1">
        <f>SUM(F813/C813)</f>
        <v>2518.75</v>
      </c>
    </row>
    <row r="814" spans="1:7" x14ac:dyDescent="0.25">
      <c r="A814" t="s">
        <v>1627</v>
      </c>
      <c r="B814" t="s">
        <v>1628</v>
      </c>
      <c r="C814" s="3">
        <v>31</v>
      </c>
      <c r="D814" s="2">
        <v>387500</v>
      </c>
      <c r="E814" s="2">
        <v>309717.63</v>
      </c>
      <c r="F814" s="1">
        <f>SUM(D814-E814)</f>
        <v>77782.37</v>
      </c>
      <c r="G814" s="1">
        <f>SUM(F814/C814)</f>
        <v>2509.108709677419</v>
      </c>
    </row>
    <row r="815" spans="1:7" x14ac:dyDescent="0.25">
      <c r="A815" t="s">
        <v>1629</v>
      </c>
      <c r="B815" t="s">
        <v>1630</v>
      </c>
      <c r="C815" s="3">
        <v>15</v>
      </c>
      <c r="D815" s="2">
        <v>187500</v>
      </c>
      <c r="E815" s="2">
        <v>150000</v>
      </c>
      <c r="F815" s="1">
        <f>SUM(D815-E815)</f>
        <v>37500</v>
      </c>
      <c r="G815" s="1">
        <f>SUM(F815/C815)</f>
        <v>2500</v>
      </c>
    </row>
    <row r="816" spans="1:7" x14ac:dyDescent="0.25">
      <c r="A816" t="s">
        <v>1631</v>
      </c>
      <c r="B816" t="s">
        <v>1632</v>
      </c>
      <c r="C816" s="3">
        <v>6</v>
      </c>
      <c r="D816" s="2">
        <v>75000</v>
      </c>
      <c r="E816" s="2">
        <v>60000</v>
      </c>
      <c r="F816" s="1">
        <f>SUM(D816-E816)</f>
        <v>15000</v>
      </c>
      <c r="G816" s="1">
        <f>SUM(F816/C816)</f>
        <v>2500</v>
      </c>
    </row>
    <row r="817" spans="1:7" x14ac:dyDescent="0.25">
      <c r="A817" t="s">
        <v>1633</v>
      </c>
      <c r="B817" t="s">
        <v>1634</v>
      </c>
      <c r="C817" s="3">
        <v>1</v>
      </c>
      <c r="D817" s="2">
        <v>12500</v>
      </c>
      <c r="E817" s="2">
        <v>10000</v>
      </c>
      <c r="F817" s="1">
        <f>SUM(D817-E817)</f>
        <v>2500</v>
      </c>
      <c r="G817" s="1">
        <f>SUM(F817/C817)</f>
        <v>2500</v>
      </c>
    </row>
    <row r="818" spans="1:7" x14ac:dyDescent="0.25">
      <c r="A818" t="s">
        <v>1635</v>
      </c>
      <c r="B818" t="s">
        <v>1636</v>
      </c>
      <c r="C818" s="3">
        <v>7</v>
      </c>
      <c r="D818" s="2">
        <v>87500</v>
      </c>
      <c r="E818" s="2">
        <v>0</v>
      </c>
      <c r="F818" s="1">
        <f>SUM(D818-E818)</f>
        <v>87500</v>
      </c>
      <c r="G818" s="1">
        <f>SUM(F818/C818)</f>
        <v>12500</v>
      </c>
    </row>
    <row r="819" spans="1:7" x14ac:dyDescent="0.25">
      <c r="A819" t="s">
        <v>1637</v>
      </c>
      <c r="B819" t="s">
        <v>1638</v>
      </c>
      <c r="C819" s="3">
        <v>2</v>
      </c>
      <c r="D819" s="2">
        <v>25000</v>
      </c>
      <c r="E819" s="2">
        <v>20000</v>
      </c>
      <c r="F819" s="1">
        <f>SUM(D819-E819)</f>
        <v>5000</v>
      </c>
      <c r="G819" s="1">
        <f>SUM(F819/C819)</f>
        <v>2500</v>
      </c>
    </row>
    <row r="820" spans="1:7" x14ac:dyDescent="0.25">
      <c r="A820" t="s">
        <v>1639</v>
      </c>
      <c r="B820" t="s">
        <v>1640</v>
      </c>
      <c r="C820" s="3">
        <v>8</v>
      </c>
      <c r="D820" s="2">
        <v>100000</v>
      </c>
      <c r="E820" s="2">
        <v>0</v>
      </c>
      <c r="F820" s="1">
        <f>SUM(D820-E820)</f>
        <v>100000</v>
      </c>
      <c r="G820" s="1">
        <f>SUM(F820/C820)</f>
        <v>12500</v>
      </c>
    </row>
    <row r="821" spans="1:7" x14ac:dyDescent="0.25">
      <c r="A821" t="s">
        <v>1641</v>
      </c>
      <c r="B821" t="s">
        <v>1642</v>
      </c>
      <c r="C821" s="3">
        <v>10</v>
      </c>
      <c r="D821" s="2">
        <v>125000</v>
      </c>
      <c r="E821" s="2">
        <v>99966.7</v>
      </c>
      <c r="F821" s="1">
        <f>SUM(D821-E821)</f>
        <v>25033.300000000003</v>
      </c>
      <c r="G821" s="1">
        <f>SUM(F821/C821)</f>
        <v>2503.3300000000004</v>
      </c>
    </row>
    <row r="822" spans="1:7" x14ac:dyDescent="0.25">
      <c r="A822" t="s">
        <v>1643</v>
      </c>
      <c r="B822" t="s">
        <v>1644</v>
      </c>
      <c r="C822" s="3">
        <v>2</v>
      </c>
      <c r="D822" s="2">
        <v>25000</v>
      </c>
      <c r="E822" s="2">
        <v>20000</v>
      </c>
      <c r="F822" s="1">
        <f>SUM(D822-E822)</f>
        <v>5000</v>
      </c>
      <c r="G822" s="1">
        <f>SUM(F822/C822)</f>
        <v>2500</v>
      </c>
    </row>
    <row r="823" spans="1:7" x14ac:dyDescent="0.25">
      <c r="A823" t="s">
        <v>1645</v>
      </c>
      <c r="B823" t="s">
        <v>1646</v>
      </c>
      <c r="C823" s="3">
        <v>21</v>
      </c>
      <c r="D823" s="2">
        <v>262500</v>
      </c>
      <c r="E823" s="2">
        <v>200000</v>
      </c>
      <c r="F823" s="1">
        <f>SUM(D823-E823)</f>
        <v>62500</v>
      </c>
      <c r="G823" s="1">
        <f>SUM(F823/C823)</f>
        <v>2976.1904761904761</v>
      </c>
    </row>
    <row r="824" spans="1:7" x14ac:dyDescent="0.25">
      <c r="A824" t="s">
        <v>1647</v>
      </c>
      <c r="B824" t="s">
        <v>1648</v>
      </c>
      <c r="C824" s="3">
        <v>6</v>
      </c>
      <c r="D824" s="2">
        <v>75000</v>
      </c>
      <c r="E824" s="2">
        <v>50000</v>
      </c>
      <c r="F824" s="1">
        <f>SUM(D824-E824)</f>
        <v>25000</v>
      </c>
      <c r="G824" s="1">
        <f>SUM(F824/C824)</f>
        <v>4166.666666666667</v>
      </c>
    </row>
    <row r="825" spans="1:7" x14ac:dyDescent="0.25">
      <c r="A825" t="s">
        <v>1649</v>
      </c>
      <c r="B825" t="s">
        <v>1650</v>
      </c>
      <c r="C825" s="3">
        <v>6</v>
      </c>
      <c r="D825" s="2">
        <v>75000</v>
      </c>
      <c r="E825" s="2">
        <v>50000</v>
      </c>
      <c r="F825" s="1">
        <f>SUM(D825-E825)</f>
        <v>25000</v>
      </c>
      <c r="G825" s="1">
        <f>SUM(F825/C825)</f>
        <v>4166.666666666667</v>
      </c>
    </row>
    <row r="826" spans="1:7" x14ac:dyDescent="0.25">
      <c r="A826" t="s">
        <v>1651</v>
      </c>
      <c r="B826" t="s">
        <v>1652</v>
      </c>
      <c r="C826" s="3">
        <v>12</v>
      </c>
      <c r="D826" s="2">
        <v>150000</v>
      </c>
      <c r="E826" s="2">
        <v>120000</v>
      </c>
      <c r="F826" s="1">
        <f>SUM(D826-E826)</f>
        <v>30000</v>
      </c>
      <c r="G826" s="1">
        <f>SUM(F826/C826)</f>
        <v>2500</v>
      </c>
    </row>
    <row r="827" spans="1:7" x14ac:dyDescent="0.25">
      <c r="A827" t="s">
        <v>1653</v>
      </c>
      <c r="B827" t="s">
        <v>1654</v>
      </c>
      <c r="C827" s="3">
        <v>14</v>
      </c>
      <c r="D827" s="2">
        <v>142800</v>
      </c>
      <c r="E827" s="2">
        <v>119000</v>
      </c>
      <c r="F827" s="1">
        <f>SUM(D827-E827)</f>
        <v>23800</v>
      </c>
      <c r="G827" s="1">
        <f>SUM(F827/C827)</f>
        <v>1700</v>
      </c>
    </row>
    <row r="828" spans="1:7" x14ac:dyDescent="0.25">
      <c r="A828" t="s">
        <v>1655</v>
      </c>
      <c r="B828" t="s">
        <v>1656</v>
      </c>
      <c r="C828" s="3">
        <v>1</v>
      </c>
      <c r="D828" s="2">
        <v>10200</v>
      </c>
      <c r="E828" s="2">
        <v>8500</v>
      </c>
      <c r="F828" s="1">
        <f>SUM(D828-E828)</f>
        <v>1700</v>
      </c>
      <c r="G828" s="1">
        <f>SUM(F828/C828)</f>
        <v>1700</v>
      </c>
    </row>
    <row r="829" spans="1:7" x14ac:dyDescent="0.25">
      <c r="A829" t="s">
        <v>1657</v>
      </c>
      <c r="B829" t="s">
        <v>1658</v>
      </c>
      <c r="C829" s="3">
        <v>59</v>
      </c>
      <c r="D829" s="2">
        <v>0</v>
      </c>
      <c r="E829" s="2">
        <v>66179.710000000006</v>
      </c>
      <c r="F829" s="1">
        <f>SUM(D829-E829)</f>
        <v>-66179.710000000006</v>
      </c>
      <c r="G829" s="1">
        <f>SUM(F829/C829)</f>
        <v>-1121.69</v>
      </c>
    </row>
    <row r="830" spans="1:7" x14ac:dyDescent="0.25">
      <c r="A830" t="s">
        <v>1659</v>
      </c>
      <c r="B830" t="s">
        <v>1660</v>
      </c>
      <c r="C830" s="3">
        <v>96</v>
      </c>
      <c r="D830" s="2">
        <v>0</v>
      </c>
      <c r="E830" s="2">
        <v>62820.480000000003</v>
      </c>
      <c r="F830" s="1">
        <f>SUM(D830-E830)</f>
        <v>-62820.480000000003</v>
      </c>
      <c r="G830" s="1">
        <f>SUM(F830/C830)</f>
        <v>-654.38</v>
      </c>
    </row>
    <row r="831" spans="1:7" x14ac:dyDescent="0.25">
      <c r="A831" t="s">
        <v>1661</v>
      </c>
      <c r="B831" t="s">
        <v>1662</v>
      </c>
      <c r="C831" s="3">
        <v>120</v>
      </c>
      <c r="D831" s="2">
        <v>0</v>
      </c>
      <c r="E831" s="2">
        <v>0</v>
      </c>
      <c r="F831" s="1">
        <f>SUM(D831-E831)</f>
        <v>0</v>
      </c>
      <c r="G831" s="1">
        <f>SUM(F831/C831)</f>
        <v>0</v>
      </c>
    </row>
    <row r="832" spans="1:7" x14ac:dyDescent="0.25">
      <c r="A832" t="s">
        <v>1663</v>
      </c>
      <c r="B832" t="s">
        <v>1664</v>
      </c>
      <c r="C832" s="3">
        <v>3810</v>
      </c>
      <c r="D832" s="2">
        <v>2163437</v>
      </c>
      <c r="E832" s="2">
        <v>1533016.6</v>
      </c>
      <c r="F832" s="1">
        <f>SUM(D832-E832)</f>
        <v>630420.39999999991</v>
      </c>
      <c r="G832" s="1">
        <f>SUM(F832/C832)</f>
        <v>165.46467191601047</v>
      </c>
    </row>
    <row r="833" spans="1:7" x14ac:dyDescent="0.25">
      <c r="A833" t="s">
        <v>1665</v>
      </c>
      <c r="B833" t="s">
        <v>1666</v>
      </c>
      <c r="C833" s="3">
        <v>38020</v>
      </c>
      <c r="D833" s="2">
        <v>20778107</v>
      </c>
      <c r="E833" s="2">
        <v>15301842.35</v>
      </c>
      <c r="F833" s="1">
        <f>SUM(D833-E833)</f>
        <v>5476264.6500000004</v>
      </c>
      <c r="G833" s="1">
        <f>SUM(F833/C833)</f>
        <v>144.03641899000527</v>
      </c>
    </row>
    <row r="834" spans="1:7" x14ac:dyDescent="0.25">
      <c r="A834" t="s">
        <v>1667</v>
      </c>
      <c r="B834" t="s">
        <v>1668</v>
      </c>
      <c r="C834" s="3">
        <v>10900</v>
      </c>
      <c r="D834" s="2">
        <v>6019214</v>
      </c>
      <c r="E834" s="2">
        <v>4390883.2</v>
      </c>
      <c r="F834" s="1">
        <f>SUM(D834-E834)</f>
        <v>1628330.7999999998</v>
      </c>
      <c r="G834" s="1">
        <f>SUM(F834/C834)</f>
        <v>149.38814678899081</v>
      </c>
    </row>
    <row r="835" spans="1:7" x14ac:dyDescent="0.25">
      <c r="A835" t="s">
        <v>1669</v>
      </c>
      <c r="B835" t="s">
        <v>1670</v>
      </c>
      <c r="C835" s="3">
        <v>10010</v>
      </c>
      <c r="D835" s="2">
        <v>5589372</v>
      </c>
      <c r="E835" s="2">
        <v>4032785.85</v>
      </c>
      <c r="F835" s="1">
        <f>SUM(D835-E835)</f>
        <v>1556586.15</v>
      </c>
      <c r="G835" s="1">
        <f>SUM(F835/C835)</f>
        <v>155.50311188811187</v>
      </c>
    </row>
    <row r="836" spans="1:7" x14ac:dyDescent="0.25">
      <c r="A836" t="s">
        <v>1671</v>
      </c>
      <c r="B836" t="s">
        <v>1672</v>
      </c>
      <c r="C836" s="3">
        <v>10970</v>
      </c>
      <c r="D836" s="2">
        <v>4203924</v>
      </c>
      <c r="E836" s="2">
        <v>3037807.6</v>
      </c>
      <c r="F836" s="1">
        <f>SUM(D836-E836)</f>
        <v>1166116.3999999999</v>
      </c>
      <c r="G836" s="1">
        <f>SUM(F836/C836)</f>
        <v>106.30049225159524</v>
      </c>
    </row>
    <row r="837" spans="1:7" x14ac:dyDescent="0.25">
      <c r="A837" t="s">
        <v>1673</v>
      </c>
      <c r="B837" t="s">
        <v>1674</v>
      </c>
      <c r="C837" s="3">
        <v>14250</v>
      </c>
      <c r="D837" s="2">
        <v>5399527</v>
      </c>
      <c r="E837" s="2">
        <v>3940125</v>
      </c>
      <c r="F837" s="1">
        <f>SUM(D837-E837)</f>
        <v>1459402</v>
      </c>
      <c r="G837" s="1">
        <f>SUM(F837/C837)</f>
        <v>102.41417543859649</v>
      </c>
    </row>
    <row r="838" spans="1:7" x14ac:dyDescent="0.25">
      <c r="A838" t="s">
        <v>1675</v>
      </c>
      <c r="B838" t="s">
        <v>1676</v>
      </c>
      <c r="C838" s="3">
        <v>16240</v>
      </c>
      <c r="D838" s="2">
        <v>6154254</v>
      </c>
      <c r="E838" s="2">
        <v>4494625.75</v>
      </c>
      <c r="F838" s="1">
        <f>SUM(D838-E838)</f>
        <v>1659628.25</v>
      </c>
      <c r="G838" s="1">
        <f>SUM(F838/C838)</f>
        <v>102.19385775862069</v>
      </c>
    </row>
    <row r="839" spans="1:7" x14ac:dyDescent="0.25">
      <c r="A839" t="s">
        <v>1677</v>
      </c>
      <c r="B839" t="s">
        <v>1678</v>
      </c>
      <c r="C839" s="3">
        <v>15938</v>
      </c>
      <c r="D839" s="2">
        <v>6120565</v>
      </c>
      <c r="E839" s="2">
        <v>4411227.1500000004</v>
      </c>
      <c r="F839" s="1">
        <f>SUM(D839-E839)</f>
        <v>1709337.8499999996</v>
      </c>
      <c r="G839" s="1">
        <f>SUM(F839/C839)</f>
        <v>107.24920629941019</v>
      </c>
    </row>
    <row r="840" spans="1:7" x14ac:dyDescent="0.25">
      <c r="A840" t="s">
        <v>1679</v>
      </c>
      <c r="B840" t="s">
        <v>1680</v>
      </c>
      <c r="C840" s="3">
        <v>50</v>
      </c>
      <c r="D840" s="2">
        <v>0</v>
      </c>
      <c r="E840" s="2">
        <v>184661</v>
      </c>
      <c r="F840" s="1">
        <f>SUM(D840-E840)</f>
        <v>-184661</v>
      </c>
      <c r="G840" s="1">
        <f>SUM(F840/C840)</f>
        <v>-3693.22</v>
      </c>
    </row>
    <row r="841" spans="1:7" x14ac:dyDescent="0.25">
      <c r="A841" t="s">
        <v>1681</v>
      </c>
      <c r="B841" t="s">
        <v>1682</v>
      </c>
      <c r="C841" s="3">
        <v>50</v>
      </c>
      <c r="D841" s="2">
        <v>0</v>
      </c>
      <c r="E841" s="2">
        <v>0</v>
      </c>
      <c r="F841" s="1">
        <f>SUM(D841-E841)</f>
        <v>0</v>
      </c>
      <c r="G841" s="1">
        <f>SUM(F841/C841)</f>
        <v>0</v>
      </c>
    </row>
    <row r="842" spans="1:7" x14ac:dyDescent="0.25">
      <c r="A842" t="s">
        <v>1683</v>
      </c>
      <c r="B842" t="s">
        <v>1684</v>
      </c>
      <c r="C842" s="3">
        <v>175</v>
      </c>
      <c r="D842" s="2">
        <v>787500</v>
      </c>
      <c r="E842" s="2">
        <v>590625</v>
      </c>
      <c r="F842" s="1">
        <f>SUM(D842-E842)</f>
        <v>196875</v>
      </c>
      <c r="G842" s="1">
        <f>SUM(F842/C842)</f>
        <v>1125</v>
      </c>
    </row>
    <row r="843" spans="1:7" x14ac:dyDescent="0.25">
      <c r="A843" t="s">
        <v>1685</v>
      </c>
      <c r="B843" t="s">
        <v>1686</v>
      </c>
      <c r="C843" s="3">
        <v>50</v>
      </c>
      <c r="D843" s="2">
        <v>0</v>
      </c>
      <c r="E843" s="2">
        <v>0</v>
      </c>
      <c r="F843" s="1">
        <f>SUM(D843-E843)</f>
        <v>0</v>
      </c>
      <c r="G843" s="1">
        <f>SUM(F843/C843)</f>
        <v>0</v>
      </c>
    </row>
    <row r="844" spans="1:7" x14ac:dyDescent="0.25">
      <c r="A844" t="s">
        <v>1687</v>
      </c>
      <c r="B844" t="s">
        <v>1688</v>
      </c>
      <c r="C844" s="3">
        <v>286</v>
      </c>
      <c r="D844" s="2">
        <v>0</v>
      </c>
      <c r="E844" s="2">
        <v>0</v>
      </c>
      <c r="F844" s="1">
        <f>SUM(D844-E844)</f>
        <v>0</v>
      </c>
      <c r="G844" s="1">
        <f>SUM(F844/C844)</f>
        <v>0</v>
      </c>
    </row>
    <row r="845" spans="1:7" x14ac:dyDescent="0.25">
      <c r="A845" t="s">
        <v>1689</v>
      </c>
      <c r="B845" t="s">
        <v>1690</v>
      </c>
      <c r="C845" s="3">
        <v>24</v>
      </c>
      <c r="D845" s="2">
        <v>0</v>
      </c>
      <c r="E845" s="2">
        <v>26100</v>
      </c>
      <c r="F845" s="1">
        <f>SUM(D845-E845)</f>
        <v>-26100</v>
      </c>
      <c r="G845" s="1">
        <f>SUM(F845/C845)</f>
        <v>-1087.5</v>
      </c>
    </row>
    <row r="846" spans="1:7" x14ac:dyDescent="0.25">
      <c r="A846" t="s">
        <v>1691</v>
      </c>
      <c r="B846" t="s">
        <v>1692</v>
      </c>
      <c r="C846" s="3">
        <v>620</v>
      </c>
      <c r="D846" s="2">
        <v>180420</v>
      </c>
      <c r="E846" s="2">
        <v>0</v>
      </c>
      <c r="F846" s="1">
        <f>SUM(D846-E846)</f>
        <v>180420</v>
      </c>
      <c r="G846" s="1">
        <f>SUM(F846/C846)</f>
        <v>291</v>
      </c>
    </row>
    <row r="847" spans="1:7" x14ac:dyDescent="0.25">
      <c r="A847" t="s">
        <v>1693</v>
      </c>
      <c r="B847" t="s">
        <v>1694</v>
      </c>
      <c r="C847" s="3">
        <v>305</v>
      </c>
      <c r="D847" s="2">
        <v>166606</v>
      </c>
      <c r="E847" s="2">
        <v>149068.75</v>
      </c>
      <c r="F847" s="1">
        <f>SUM(D847-E847)</f>
        <v>17537.25</v>
      </c>
      <c r="G847" s="1">
        <f>SUM(F847/C847)</f>
        <v>57.499180327868849</v>
      </c>
    </row>
    <row r="848" spans="1:7" x14ac:dyDescent="0.25">
      <c r="A848" t="s">
        <v>1695</v>
      </c>
      <c r="B848" t="s">
        <v>1696</v>
      </c>
      <c r="C848" s="3">
        <v>200</v>
      </c>
      <c r="D848" s="2">
        <v>79200</v>
      </c>
      <c r="E848" s="2">
        <v>74800</v>
      </c>
      <c r="F848" s="1">
        <f>SUM(D848-E848)</f>
        <v>4400</v>
      </c>
      <c r="G848" s="1">
        <f>SUM(F848/C848)</f>
        <v>22</v>
      </c>
    </row>
    <row r="849" spans="1:7" x14ac:dyDescent="0.25">
      <c r="A849" t="s">
        <v>1697</v>
      </c>
      <c r="B849" t="s">
        <v>1698</v>
      </c>
      <c r="C849" s="3">
        <v>205</v>
      </c>
      <c r="D849" s="2">
        <v>71545</v>
      </c>
      <c r="E849" s="2">
        <v>60813.25</v>
      </c>
      <c r="F849" s="1">
        <f>SUM(D849-E849)</f>
        <v>10731.75</v>
      </c>
      <c r="G849" s="1">
        <f>SUM(F849/C849)</f>
        <v>52.35</v>
      </c>
    </row>
    <row r="850" spans="1:7" x14ac:dyDescent="0.25">
      <c r="A850" t="s">
        <v>1699</v>
      </c>
      <c r="B850" t="s">
        <v>1700</v>
      </c>
      <c r="C850" s="3">
        <v>500</v>
      </c>
      <c r="D850" s="2">
        <v>157050</v>
      </c>
      <c r="E850" s="2">
        <v>147915</v>
      </c>
      <c r="F850" s="1">
        <f>SUM(D850-E850)</f>
        <v>9135</v>
      </c>
      <c r="G850" s="1">
        <f>SUM(F850/C850)</f>
        <v>18.27</v>
      </c>
    </row>
    <row r="851" spans="1:7" x14ac:dyDescent="0.25">
      <c r="A851" t="s">
        <v>1701</v>
      </c>
      <c r="B851" t="s">
        <v>1702</v>
      </c>
      <c r="C851" s="3">
        <v>1090</v>
      </c>
      <c r="D851" s="2">
        <v>380681</v>
      </c>
      <c r="E851" s="2">
        <v>344035.7</v>
      </c>
      <c r="F851" s="1">
        <f>SUM(D851-E851)</f>
        <v>36645.299999999988</v>
      </c>
      <c r="G851" s="1">
        <f>SUM(F851/C851)</f>
        <v>33.61954128440366</v>
      </c>
    </row>
    <row r="852" spans="1:7" x14ac:dyDescent="0.25">
      <c r="A852" t="s">
        <v>1703</v>
      </c>
      <c r="B852" t="s">
        <v>1704</v>
      </c>
      <c r="C852" s="3">
        <v>1265</v>
      </c>
      <c r="D852" s="2">
        <v>480765</v>
      </c>
      <c r="E852" s="2">
        <v>410537.25</v>
      </c>
      <c r="F852" s="1">
        <f>SUM(D852-E852)</f>
        <v>70227.75</v>
      </c>
      <c r="G852" s="1">
        <f>SUM(F852/C852)</f>
        <v>55.516007905138338</v>
      </c>
    </row>
    <row r="853" spans="1:7" x14ac:dyDescent="0.25">
      <c r="A853" t="s">
        <v>1705</v>
      </c>
      <c r="B853" t="s">
        <v>1706</v>
      </c>
      <c r="C853" s="3">
        <v>650</v>
      </c>
      <c r="D853" s="2">
        <v>195000</v>
      </c>
      <c r="E853" s="2">
        <v>165750</v>
      </c>
      <c r="F853" s="1">
        <f>SUM(D853-E853)</f>
        <v>29250</v>
      </c>
      <c r="G853" s="1">
        <f>SUM(F853/C853)</f>
        <v>45</v>
      </c>
    </row>
    <row r="854" spans="1:7" x14ac:dyDescent="0.25">
      <c r="A854" t="s">
        <v>1707</v>
      </c>
      <c r="B854" t="s">
        <v>1708</v>
      </c>
      <c r="C854" s="3">
        <v>715</v>
      </c>
      <c r="D854" s="2">
        <v>257057</v>
      </c>
      <c r="E854" s="2">
        <v>224867.5</v>
      </c>
      <c r="F854" s="1">
        <f>SUM(D854-E854)</f>
        <v>32189.5</v>
      </c>
      <c r="G854" s="1">
        <f>SUM(F854/C854)</f>
        <v>45.020279720279717</v>
      </c>
    </row>
    <row r="855" spans="1:7" x14ac:dyDescent="0.25">
      <c r="A855" t="s">
        <v>1709</v>
      </c>
      <c r="B855" t="s">
        <v>1710</v>
      </c>
      <c r="C855" s="3">
        <v>280</v>
      </c>
      <c r="D855" s="2">
        <v>101713</v>
      </c>
      <c r="E855" s="2">
        <v>88060</v>
      </c>
      <c r="F855" s="1">
        <f>SUM(D855-E855)</f>
        <v>13653</v>
      </c>
      <c r="G855" s="1">
        <f>SUM(F855/C855)</f>
        <v>48.760714285714286</v>
      </c>
    </row>
    <row r="856" spans="1:7" x14ac:dyDescent="0.25">
      <c r="A856" t="s">
        <v>1711</v>
      </c>
      <c r="B856" t="s">
        <v>1712</v>
      </c>
      <c r="C856" s="3">
        <v>1415</v>
      </c>
      <c r="D856" s="2">
        <v>507843</v>
      </c>
      <c r="E856" s="2">
        <v>445017.5</v>
      </c>
      <c r="F856" s="1">
        <f>SUM(D856-E856)</f>
        <v>62825.5</v>
      </c>
      <c r="G856" s="1">
        <f>SUM(F856/C856)</f>
        <v>44.399646643109541</v>
      </c>
    </row>
    <row r="857" spans="1:7" x14ac:dyDescent="0.25">
      <c r="A857" t="s">
        <v>1713</v>
      </c>
      <c r="B857" t="s">
        <v>1714</v>
      </c>
      <c r="C857" s="3">
        <v>400</v>
      </c>
      <c r="D857" s="2">
        <v>108000</v>
      </c>
      <c r="E857" s="2">
        <v>102000</v>
      </c>
      <c r="F857" s="1">
        <f>SUM(D857-E857)</f>
        <v>6000</v>
      </c>
      <c r="G857" s="1">
        <f>SUM(F857/C857)</f>
        <v>15</v>
      </c>
    </row>
    <row r="858" spans="1:7" x14ac:dyDescent="0.25">
      <c r="A858" t="s">
        <v>1715</v>
      </c>
      <c r="B858" t="s">
        <v>1716</v>
      </c>
      <c r="C858" s="3">
        <v>2325</v>
      </c>
      <c r="D858" s="2">
        <v>848359</v>
      </c>
      <c r="E858" s="2">
        <v>743537.5</v>
      </c>
      <c r="F858" s="1">
        <f>SUM(D858-E858)</f>
        <v>104821.5</v>
      </c>
      <c r="G858" s="1">
        <f>SUM(F858/C858)</f>
        <v>45.084516129032259</v>
      </c>
    </row>
    <row r="859" spans="1:7" x14ac:dyDescent="0.25">
      <c r="A859" t="s">
        <v>1717</v>
      </c>
      <c r="B859" t="s">
        <v>1718</v>
      </c>
      <c r="C859" s="3">
        <v>2835</v>
      </c>
      <c r="D859" s="2">
        <v>979006</v>
      </c>
      <c r="E859" s="2">
        <v>896784</v>
      </c>
      <c r="F859" s="1">
        <f>SUM(D859-E859)</f>
        <v>82222</v>
      </c>
      <c r="G859" s="1">
        <f>SUM(F859/C859)</f>
        <v>29.002469135802468</v>
      </c>
    </row>
    <row r="860" spans="1:7" x14ac:dyDescent="0.25">
      <c r="A860" t="s">
        <v>1719</v>
      </c>
      <c r="B860" t="s">
        <v>1720</v>
      </c>
      <c r="C860" s="3">
        <v>1010</v>
      </c>
      <c r="D860" s="2">
        <v>362489</v>
      </c>
      <c r="E860" s="2">
        <v>317645</v>
      </c>
      <c r="F860" s="1">
        <f>SUM(D860-E860)</f>
        <v>44844</v>
      </c>
      <c r="G860" s="1">
        <f>SUM(F860/C860)</f>
        <v>44.4</v>
      </c>
    </row>
    <row r="861" spans="1:7" x14ac:dyDescent="0.25">
      <c r="A861" t="s">
        <v>1721</v>
      </c>
      <c r="B861" t="s">
        <v>1722</v>
      </c>
      <c r="C861" s="3">
        <v>9590</v>
      </c>
      <c r="D861" s="2">
        <v>3308964</v>
      </c>
      <c r="E861" s="2">
        <v>3045881.5</v>
      </c>
      <c r="F861" s="1">
        <f>SUM(D861-E861)</f>
        <v>263082.5</v>
      </c>
      <c r="G861" s="1">
        <f>SUM(F861/C861)</f>
        <v>27.433003128258601</v>
      </c>
    </row>
    <row r="862" spans="1:7" x14ac:dyDescent="0.25">
      <c r="A862" t="s">
        <v>1723</v>
      </c>
      <c r="B862" t="s">
        <v>1724</v>
      </c>
      <c r="C862" s="3">
        <v>710</v>
      </c>
      <c r="D862" s="2">
        <v>252090</v>
      </c>
      <c r="E862" s="2">
        <v>238085</v>
      </c>
      <c r="F862" s="1">
        <f>SUM(D862-E862)</f>
        <v>14005</v>
      </c>
      <c r="G862" s="1">
        <f>SUM(F862/C862)</f>
        <v>19.725352112676056</v>
      </c>
    </row>
    <row r="863" spans="1:7" x14ac:dyDescent="0.25">
      <c r="A863" t="s">
        <v>1725</v>
      </c>
      <c r="B863" t="s">
        <v>1726</v>
      </c>
      <c r="C863" s="3">
        <v>250</v>
      </c>
      <c r="D863" s="2">
        <v>87500</v>
      </c>
      <c r="E863" s="2">
        <v>74375</v>
      </c>
      <c r="F863" s="1">
        <f>SUM(D863-E863)</f>
        <v>13125</v>
      </c>
      <c r="G863" s="1">
        <f>SUM(F863/C863)</f>
        <v>52.5</v>
      </c>
    </row>
    <row r="864" spans="1:7" x14ac:dyDescent="0.25">
      <c r="A864" t="s">
        <v>1727</v>
      </c>
      <c r="B864" t="s">
        <v>1728</v>
      </c>
      <c r="C864" s="3">
        <v>305</v>
      </c>
      <c r="D864" s="2">
        <v>106750</v>
      </c>
      <c r="E864" s="2">
        <v>90737.5</v>
      </c>
      <c r="F864" s="1">
        <f>SUM(D864-E864)</f>
        <v>16012.5</v>
      </c>
      <c r="G864" s="1">
        <f>SUM(F864/C864)</f>
        <v>52.5</v>
      </c>
    </row>
    <row r="865" spans="1:7" x14ac:dyDescent="0.25">
      <c r="A865" t="s">
        <v>1729</v>
      </c>
      <c r="B865" t="s">
        <v>1730</v>
      </c>
      <c r="C865" s="3">
        <v>4950</v>
      </c>
      <c r="D865" s="2">
        <v>1764696</v>
      </c>
      <c r="E865" s="2">
        <v>1556775</v>
      </c>
      <c r="F865" s="1">
        <f>SUM(D865-E865)</f>
        <v>207921</v>
      </c>
      <c r="G865" s="1">
        <f>SUM(F865/C865)</f>
        <v>42.004242424242427</v>
      </c>
    </row>
    <row r="866" spans="1:7" x14ac:dyDescent="0.25">
      <c r="A866" t="s">
        <v>1731</v>
      </c>
      <c r="B866" t="s">
        <v>1732</v>
      </c>
      <c r="C866" s="3">
        <v>210</v>
      </c>
      <c r="D866" s="2">
        <v>104790</v>
      </c>
      <c r="E866" s="2">
        <v>89071.5</v>
      </c>
      <c r="F866" s="1">
        <f>SUM(D866-E866)</f>
        <v>15718.5</v>
      </c>
      <c r="G866" s="1">
        <f>SUM(F866/C866)</f>
        <v>74.849999999999994</v>
      </c>
    </row>
    <row r="867" spans="1:7" x14ac:dyDescent="0.25">
      <c r="A867" t="s">
        <v>1733</v>
      </c>
      <c r="B867" t="s">
        <v>1734</v>
      </c>
      <c r="C867" s="3">
        <v>100</v>
      </c>
      <c r="D867" s="2">
        <v>26910</v>
      </c>
      <c r="E867" s="2">
        <v>25415</v>
      </c>
      <c r="F867" s="1">
        <f>SUM(D867-E867)</f>
        <v>1495</v>
      </c>
      <c r="G867" s="1">
        <f>SUM(F867/C867)</f>
        <v>14.95</v>
      </c>
    </row>
    <row r="868" spans="1:7" x14ac:dyDescent="0.25">
      <c r="A868" t="s">
        <v>1735</v>
      </c>
      <c r="B868" t="s">
        <v>1736</v>
      </c>
      <c r="C868" s="3">
        <v>4850</v>
      </c>
      <c r="D868" s="2">
        <v>1306485</v>
      </c>
      <c r="E868" s="2">
        <v>1233902.5</v>
      </c>
      <c r="F868" s="1">
        <f>SUM(D868-E868)</f>
        <v>72582.5</v>
      </c>
      <c r="G868" s="1">
        <f>SUM(F868/C868)</f>
        <v>14.965463917525772</v>
      </c>
    </row>
    <row r="869" spans="1:7" x14ac:dyDescent="0.25">
      <c r="A869" t="s">
        <v>1737</v>
      </c>
      <c r="B869" t="s">
        <v>1738</v>
      </c>
      <c r="C869" s="3">
        <v>350</v>
      </c>
      <c r="D869" s="2">
        <v>94185</v>
      </c>
      <c r="E869" s="2">
        <v>88952.5</v>
      </c>
      <c r="F869" s="1">
        <f>SUM(D869-E869)</f>
        <v>5232.5</v>
      </c>
      <c r="G869" s="1">
        <f>SUM(F869/C869)</f>
        <v>14.95</v>
      </c>
    </row>
    <row r="870" spans="1:7" x14ac:dyDescent="0.25">
      <c r="A870" t="s">
        <v>1739</v>
      </c>
      <c r="B870" t="s">
        <v>1740</v>
      </c>
      <c r="C870" s="3">
        <v>1670</v>
      </c>
      <c r="D870" s="2">
        <v>449397</v>
      </c>
      <c r="E870" s="2">
        <v>424430.5</v>
      </c>
      <c r="F870" s="1">
        <f>SUM(D870-E870)</f>
        <v>24966.5</v>
      </c>
      <c r="G870" s="1">
        <f>SUM(F870/C870)</f>
        <v>14.95</v>
      </c>
    </row>
    <row r="871" spans="1:7" x14ac:dyDescent="0.25">
      <c r="A871" t="s">
        <v>1741</v>
      </c>
      <c r="B871" t="s">
        <v>1742</v>
      </c>
      <c r="C871" s="3">
        <v>3710</v>
      </c>
      <c r="D871" s="2">
        <v>1000161</v>
      </c>
      <c r="E871" s="2">
        <v>944596.5</v>
      </c>
      <c r="F871" s="1">
        <f>SUM(D871-E871)</f>
        <v>55564.5</v>
      </c>
      <c r="G871" s="1">
        <f>SUM(F871/C871)</f>
        <v>14.976954177897575</v>
      </c>
    </row>
    <row r="872" spans="1:7" x14ac:dyDescent="0.25">
      <c r="A872" t="s">
        <v>1743</v>
      </c>
      <c r="B872" t="s">
        <v>1744</v>
      </c>
      <c r="C872" s="3">
        <v>1000</v>
      </c>
      <c r="D872" s="2">
        <v>269100</v>
      </c>
      <c r="E872" s="2">
        <v>254150</v>
      </c>
      <c r="F872" s="1">
        <f>SUM(D872-E872)</f>
        <v>14950</v>
      </c>
      <c r="G872" s="1">
        <f>SUM(F872/C872)</f>
        <v>14.95</v>
      </c>
    </row>
    <row r="873" spans="1:7" x14ac:dyDescent="0.25">
      <c r="A873" t="s">
        <v>1745</v>
      </c>
      <c r="B873" t="s">
        <v>1746</v>
      </c>
      <c r="C873" s="3">
        <v>2000</v>
      </c>
      <c r="D873" s="2">
        <v>720000</v>
      </c>
      <c r="E873" s="2">
        <v>570000</v>
      </c>
      <c r="F873" s="1">
        <f>SUM(D873-E873)</f>
        <v>150000</v>
      </c>
      <c r="G873" s="1">
        <f>SUM(F873/C873)</f>
        <v>75</v>
      </c>
    </row>
    <row r="874" spans="1:7" x14ac:dyDescent="0.25">
      <c r="A874" t="s">
        <v>1747</v>
      </c>
      <c r="B874" t="s">
        <v>1748</v>
      </c>
      <c r="C874" s="3">
        <v>9</v>
      </c>
      <c r="D874" s="2">
        <v>491150</v>
      </c>
      <c r="E874" s="2">
        <v>220000</v>
      </c>
      <c r="F874" s="1">
        <f>SUM(D874-E874)</f>
        <v>271150</v>
      </c>
      <c r="G874" s="1">
        <f>SUM(F874/C874)</f>
        <v>30127.777777777777</v>
      </c>
    </row>
    <row r="875" spans="1:7" x14ac:dyDescent="0.25">
      <c r="A875" t="s">
        <v>1749</v>
      </c>
      <c r="B875" t="s">
        <v>1750</v>
      </c>
      <c r="C875" s="3">
        <v>39</v>
      </c>
      <c r="D875" s="2">
        <v>780000</v>
      </c>
      <c r="E875" s="2">
        <v>14111</v>
      </c>
      <c r="F875" s="1">
        <f>SUM(D875-E875)</f>
        <v>765889</v>
      </c>
      <c r="G875" s="1">
        <f>SUM(F875/C875)</f>
        <v>19638.179487179488</v>
      </c>
    </row>
    <row r="876" spans="1:7" x14ac:dyDescent="0.25">
      <c r="A876" t="s">
        <v>1751</v>
      </c>
      <c r="B876" t="s">
        <v>1752</v>
      </c>
      <c r="C876" s="3">
        <v>4717</v>
      </c>
      <c r="D876" s="2">
        <v>13829200</v>
      </c>
      <c r="E876" s="2">
        <v>7280779.8799999999</v>
      </c>
      <c r="F876" s="1">
        <f>SUM(D876-E876)</f>
        <v>6548420.1200000001</v>
      </c>
      <c r="G876" s="1">
        <f>SUM(F876/C876)</f>
        <v>1388.2595124019504</v>
      </c>
    </row>
    <row r="877" spans="1:7" x14ac:dyDescent="0.25">
      <c r="A877" t="s">
        <v>1753</v>
      </c>
      <c r="B877" t="s">
        <v>1754</v>
      </c>
      <c r="C877" s="3">
        <v>662</v>
      </c>
      <c r="D877" s="2">
        <v>2306965</v>
      </c>
      <c r="E877" s="2">
        <v>1210799.52</v>
      </c>
      <c r="F877" s="1">
        <f>SUM(D877-E877)</f>
        <v>1096165.48</v>
      </c>
      <c r="G877" s="1">
        <f>SUM(F877/C877)</f>
        <v>1655.8390936555891</v>
      </c>
    </row>
    <row r="878" spans="1:7" x14ac:dyDescent="0.25">
      <c r="A878" t="s">
        <v>1755</v>
      </c>
      <c r="B878" t="s">
        <v>1756</v>
      </c>
      <c r="C878" s="3">
        <v>2707</v>
      </c>
      <c r="D878" s="2">
        <v>5358500</v>
      </c>
      <c r="E878" s="2">
        <v>3483514.74</v>
      </c>
      <c r="F878" s="1">
        <f>SUM(D878-E878)</f>
        <v>1874985.2599999998</v>
      </c>
      <c r="G878" s="1">
        <f>SUM(F878/C878)</f>
        <v>692.64324344292561</v>
      </c>
    </row>
    <row r="879" spans="1:7" x14ac:dyDescent="0.25">
      <c r="A879" t="s">
        <v>1757</v>
      </c>
      <c r="B879" t="s">
        <v>1758</v>
      </c>
      <c r="C879" s="3">
        <v>1230</v>
      </c>
      <c r="D879" s="2">
        <v>823308</v>
      </c>
      <c r="E879" s="2">
        <v>580609.75</v>
      </c>
      <c r="F879" s="1">
        <f>SUM(D879-E879)</f>
        <v>242698.25</v>
      </c>
      <c r="G879" s="1">
        <f>SUM(F879/C879)</f>
        <v>197.31565040650406</v>
      </c>
    </row>
    <row r="880" spans="1:7" x14ac:dyDescent="0.25">
      <c r="A880" t="s">
        <v>1759</v>
      </c>
      <c r="B880" t="s">
        <v>1760</v>
      </c>
      <c r="C880" s="3">
        <v>4210</v>
      </c>
      <c r="D880" s="2">
        <v>2720704</v>
      </c>
      <c r="E880" s="2">
        <v>2033430</v>
      </c>
      <c r="F880" s="1">
        <f>SUM(D880-E880)</f>
        <v>687274</v>
      </c>
      <c r="G880" s="1">
        <f>SUM(F880/C880)</f>
        <v>163.24798099762469</v>
      </c>
    </row>
    <row r="881" spans="1:7" x14ac:dyDescent="0.25">
      <c r="A881" t="s">
        <v>1761</v>
      </c>
      <c r="B881" t="s">
        <v>1762</v>
      </c>
      <c r="C881" s="3">
        <v>4390</v>
      </c>
      <c r="D881" s="2">
        <v>2918561</v>
      </c>
      <c r="E881" s="2">
        <v>2120370</v>
      </c>
      <c r="F881" s="1">
        <f>SUM(D881-E881)</f>
        <v>798191</v>
      </c>
      <c r="G881" s="1">
        <f>SUM(F881/C881)</f>
        <v>181.82027334851935</v>
      </c>
    </row>
    <row r="882" spans="1:7" x14ac:dyDescent="0.25">
      <c r="A882" t="s">
        <v>1763</v>
      </c>
      <c r="B882" t="s">
        <v>1764</v>
      </c>
      <c r="C882" s="3">
        <v>11505</v>
      </c>
      <c r="D882" s="2">
        <v>7595691</v>
      </c>
      <c r="E882" s="2">
        <v>5556918.2000000002</v>
      </c>
      <c r="F882" s="1">
        <f>SUM(D882-E882)</f>
        <v>2038772.7999999998</v>
      </c>
      <c r="G882" s="1">
        <f>SUM(F882/C882)</f>
        <v>177.2075445458496</v>
      </c>
    </row>
    <row r="883" spans="1:7" x14ac:dyDescent="0.25">
      <c r="A883" t="s">
        <v>1765</v>
      </c>
      <c r="B883" t="s">
        <v>1766</v>
      </c>
      <c r="C883" s="3">
        <v>14367</v>
      </c>
      <c r="D883" s="2">
        <v>9434058</v>
      </c>
      <c r="E883" s="2">
        <v>6939265</v>
      </c>
      <c r="F883" s="1">
        <f>SUM(D883-E883)</f>
        <v>2494793</v>
      </c>
      <c r="G883" s="1">
        <f>SUM(F883/C883)</f>
        <v>173.64745597549941</v>
      </c>
    </row>
    <row r="884" spans="1:7" x14ac:dyDescent="0.25">
      <c r="A884" t="s">
        <v>1767</v>
      </c>
      <c r="B884" t="s">
        <v>1768</v>
      </c>
      <c r="C884" s="3">
        <v>6125</v>
      </c>
      <c r="D884" s="2">
        <v>3988026</v>
      </c>
      <c r="E884" s="2">
        <v>2953556.1</v>
      </c>
      <c r="F884" s="1">
        <f>SUM(D884-E884)</f>
        <v>1034469.8999999999</v>
      </c>
      <c r="G884" s="1">
        <f>SUM(F884/C884)</f>
        <v>168.89304489795916</v>
      </c>
    </row>
    <row r="885" spans="1:7" x14ac:dyDescent="0.25">
      <c r="A885" t="s">
        <v>1769</v>
      </c>
      <c r="B885" t="s">
        <v>1770</v>
      </c>
      <c r="C885" s="3">
        <v>2215</v>
      </c>
      <c r="D885" s="2">
        <v>1466215</v>
      </c>
      <c r="E885" s="2">
        <v>1124132.1000000001</v>
      </c>
      <c r="F885" s="1">
        <f>SUM(D885-E885)</f>
        <v>342082.89999999991</v>
      </c>
      <c r="G885" s="1">
        <f>SUM(F885/C885)</f>
        <v>154.4392325056433</v>
      </c>
    </row>
    <row r="886" spans="1:7" x14ac:dyDescent="0.25">
      <c r="A886" t="s">
        <v>1771</v>
      </c>
      <c r="B886" t="s">
        <v>1772</v>
      </c>
      <c r="C886" s="3">
        <v>10065</v>
      </c>
      <c r="D886" s="2">
        <v>6698553</v>
      </c>
      <c r="E886" s="2">
        <v>4861395</v>
      </c>
      <c r="F886" s="1">
        <f>SUM(D886-E886)</f>
        <v>1837158</v>
      </c>
      <c r="G886" s="1">
        <f>SUM(F886/C886)</f>
        <v>182.52935916542475</v>
      </c>
    </row>
    <row r="887" spans="1:7" x14ac:dyDescent="0.25">
      <c r="A887" t="s">
        <v>1773</v>
      </c>
      <c r="B887" t="s">
        <v>1774</v>
      </c>
      <c r="C887" s="3">
        <v>14045</v>
      </c>
      <c r="D887" s="2">
        <v>9308306</v>
      </c>
      <c r="E887" s="2">
        <v>6738405.7999999998</v>
      </c>
      <c r="F887" s="1">
        <f>SUM(D887-E887)</f>
        <v>2569900.2000000002</v>
      </c>
      <c r="G887" s="1">
        <f>SUM(F887/C887)</f>
        <v>182.97616233535066</v>
      </c>
    </row>
    <row r="888" spans="1:7" x14ac:dyDescent="0.25">
      <c r="A888" t="s">
        <v>1775</v>
      </c>
      <c r="B888" t="s">
        <v>1776</v>
      </c>
      <c r="C888" s="3">
        <v>1715</v>
      </c>
      <c r="D888" s="2">
        <v>2273600</v>
      </c>
      <c r="E888" s="2">
        <v>1740725</v>
      </c>
      <c r="F888" s="1">
        <f>SUM(D888-E888)</f>
        <v>532875</v>
      </c>
      <c r="G888" s="1">
        <f>SUM(F888/C888)</f>
        <v>310.71428571428572</v>
      </c>
    </row>
    <row r="889" spans="1:7" x14ac:dyDescent="0.25">
      <c r="A889" t="s">
        <v>1777</v>
      </c>
      <c r="B889" t="s">
        <v>1778</v>
      </c>
      <c r="C889" s="3">
        <v>4806</v>
      </c>
      <c r="D889" s="2">
        <v>3455662</v>
      </c>
      <c r="E889" s="2">
        <v>2518265.9900000002</v>
      </c>
      <c r="F889" s="1">
        <f>SUM(D889-E889)</f>
        <v>937396.00999999978</v>
      </c>
      <c r="G889" s="1">
        <f>SUM(F889/C889)</f>
        <v>195.04702663337491</v>
      </c>
    </row>
    <row r="890" spans="1:7" x14ac:dyDescent="0.25">
      <c r="A890" t="s">
        <v>1779</v>
      </c>
      <c r="B890" t="s">
        <v>1780</v>
      </c>
      <c r="C890" s="3">
        <v>3270</v>
      </c>
      <c r="D890" s="2">
        <v>2370562</v>
      </c>
      <c r="E890" s="2">
        <v>1725480</v>
      </c>
      <c r="F890" s="1">
        <f>SUM(D890-E890)</f>
        <v>645082</v>
      </c>
      <c r="G890" s="1">
        <f>SUM(F890/C890)</f>
        <v>197.27278287461775</v>
      </c>
    </row>
    <row r="891" spans="1:7" x14ac:dyDescent="0.25">
      <c r="A891" t="s">
        <v>1781</v>
      </c>
      <c r="B891" t="s">
        <v>1782</v>
      </c>
      <c r="C891" s="3">
        <v>2525</v>
      </c>
      <c r="D891" s="2">
        <v>1848374</v>
      </c>
      <c r="E891" s="2">
        <v>1325625</v>
      </c>
      <c r="F891" s="1">
        <f>SUM(D891-E891)</f>
        <v>522749</v>
      </c>
      <c r="G891" s="1">
        <f>SUM(F891/C891)</f>
        <v>207.02930693069308</v>
      </c>
    </row>
    <row r="892" spans="1:7" x14ac:dyDescent="0.25">
      <c r="A892" t="s">
        <v>1783</v>
      </c>
      <c r="B892" t="s">
        <v>1784</v>
      </c>
      <c r="C892" s="3">
        <v>10085</v>
      </c>
      <c r="D892" s="2">
        <v>7208849</v>
      </c>
      <c r="E892" s="2">
        <v>5252428.45</v>
      </c>
      <c r="F892" s="1">
        <f>SUM(D892-E892)</f>
        <v>1956420.5499999998</v>
      </c>
      <c r="G892" s="1">
        <f>SUM(F892/C892)</f>
        <v>193.99311353495287</v>
      </c>
    </row>
    <row r="893" spans="1:7" x14ac:dyDescent="0.25">
      <c r="A893" t="s">
        <v>1785</v>
      </c>
      <c r="B893" t="s">
        <v>1786</v>
      </c>
      <c r="C893" s="3">
        <v>945</v>
      </c>
      <c r="D893" s="2">
        <v>661500</v>
      </c>
      <c r="E893" s="2">
        <v>495558.3</v>
      </c>
      <c r="F893" s="1">
        <f>SUM(D893-E893)</f>
        <v>165941.70000000001</v>
      </c>
      <c r="G893" s="1">
        <f>SUM(F893/C893)</f>
        <v>175.59968253968256</v>
      </c>
    </row>
    <row r="894" spans="1:7" x14ac:dyDescent="0.25">
      <c r="A894" t="s">
        <v>1787</v>
      </c>
      <c r="B894" t="s">
        <v>1788</v>
      </c>
      <c r="C894" s="3">
        <v>1380</v>
      </c>
      <c r="D894" s="2">
        <v>1015200</v>
      </c>
      <c r="E894" s="2">
        <v>724500</v>
      </c>
      <c r="F894" s="1">
        <f>SUM(D894-E894)</f>
        <v>290700</v>
      </c>
      <c r="G894" s="1">
        <f>SUM(F894/C894)</f>
        <v>210.65217391304347</v>
      </c>
    </row>
    <row r="895" spans="1:7" x14ac:dyDescent="0.25">
      <c r="A895" t="s">
        <v>1789</v>
      </c>
      <c r="B895" t="s">
        <v>1790</v>
      </c>
      <c r="C895" s="3">
        <v>2500</v>
      </c>
      <c r="D895" s="2">
        <v>1751475</v>
      </c>
      <c r="E895" s="2">
        <v>1312839.2</v>
      </c>
      <c r="F895" s="1">
        <f>SUM(D895-E895)</f>
        <v>438635.80000000005</v>
      </c>
      <c r="G895" s="1">
        <f>SUM(F895/C895)</f>
        <v>175.45432000000002</v>
      </c>
    </row>
    <row r="896" spans="1:7" x14ac:dyDescent="0.25">
      <c r="A896" t="s">
        <v>1791</v>
      </c>
      <c r="B896" t="s">
        <v>1792</v>
      </c>
      <c r="C896" s="3">
        <v>860</v>
      </c>
      <c r="D896" s="2">
        <v>617625</v>
      </c>
      <c r="E896" s="2">
        <v>456769.6</v>
      </c>
      <c r="F896" s="1">
        <f>SUM(D896-E896)</f>
        <v>160855.40000000002</v>
      </c>
      <c r="G896" s="1">
        <f>SUM(F896/C896)</f>
        <v>187.04116279069771</v>
      </c>
    </row>
    <row r="897" spans="1:7" x14ac:dyDescent="0.25">
      <c r="A897" t="s">
        <v>1793</v>
      </c>
      <c r="B897" t="s">
        <v>1794</v>
      </c>
      <c r="C897" s="3">
        <v>3935</v>
      </c>
      <c r="D897" s="2">
        <v>2849999</v>
      </c>
      <c r="E897" s="2">
        <v>2065875</v>
      </c>
      <c r="F897" s="1">
        <f>SUM(D897-E897)</f>
        <v>784124</v>
      </c>
      <c r="G897" s="1">
        <f>SUM(F897/C897)</f>
        <v>199.26912325285895</v>
      </c>
    </row>
    <row r="898" spans="1:7" x14ac:dyDescent="0.25">
      <c r="A898" t="s">
        <v>1795</v>
      </c>
      <c r="B898" t="s">
        <v>1796</v>
      </c>
      <c r="C898" s="3">
        <v>5449</v>
      </c>
      <c r="D898" s="2">
        <v>3970724</v>
      </c>
      <c r="E898" s="2">
        <v>2860729.45</v>
      </c>
      <c r="F898" s="1">
        <f>SUM(D898-E898)</f>
        <v>1109994.5499999998</v>
      </c>
      <c r="G898" s="1">
        <f>SUM(F898/C898)</f>
        <v>203.70610203707099</v>
      </c>
    </row>
    <row r="899" spans="1:7" x14ac:dyDescent="0.25">
      <c r="A899" t="s">
        <v>1797</v>
      </c>
      <c r="B899" t="s">
        <v>1798</v>
      </c>
      <c r="C899" s="3">
        <v>13595</v>
      </c>
      <c r="D899" s="2">
        <v>9801225</v>
      </c>
      <c r="E899" s="2">
        <v>7137376.25</v>
      </c>
      <c r="F899" s="1">
        <f>SUM(D899-E899)</f>
        <v>2663848.75</v>
      </c>
      <c r="G899" s="1">
        <f>SUM(F899/C899)</f>
        <v>195.94326958440604</v>
      </c>
    </row>
    <row r="900" spans="1:7" x14ac:dyDescent="0.25">
      <c r="A900" t="s">
        <v>1799</v>
      </c>
      <c r="B900" t="s">
        <v>1800</v>
      </c>
      <c r="C900" s="3">
        <v>8150</v>
      </c>
      <c r="D900" s="2">
        <v>5820336</v>
      </c>
      <c r="E900" s="2">
        <v>4294118.3499999996</v>
      </c>
      <c r="F900" s="1">
        <f>SUM(D900-E900)</f>
        <v>1526217.6500000004</v>
      </c>
      <c r="G900" s="1">
        <f>SUM(F900/C900)</f>
        <v>187.26596932515341</v>
      </c>
    </row>
    <row r="901" spans="1:7" x14ac:dyDescent="0.25">
      <c r="A901" t="s">
        <v>1801</v>
      </c>
      <c r="B901" t="s">
        <v>1802</v>
      </c>
      <c r="C901" s="3">
        <v>1530</v>
      </c>
      <c r="D901" s="2">
        <v>1097100</v>
      </c>
      <c r="E901" s="2">
        <v>803146.7</v>
      </c>
      <c r="F901" s="1">
        <f>SUM(D901-E901)</f>
        <v>293953.30000000005</v>
      </c>
      <c r="G901" s="1">
        <f>SUM(F901/C901)</f>
        <v>192.12633986928108</v>
      </c>
    </row>
    <row r="902" spans="1:7" x14ac:dyDescent="0.25">
      <c r="A902" t="s">
        <v>1803</v>
      </c>
      <c r="B902" t="s">
        <v>1804</v>
      </c>
      <c r="C902" s="3">
        <v>6090</v>
      </c>
      <c r="D902" s="2">
        <v>4393011</v>
      </c>
      <c r="E902" s="2">
        <v>3321222.6</v>
      </c>
      <c r="F902" s="1">
        <f>SUM(D902-E902)</f>
        <v>1071788.3999999999</v>
      </c>
      <c r="G902" s="1">
        <f>SUM(F902/C902)</f>
        <v>175.99152709359603</v>
      </c>
    </row>
    <row r="903" spans="1:7" x14ac:dyDescent="0.25">
      <c r="A903" t="s">
        <v>1805</v>
      </c>
      <c r="B903" t="s">
        <v>1806</v>
      </c>
      <c r="C903" s="3">
        <v>17008</v>
      </c>
      <c r="D903" s="2">
        <v>12032773</v>
      </c>
      <c r="E903" s="2">
        <v>8929200</v>
      </c>
      <c r="F903" s="1">
        <f>SUM(D903-E903)</f>
        <v>3103573</v>
      </c>
      <c r="G903" s="1">
        <f>SUM(F903/C903)</f>
        <v>182.47724600188147</v>
      </c>
    </row>
    <row r="904" spans="1:7" x14ac:dyDescent="0.25">
      <c r="A904" t="s">
        <v>1807</v>
      </c>
      <c r="B904" t="s">
        <v>1808</v>
      </c>
      <c r="C904" s="3">
        <v>12175</v>
      </c>
      <c r="D904" s="2">
        <v>8791062</v>
      </c>
      <c r="E904" s="2">
        <v>6391802.8600000003</v>
      </c>
      <c r="F904" s="1">
        <f>SUM(D904-E904)</f>
        <v>2399259.1399999997</v>
      </c>
      <c r="G904" s="1">
        <f>SUM(F904/C904)</f>
        <v>197.06440574948664</v>
      </c>
    </row>
    <row r="905" spans="1:7" x14ac:dyDescent="0.25">
      <c r="A905" t="s">
        <v>1809</v>
      </c>
      <c r="B905" t="s">
        <v>1810</v>
      </c>
      <c r="C905" s="3">
        <v>16736</v>
      </c>
      <c r="D905" s="2">
        <v>11901147</v>
      </c>
      <c r="E905" s="2">
        <v>8786727.0999999996</v>
      </c>
      <c r="F905" s="1">
        <f>SUM(D905-E905)</f>
        <v>3114419.9000000004</v>
      </c>
      <c r="G905" s="1">
        <f>SUM(F905/C905)</f>
        <v>186.09105521032507</v>
      </c>
    </row>
    <row r="906" spans="1:7" x14ac:dyDescent="0.25">
      <c r="A906" t="s">
        <v>1811</v>
      </c>
      <c r="B906" t="s">
        <v>1812</v>
      </c>
      <c r="C906" s="3">
        <v>14513</v>
      </c>
      <c r="D906" s="2">
        <v>10443372</v>
      </c>
      <c r="E906" s="2">
        <v>7620683.0999999996</v>
      </c>
      <c r="F906" s="1">
        <f>SUM(D906-E906)</f>
        <v>2822688.9000000004</v>
      </c>
      <c r="G906" s="1">
        <f>SUM(F906/C906)</f>
        <v>194.49382622476404</v>
      </c>
    </row>
    <row r="907" spans="1:7" x14ac:dyDescent="0.25">
      <c r="A907" t="s">
        <v>1813</v>
      </c>
      <c r="B907" t="s">
        <v>1814</v>
      </c>
      <c r="C907" s="3">
        <v>18435</v>
      </c>
      <c r="D907" s="2">
        <v>13080560</v>
      </c>
      <c r="E907" s="2">
        <v>9678379.0999999996</v>
      </c>
      <c r="F907" s="1">
        <f>SUM(D907-E907)</f>
        <v>3402180.9000000004</v>
      </c>
      <c r="G907" s="1">
        <f>SUM(F907/C907)</f>
        <v>184.55008950366152</v>
      </c>
    </row>
    <row r="908" spans="1:7" x14ac:dyDescent="0.25">
      <c r="A908" t="s">
        <v>1815</v>
      </c>
      <c r="B908" t="s">
        <v>1816</v>
      </c>
      <c r="C908" s="3">
        <v>16716</v>
      </c>
      <c r="D908" s="2">
        <v>11806198</v>
      </c>
      <c r="E908" s="2">
        <v>8775900</v>
      </c>
      <c r="F908" s="1">
        <f>SUM(D908-E908)</f>
        <v>3030298</v>
      </c>
      <c r="G908" s="1">
        <f>SUM(F908/C908)</f>
        <v>181.28128738932759</v>
      </c>
    </row>
    <row r="909" spans="1:7" x14ac:dyDescent="0.25">
      <c r="A909" t="s">
        <v>1817</v>
      </c>
      <c r="B909" t="s">
        <v>1818</v>
      </c>
      <c r="C909" s="3">
        <v>2790</v>
      </c>
      <c r="D909" s="2">
        <v>2731522</v>
      </c>
      <c r="E909" s="2">
        <v>2057118</v>
      </c>
      <c r="F909" s="1">
        <f>SUM(D909-E909)</f>
        <v>674404</v>
      </c>
      <c r="G909" s="1">
        <f>SUM(F909/C909)</f>
        <v>241.72186379928314</v>
      </c>
    </row>
    <row r="910" spans="1:7" x14ac:dyDescent="0.25">
      <c r="A910" t="s">
        <v>1819</v>
      </c>
      <c r="B910" t="s">
        <v>1820</v>
      </c>
      <c r="C910" s="3">
        <v>3680</v>
      </c>
      <c r="D910" s="2">
        <v>3672952</v>
      </c>
      <c r="E910" s="2">
        <v>2683357.2000000002</v>
      </c>
      <c r="F910" s="1">
        <f>SUM(D910-E910)</f>
        <v>989594.79999999981</v>
      </c>
      <c r="G910" s="1">
        <f>SUM(F910/C910)</f>
        <v>268.91163043478258</v>
      </c>
    </row>
    <row r="911" spans="1:7" x14ac:dyDescent="0.25">
      <c r="A911" t="s">
        <v>1821</v>
      </c>
      <c r="B911" t="s">
        <v>1822</v>
      </c>
      <c r="C911" s="3">
        <v>2405</v>
      </c>
      <c r="D911" s="2">
        <v>2384340</v>
      </c>
      <c r="E911" s="2">
        <v>1775475.1</v>
      </c>
      <c r="F911" s="1">
        <f>SUM(D911-E911)</f>
        <v>608864.89999999991</v>
      </c>
      <c r="G911" s="1">
        <f>SUM(F911/C911)</f>
        <v>253.16627858627854</v>
      </c>
    </row>
    <row r="912" spans="1:7" x14ac:dyDescent="0.25">
      <c r="A912" t="s">
        <v>1823</v>
      </c>
      <c r="B912" t="s">
        <v>1824</v>
      </c>
      <c r="C912" s="3">
        <v>1804</v>
      </c>
      <c r="D912" s="2">
        <v>1319010</v>
      </c>
      <c r="E912" s="2">
        <v>968140.56</v>
      </c>
      <c r="F912" s="1">
        <f>SUM(D912-E912)</f>
        <v>350869.43999999994</v>
      </c>
      <c r="G912" s="1">
        <f>SUM(F912/C912)</f>
        <v>194.4952549889135</v>
      </c>
    </row>
    <row r="913" spans="1:7" x14ac:dyDescent="0.25">
      <c r="A913" t="s">
        <v>1825</v>
      </c>
      <c r="B913" t="s">
        <v>1826</v>
      </c>
      <c r="C913" s="3">
        <v>4890</v>
      </c>
      <c r="D913" s="2">
        <v>3564829</v>
      </c>
      <c r="E913" s="2">
        <v>2636425.5</v>
      </c>
      <c r="F913" s="1">
        <f>SUM(D913-E913)</f>
        <v>928403.5</v>
      </c>
      <c r="G913" s="1">
        <f>SUM(F913/C913)</f>
        <v>189.85756646216768</v>
      </c>
    </row>
    <row r="914" spans="1:7" x14ac:dyDescent="0.25">
      <c r="A914" t="s">
        <v>1827</v>
      </c>
      <c r="B914" t="s">
        <v>1828</v>
      </c>
      <c r="C914" s="3">
        <v>11912</v>
      </c>
      <c r="D914" s="2">
        <v>8748931</v>
      </c>
      <c r="E914" s="2">
        <v>6420758.0499999998</v>
      </c>
      <c r="F914" s="1">
        <f>SUM(D914-E914)</f>
        <v>2328172.9500000002</v>
      </c>
      <c r="G914" s="1">
        <f>SUM(F914/C914)</f>
        <v>195.44769560107457</v>
      </c>
    </row>
    <row r="915" spans="1:7" x14ac:dyDescent="0.25">
      <c r="A915" t="s">
        <v>1829</v>
      </c>
      <c r="B915" t="s">
        <v>1830</v>
      </c>
      <c r="C915" s="3">
        <v>18790</v>
      </c>
      <c r="D915" s="2">
        <v>14614306</v>
      </c>
      <c r="E915" s="2">
        <v>10917589.550000001</v>
      </c>
      <c r="F915" s="1">
        <f>SUM(D915-E915)</f>
        <v>3696716.4499999993</v>
      </c>
      <c r="G915" s="1">
        <f>SUM(F915/C915)</f>
        <v>196.73850186269289</v>
      </c>
    </row>
    <row r="916" spans="1:7" x14ac:dyDescent="0.25">
      <c r="A916" t="s">
        <v>1831</v>
      </c>
      <c r="B916" t="s">
        <v>1832</v>
      </c>
      <c r="C916" s="3">
        <v>11537</v>
      </c>
      <c r="D916" s="2">
        <v>9115889</v>
      </c>
      <c r="E916" s="2">
        <v>6621175.8899999997</v>
      </c>
      <c r="F916" s="1">
        <f>SUM(D916-E916)</f>
        <v>2494713.1100000003</v>
      </c>
      <c r="G916" s="1">
        <f>SUM(F916/C916)</f>
        <v>216.23585940885849</v>
      </c>
    </row>
    <row r="917" spans="1:7" x14ac:dyDescent="0.25">
      <c r="A917" t="s">
        <v>1833</v>
      </c>
      <c r="B917" t="s">
        <v>1834</v>
      </c>
      <c r="C917" s="3">
        <v>19129</v>
      </c>
      <c r="D917" s="2">
        <v>15035076</v>
      </c>
      <c r="E917" s="2">
        <v>11113949</v>
      </c>
      <c r="F917" s="1">
        <f>SUM(D917-E917)</f>
        <v>3921127</v>
      </c>
      <c r="G917" s="1">
        <f>SUM(F917/C917)</f>
        <v>204.9833760259292</v>
      </c>
    </row>
    <row r="918" spans="1:7" x14ac:dyDescent="0.25">
      <c r="A918" t="s">
        <v>1835</v>
      </c>
      <c r="B918" t="s">
        <v>1836</v>
      </c>
      <c r="C918" s="3">
        <v>39388</v>
      </c>
      <c r="D918" s="2">
        <v>30723732</v>
      </c>
      <c r="E918" s="2">
        <v>22910805.75</v>
      </c>
      <c r="F918" s="1">
        <f>SUM(D918-E918)</f>
        <v>7812926.25</v>
      </c>
      <c r="G918" s="1">
        <f>SUM(F918/C918)</f>
        <v>198.35803417284453</v>
      </c>
    </row>
    <row r="919" spans="1:7" x14ac:dyDescent="0.25">
      <c r="A919" t="s">
        <v>1837</v>
      </c>
      <c r="B919" t="s">
        <v>1838</v>
      </c>
      <c r="C919" s="3">
        <v>4455</v>
      </c>
      <c r="D919" s="2">
        <v>3476205</v>
      </c>
      <c r="E919" s="2">
        <v>2529296</v>
      </c>
      <c r="F919" s="1">
        <f>SUM(D919-E919)</f>
        <v>946909</v>
      </c>
      <c r="G919" s="1">
        <f>SUM(F919/C919)</f>
        <v>212.5497194163861</v>
      </c>
    </row>
    <row r="920" spans="1:7" x14ac:dyDescent="0.25">
      <c r="A920" t="s">
        <v>1839</v>
      </c>
      <c r="B920" t="s">
        <v>1840</v>
      </c>
      <c r="C920" s="3">
        <v>9170</v>
      </c>
      <c r="D920" s="2">
        <v>7169911</v>
      </c>
      <c r="E920" s="2">
        <v>5327062.55</v>
      </c>
      <c r="F920" s="1">
        <f>SUM(D920-E920)</f>
        <v>1842848.4500000002</v>
      </c>
      <c r="G920" s="1">
        <f>SUM(F920/C920)</f>
        <v>200.96493456924756</v>
      </c>
    </row>
    <row r="921" spans="1:7" x14ac:dyDescent="0.25">
      <c r="A921" t="s">
        <v>1841</v>
      </c>
      <c r="B921" t="s">
        <v>1842</v>
      </c>
      <c r="C921" s="3">
        <v>13620</v>
      </c>
      <c r="D921" s="2">
        <v>10761072</v>
      </c>
      <c r="E921" s="2">
        <v>7913220</v>
      </c>
      <c r="F921" s="1">
        <f>SUM(D921-E921)</f>
        <v>2847852</v>
      </c>
      <c r="G921" s="1">
        <f>SUM(F921/C921)</f>
        <v>209.09339207048458</v>
      </c>
    </row>
    <row r="922" spans="1:7" x14ac:dyDescent="0.25">
      <c r="A922" t="s">
        <v>1843</v>
      </c>
      <c r="B922" t="s">
        <v>1844</v>
      </c>
      <c r="C922" s="3">
        <v>10490</v>
      </c>
      <c r="D922" s="2">
        <v>15472872</v>
      </c>
      <c r="E922" s="2">
        <v>11381650</v>
      </c>
      <c r="F922" s="1">
        <f>SUM(D922-E922)</f>
        <v>4091222</v>
      </c>
      <c r="G922" s="1">
        <f>SUM(F922/C922)</f>
        <v>390.01163012392755</v>
      </c>
    </row>
    <row r="923" spans="1:7" x14ac:dyDescent="0.25">
      <c r="A923" t="s">
        <v>1845</v>
      </c>
      <c r="B923" t="s">
        <v>1846</v>
      </c>
      <c r="C923" s="3">
        <v>14865</v>
      </c>
      <c r="D923" s="2">
        <v>21529962</v>
      </c>
      <c r="E923" s="2">
        <v>16128525</v>
      </c>
      <c r="F923" s="1">
        <f>SUM(D923-E923)</f>
        <v>5401437</v>
      </c>
      <c r="G923" s="1">
        <f>SUM(F923/C923)</f>
        <v>363.36609485368314</v>
      </c>
    </row>
    <row r="924" spans="1:7" x14ac:dyDescent="0.25">
      <c r="A924" t="s">
        <v>1847</v>
      </c>
      <c r="B924" t="s">
        <v>1848</v>
      </c>
      <c r="C924" s="3">
        <v>18493</v>
      </c>
      <c r="D924" s="2">
        <v>26901795</v>
      </c>
      <c r="E924" s="2">
        <v>20055171.949999999</v>
      </c>
      <c r="F924" s="1">
        <f>SUM(D924-E924)</f>
        <v>6846623.0500000007</v>
      </c>
      <c r="G924" s="1">
        <f>SUM(F924/C924)</f>
        <v>370.22781863407778</v>
      </c>
    </row>
    <row r="925" spans="1:7" x14ac:dyDescent="0.25">
      <c r="A925" t="s">
        <v>1849</v>
      </c>
      <c r="B925" t="s">
        <v>1850</v>
      </c>
      <c r="C925" s="3">
        <v>3215</v>
      </c>
      <c r="D925" s="2">
        <v>4182230</v>
      </c>
      <c r="E925" s="2">
        <v>3038175</v>
      </c>
      <c r="F925" s="1">
        <f>SUM(D925-E925)</f>
        <v>1144055</v>
      </c>
      <c r="G925" s="1">
        <f>SUM(F925/C925)</f>
        <v>355.84914463452566</v>
      </c>
    </row>
    <row r="926" spans="1:7" x14ac:dyDescent="0.25">
      <c r="A926" t="s">
        <v>1851</v>
      </c>
      <c r="B926" t="s">
        <v>1852</v>
      </c>
      <c r="C926" s="3">
        <v>4170</v>
      </c>
      <c r="D926" s="2">
        <v>5337225</v>
      </c>
      <c r="E926" s="2">
        <v>3962611.05</v>
      </c>
      <c r="F926" s="1">
        <f>SUM(D926-E926)</f>
        <v>1374613.9500000002</v>
      </c>
      <c r="G926" s="1">
        <f>SUM(F926/C926)</f>
        <v>329.64363309352524</v>
      </c>
    </row>
    <row r="927" spans="1:7" x14ac:dyDescent="0.25">
      <c r="A927" t="s">
        <v>1853</v>
      </c>
      <c r="B927" t="s">
        <v>1854</v>
      </c>
      <c r="C927" s="3">
        <v>2800</v>
      </c>
      <c r="D927" s="2">
        <v>3535785</v>
      </c>
      <c r="E927" s="2">
        <v>2646009.6</v>
      </c>
      <c r="F927" s="1">
        <f>SUM(D927-E927)</f>
        <v>889775.39999999991</v>
      </c>
      <c r="G927" s="1">
        <f>SUM(F927/C927)</f>
        <v>317.77692857142853</v>
      </c>
    </row>
    <row r="928" spans="1:7" x14ac:dyDescent="0.25">
      <c r="A928" t="s">
        <v>1855</v>
      </c>
      <c r="B928" t="s">
        <v>1856</v>
      </c>
      <c r="C928" s="3">
        <v>960</v>
      </c>
      <c r="D928" s="2">
        <v>1273590</v>
      </c>
      <c r="E928" s="2">
        <v>705451.4</v>
      </c>
      <c r="F928" s="1">
        <f>SUM(D928-E928)</f>
        <v>568138.6</v>
      </c>
      <c r="G928" s="1">
        <f>SUM(F928/C928)</f>
        <v>591.8110416666666</v>
      </c>
    </row>
    <row r="929" spans="1:7" x14ac:dyDescent="0.25">
      <c r="A929" t="s">
        <v>1857</v>
      </c>
      <c r="B929" t="s">
        <v>1858</v>
      </c>
      <c r="C929" s="3">
        <v>9255</v>
      </c>
      <c r="D929" s="2">
        <v>11656236</v>
      </c>
      <c r="E929" s="2">
        <v>8868739.4000000004</v>
      </c>
      <c r="F929" s="1">
        <f>SUM(D929-E929)</f>
        <v>2787496.5999999996</v>
      </c>
      <c r="G929" s="1">
        <f>SUM(F929/C929)</f>
        <v>301.18817936250673</v>
      </c>
    </row>
    <row r="930" spans="1:7" x14ac:dyDescent="0.25">
      <c r="A930" t="s">
        <v>1859</v>
      </c>
      <c r="B930" t="s">
        <v>1860</v>
      </c>
      <c r="C930" s="3">
        <v>378</v>
      </c>
      <c r="D930" s="2">
        <v>3894751</v>
      </c>
      <c r="E930" s="2">
        <v>1791217.23</v>
      </c>
      <c r="F930" s="1">
        <f>SUM(D930-E930)</f>
        <v>2103533.77</v>
      </c>
      <c r="G930" s="1">
        <f>SUM(F930/C930)</f>
        <v>5564.9041534391536</v>
      </c>
    </row>
    <row r="931" spans="1:7" x14ac:dyDescent="0.25">
      <c r="A931" t="s">
        <v>1861</v>
      </c>
      <c r="B931" t="s">
        <v>1862</v>
      </c>
      <c r="C931" s="3">
        <v>905</v>
      </c>
      <c r="D931" s="2">
        <v>9173055</v>
      </c>
      <c r="E931" s="2">
        <v>5862020.7000000002</v>
      </c>
      <c r="F931" s="1">
        <f>SUM(D931-E931)</f>
        <v>3311034.3</v>
      </c>
      <c r="G931" s="1">
        <f>SUM(F931/C931)</f>
        <v>3658.6014364640882</v>
      </c>
    </row>
    <row r="932" spans="1:7" x14ac:dyDescent="0.25">
      <c r="A932" t="s">
        <v>1863</v>
      </c>
      <c r="B932" t="s">
        <v>1864</v>
      </c>
      <c r="C932" s="3">
        <v>264</v>
      </c>
      <c r="D932" s="2">
        <v>262800</v>
      </c>
      <c r="E932" s="2">
        <v>251330.97</v>
      </c>
      <c r="F932" s="1">
        <f>SUM(D932-E932)</f>
        <v>11469.029999999999</v>
      </c>
      <c r="G932" s="1">
        <f>SUM(F932/C932)</f>
        <v>43.443295454545449</v>
      </c>
    </row>
    <row r="933" spans="1:7" x14ac:dyDescent="0.25">
      <c r="A933" t="s">
        <v>1865</v>
      </c>
      <c r="B933" t="s">
        <v>1866</v>
      </c>
      <c r="C933" s="3">
        <v>75</v>
      </c>
      <c r="D933" s="2">
        <v>0</v>
      </c>
      <c r="E933" s="2">
        <v>105192</v>
      </c>
      <c r="F933" s="1">
        <f>SUM(D933-E933)</f>
        <v>-105192</v>
      </c>
      <c r="G933" s="1">
        <f>SUM(F933/C933)</f>
        <v>-1402.56</v>
      </c>
    </row>
    <row r="934" spans="1:7" x14ac:dyDescent="0.25">
      <c r="A934" t="s">
        <v>1867</v>
      </c>
      <c r="B934" t="s">
        <v>1868</v>
      </c>
      <c r="C934" s="3">
        <v>25</v>
      </c>
      <c r="D934" s="2">
        <v>0</v>
      </c>
      <c r="E934" s="2">
        <v>39510</v>
      </c>
      <c r="F934" s="1">
        <f>SUM(D934-E934)</f>
        <v>-39510</v>
      </c>
      <c r="G934" s="1">
        <f>SUM(F934/C934)</f>
        <v>-1580.4</v>
      </c>
    </row>
    <row r="935" spans="1:7" x14ac:dyDescent="0.25">
      <c r="A935" t="s">
        <v>1869</v>
      </c>
      <c r="B935" t="s">
        <v>1870</v>
      </c>
      <c r="C935" s="3">
        <v>100</v>
      </c>
      <c r="D935" s="2">
        <v>0</v>
      </c>
      <c r="E935" s="2">
        <v>0</v>
      </c>
      <c r="F935" s="1">
        <f>SUM(D935-E935)</f>
        <v>0</v>
      </c>
      <c r="G935" s="1">
        <f>SUM(F935/C935)</f>
        <v>0</v>
      </c>
    </row>
    <row r="936" spans="1:7" x14ac:dyDescent="0.25">
      <c r="A936" t="s">
        <v>1871</v>
      </c>
      <c r="B936" t="s">
        <v>1872</v>
      </c>
      <c r="C936" s="3">
        <v>100</v>
      </c>
      <c r="D936" s="2">
        <v>0</v>
      </c>
      <c r="E936" s="2">
        <v>0</v>
      </c>
      <c r="F936" s="1">
        <f>SUM(D936-E936)</f>
        <v>0</v>
      </c>
      <c r="G936" s="1">
        <f>SUM(F936/C936)</f>
        <v>0</v>
      </c>
    </row>
    <row r="937" spans="1:7" x14ac:dyDescent="0.25">
      <c r="A937" t="s">
        <v>1873</v>
      </c>
      <c r="B937" t="s">
        <v>1874</v>
      </c>
      <c r="C937" s="3">
        <v>298</v>
      </c>
      <c r="D937" s="2">
        <v>595721</v>
      </c>
      <c r="E937" s="2">
        <v>276341.76000000001</v>
      </c>
      <c r="F937" s="1">
        <f>SUM(D937-E937)</f>
        <v>319379.24</v>
      </c>
      <c r="G937" s="1">
        <f>SUM(F937/C937)</f>
        <v>1071.7424161073825</v>
      </c>
    </row>
    <row r="938" spans="1:7" x14ac:dyDescent="0.25">
      <c r="A938" t="s">
        <v>1875</v>
      </c>
      <c r="B938" t="s">
        <v>1876</v>
      </c>
      <c r="C938" s="3">
        <v>574</v>
      </c>
      <c r="D938" s="2">
        <v>572900</v>
      </c>
      <c r="E938" s="2">
        <v>510841.43</v>
      </c>
      <c r="F938" s="1">
        <f>SUM(D938-E938)</f>
        <v>62058.570000000007</v>
      </c>
      <c r="G938" s="1">
        <f>SUM(F938/C938)</f>
        <v>108.11597560975611</v>
      </c>
    </row>
    <row r="939" spans="1:7" x14ac:dyDescent="0.25">
      <c r="A939" t="s">
        <v>1877</v>
      </c>
      <c r="B939" t="s">
        <v>1878</v>
      </c>
      <c r="C939" s="3">
        <v>287</v>
      </c>
      <c r="D939" s="2">
        <v>287000</v>
      </c>
      <c r="E939" s="2">
        <v>268261.12</v>
      </c>
      <c r="F939" s="1">
        <f>SUM(D939-E939)</f>
        <v>18738.880000000005</v>
      </c>
      <c r="G939" s="1">
        <f>SUM(F939/C939)</f>
        <v>65.29226480836239</v>
      </c>
    </row>
    <row r="940" spans="1:7" x14ac:dyDescent="0.25">
      <c r="A940" t="s">
        <v>1879</v>
      </c>
      <c r="B940" t="s">
        <v>1880</v>
      </c>
      <c r="C940" s="3">
        <v>51</v>
      </c>
      <c r="D940" s="2">
        <v>255000</v>
      </c>
      <c r="E940" s="2">
        <v>206123.67</v>
      </c>
      <c r="F940" s="1">
        <f>SUM(D940-E940)</f>
        <v>48876.329999999987</v>
      </c>
      <c r="G940" s="1">
        <f>SUM(F940/C940)</f>
        <v>958.35941176470567</v>
      </c>
    </row>
    <row r="941" spans="1:7" x14ac:dyDescent="0.25">
      <c r="A941" t="s">
        <v>1881</v>
      </c>
      <c r="B941" t="s">
        <v>1882</v>
      </c>
      <c r="C941" s="3">
        <v>302</v>
      </c>
      <c r="D941" s="2">
        <v>0</v>
      </c>
      <c r="E941" s="2">
        <v>0</v>
      </c>
      <c r="F941" s="1">
        <f>SUM(D941-E941)</f>
        <v>0</v>
      </c>
      <c r="G941" s="1">
        <f>SUM(F941/C941)</f>
        <v>0</v>
      </c>
    </row>
    <row r="942" spans="1:7" x14ac:dyDescent="0.25">
      <c r="A942" t="s">
        <v>1883</v>
      </c>
      <c r="B942" t="s">
        <v>1884</v>
      </c>
      <c r="C942" s="3">
        <v>663</v>
      </c>
      <c r="D942" s="2">
        <v>4673400</v>
      </c>
      <c r="E942" s="2">
        <v>3732410.84</v>
      </c>
      <c r="F942" s="1">
        <f>SUM(D942-E942)</f>
        <v>940989.16000000015</v>
      </c>
      <c r="G942" s="1">
        <f>SUM(F942/C942)</f>
        <v>1419.2898340874813</v>
      </c>
    </row>
    <row r="943" spans="1:7" x14ac:dyDescent="0.25">
      <c r="A943" t="s">
        <v>1885</v>
      </c>
      <c r="B943" t="s">
        <v>1886</v>
      </c>
      <c r="C943" s="3">
        <v>479</v>
      </c>
      <c r="D943" s="2">
        <v>2710300</v>
      </c>
      <c r="E943" s="2">
        <v>2184259.16</v>
      </c>
      <c r="F943" s="1">
        <f>SUM(D943-E943)</f>
        <v>526040.83999999985</v>
      </c>
      <c r="G943" s="1">
        <f>SUM(F943/C943)</f>
        <v>1098.2063465553233</v>
      </c>
    </row>
    <row r="944" spans="1:7" x14ac:dyDescent="0.25">
      <c r="A944" t="s">
        <v>1887</v>
      </c>
      <c r="B944" t="s">
        <v>1888</v>
      </c>
      <c r="C944" s="3">
        <v>981</v>
      </c>
      <c r="D944" s="2">
        <v>3433430</v>
      </c>
      <c r="E944" s="2">
        <v>2706080</v>
      </c>
      <c r="F944" s="1">
        <f>SUM(D944-E944)</f>
        <v>727350</v>
      </c>
      <c r="G944" s="1">
        <f>SUM(F944/C944)</f>
        <v>741.43730886850153</v>
      </c>
    </row>
    <row r="945" spans="1:7" x14ac:dyDescent="0.25">
      <c r="A945" t="s">
        <v>1889</v>
      </c>
      <c r="B945" t="s">
        <v>1890</v>
      </c>
      <c r="C945" s="3">
        <v>152</v>
      </c>
      <c r="D945" s="2">
        <v>102600</v>
      </c>
      <c r="E945" s="2">
        <v>25113.439999999999</v>
      </c>
      <c r="F945" s="1">
        <f>SUM(D945-E945)</f>
        <v>77486.559999999998</v>
      </c>
      <c r="G945" s="1">
        <f>SUM(F945/C945)</f>
        <v>509.78</v>
      </c>
    </row>
    <row r="946" spans="1:7" x14ac:dyDescent="0.25">
      <c r="A946" t="s">
        <v>1891</v>
      </c>
      <c r="B946" t="s">
        <v>1892</v>
      </c>
      <c r="C946" s="3">
        <v>16</v>
      </c>
      <c r="D946" s="2">
        <v>8600</v>
      </c>
      <c r="E946" s="2">
        <v>0</v>
      </c>
      <c r="F946" s="1">
        <f>SUM(D946-E946)</f>
        <v>8600</v>
      </c>
      <c r="G946" s="1">
        <f>SUM(F946/C946)</f>
        <v>537.5</v>
      </c>
    </row>
    <row r="947" spans="1:7" x14ac:dyDescent="0.25">
      <c r="A947" t="s">
        <v>1893</v>
      </c>
      <c r="B947" t="s">
        <v>1894</v>
      </c>
      <c r="C947" s="3">
        <v>65</v>
      </c>
      <c r="D947" s="2">
        <v>29250</v>
      </c>
      <c r="E947" s="2">
        <v>0</v>
      </c>
      <c r="F947" s="1">
        <f>SUM(D947-E947)</f>
        <v>29250</v>
      </c>
      <c r="G947" s="1">
        <f>SUM(F947/C947)</f>
        <v>450</v>
      </c>
    </row>
    <row r="948" spans="1:7" x14ac:dyDescent="0.25">
      <c r="A948" t="s">
        <v>1895</v>
      </c>
      <c r="B948" t="s">
        <v>1896</v>
      </c>
      <c r="C948" s="3">
        <v>68</v>
      </c>
      <c r="D948" s="2">
        <v>16694</v>
      </c>
      <c r="E948" s="2">
        <v>16694</v>
      </c>
      <c r="F948" s="1">
        <f>SUM(D948-E948)</f>
        <v>0</v>
      </c>
      <c r="G948" s="1">
        <f>SUM(F948/C948)</f>
        <v>0</v>
      </c>
    </row>
    <row r="949" spans="1:7" x14ac:dyDescent="0.25">
      <c r="A949" t="s">
        <v>1897</v>
      </c>
      <c r="B949" t="s">
        <v>1898</v>
      </c>
      <c r="C949" s="3">
        <v>128</v>
      </c>
      <c r="D949" s="2">
        <v>21632</v>
      </c>
      <c r="E949" s="2">
        <v>0</v>
      </c>
      <c r="F949" s="1">
        <f>SUM(D949-E949)</f>
        <v>21632</v>
      </c>
      <c r="G949" s="1">
        <f>SUM(F949/C949)</f>
        <v>169</v>
      </c>
    </row>
    <row r="950" spans="1:7" x14ac:dyDescent="0.25">
      <c r="A950" t="s">
        <v>1899</v>
      </c>
      <c r="B950" t="s">
        <v>1900</v>
      </c>
      <c r="C950" s="3">
        <v>86</v>
      </c>
      <c r="D950" s="2">
        <v>21285</v>
      </c>
      <c r="E950" s="2">
        <v>13617.24</v>
      </c>
      <c r="F950" s="1">
        <f>SUM(D950-E950)</f>
        <v>7667.76</v>
      </c>
      <c r="G950" s="1">
        <f>SUM(F950/C950)</f>
        <v>89.16</v>
      </c>
    </row>
    <row r="951" spans="1:7" x14ac:dyDescent="0.25">
      <c r="A951" t="s">
        <v>1901</v>
      </c>
      <c r="B951" t="s">
        <v>1902</v>
      </c>
      <c r="C951" s="3">
        <v>560</v>
      </c>
      <c r="D951" s="2">
        <v>214758</v>
      </c>
      <c r="E951" s="2">
        <v>134680</v>
      </c>
      <c r="F951" s="1">
        <f>SUM(D951-E951)</f>
        <v>80078</v>
      </c>
      <c r="G951" s="1">
        <f>SUM(F951/C951)</f>
        <v>142.99642857142857</v>
      </c>
    </row>
    <row r="952" spans="1:7" x14ac:dyDescent="0.25">
      <c r="A952" t="s">
        <v>1903</v>
      </c>
      <c r="B952" t="s">
        <v>1904</v>
      </c>
      <c r="C952" s="3">
        <v>510</v>
      </c>
      <c r="D952" s="2">
        <v>203949</v>
      </c>
      <c r="E952" s="2">
        <v>137521.5</v>
      </c>
      <c r="F952" s="1">
        <f>SUM(D952-E952)</f>
        <v>66427.5</v>
      </c>
      <c r="G952" s="1">
        <f>SUM(F952/C952)</f>
        <v>130.25</v>
      </c>
    </row>
    <row r="953" spans="1:7" x14ac:dyDescent="0.25">
      <c r="A953" t="s">
        <v>1905</v>
      </c>
      <c r="B953" t="s">
        <v>1906</v>
      </c>
      <c r="C953" s="3">
        <v>200</v>
      </c>
      <c r="D953" s="2">
        <v>86000</v>
      </c>
      <c r="E953" s="2">
        <v>55450</v>
      </c>
      <c r="F953" s="1">
        <f>SUM(D953-E953)</f>
        <v>30550</v>
      </c>
      <c r="G953" s="1">
        <f>SUM(F953/C953)</f>
        <v>152.75</v>
      </c>
    </row>
    <row r="954" spans="1:7" x14ac:dyDescent="0.25">
      <c r="A954" t="s">
        <v>1907</v>
      </c>
      <c r="B954" t="s">
        <v>1908</v>
      </c>
      <c r="C954" s="3">
        <v>105</v>
      </c>
      <c r="D954" s="2">
        <v>73500</v>
      </c>
      <c r="E954" s="2">
        <v>45045</v>
      </c>
      <c r="F954" s="1">
        <f>SUM(D954-E954)</f>
        <v>28455</v>
      </c>
      <c r="G954" s="1">
        <f>SUM(F954/C954)</f>
        <v>271</v>
      </c>
    </row>
    <row r="955" spans="1:7" x14ac:dyDescent="0.25">
      <c r="A955" t="s">
        <v>1909</v>
      </c>
      <c r="B955" t="s">
        <v>1910</v>
      </c>
      <c r="C955" s="3">
        <v>445</v>
      </c>
      <c r="D955" s="2">
        <v>186295</v>
      </c>
      <c r="E955" s="2">
        <v>141733.95000000001</v>
      </c>
      <c r="F955" s="1">
        <f>SUM(D955-E955)</f>
        <v>44561.049999999988</v>
      </c>
      <c r="G955" s="1">
        <f>SUM(F955/C955)</f>
        <v>100.13719101123593</v>
      </c>
    </row>
    <row r="956" spans="1:7" x14ac:dyDescent="0.25">
      <c r="A956" t="s">
        <v>1911</v>
      </c>
      <c r="B956" t="s">
        <v>1912</v>
      </c>
      <c r="C956" s="3">
        <v>160</v>
      </c>
      <c r="D956" s="2">
        <v>84800</v>
      </c>
      <c r="E956" s="2">
        <v>54526.400000000001</v>
      </c>
      <c r="F956" s="1">
        <f>SUM(D956-E956)</f>
        <v>30273.599999999999</v>
      </c>
      <c r="G956" s="1">
        <f>SUM(F956/C956)</f>
        <v>189.20999999999998</v>
      </c>
    </row>
    <row r="957" spans="1:7" x14ac:dyDescent="0.25">
      <c r="A957" t="s">
        <v>1913</v>
      </c>
      <c r="B957" t="s">
        <v>1914</v>
      </c>
      <c r="C957" s="3">
        <v>1010</v>
      </c>
      <c r="D957" s="2">
        <v>489720</v>
      </c>
      <c r="E957" s="2">
        <v>342364.7</v>
      </c>
      <c r="F957" s="1">
        <f>SUM(D957-E957)</f>
        <v>147355.29999999999</v>
      </c>
      <c r="G957" s="1">
        <f>SUM(F957/C957)</f>
        <v>145.89633663366337</v>
      </c>
    </row>
    <row r="958" spans="1:7" x14ac:dyDescent="0.25">
      <c r="A958" t="s">
        <v>1915</v>
      </c>
      <c r="B958" t="s">
        <v>1916</v>
      </c>
      <c r="C958" s="3">
        <v>500</v>
      </c>
      <c r="D958" s="2">
        <v>246450</v>
      </c>
      <c r="E958" s="2">
        <v>159780</v>
      </c>
      <c r="F958" s="1">
        <f>SUM(D958-E958)</f>
        <v>86670</v>
      </c>
      <c r="G958" s="1">
        <f>SUM(F958/C958)</f>
        <v>173.34</v>
      </c>
    </row>
    <row r="959" spans="1:7" x14ac:dyDescent="0.25">
      <c r="A959" t="s">
        <v>1917</v>
      </c>
      <c r="B959" t="s">
        <v>1918</v>
      </c>
      <c r="C959" s="3">
        <v>250</v>
      </c>
      <c r="D959" s="2">
        <v>175000</v>
      </c>
      <c r="E959" s="2">
        <v>107545</v>
      </c>
      <c r="F959" s="1">
        <f>SUM(D959-E959)</f>
        <v>67455</v>
      </c>
      <c r="G959" s="1">
        <f>SUM(F959/C959)</f>
        <v>269.82</v>
      </c>
    </row>
    <row r="960" spans="1:7" x14ac:dyDescent="0.25">
      <c r="A960" t="s">
        <v>1919</v>
      </c>
      <c r="B960" t="s">
        <v>1920</v>
      </c>
      <c r="C960" s="3">
        <v>200</v>
      </c>
      <c r="D960" s="2">
        <v>0</v>
      </c>
      <c r="E960" s="2">
        <v>127500</v>
      </c>
      <c r="F960" s="1">
        <f>SUM(D960-E960)</f>
        <v>-127500</v>
      </c>
      <c r="G960" s="1">
        <f>SUM(F960/C960)</f>
        <v>-637.5</v>
      </c>
    </row>
    <row r="961" spans="1:7" x14ac:dyDescent="0.25">
      <c r="A961" t="s">
        <v>1921</v>
      </c>
      <c r="B961" t="s">
        <v>1922</v>
      </c>
      <c r="C961" s="3">
        <v>550</v>
      </c>
      <c r="D961" s="2">
        <v>106250</v>
      </c>
      <c r="E961" s="2">
        <v>3218352.75</v>
      </c>
      <c r="F961" s="1">
        <f>SUM(D961-E961)</f>
        <v>-3112102.75</v>
      </c>
      <c r="G961" s="1">
        <f>SUM(F961/C961)</f>
        <v>-5658.3686363636361</v>
      </c>
    </row>
    <row r="962" spans="1:7" x14ac:dyDescent="0.25">
      <c r="A962" t="s">
        <v>1923</v>
      </c>
      <c r="B962" t="s">
        <v>1924</v>
      </c>
      <c r="C962" s="3">
        <v>1</v>
      </c>
      <c r="D962" s="2">
        <v>6600</v>
      </c>
      <c r="E962" s="2">
        <v>5147.8500000000004</v>
      </c>
      <c r="F962" s="1">
        <f>SUM(D962-E962)</f>
        <v>1452.1499999999996</v>
      </c>
      <c r="G962" s="1">
        <f>SUM(F962/C962)</f>
        <v>1452.1499999999996</v>
      </c>
    </row>
    <row r="963" spans="1:7" x14ac:dyDescent="0.25">
      <c r="A963" t="s">
        <v>1925</v>
      </c>
      <c r="B963" t="s">
        <v>1926</v>
      </c>
      <c r="C963" s="3">
        <v>1465</v>
      </c>
      <c r="D963" s="2">
        <v>1512665</v>
      </c>
      <c r="E963" s="2">
        <v>1289200</v>
      </c>
      <c r="F963" s="1">
        <f>SUM(D963-E963)</f>
        <v>223465</v>
      </c>
      <c r="G963" s="1">
        <f>SUM(F963/C963)</f>
        <v>152.53583617747441</v>
      </c>
    </row>
    <row r="964" spans="1:7" x14ac:dyDescent="0.25">
      <c r="A964" t="s">
        <v>1927</v>
      </c>
      <c r="B964" t="s">
        <v>1928</v>
      </c>
      <c r="C964" s="3">
        <v>410</v>
      </c>
      <c r="D964" s="2">
        <v>584250</v>
      </c>
      <c r="E964" s="2">
        <v>461250</v>
      </c>
      <c r="F964" s="1">
        <f>SUM(D964-E964)</f>
        <v>123000</v>
      </c>
      <c r="G964" s="1">
        <f>SUM(F964/C964)</f>
        <v>300</v>
      </c>
    </row>
    <row r="965" spans="1:7" x14ac:dyDescent="0.25">
      <c r="A965" t="s">
        <v>1929</v>
      </c>
      <c r="B965" t="s">
        <v>1930</v>
      </c>
      <c r="C965" s="3">
        <v>266</v>
      </c>
      <c r="D965" s="2">
        <v>0</v>
      </c>
      <c r="E965" s="2">
        <v>568575</v>
      </c>
      <c r="F965" s="1">
        <f>SUM(D965-E965)</f>
        <v>-568575</v>
      </c>
      <c r="G965" s="1">
        <f>SUM(F965/C965)</f>
        <v>-2137.5</v>
      </c>
    </row>
    <row r="966" spans="1:7" x14ac:dyDescent="0.25">
      <c r="A966" t="s">
        <v>1931</v>
      </c>
      <c r="B966" t="s">
        <v>1932</v>
      </c>
      <c r="C966" s="3">
        <v>665</v>
      </c>
      <c r="D966" s="2">
        <v>1146060</v>
      </c>
      <c r="E966" s="2">
        <v>897750</v>
      </c>
      <c r="F966" s="1">
        <f>SUM(D966-E966)</f>
        <v>248310</v>
      </c>
      <c r="G966" s="1">
        <f>SUM(F966/C966)</f>
        <v>373.3984962406015</v>
      </c>
    </row>
    <row r="967" spans="1:7" x14ac:dyDescent="0.25">
      <c r="A967" t="s">
        <v>1933</v>
      </c>
      <c r="B967" t="s">
        <v>1934</v>
      </c>
      <c r="C967" s="3">
        <v>155</v>
      </c>
      <c r="D967" s="2">
        <v>273600</v>
      </c>
      <c r="E967" s="2">
        <v>226398.05</v>
      </c>
      <c r="F967" s="1">
        <f>SUM(D967-E967)</f>
        <v>47201.950000000012</v>
      </c>
      <c r="G967" s="1">
        <f>SUM(F967/C967)</f>
        <v>304.52870967741944</v>
      </c>
    </row>
    <row r="968" spans="1:7" x14ac:dyDescent="0.25">
      <c r="A968" t="s">
        <v>1935</v>
      </c>
      <c r="B968" t="s">
        <v>1936</v>
      </c>
      <c r="C968" s="3">
        <v>50237</v>
      </c>
      <c r="D968" s="2">
        <v>20914455</v>
      </c>
      <c r="E968" s="2">
        <v>18085320</v>
      </c>
      <c r="F968" s="1">
        <f>SUM(D968-E968)</f>
        <v>2829135</v>
      </c>
      <c r="G968" s="1">
        <f>SUM(F968/C968)</f>
        <v>56.315763282043115</v>
      </c>
    </row>
    <row r="969" spans="1:7" x14ac:dyDescent="0.25">
      <c r="A969" t="s">
        <v>1937</v>
      </c>
      <c r="B969" t="s">
        <v>1938</v>
      </c>
      <c r="C969" s="3">
        <v>36675</v>
      </c>
      <c r="D969" s="2">
        <v>14702795</v>
      </c>
      <c r="E969" s="2">
        <v>13233988</v>
      </c>
      <c r="F969" s="1">
        <f>SUM(D969-E969)</f>
        <v>1468807</v>
      </c>
      <c r="G969" s="1">
        <f>SUM(F969/C969)</f>
        <v>40.049270620313564</v>
      </c>
    </row>
    <row r="970" spans="1:7" x14ac:dyDescent="0.25">
      <c r="A970" t="s">
        <v>1939</v>
      </c>
      <c r="B970" t="s">
        <v>1940</v>
      </c>
      <c r="C970" s="3">
        <v>110</v>
      </c>
      <c r="D970" s="2">
        <v>122705</v>
      </c>
      <c r="E970" s="2">
        <v>123750</v>
      </c>
      <c r="F970" s="1">
        <f>SUM(D970-E970)</f>
        <v>-1045</v>
      </c>
      <c r="G970" s="1">
        <f>SUM(F970/C970)</f>
        <v>-9.5</v>
      </c>
    </row>
    <row r="971" spans="1:7" x14ac:dyDescent="0.25">
      <c r="A971" t="s">
        <v>1941</v>
      </c>
      <c r="B971" t="s">
        <v>1942</v>
      </c>
      <c r="C971" s="3">
        <v>265</v>
      </c>
      <c r="D971" s="2">
        <v>144756</v>
      </c>
      <c r="E971" s="2">
        <v>154561.25</v>
      </c>
      <c r="F971" s="1">
        <f>SUM(D971-E971)</f>
        <v>-9805.25</v>
      </c>
      <c r="G971" s="1">
        <f>SUM(F971/C971)</f>
        <v>-37.000943396226418</v>
      </c>
    </row>
    <row r="972" spans="1:7" x14ac:dyDescent="0.25">
      <c r="A972" t="s">
        <v>1943</v>
      </c>
      <c r="B972" t="s">
        <v>1944</v>
      </c>
      <c r="C972" s="3">
        <v>1962</v>
      </c>
      <c r="D972" s="2">
        <v>18828850</v>
      </c>
      <c r="E972" s="2">
        <v>15040488.039999999</v>
      </c>
      <c r="F972" s="1">
        <f>SUM(D972-E972)</f>
        <v>3788361.9600000009</v>
      </c>
      <c r="G972" s="1">
        <f>SUM(F972/C972)</f>
        <v>1930.8674617737008</v>
      </c>
    </row>
    <row r="973" spans="1:7" x14ac:dyDescent="0.25">
      <c r="A973" t="s">
        <v>1945</v>
      </c>
      <c r="B973" t="s">
        <v>1946</v>
      </c>
      <c r="C973" s="3">
        <v>2634</v>
      </c>
      <c r="D973" s="2">
        <v>2426300</v>
      </c>
      <c r="E973" s="2">
        <v>1528408.44</v>
      </c>
      <c r="F973" s="1">
        <f>SUM(D973-E973)</f>
        <v>897891.56</v>
      </c>
      <c r="G973" s="1">
        <f>SUM(F973/C973)</f>
        <v>340.88517843583907</v>
      </c>
    </row>
    <row r="974" spans="1:7" x14ac:dyDescent="0.25">
      <c r="A974" t="s">
        <v>1947</v>
      </c>
      <c r="B974" t="s">
        <v>1948</v>
      </c>
      <c r="C974" s="3">
        <v>2646</v>
      </c>
      <c r="D974" s="2">
        <v>2325125</v>
      </c>
      <c r="E974" s="2">
        <v>1532976.46</v>
      </c>
      <c r="F974" s="1">
        <f>SUM(D974-E974)</f>
        <v>792148.54</v>
      </c>
      <c r="G974" s="1">
        <f>SUM(F974/C974)</f>
        <v>299.37586545729403</v>
      </c>
    </row>
    <row r="975" spans="1:7" x14ac:dyDescent="0.25">
      <c r="A975" t="s">
        <v>1949</v>
      </c>
      <c r="B975" t="s">
        <v>1950</v>
      </c>
      <c r="C975" s="3">
        <v>3506</v>
      </c>
      <c r="D975" s="2">
        <v>3280350</v>
      </c>
      <c r="E975" s="2">
        <v>2090075.58</v>
      </c>
      <c r="F975" s="1">
        <f>SUM(D975-E975)</f>
        <v>1190274.42</v>
      </c>
      <c r="G975" s="1">
        <f>SUM(F975/C975)</f>
        <v>339.4964118653736</v>
      </c>
    </row>
    <row r="976" spans="1:7" x14ac:dyDescent="0.25">
      <c r="A976" t="s">
        <v>1951</v>
      </c>
      <c r="B976" t="s">
        <v>1952</v>
      </c>
      <c r="C976" s="3">
        <v>5598</v>
      </c>
      <c r="D976" s="2">
        <v>5108150</v>
      </c>
      <c r="E976" s="2">
        <v>3327027.01</v>
      </c>
      <c r="F976" s="1">
        <f>SUM(D976-E976)</f>
        <v>1781122.9900000002</v>
      </c>
      <c r="G976" s="1">
        <f>SUM(F976/C976)</f>
        <v>318.17130939621296</v>
      </c>
    </row>
    <row r="977" spans="1:7" x14ac:dyDescent="0.25">
      <c r="A977" t="s">
        <v>1953</v>
      </c>
      <c r="B977" t="s">
        <v>1954</v>
      </c>
      <c r="C977" s="3">
        <v>9763</v>
      </c>
      <c r="D977" s="2">
        <v>8621012</v>
      </c>
      <c r="E977" s="2">
        <v>5826561.6600000001</v>
      </c>
      <c r="F977" s="1">
        <f>SUM(D977-E977)</f>
        <v>2794450.34</v>
      </c>
      <c r="G977" s="1">
        <f>SUM(F977/C977)</f>
        <v>286.22865307794734</v>
      </c>
    </row>
    <row r="978" spans="1:7" x14ac:dyDescent="0.25">
      <c r="A978" t="s">
        <v>1955</v>
      </c>
      <c r="B978" t="s">
        <v>1956</v>
      </c>
      <c r="C978" s="3">
        <v>10432</v>
      </c>
      <c r="D978" s="2">
        <v>8010400</v>
      </c>
      <c r="E978" s="2">
        <v>6259198.6799999997</v>
      </c>
      <c r="F978" s="1">
        <f>SUM(D978-E978)</f>
        <v>1751201.3200000003</v>
      </c>
      <c r="G978" s="1">
        <f>SUM(F978/C978)</f>
        <v>167.86822469325156</v>
      </c>
    </row>
    <row r="979" spans="1:7" x14ac:dyDescent="0.25">
      <c r="A979" t="s">
        <v>1957</v>
      </c>
      <c r="B979" t="s">
        <v>1958</v>
      </c>
      <c r="C979" s="3">
        <v>8734</v>
      </c>
      <c r="D979" s="2">
        <v>7645885</v>
      </c>
      <c r="E979" s="2">
        <v>5229224.6100000003</v>
      </c>
      <c r="F979" s="1">
        <f>SUM(D979-E979)</f>
        <v>2416660.3899999997</v>
      </c>
      <c r="G979" s="1">
        <f>SUM(F979/C979)</f>
        <v>276.69571673918017</v>
      </c>
    </row>
    <row r="980" spans="1:7" x14ac:dyDescent="0.25">
      <c r="A980" t="s">
        <v>1959</v>
      </c>
      <c r="B980" t="s">
        <v>1960</v>
      </c>
      <c r="C980" s="3">
        <v>4064</v>
      </c>
      <c r="D980" s="2">
        <v>3669470</v>
      </c>
      <c r="E980" s="2">
        <v>2387668.9</v>
      </c>
      <c r="F980" s="1">
        <f>SUM(D980-E980)</f>
        <v>1281801.1000000001</v>
      </c>
      <c r="G980" s="1">
        <f>SUM(F980/C980)</f>
        <v>315.40381397637799</v>
      </c>
    </row>
    <row r="981" spans="1:7" x14ac:dyDescent="0.25">
      <c r="A981" t="s">
        <v>1961</v>
      </c>
      <c r="B981" t="s">
        <v>1962</v>
      </c>
      <c r="C981" s="3">
        <v>5000</v>
      </c>
      <c r="D981" s="2">
        <v>3800000</v>
      </c>
      <c r="E981" s="2">
        <v>2875000</v>
      </c>
      <c r="F981" s="1">
        <f>SUM(D981-E981)</f>
        <v>925000</v>
      </c>
      <c r="G981" s="1">
        <f>SUM(F981/C981)</f>
        <v>185</v>
      </c>
    </row>
    <row r="982" spans="1:7" x14ac:dyDescent="0.25">
      <c r="A982" t="s">
        <v>1963</v>
      </c>
      <c r="B982" t="s">
        <v>1964</v>
      </c>
      <c r="C982" s="3">
        <v>9968</v>
      </c>
      <c r="D982" s="2">
        <v>8841650</v>
      </c>
      <c r="E982" s="2">
        <v>5970768.9400000004</v>
      </c>
      <c r="F982" s="1">
        <f>SUM(D982-E982)</f>
        <v>2870881.0599999996</v>
      </c>
      <c r="G982" s="1">
        <f>SUM(F982/C982)</f>
        <v>288.00973715890848</v>
      </c>
    </row>
    <row r="983" spans="1:7" x14ac:dyDescent="0.25">
      <c r="A983" t="s">
        <v>1965</v>
      </c>
      <c r="B983" t="s">
        <v>1966</v>
      </c>
      <c r="C983" s="3">
        <v>7754</v>
      </c>
      <c r="D983" s="2">
        <v>6861470</v>
      </c>
      <c r="E983" s="2">
        <v>4608781.54</v>
      </c>
      <c r="F983" s="1">
        <f>SUM(D983-E983)</f>
        <v>2252688.46</v>
      </c>
      <c r="G983" s="1">
        <f>SUM(F983/C983)</f>
        <v>290.51953314418364</v>
      </c>
    </row>
    <row r="984" spans="1:7" x14ac:dyDescent="0.25">
      <c r="A984" t="s">
        <v>1967</v>
      </c>
      <c r="B984" t="s">
        <v>1968</v>
      </c>
      <c r="C984" s="3">
        <v>250</v>
      </c>
      <c r="D984" s="2">
        <v>1139250</v>
      </c>
      <c r="E984" s="2">
        <v>796992.5</v>
      </c>
      <c r="F984" s="1">
        <f>SUM(D984-E984)</f>
        <v>342257.5</v>
      </c>
      <c r="G984" s="1">
        <f>SUM(F984/C984)</f>
        <v>1369.03</v>
      </c>
    </row>
    <row r="985" spans="1:7" x14ac:dyDescent="0.25">
      <c r="A985" t="s">
        <v>1969</v>
      </c>
      <c r="B985" t="s">
        <v>1970</v>
      </c>
      <c r="C985" s="3">
        <v>40</v>
      </c>
      <c r="D985" s="2">
        <v>196000</v>
      </c>
      <c r="E985" s="2">
        <v>130000</v>
      </c>
      <c r="F985" s="1">
        <f>SUM(D985-E985)</f>
        <v>66000</v>
      </c>
      <c r="G985" s="1">
        <f>SUM(F985/C985)</f>
        <v>1650</v>
      </c>
    </row>
    <row r="986" spans="1:7" x14ac:dyDescent="0.25">
      <c r="A986" t="s">
        <v>1971</v>
      </c>
      <c r="B986" t="s">
        <v>1972</v>
      </c>
      <c r="C986" s="3">
        <v>90</v>
      </c>
      <c r="D986" s="2">
        <v>441000</v>
      </c>
      <c r="E986" s="2">
        <v>284851.40000000002</v>
      </c>
      <c r="F986" s="1">
        <f>SUM(D986-E986)</f>
        <v>156148.59999999998</v>
      </c>
      <c r="G986" s="1">
        <f>SUM(F986/C986)</f>
        <v>1734.9844444444441</v>
      </c>
    </row>
    <row r="987" spans="1:7" x14ac:dyDescent="0.25">
      <c r="A987" t="s">
        <v>1973</v>
      </c>
      <c r="B987" t="s">
        <v>1974</v>
      </c>
      <c r="C987" s="3">
        <v>140</v>
      </c>
      <c r="D987" s="2">
        <v>661500</v>
      </c>
      <c r="E987" s="2">
        <v>455000</v>
      </c>
      <c r="F987" s="1">
        <f>SUM(D987-E987)</f>
        <v>206500</v>
      </c>
      <c r="G987" s="1">
        <f>SUM(F987/C987)</f>
        <v>1475</v>
      </c>
    </row>
    <row r="988" spans="1:7" x14ac:dyDescent="0.25">
      <c r="A988" t="s">
        <v>1975</v>
      </c>
      <c r="B988" t="s">
        <v>1976</v>
      </c>
      <c r="C988" s="3">
        <v>70</v>
      </c>
      <c r="D988" s="2">
        <v>311150</v>
      </c>
      <c r="E988" s="2">
        <v>227354.4</v>
      </c>
      <c r="F988" s="1">
        <f>SUM(D988-E988)</f>
        <v>83795.600000000006</v>
      </c>
      <c r="G988" s="1">
        <f>SUM(F988/C988)</f>
        <v>1197.0800000000002</v>
      </c>
    </row>
    <row r="989" spans="1:7" x14ac:dyDescent="0.25">
      <c r="A989" t="s">
        <v>1977</v>
      </c>
      <c r="B989" t="s">
        <v>1978</v>
      </c>
      <c r="C989" s="3">
        <v>83</v>
      </c>
      <c r="D989" s="2">
        <v>394499</v>
      </c>
      <c r="E989" s="2">
        <v>267020.96000000002</v>
      </c>
      <c r="F989" s="1">
        <f>SUM(D989-E989)</f>
        <v>127478.03999999998</v>
      </c>
      <c r="G989" s="1">
        <f>SUM(F989/C989)</f>
        <v>1535.8799999999997</v>
      </c>
    </row>
    <row r="990" spans="1:7" x14ac:dyDescent="0.25">
      <c r="A990" t="s">
        <v>1979</v>
      </c>
      <c r="B990" t="s">
        <v>1980</v>
      </c>
      <c r="C990" s="3">
        <v>76</v>
      </c>
      <c r="D990" s="2">
        <v>362110</v>
      </c>
      <c r="E990" s="2">
        <v>245256.56</v>
      </c>
      <c r="F990" s="1">
        <f>SUM(D990-E990)</f>
        <v>116853.44</v>
      </c>
      <c r="G990" s="1">
        <f>SUM(F990/C990)</f>
        <v>1537.5452631578949</v>
      </c>
    </row>
  </sheetData>
  <autoFilter ref="B1:B990"/>
  <sortState ref="A1:G990">
    <sortCondition ref="B1"/>
  </sortState>
  <conditionalFormatting sqref="F1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{A12E63BB-93F6-42AD-BF24-43A7039AAF9C}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2E63BB-93F6-42AD-BF24-43A7039AAF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dcterms:created xsi:type="dcterms:W3CDTF">2022-07-29T02:34:52Z</dcterms:created>
  <dcterms:modified xsi:type="dcterms:W3CDTF">2022-07-29T04:48:34Z</dcterms:modified>
</cp:coreProperties>
</file>