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ЭтаКнига" defaultThemeVersion="124226"/>
  <bookViews>
    <workbookView xWindow="240" yWindow="285" windowWidth="14805" windowHeight="7830"/>
  </bookViews>
  <sheets>
    <sheet name="Лист1" sheetId="1" r:id="rId1"/>
    <sheet name="Сводка" sheetId="2" r:id="rId2"/>
    <sheet name="Лист3" sheetId="3" r:id="rId3"/>
  </sheets>
  <definedNames>
    <definedName name="alert" localSheetId="0">Лист1!$B$150</definedName>
    <definedName name="prompt" localSheetId="0">Лист1!$B$152</definedName>
    <definedName name="итого" localSheetId="0">Лист1!$B$258</definedName>
    <definedName name="не" localSheetId="0">Лист1!$B$213</definedName>
  </definedNames>
  <calcPr calcId="144525" refMode="R1C1"/>
  <fileRecoveryPr autoRecover="0"/>
</workbook>
</file>

<file path=xl/calcChain.xml><?xml version="1.0" encoding="utf-8"?>
<calcChain xmlns="http://schemas.openxmlformats.org/spreadsheetml/2006/main">
  <c r="E2" i="2" l="1"/>
  <c r="E3" i="2"/>
  <c r="E4" i="2"/>
  <c r="E205" i="2" s="1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B205" i="2"/>
  <c r="D205" i="2"/>
</calcChain>
</file>

<file path=xl/sharedStrings.xml><?xml version="1.0" encoding="utf-8"?>
<sst xmlns="http://schemas.openxmlformats.org/spreadsheetml/2006/main" count="744" uniqueCount="511">
  <si>
    <t>Язык JavaScript</t>
  </si>
  <si>
    <t>Введение</t>
  </si>
  <si>
    <t>Введение в JavaScript</t>
  </si>
  <si>
    <t>Язык JavaScript уникален благодаря своей полной интеграции с HTML/CSS. Он работает почти у всех посетителей.</t>
  </si>
  <si>
    <t>…Но хороший JavaScript-программист не должен забывать и о других технологиях.</t>
  </si>
  <si>
    <t xml:space="preserve">Ведь наша цель — создание хороших приложений, и здесь Flash, Java, ActiveX/NPAPI и </t>
  </si>
  <si>
    <t>браузерные расширения имеют свои уникальные возможности, которые можно использовать вместе с JavaScript.</t>
  </si>
  <si>
    <t>Что же касается CoffeeScript, TypeScript и других языков, построенных над JavaScript —</t>
  </si>
  <si>
    <t xml:space="preserve"> они могут быть очень полезны, рекомендуется посмотреть их, хотя бы в общих чертах, но, конечно, после освоения самого JavaScript.</t>
  </si>
  <si>
    <t>Справочники и спецификации</t>
  </si>
  <si>
    <t>Итак, посмотрим какие у нас есть источники информации.</t>
  </si>
  <si>
    <t>Справочники:</t>
  </si>
  <si>
    <t>Mozilla Developer Network — информация для Firefox и большинства браузеров. Google-комбо: "RegExp MDN", ключевое слово «MDN».</t>
  </si>
  <si>
    <t>MSDN — информация по IE. Google-комбо: "RegExp msdn". Иногда лучше добавить термин «JScript»: "RegExp msdn jscript".</t>
  </si>
  <si>
    <t>Safari Developer Library — информация по Safari.</t>
  </si>
  <si>
    <t>http://help.dottoro.com — подробная информация по HTML/CSS/JavaScript с учетом браузерной совместимости. Google-комбо: "RegExp dottoro".</t>
  </si>
  <si>
    <t>Спецификации содержат важнейшую информацию о том, как оно «должно работать»:</t>
  </si>
  <si>
    <t>HTML/DOM/CSS — на сайте http://w3.org. Google-комбо:"document.cookie site:w3.org".</t>
  </si>
  <si>
    <t>То, как оно на самом деле работает и несовместимости:</t>
  </si>
  <si>
    <t>http://quirksmode.org/. Google-комбо: "innerHeight quirksmode".</t>
  </si>
  <si>
    <t>Поддержка современных и новейших возможностей браузерами:</t>
  </si>
  <si>
    <t>http://caniuse.com. Google-комбо: "caniuse geolocation".</t>
  </si>
  <si>
    <t>JavaScript, современный стандарт ES5 (англ), и предыдущий ES3 (рус).</t>
  </si>
  <si>
    <t>Редакторы для кода</t>
  </si>
  <si>
    <t>Достойны внимания:</t>
  </si>
  <si>
    <t>Sublime Text (кросс-платформенный, shareware).</t>
  </si>
  <si>
    <t>SciTe простой, легкий и очень быстрый (Windows, бесплатный).</t>
  </si>
  <si>
    <t>Notepad++ (Windows, бесплатный).</t>
  </si>
  <si>
    <t>Vim, Emacs. Если умеете их готовить.</t>
  </si>
  <si>
    <t>Хорошие редакторы</t>
  </si>
  <si>
    <t>Как быстрый редактор — Sublime Text.</t>
  </si>
  <si>
    <t>Иногда Visual Studio, если разработка идёт под платформу .NET (Win).</t>
  </si>
  <si>
    <t>Консоль разработчика</t>
  </si>
  <si>
    <t>Для разработки в Firefox используется расширение Firebug.</t>
  </si>
  <si>
    <t>Хром F12: Консоль -  сочетание клавиш Ctrl+Shift+J, а если у вас Mac, то Cmd+Shift+J.</t>
  </si>
  <si>
    <t>Основы JavaScript</t>
  </si>
  <si>
    <t>Привет, мир!</t>
  </si>
  <si>
    <t>Внешние скрипты, порядок исполнения</t>
  </si>
  <si>
    <t>Скрипты вставляются на страницу как текст в теге&lt;script&gt;, либо как внешний файл через &lt;script src="путь"&gt;&lt;/script&gt;</t>
  </si>
  <si>
    <t xml:space="preserve">Специальные атрибуты async и defer используются для того, чтобы пока грузится внешний скрипт </t>
  </si>
  <si>
    <t>— браузер показал остальную (следующую за ним) часть страницы. Без них этого не происходит.</t>
  </si>
  <si>
    <t>Разница между async и defer: атрибут defer сохраняет относительную последовательность скриптов, а </t>
  </si>
  <si>
    <t>async — нет. Кроме того, defer всегда ждёт, пока весь HTML-документ будет готов, а async — нет.</t>
  </si>
  <si>
    <t>Структура кода</t>
  </si>
  <si>
    <t>Современный стандарт, «use strict»</t>
  </si>
  <si>
    <t>В этой главе мы познакомились с понятием «строгий режим».</t>
  </si>
  <si>
    <t>Очень скоро, буквально в следующей главе, мы увидим особенности строгого режима на конкретных примерах.</t>
  </si>
  <si>
    <t>ES5 shim. Это позволит нам использовать большинство возможностей современного JavaScript во всех браузерах.</t>
  </si>
  <si>
    <t>Далее мы будем предполагать, что разработка ведётся либо в современном браузере, либо в IE8- с подключённым </t>
  </si>
  <si>
    <t>Переменные</t>
  </si>
  <si>
    <t>Технически, можно просто записать значение и без объявления переменной, однако по ряду причин это не рекомендуется.</t>
  </si>
  <si>
    <t>В JavaScript можно объявлять переменные для хранения данных. Это делается при помощи var.</t>
  </si>
  <si>
    <t>Вместе с объявлением можно сразу присвоить значение:var x = 10.</t>
  </si>
  <si>
    <t xml:space="preserve">Переменные, которые названы БОЛЬШИМИ_БУКВАМИ, являются константами, то есть никогда не меняются. </t>
  </si>
  <si>
    <t>Как правило, они используются для удобства, чтобы было меньше ошибок.</t>
  </si>
  <si>
    <t>Правильный выбор имени переменной</t>
  </si>
  <si>
    <t>Правила именования</t>
  </si>
  <si>
    <t>Никакого транслита. Только английский.</t>
  </si>
  <si>
    <t>Использовать короткие имена только для переменных «местного значения».</t>
  </si>
  <si>
    <t>Переменные из нескольких слов пишутся вместеВотТак. (Верблюжья Нотация)</t>
  </si>
  <si>
    <t>Имя переменной должно максимально чётко соответствовать хранимым в ней данным.</t>
  </si>
  <si>
    <t>Если коротко…</t>
  </si>
  <si>
    <t>Смысл имени переменной — это «имя на коробке», по которому мы сможем максимально быстро находить нужные нам данные.</t>
  </si>
  <si>
    <t>Не нужно бояться переименовывать переменные, если вы придумали имя получше.</t>
  </si>
  <si>
    <t>Современные редакторы позволяют делать это очень удобно и быстро. Это в конечном счете сэкономит вам время.</t>
  </si>
  <si>
    <t>Храните в переменной то, что следует</t>
  </si>
  <si>
    <t>«Лишняя» переменная — добро, а не зло.</t>
  </si>
  <si>
    <t>Шесть типов данных, typeof</t>
  </si>
  <si>
    <t>Число «number»</t>
  </si>
  <si>
    <t>Строка «string»</t>
  </si>
  <si>
    <t>Булевый (логический) тип «boolean»</t>
  </si>
  <si>
    <t>Специальное значение «null»</t>
  </si>
  <si>
    <t>Специальное значение «undefined»</t>
  </si>
  <si>
    <t>Объекты «object»</t>
  </si>
  <si>
    <t>Очень скоро мы изучим их во всех деталях.</t>
  </si>
  <si>
    <t>Есть 5 «примитивных» типов: number, string, boolean, null,undefined и 6-й тип — объекты object.</t>
  </si>
  <si>
    <t>Оператор typeof x позволяет выяснить, какой тип находится в x, возвращая его в виде строки.</t>
  </si>
  <si>
    <t>Оператор typeof - возвращает тип аргумента.</t>
  </si>
  <si>
    <t>!</t>
  </si>
  <si>
    <t>Основные операторы</t>
  </si>
  <si>
    <t>Сложение строк, бинарный +</t>
  </si>
  <si>
    <t>Операнд — то, к чему применяется оператор. Например: 5 * 2 — оператор умножения с левым и</t>
  </si>
  <si>
    <t xml:space="preserve"> правым операндами. Другое название: «аргумент оператора».</t>
  </si>
  <si>
    <t>Унарным называется оператор, который применяется к одному выражению. Например,</t>
  </si>
  <si>
    <t xml:space="preserve"> оператор унарный минус"-" меняет знак числа на противоположный:</t>
  </si>
  <si>
    <t>Бинарным называется оператор, который применяется к двум операндам.</t>
  </si>
  <si>
    <t xml:space="preserve"> Тот же минус существует и в бинарной форме:</t>
  </si>
  <si>
    <t>Если хотя бы один аргумент является строкой, то второй будет также преобразован к строке!</t>
  </si>
  <si>
    <t>Преобразование к числу, унарный плюс +</t>
  </si>
  <si>
    <t>он широко применяется, так как его «побочный эффект» — преобразование значения в число.</t>
  </si>
  <si>
    <t>У операторов есть приоритет (см таблицу)</t>
  </si>
  <si>
    <t>У него — один из самых низких приоритетов: 3.</t>
  </si>
  <si>
    <t>Присваивание =</t>
  </si>
  <si>
    <t xml:space="preserve"> Оператор "=" возвращает значение</t>
  </si>
  <si>
    <t>Взятие остатка %</t>
  </si>
  <si>
    <t>Его результат a % b — это остаток от деления a на b</t>
  </si>
  <si>
    <t>10 % 3 // резултат будет 1</t>
  </si>
  <si>
    <t>Инкремент/декремент: ++, --</t>
  </si>
  <si>
    <r>
      <t>Инкремент</t>
    </r>
    <r>
      <rPr>
        <sz val="11"/>
        <color rgb="FF333333"/>
        <rFont val="Arial"/>
        <family val="2"/>
        <charset val="204"/>
      </rPr>
      <t> </t>
    </r>
    <r>
      <rPr>
        <sz val="11"/>
        <color rgb="FF333333"/>
        <rFont val="Consolas"/>
        <family val="3"/>
        <charset val="204"/>
      </rPr>
      <t>++</t>
    </r>
    <r>
      <rPr>
        <sz val="11"/>
        <color rgb="FF333333"/>
        <rFont val="Arial"/>
        <family val="2"/>
        <charset val="204"/>
      </rPr>
      <t> увеличивает на 1:</t>
    </r>
  </si>
  <si>
    <r>
      <t>Декремент</t>
    </r>
    <r>
      <rPr>
        <sz val="11"/>
        <color rgb="FF333333"/>
        <rFont val="Arial"/>
        <family val="2"/>
        <charset val="204"/>
      </rPr>
      <t> </t>
    </r>
    <r>
      <rPr>
        <sz val="11"/>
        <color rgb="FF333333"/>
        <rFont val="Consolas"/>
        <family val="3"/>
        <charset val="204"/>
      </rPr>
      <t>--</t>
    </r>
    <r>
      <rPr>
        <sz val="11"/>
        <color rgb="FF333333"/>
        <rFont val="Arial"/>
        <family val="2"/>
        <charset val="204"/>
      </rPr>
      <t> уменьшает на 1:</t>
    </r>
  </si>
  <si>
    <t>Важно: Инкремент/декремент можно применить только к переменной. Код 5++ даст ошибку.</t>
  </si>
  <si>
    <t>Постфиксная форма i++ отличается от префиксной ++i тем, что возвращает старое значение, бывшее до увеличения.</t>
  </si>
  <si>
    <t>Побитовые операторы</t>
  </si>
  <si>
    <t>Сокращённая арифметика с присваиванием</t>
  </si>
  <si>
    <t>n += 5; // теперь n=7 (работает как n = n + 5)</t>
  </si>
  <si>
    <t>Так можно сделать для операторов +,-,*,/ и бинарных &lt;&lt;,&gt;&gt;,&gt;&gt;&gt;,&amp;,|,^.</t>
  </si>
  <si>
    <t>Оператор запятая</t>
  </si>
  <si>
    <t xml:space="preserve">Запятая позволяет перечислять выражения, разделяя их запятой ','. </t>
  </si>
  <si>
    <t>Каждое из них — вычисляется и отбрасывается, за исключением последнего, которое возвращается.</t>
  </si>
  <si>
    <t>https://developer.mozilla.org/en/JavaScript/Reference/operators/operator_precedence</t>
  </si>
  <si>
    <t>Операторы сравнения и логические значения</t>
  </si>
  <si>
    <t>Больше/меньше: a &gt; b, a &lt; b.</t>
  </si>
  <si>
    <t>Больше/меньше или равно: a &gt;= b, a &lt;= b.</t>
  </si>
  <si>
    <t>Равно a == b. Для сравнения используется два символа равенства '='. Один символ a = b означал бы присваивание.</t>
  </si>
  <si>
    <t>«Не равно». В математике он пишется как ≠, в JavaScript — знак равенства с восклицательным знаком перед ним !=.</t>
  </si>
  <si>
    <t>Логические значения</t>
  </si>
  <si>
    <t>Как и другие операторы, сравнение возвращает значение. Это значение имеет логический тип.</t>
  </si>
  <si>
    <t>true — имеет смысл «да», «верно», «истина».</t>
  </si>
  <si>
    <t>false — означает «нет», «неверно», «ложь».</t>
  </si>
  <si>
    <t>Сравнение строк</t>
  </si>
  <si>
    <t>Юникод - сравниваются численные коды символов. В частности, код у символа Б больше,</t>
  </si>
  <si>
    <t xml:space="preserve"> чем у А, поэтому и результат сравнения такой.</t>
  </si>
  <si>
    <t>В кодировке Unicode обычно код у строчной буквы больше, чем у прописной.</t>
  </si>
  <si>
    <t xml:space="preserve"> Сначала сравниваются первые буквы, потом вторые, и так далее, пока одна не будет больше другой.</t>
  </si>
  <si>
    <t>Если строка состоит из нескольких букв, то сравнение осуществляется как в телефонной книжке или в словаре.</t>
  </si>
  <si>
    <t>любая буква больше отсутствия буквы:</t>
  </si>
  <si>
    <t>Такое сравнение называется лексикографическим.</t>
  </si>
  <si>
    <t>При сравнении значений разных типов, используется числовое преобразование. (при не строгом ==)</t>
  </si>
  <si>
    <t>Строгое равенство</t>
  </si>
  <si>
    <t>В обычном операторе == есть «проблема»" — он не может отличить 0 от false:</t>
  </si>
  <si>
    <t>Для проверки равенства без преобразования типов используются операторы</t>
  </si>
  <si>
    <t xml:space="preserve"> строгого равенства === (тройное равно) и !==.</t>
  </si>
  <si>
    <t>Сравнение с null и undefined</t>
  </si>
  <si>
    <t>1. Значения null и undefined равны == друг другу и не равны чему бы то ни было ещё. Это жёсткое правило буквально прописано в спецификации языка.</t>
  </si>
  <si>
    <t>2. При преобразовании в число null становится 0, аundefined становится NaN.</t>
  </si>
  <si>
    <t>Значение undefined вообще нельзя сравнивать:</t>
  </si>
  <si>
    <t>ИТОГО</t>
  </si>
  <si>
    <t>Строки сравниваются побуквенно.</t>
  </si>
  <si>
    <t>Значения разных типов приводятся к числу при сравнении, за исключением строгого равенства === (!==).</t>
  </si>
  <si>
    <t>Значения null и undefined равны == друг другу и не равны ничему другому. В других сравнениях</t>
  </si>
  <si>
    <t xml:space="preserve"> (с участием&gt;,&lt;) их лучше не использовать, так как они ведут себя не как 0.</t>
  </si>
  <si>
    <t>В JavaScript есть логические значения true (истина) и false (ложь). Операторы сравнения возвращают их.</t>
  </si>
  <si>
    <t>Взаимодействие с пользователем: alert, prompt, confirm</t>
  </si>
  <si>
    <t>Условные операторы: if, '?'</t>
  </si>
  <si>
    <t>Логические операторы</t>
  </si>
  <si>
    <t>Преобразование типов для примитивов</t>
  </si>
  <si>
    <t>Циклы while, for</t>
  </si>
  <si>
    <t>Конструкция switch</t>
  </si>
  <si>
    <t>Функции</t>
  </si>
  <si>
    <t>Функциональные выражения</t>
  </si>
  <si>
    <t>Рекурсия, стек</t>
  </si>
  <si>
    <t>Именованные функциональные выражения</t>
  </si>
  <si>
    <t>Всё вместе: особенности JavaScript</t>
  </si>
  <si>
    <t>Качество кода</t>
  </si>
  <si>
    <t>Отладка в браузере Chrome</t>
  </si>
  <si>
    <t>Советы по стилю кода</t>
  </si>
  <si>
    <t>Как писать неподдерживаемый код?</t>
  </si>
  <si>
    <t>Автоматические тесты при помощи chai и mocha</t>
  </si>
  <si>
    <t>Структуры данных</t>
  </si>
  <si>
    <t>Введение в методы и свойства</t>
  </si>
  <si>
    <t>Числа</t>
  </si>
  <si>
    <t>Строки</t>
  </si>
  <si>
    <t>Объекты как ассоциативные массивы</t>
  </si>
  <si>
    <t>Объекты: перебор свойств</t>
  </si>
  <si>
    <t>Объекты: передача по ссылке</t>
  </si>
  <si>
    <t>Массивы c числовыми индексами</t>
  </si>
  <si>
    <t>Массивы: методы</t>
  </si>
  <si>
    <t>Массив: перебирающие методы</t>
  </si>
  <si>
    <t>Псевдомассив аргументов «arguments»</t>
  </si>
  <si>
    <t>Дата и Время</t>
  </si>
  <si>
    <t>Замыкания, область видимости</t>
  </si>
  <si>
    <t>Глобальный объект</t>
  </si>
  <si>
    <t>Замыкания, функции изнутри</t>
  </si>
  <si>
    <t>[[Scope]] для new Function</t>
  </si>
  <si>
    <t>Локальные переменные для объекта</t>
  </si>
  <si>
    <t>Модули через замыкания</t>
  </si>
  <si>
    <t>Управление памятью в JavaScript</t>
  </si>
  <si>
    <t>Устаревшая конструкция «with»</t>
  </si>
  <si>
    <t>Методы объектов и контекст вызова</t>
  </si>
  <si>
    <t>Методы объектов, this</t>
  </si>
  <si>
    <t>Преобразование объектов: toString и valueOf</t>
  </si>
  <si>
    <t>Создание объектов через «new»</t>
  </si>
  <si>
    <t>Дескрипторы, геттеры и сеттеры свойств</t>
  </si>
  <si>
    <t>Статические и фабричные методы</t>
  </si>
  <si>
    <t>Явное указание this: «call», «apply»</t>
  </si>
  <si>
    <t>Привязка контекста и карринг: «bind»</t>
  </si>
  <si>
    <t>Функции-обёртки, декораторы</t>
  </si>
  <si>
    <t>Некоторые другие возможности</t>
  </si>
  <si>
    <t>Типы данных: [[Class]], instanceof и утки</t>
  </si>
  <si>
    <t>Формат JSON, метод toJSON</t>
  </si>
  <si>
    <t>setTimeout и setInterval</t>
  </si>
  <si>
    <t>Запуск кода из строки: eval</t>
  </si>
  <si>
    <t>Перехват ошибок, «try..catch»</t>
  </si>
  <si>
    <t>ООП в функциональном стиле</t>
  </si>
  <si>
    <t>Внутренний и внешний интерфейс</t>
  </si>
  <si>
    <t>Геттеры и сеттеры</t>
  </si>
  <si>
    <t>Функциональное наследование</t>
  </si>
  <si>
    <t>ООП в прототипном стиле</t>
  </si>
  <si>
    <t>Прототип объекта</t>
  </si>
  <si>
    <t>Свойство F.prototype и создание объектов через new</t>
  </si>
  <si>
    <t>Встроенные «классы» в JavaScript</t>
  </si>
  <si>
    <t>Свои классы на прототипах</t>
  </si>
  <si>
    <t>Наследование классов в JavaScript</t>
  </si>
  <si>
    <t>Проверка класса: «instanceof»</t>
  </si>
  <si>
    <t>Свои ошибки, наследование от Error</t>
  </si>
  <si>
    <t>Примеси</t>
  </si>
  <si>
    <t>Документ и объекты страницы</t>
  </si>
  <si>
    <t>Окружение: DOM, BOM и JS</t>
  </si>
  <si>
    <t>Дерево DOM</t>
  </si>
  <si>
    <t>Работа с DOM из консоли</t>
  </si>
  <si>
    <t>Навигация по DOM-элементам</t>
  </si>
  <si>
    <t>Поиск: getElement* и querySelector* и не только</t>
  </si>
  <si>
    <t>Внутреннее устройство поисковых методов</t>
  </si>
  <si>
    <t>Свойства узлов: тип, тег и содержимое</t>
  </si>
  <si>
    <t>Современный DOM: полифиллы</t>
  </si>
  <si>
    <t>Атрибуты и DOM-свойства</t>
  </si>
  <si>
    <t>Методы contains и compareDocumentPosition</t>
  </si>
  <si>
    <t>Добавление и удаление узлов</t>
  </si>
  <si>
    <t>Мультивставка: insertAdjacentHTML и DocumentFragment</t>
  </si>
  <si>
    <t>Метод document.write</t>
  </si>
  <si>
    <t>Стили, getComputedStyle</t>
  </si>
  <si>
    <t>Размеры и прокрутка элементов</t>
  </si>
  <si>
    <t>Размеры и прокрутка страницы</t>
  </si>
  <si>
    <t>Координаты в окне</t>
  </si>
  <si>
    <t>Координаты в документе</t>
  </si>
  <si>
    <t>Итого</t>
  </si>
  <si>
    <t>Основы работы с событиями</t>
  </si>
  <si>
    <t>Введение в браузерные события</t>
  </si>
  <si>
    <t>Порядок обработки событий</t>
  </si>
  <si>
    <t>Объект события</t>
  </si>
  <si>
    <t>Всплытие и перехват</t>
  </si>
  <si>
    <t>Делегирование событий</t>
  </si>
  <si>
    <t>Приём проектирования «поведение»</t>
  </si>
  <si>
    <t>Действия браузера по умолчанию</t>
  </si>
  <si>
    <t>Генерация событий на элементах</t>
  </si>
  <si>
    <t>События в деталях</t>
  </si>
  <si>
    <t>Мышь: клики, кнопка, координаты</t>
  </si>
  <si>
    <t>Мышь: отмена выделения, невыделяемые элементы</t>
  </si>
  <si>
    <t>Мышь: движение mouseover/out, mouseenter/leave</t>
  </si>
  <si>
    <t>Мышь: Drag'n'Drop</t>
  </si>
  <si>
    <t>Мышь: Drag'n'Drop более глубоко</t>
  </si>
  <si>
    <t>Мышь: колёсико, событие wheel</t>
  </si>
  <si>
    <t>Мышь: IE8-, исправление события</t>
  </si>
  <si>
    <t>Прокрутка: событие scroll</t>
  </si>
  <si>
    <t>Клавиатура: keyup, keydown, keypress</t>
  </si>
  <si>
    <t>Загрузка документа: DOMContentLoaded, load, beforeunload, unload</t>
  </si>
  <si>
    <t>Загрузка скриптов, картинок, фреймов: onload и onerror</t>
  </si>
  <si>
    <t>Формы, элементы управления</t>
  </si>
  <si>
    <t>Навигация и свойства элементов формы</t>
  </si>
  <si>
    <t>Фокусировка: focus/blur</t>
  </si>
  <si>
    <t>Изменение: change, input, cut, copy, paste</t>
  </si>
  <si>
    <t>Формы: отправка, событие и метод submit</t>
  </si>
  <si>
    <t>Создание графических компонентов</t>
  </si>
  <si>
    <t>Графические компоненты</t>
  </si>
  <si>
    <t>Вёрстка графических компонентов</t>
  </si>
  <si>
    <t>Шаблонизатор LoDash</t>
  </si>
  <si>
    <t>Коллбэки и события на компонентах</t>
  </si>
  <si>
    <t>Что изучать дальше</t>
  </si>
  <si>
    <t>Веб-компоненты: взгляд в будущее</t>
  </si>
  <si>
    <t>С высоты орбитального полёта</t>
  </si>
  <si>
    <t>Пользовательские элементы: Custom Elements</t>
  </si>
  <si>
    <t>Shadow DOM</t>
  </si>
  <si>
    <t>Шаблоны &lt;template&gt;</t>
  </si>
  <si>
    <t>Стили и селекторы</t>
  </si>
  <si>
    <t>Импорты</t>
  </si>
  <si>
    <t>Веб-компонент в сборе</t>
  </si>
  <si>
    <t>AJAX и COMET</t>
  </si>
  <si>
    <t>Введение в AJAX и COMET</t>
  </si>
  <si>
    <t>Node.JS для решения задач</t>
  </si>
  <si>
    <t>Основы XMLHttpRequest</t>
  </si>
  <si>
    <t>XMLHttpRequest POST, формы и кодировка</t>
  </si>
  <si>
    <t>XMLHttpRequest: кросс-доменные запросы</t>
  </si>
  <si>
    <t>XMLHttpRequest: индикация прогресса</t>
  </si>
  <si>
    <t>XMLHttpRequest: возобновляемая закачка</t>
  </si>
  <si>
    <t>COMET с XMLHttpRequest: длинные опросы</t>
  </si>
  <si>
    <t>WebSocket</t>
  </si>
  <si>
    <t>Протокол JSONP</t>
  </si>
  <si>
    <t>Server Side Events — события с сервера</t>
  </si>
  <si>
    <t>IFRAME для AJAX и COMET</t>
  </si>
  <si>
    <t>Атака CSRF</t>
  </si>
  <si>
    <t>Таблица транспортов и их возможностей</t>
  </si>
  <si>
    <t>Анимация</t>
  </si>
  <si>
    <t>Кривые Безье</t>
  </si>
  <si>
    <t>CSS-анимации</t>
  </si>
  <si>
    <t>JS-Анимация</t>
  </si>
  <si>
    <t>Оптимизация</t>
  </si>
  <si>
    <t>Как работают сжиматели JavaScript</t>
  </si>
  <si>
    <t>Улучшаем сжатие кода</t>
  </si>
  <si>
    <t>Утечки памяти</t>
  </si>
  <si>
    <t>Утечки памяти при использовании jQuery</t>
  </si>
  <si>
    <t>Очистка памяти при removeChild/innerHTML</t>
  </si>
  <si>
    <t>GCC: продвинутые оптимизации</t>
  </si>
  <si>
    <t>GCC: статическая проверка типов</t>
  </si>
  <si>
    <t>GCC: интеграция с Google Closure Library</t>
  </si>
  <si>
    <t>Окна и Фреймы</t>
  </si>
  <si>
    <t>Открытие окон и методы window</t>
  </si>
  <si>
    <t>Общение между окнами и фреймами</t>
  </si>
  <si>
    <t>Кросс-доменные ограничения и их обход</t>
  </si>
  <si>
    <t>Общение окон с разных доменов: postMessage</t>
  </si>
  <si>
    <t>Привлечение внимания к окну</t>
  </si>
  <si>
    <t>Атака Clickjacking и защита от неё</t>
  </si>
  <si>
    <t>CSS для JavaScript-разработчика</t>
  </si>
  <si>
    <t>О чём пойдёт речь</t>
  </si>
  <si>
    <t>Единицы измерения: «px», «em», «rem» и другие</t>
  </si>
  <si>
    <t>Все значения свойства «display»</t>
  </si>
  <si>
    <t>Свойство «float»</t>
  </si>
  <si>
    <t>Свойство «position»</t>
  </si>
  <si>
    <t>Центрирование горизонтальное и вертикальное</t>
  </si>
  <si>
    <t>Свойства «font-size» и «line-height»</t>
  </si>
  <si>
    <t>Свойство white-space</t>
  </si>
  <si>
    <t>Свойство «outline»</t>
  </si>
  <si>
    <t>Свойство «box-sizing»</t>
  </si>
  <si>
    <t>Свойство «margin»</t>
  </si>
  <si>
    <t>Лишнее место под IMG</t>
  </si>
  <si>
    <t>Свойство «overflow»</t>
  </si>
  <si>
    <t>Особенности свойства «height» в %</t>
  </si>
  <si>
    <t>Знаете ли вы селекторы?</t>
  </si>
  <si>
    <t>CSS-спрайты</t>
  </si>
  <si>
    <t>Правила форматирования CSS</t>
  </si>
  <si>
    <t>Сундучок с инструментами</t>
  </si>
  <si>
    <t>Полезные расширения Firefox и Chrome</t>
  </si>
  <si>
    <t>Скриптуемый отладочный прокси Fiddler</t>
  </si>
  <si>
    <t>IE HTTP Analyzer</t>
  </si>
  <si>
    <t>Регулярные выражения</t>
  </si>
  <si>
    <t>Паттерны и флаги</t>
  </si>
  <si>
    <t>Методы RegExp и String</t>
  </si>
  <si>
    <t>Классы и спецсимволы</t>
  </si>
  <si>
    <t>Наборы и диапазоны […]</t>
  </si>
  <si>
    <t>Квантификаторы +, *, ? и {n}</t>
  </si>
  <si>
    <t>Жадные и ленивые квантификаторы</t>
  </si>
  <si>
    <t>Скобочные группы</t>
  </si>
  <si>
    <t>Обратные ссылки: \n и $n</t>
  </si>
  <si>
    <t>Альтернация (или) |</t>
  </si>
  <si>
    <t>Начало строки ^ и конец $</t>
  </si>
  <si>
    <t>Многострочный режим, флаг «m»</t>
  </si>
  <si>
    <t>Предпросмотр (неготово)</t>
  </si>
  <si>
    <t>Чёрная дыра бэктрекинга</t>
  </si>
  <si>
    <t>О всякой всячине</t>
  </si>
  <si>
    <t>Эволюция шаблонных систем для JavaScript</t>
  </si>
  <si>
    <t>Книги по JS, HTML/CSS и не только</t>
  </si>
  <si>
    <t>Асинхронное выполнение: setImmediate</t>
  </si>
  <si>
    <t>Позднее связывание «bindLate»</t>
  </si>
  <si>
    <t>Sublime Text: шпаргалка</t>
  </si>
  <si>
    <t>Выделение: Range, TextRange и Selection</t>
  </si>
  <si>
    <t>Применяем ООП: Drag'n'Drop++</t>
  </si>
  <si>
    <t>Куки, document.cookie</t>
  </si>
  <si>
    <t>Intl: интернационализация в JavaScript</t>
  </si>
  <si>
    <t>Особенности регулярных выражений в Javascript</t>
  </si>
  <si>
    <t>Глава</t>
  </si>
  <si>
    <t>Группа</t>
  </si>
  <si>
    <t>Закончил</t>
  </si>
  <si>
    <t>Процент</t>
  </si>
  <si>
    <t>*</t>
  </si>
  <si>
    <t>№</t>
  </si>
  <si>
    <t>Итог</t>
  </si>
  <si>
    <t xml:space="preserve">Побитовые операторы интерпретируют операнды как последовательность из 32 битов (нулей и единиц). </t>
  </si>
  <si>
    <t>Они производят операции, используя двоичное представление числа, и возвращают новую</t>
  </si>
  <si>
    <t xml:space="preserve"> последовательность из 32 бит (число) в качестве результата.</t>
  </si>
  <si>
    <t xml:space="preserve"> http://javascript.ru/manual — справочник по JavaScript на русском языке. К нему можно обращаться и по адресу, если знаете, что искать. Например, так:http://javascript.ru/RegExp. Google-комбо: "RegExp site:javascript.ru".</t>
  </si>
  <si>
    <t>…А самые последние версии стандартов — на http://dev.w3.org и на http://whatwg.org/specs/.</t>
  </si>
  <si>
    <t>Как IDE — редакторы от Jetbrains: для чистого JavaScript WebStorm, если ещё какой-то язык, то в зависимости от языка: PHPStorm (PHP), IDEA (Java), RubyMine (Ruby). У них есть и другие редакторы под разные языки, но я ими не пользовался.</t>
  </si>
  <si>
    <t>alert</t>
  </si>
  <si>
    <t>alert(сообщение)</t>
  </si>
  <si>
    <t>alert выводит на экран окно с сообщением и приостанавливает выполнение скрипта, пока пользователь не нажмёт «ОК».</t>
  </si>
  <si>
    <t>prompt</t>
  </si>
  <si>
    <t>result = prompt(title, default);</t>
  </si>
  <si>
    <t>Вызов prompt возвращает то, что ввёл посетитель — строку или специальное значение null, если ввод отменён.</t>
  </si>
  <si>
    <t>confirm</t>
  </si>
  <si>
    <t>result = confirm(question);</t>
  </si>
  <si>
    <t>Результатом будет true при нажатии OK и false – при CANCEL(Esc).</t>
  </si>
  <si>
    <t>Резюме</t>
  </si>
  <si>
    <t>alert выводит сообщение.</t>
  </si>
  <si>
    <t>prompt выводит сообщение и ждёт, пока пользователь введёт текст, а затем возвращает введённое значение или null, если ввод отменён (CANCEL/Esc).</t>
  </si>
  <si>
    <t>confirm выводит сообщение и ждёт, пока пользователь нажмёт «OK» или «CANCEL» и возвращает true/false.</t>
  </si>
  <si>
    <t>}</t>
  </si>
  <si>
    <t xml:space="preserve">  Выполнение если True</t>
  </si>
  <si>
    <r>
      <t>if</t>
    </r>
    <r>
      <rPr>
        <b/>
        <sz val="11"/>
        <color rgb="FF000000"/>
        <rFont val="Consolas"/>
        <family val="3"/>
        <charset val="204"/>
      </rPr>
      <t xml:space="preserve"> </t>
    </r>
    <r>
      <rPr>
        <b/>
        <sz val="11"/>
        <color rgb="FF999999"/>
        <rFont val="Consolas"/>
        <family val="3"/>
        <charset val="204"/>
      </rPr>
      <t>(Условие)</t>
    </r>
    <r>
      <rPr>
        <b/>
        <sz val="11"/>
        <color rgb="FF000000"/>
        <rFont val="Consolas"/>
        <family val="3"/>
        <charset val="204"/>
      </rPr>
      <t xml:space="preserve"> </t>
    </r>
    <r>
      <rPr>
        <b/>
        <sz val="11"/>
        <color rgb="FF999999"/>
        <rFont val="Consolas"/>
        <family val="3"/>
        <charset val="204"/>
      </rPr>
      <t>{</t>
    </r>
  </si>
  <si>
    <t>Если нужно выполнить более одной команды — они оформляются блоком кода в фигурных скобках:</t>
  </si>
  <si>
    <t>Оператор if (...) вычисляет и преобразует выражение в скобках к логическому типу.</t>
  </si>
  <si>
    <t>Число 0, пустая строка "", null и undefined, а также NaN являются false,</t>
  </si>
  <si>
    <t>Необязательный блок else («иначе») выполняется, если условие неверно:</t>
  </si>
  <si>
    <r>
      <t>if</t>
    </r>
    <r>
      <rPr>
        <sz val="11"/>
        <color rgb="FF000000"/>
        <rFont val="Consolas"/>
        <family val="3"/>
        <charset val="204"/>
      </rPr>
      <t xml:space="preserve"> </t>
    </r>
    <r>
      <rPr>
        <sz val="11"/>
        <color rgb="FF999999"/>
        <rFont val="Consolas"/>
        <family val="3"/>
        <charset val="204"/>
      </rPr>
      <t>(</t>
    </r>
    <r>
      <rPr>
        <sz val="11"/>
        <color rgb="FF000000"/>
        <rFont val="Consolas"/>
        <family val="3"/>
        <charset val="204"/>
      </rPr>
      <t xml:space="preserve">year </t>
    </r>
    <r>
      <rPr>
        <sz val="11"/>
        <color rgb="FFA67F59"/>
        <rFont val="Consolas"/>
        <family val="3"/>
        <charset val="204"/>
      </rPr>
      <t>==</t>
    </r>
    <r>
      <rPr>
        <sz val="11"/>
        <color rgb="FF000000"/>
        <rFont val="Consolas"/>
        <family val="3"/>
        <charset val="204"/>
      </rPr>
      <t xml:space="preserve"> </t>
    </r>
    <r>
      <rPr>
        <sz val="11"/>
        <color rgb="FF990055"/>
        <rFont val="Consolas"/>
        <family val="3"/>
        <charset val="204"/>
      </rPr>
      <t>2011</t>
    </r>
    <r>
      <rPr>
        <sz val="11"/>
        <color rgb="FF999999"/>
        <rFont val="Consolas"/>
        <family val="3"/>
        <charset val="204"/>
      </rPr>
      <t>)</t>
    </r>
    <r>
      <rPr>
        <sz val="11"/>
        <color rgb="FF000000"/>
        <rFont val="Consolas"/>
        <family val="3"/>
        <charset val="204"/>
      </rPr>
      <t xml:space="preserve"> </t>
    </r>
    <r>
      <rPr>
        <sz val="11"/>
        <color rgb="FF999999"/>
        <rFont val="Consolas"/>
        <family val="3"/>
        <charset val="204"/>
      </rPr>
      <t>{</t>
    </r>
  </si>
  <si>
    <r>
      <t xml:space="preserve">  alert</t>
    </r>
    <r>
      <rPr>
        <sz val="11"/>
        <color rgb="FF999999"/>
        <rFont val="Consolas"/>
        <family val="3"/>
        <charset val="204"/>
      </rPr>
      <t>(</t>
    </r>
    <r>
      <rPr>
        <sz val="11"/>
        <color rgb="FF000000"/>
        <rFont val="Consolas"/>
        <family val="3"/>
        <charset val="204"/>
      </rPr>
      <t xml:space="preserve"> </t>
    </r>
    <r>
      <rPr>
        <sz val="11"/>
        <color rgb="FF669900"/>
        <rFont val="Consolas"/>
        <family val="3"/>
        <charset val="204"/>
      </rPr>
      <t>'Да вы знаток!'</t>
    </r>
    <r>
      <rPr>
        <sz val="11"/>
        <color rgb="FF000000"/>
        <rFont val="Consolas"/>
        <family val="3"/>
        <charset val="204"/>
      </rPr>
      <t xml:space="preserve"> </t>
    </r>
    <r>
      <rPr>
        <sz val="11"/>
        <color rgb="FF999999"/>
        <rFont val="Consolas"/>
        <family val="3"/>
        <charset val="204"/>
      </rPr>
      <t>);</t>
    </r>
  </si>
  <si>
    <r>
      <t>}</t>
    </r>
    <r>
      <rPr>
        <sz val="11"/>
        <color rgb="FF000000"/>
        <rFont val="Consolas"/>
        <family val="3"/>
        <charset val="204"/>
      </rPr>
      <t xml:space="preserve"> </t>
    </r>
    <r>
      <rPr>
        <sz val="11"/>
        <color rgb="FF0077AA"/>
        <rFont val="Consolas"/>
        <family val="3"/>
        <charset val="204"/>
      </rPr>
      <t>else</t>
    </r>
    <r>
      <rPr>
        <sz val="11"/>
        <color rgb="FF000000"/>
        <rFont val="Consolas"/>
        <family val="3"/>
        <charset val="204"/>
      </rPr>
      <t xml:space="preserve"> </t>
    </r>
    <r>
      <rPr>
        <sz val="11"/>
        <color rgb="FF999999"/>
        <rFont val="Consolas"/>
        <family val="3"/>
        <charset val="204"/>
      </rPr>
      <t>{</t>
    </r>
  </si>
  <si>
    <r>
      <t xml:space="preserve">  alert</t>
    </r>
    <r>
      <rPr>
        <sz val="11"/>
        <color rgb="FF999999"/>
        <rFont val="Consolas"/>
        <family val="3"/>
        <charset val="204"/>
      </rPr>
      <t>(</t>
    </r>
    <r>
      <rPr>
        <sz val="11"/>
        <color rgb="FF000000"/>
        <rFont val="Consolas"/>
        <family val="3"/>
        <charset val="204"/>
      </rPr>
      <t xml:space="preserve"> </t>
    </r>
    <r>
      <rPr>
        <sz val="11"/>
        <color rgb="FF669900"/>
        <rFont val="Consolas"/>
        <family val="3"/>
        <charset val="204"/>
      </rPr>
      <t>'А вот и неправильно!'</t>
    </r>
    <r>
      <rPr>
        <sz val="11"/>
        <color rgb="FF000000"/>
        <rFont val="Consolas"/>
        <family val="3"/>
        <charset val="204"/>
      </rPr>
      <t xml:space="preserve"> </t>
    </r>
    <r>
      <rPr>
        <sz val="11"/>
        <color rgb="FF999999"/>
        <rFont val="Consolas"/>
        <family val="3"/>
        <charset val="204"/>
      </rPr>
      <t>);</t>
    </r>
    <r>
      <rPr>
        <sz val="11"/>
        <color rgb="FF000000"/>
        <rFont val="Consolas"/>
        <family val="3"/>
        <charset val="204"/>
      </rPr>
      <t xml:space="preserve"> </t>
    </r>
    <r>
      <rPr>
        <sz val="11"/>
        <color rgb="FF708090"/>
        <rFont val="Consolas"/>
        <family val="3"/>
        <charset val="204"/>
      </rPr>
      <t>// любое значение, кроме 2011</t>
    </r>
  </si>
  <si>
    <t>Бывает нужно проверить несколько вариантов условия. Для этого используется блок else if .... Например:</t>
  </si>
  <si>
    <r>
      <t>if</t>
    </r>
    <r>
      <rPr>
        <sz val="11"/>
        <color rgb="FF000000"/>
        <rFont val="Consolas"/>
        <family val="3"/>
        <charset val="204"/>
      </rPr>
      <t xml:space="preserve"> </t>
    </r>
    <r>
      <rPr>
        <sz val="11"/>
        <color rgb="FF999999"/>
        <rFont val="Consolas"/>
        <family val="3"/>
        <charset val="204"/>
      </rPr>
      <t>(</t>
    </r>
    <r>
      <rPr>
        <sz val="11"/>
        <color rgb="FF000000"/>
        <rFont val="Consolas"/>
        <family val="3"/>
        <charset val="204"/>
      </rPr>
      <t xml:space="preserve">year </t>
    </r>
    <r>
      <rPr>
        <sz val="11"/>
        <color rgb="FFA67F59"/>
        <rFont val="Consolas"/>
        <family val="3"/>
        <charset val="204"/>
      </rPr>
      <t>&lt;</t>
    </r>
    <r>
      <rPr>
        <sz val="11"/>
        <color rgb="FF000000"/>
        <rFont val="Consolas"/>
        <family val="3"/>
        <charset val="204"/>
      </rPr>
      <t xml:space="preserve"> </t>
    </r>
    <r>
      <rPr>
        <sz val="11"/>
        <color rgb="FF990055"/>
        <rFont val="Consolas"/>
        <family val="3"/>
        <charset val="204"/>
      </rPr>
      <t>2011</t>
    </r>
    <r>
      <rPr>
        <sz val="11"/>
        <color rgb="FF999999"/>
        <rFont val="Consolas"/>
        <family val="3"/>
        <charset val="204"/>
      </rPr>
      <t>)</t>
    </r>
    <r>
      <rPr>
        <sz val="11"/>
        <color rgb="FF000000"/>
        <rFont val="Consolas"/>
        <family val="3"/>
        <charset val="204"/>
      </rPr>
      <t xml:space="preserve"> </t>
    </r>
    <r>
      <rPr>
        <sz val="11"/>
        <color rgb="FF999999"/>
        <rFont val="Consolas"/>
        <family val="3"/>
        <charset val="204"/>
      </rPr>
      <t>{</t>
    </r>
  </si>
  <si>
    <r>
      <t xml:space="preserve">  alert</t>
    </r>
    <r>
      <rPr>
        <sz val="11"/>
        <color rgb="FF999999"/>
        <rFont val="Consolas"/>
        <family val="3"/>
        <charset val="204"/>
      </rPr>
      <t>(</t>
    </r>
    <r>
      <rPr>
        <sz val="11"/>
        <color rgb="FF000000"/>
        <rFont val="Consolas"/>
        <family val="3"/>
        <charset val="204"/>
      </rPr>
      <t xml:space="preserve"> </t>
    </r>
    <r>
      <rPr>
        <sz val="11"/>
        <color rgb="FF669900"/>
        <rFont val="Consolas"/>
        <family val="3"/>
        <charset val="204"/>
      </rPr>
      <t>'Это слишком рано..'</t>
    </r>
    <r>
      <rPr>
        <sz val="11"/>
        <color rgb="FF000000"/>
        <rFont val="Consolas"/>
        <family val="3"/>
        <charset val="204"/>
      </rPr>
      <t xml:space="preserve"> </t>
    </r>
    <r>
      <rPr>
        <sz val="11"/>
        <color rgb="FF999999"/>
        <rFont val="Consolas"/>
        <family val="3"/>
        <charset val="204"/>
      </rPr>
      <t>);</t>
    </r>
  </si>
  <si>
    <r>
      <t>}</t>
    </r>
    <r>
      <rPr>
        <sz val="11"/>
        <color rgb="FF000000"/>
        <rFont val="Consolas"/>
        <family val="3"/>
        <charset val="204"/>
      </rPr>
      <t xml:space="preserve"> </t>
    </r>
    <r>
      <rPr>
        <sz val="11"/>
        <color rgb="FF0077AA"/>
        <rFont val="Consolas"/>
        <family val="3"/>
        <charset val="204"/>
      </rPr>
      <t>else</t>
    </r>
    <r>
      <rPr>
        <sz val="11"/>
        <color rgb="FF000000"/>
        <rFont val="Consolas"/>
        <family val="3"/>
        <charset val="204"/>
      </rPr>
      <t xml:space="preserve"> </t>
    </r>
    <r>
      <rPr>
        <sz val="11"/>
        <color rgb="FF0077AA"/>
        <rFont val="Consolas"/>
        <family val="3"/>
        <charset val="204"/>
      </rPr>
      <t>if</t>
    </r>
    <r>
      <rPr>
        <sz val="11"/>
        <color rgb="FF000000"/>
        <rFont val="Consolas"/>
        <family val="3"/>
        <charset val="204"/>
      </rPr>
      <t xml:space="preserve"> </t>
    </r>
    <r>
      <rPr>
        <sz val="11"/>
        <color rgb="FF999999"/>
        <rFont val="Consolas"/>
        <family val="3"/>
        <charset val="204"/>
      </rPr>
      <t>(</t>
    </r>
    <r>
      <rPr>
        <sz val="11"/>
        <color rgb="FF000000"/>
        <rFont val="Consolas"/>
        <family val="3"/>
        <charset val="204"/>
      </rPr>
      <t xml:space="preserve">year </t>
    </r>
    <r>
      <rPr>
        <sz val="11"/>
        <color rgb="FFA67F59"/>
        <rFont val="Consolas"/>
        <family val="3"/>
        <charset val="204"/>
      </rPr>
      <t>&gt;</t>
    </r>
    <r>
      <rPr>
        <sz val="11"/>
        <color rgb="FF000000"/>
        <rFont val="Consolas"/>
        <family val="3"/>
        <charset val="204"/>
      </rPr>
      <t xml:space="preserve"> </t>
    </r>
    <r>
      <rPr>
        <sz val="11"/>
        <color rgb="FF990055"/>
        <rFont val="Consolas"/>
        <family val="3"/>
        <charset val="204"/>
      </rPr>
      <t>2011</t>
    </r>
    <r>
      <rPr>
        <sz val="11"/>
        <color rgb="FF999999"/>
        <rFont val="Consolas"/>
        <family val="3"/>
        <charset val="204"/>
      </rPr>
      <t>)</t>
    </r>
    <r>
      <rPr>
        <sz val="11"/>
        <color rgb="FF000000"/>
        <rFont val="Consolas"/>
        <family val="3"/>
        <charset val="204"/>
      </rPr>
      <t xml:space="preserve"> </t>
    </r>
    <r>
      <rPr>
        <sz val="11"/>
        <color rgb="FF999999"/>
        <rFont val="Consolas"/>
        <family val="3"/>
        <charset val="204"/>
      </rPr>
      <t>{</t>
    </r>
  </si>
  <si>
    <r>
      <t xml:space="preserve">  alert</t>
    </r>
    <r>
      <rPr>
        <sz val="11"/>
        <color rgb="FF999999"/>
        <rFont val="Consolas"/>
        <family val="3"/>
        <charset val="204"/>
      </rPr>
      <t>(</t>
    </r>
    <r>
      <rPr>
        <sz val="11"/>
        <color rgb="FF000000"/>
        <rFont val="Consolas"/>
        <family val="3"/>
        <charset val="204"/>
      </rPr>
      <t xml:space="preserve"> </t>
    </r>
    <r>
      <rPr>
        <sz val="11"/>
        <color rgb="FF669900"/>
        <rFont val="Consolas"/>
        <family val="3"/>
        <charset val="204"/>
      </rPr>
      <t>'Это поздновато..'</t>
    </r>
    <r>
      <rPr>
        <sz val="11"/>
        <color rgb="FF000000"/>
        <rFont val="Consolas"/>
        <family val="3"/>
        <charset val="204"/>
      </rPr>
      <t xml:space="preserve"> </t>
    </r>
    <r>
      <rPr>
        <sz val="11"/>
        <color rgb="FF999999"/>
        <rFont val="Consolas"/>
        <family val="3"/>
        <charset val="204"/>
      </rPr>
      <t>);</t>
    </r>
  </si>
  <si>
    <r>
      <t xml:space="preserve">  alert</t>
    </r>
    <r>
      <rPr>
        <sz val="11"/>
        <color rgb="FF999999"/>
        <rFont val="Consolas"/>
        <family val="3"/>
        <charset val="204"/>
      </rPr>
      <t>(</t>
    </r>
    <r>
      <rPr>
        <sz val="11"/>
        <color rgb="FF000000"/>
        <rFont val="Consolas"/>
        <family val="3"/>
        <charset val="204"/>
      </rPr>
      <t xml:space="preserve"> </t>
    </r>
    <r>
      <rPr>
        <sz val="11"/>
        <color rgb="FF669900"/>
        <rFont val="Consolas"/>
        <family val="3"/>
        <charset val="204"/>
      </rPr>
      <t>'Да, точно в этом году!'</t>
    </r>
    <r>
      <rPr>
        <sz val="11"/>
        <color rgb="FF000000"/>
        <rFont val="Consolas"/>
        <family val="3"/>
        <charset val="204"/>
      </rPr>
      <t xml:space="preserve"> </t>
    </r>
    <r>
      <rPr>
        <sz val="11"/>
        <color rgb="FF999999"/>
        <rFont val="Consolas"/>
        <family val="3"/>
        <charset val="204"/>
      </rPr>
      <t>);</t>
    </r>
  </si>
  <si>
    <t>Оператор if</t>
  </si>
  <si>
    <t>Оператор вопросительный знак '?'</t>
  </si>
  <si>
    <t>Оператор вопросительный знак '?' позволяет в зависимости от условия присвоить переменную</t>
  </si>
  <si>
    <r>
      <t xml:space="preserve">access </t>
    </r>
    <r>
      <rPr>
        <sz val="11"/>
        <color rgb="FFA67F59"/>
        <rFont val="Consolas"/>
        <family val="3"/>
        <charset val="204"/>
      </rPr>
      <t>=</t>
    </r>
    <r>
      <rPr>
        <sz val="11"/>
        <color rgb="FF000000"/>
        <rFont val="Consolas"/>
        <family val="3"/>
        <charset val="204"/>
      </rPr>
      <t xml:space="preserve"> </t>
    </r>
    <r>
      <rPr>
        <sz val="11"/>
        <color rgb="FF999999"/>
        <rFont val="Consolas"/>
        <family val="3"/>
        <charset val="204"/>
      </rPr>
      <t>(</t>
    </r>
    <r>
      <rPr>
        <sz val="11"/>
        <color rgb="FF000000"/>
        <rFont val="Consolas"/>
        <family val="3"/>
        <charset val="204"/>
      </rPr>
      <t xml:space="preserve">age </t>
    </r>
    <r>
      <rPr>
        <sz val="11"/>
        <color rgb="FFA67F59"/>
        <rFont val="Consolas"/>
        <family val="3"/>
        <charset val="204"/>
      </rPr>
      <t>&gt;</t>
    </r>
    <r>
      <rPr>
        <sz val="11"/>
        <color rgb="FF000000"/>
        <rFont val="Consolas"/>
        <family val="3"/>
        <charset val="204"/>
      </rPr>
      <t xml:space="preserve"> </t>
    </r>
    <r>
      <rPr>
        <sz val="11"/>
        <color rgb="FF990055"/>
        <rFont val="Consolas"/>
        <family val="3"/>
        <charset val="204"/>
      </rPr>
      <t>14</t>
    </r>
    <r>
      <rPr>
        <sz val="11"/>
        <color rgb="FF999999"/>
        <rFont val="Consolas"/>
        <family val="3"/>
        <charset val="204"/>
      </rPr>
      <t>)</t>
    </r>
    <r>
      <rPr>
        <sz val="11"/>
        <color rgb="FF000000"/>
        <rFont val="Consolas"/>
        <family val="3"/>
        <charset val="204"/>
      </rPr>
      <t xml:space="preserve"> </t>
    </r>
    <r>
      <rPr>
        <sz val="11"/>
        <color rgb="FFA67F59"/>
        <rFont val="Consolas"/>
        <family val="3"/>
        <charset val="204"/>
      </rPr>
      <t>?</t>
    </r>
    <r>
      <rPr>
        <sz val="11"/>
        <color rgb="FF000000"/>
        <rFont val="Consolas"/>
        <family val="3"/>
        <charset val="204"/>
      </rPr>
      <t xml:space="preserve"> </t>
    </r>
    <r>
      <rPr>
        <sz val="11"/>
        <color rgb="FF0077AA"/>
        <rFont val="Consolas"/>
        <family val="3"/>
        <charset val="204"/>
      </rPr>
      <t>true</t>
    </r>
    <r>
      <rPr>
        <sz val="11"/>
        <color rgb="FF000000"/>
        <rFont val="Consolas"/>
        <family val="3"/>
        <charset val="204"/>
      </rPr>
      <t xml:space="preserve"> </t>
    </r>
    <r>
      <rPr>
        <sz val="11"/>
        <color rgb="FF999999"/>
        <rFont val="Consolas"/>
        <family val="3"/>
        <charset val="204"/>
      </rPr>
      <t>:</t>
    </r>
    <r>
      <rPr>
        <sz val="11"/>
        <color rgb="FF000000"/>
        <rFont val="Consolas"/>
        <family val="3"/>
        <charset val="204"/>
      </rPr>
      <t xml:space="preserve"> </t>
    </r>
    <r>
      <rPr>
        <sz val="11"/>
        <color rgb="FF0077AA"/>
        <rFont val="Consolas"/>
        <family val="3"/>
        <charset val="204"/>
      </rPr>
      <t>false</t>
    </r>
    <r>
      <rPr>
        <sz val="11"/>
        <color rgb="FF999999"/>
        <rFont val="Consolas"/>
        <family val="3"/>
        <charset val="204"/>
      </rPr>
      <t>;</t>
    </r>
  </si>
  <si>
    <t>Проверяется условие, затем если оно верно — возвращается значение1, если неверно — значение2, например:</t>
  </si>
  <si>
    <t>«Тернарный оператор»</t>
  </si>
  <si>
    <t>Вопросительный знак — единственный оператор, у которого есть аж три аргумента, в то время как у обычных операторов их один-два. Поэтому его называют «тернарный оператор».</t>
  </si>
  <si>
    <t>Несколько операторов '?'</t>
  </si>
  <si>
    <t>Последовательность операторов '?' позволяет вернуть значение в зависимости не от одного условия, а от нескольких.</t>
  </si>
  <si>
    <r>
      <t>var</t>
    </r>
    <r>
      <rPr>
        <sz val="11"/>
        <color rgb="FF000000"/>
        <rFont val="Consolas"/>
        <family val="3"/>
        <charset val="204"/>
      </rPr>
      <t xml:space="preserve"> message </t>
    </r>
    <r>
      <rPr>
        <sz val="11"/>
        <color rgb="FFA67F59"/>
        <rFont val="Consolas"/>
        <family val="3"/>
        <charset val="204"/>
      </rPr>
      <t>=</t>
    </r>
    <r>
      <rPr>
        <sz val="11"/>
        <color rgb="FF000000"/>
        <rFont val="Consolas"/>
        <family val="3"/>
        <charset val="204"/>
      </rPr>
      <t xml:space="preserve"> </t>
    </r>
    <r>
      <rPr>
        <sz val="11"/>
        <color rgb="FF999999"/>
        <rFont val="Consolas"/>
        <family val="3"/>
        <charset val="204"/>
      </rPr>
      <t>(</t>
    </r>
    <r>
      <rPr>
        <sz val="11"/>
        <color rgb="FF000000"/>
        <rFont val="Consolas"/>
        <family val="3"/>
        <charset val="204"/>
      </rPr>
      <t xml:space="preserve">age </t>
    </r>
    <r>
      <rPr>
        <sz val="11"/>
        <color rgb="FFA67F59"/>
        <rFont val="Consolas"/>
        <family val="3"/>
        <charset val="204"/>
      </rPr>
      <t>&lt;</t>
    </r>
    <r>
      <rPr>
        <sz val="11"/>
        <color rgb="FF000000"/>
        <rFont val="Consolas"/>
        <family val="3"/>
        <charset val="204"/>
      </rPr>
      <t xml:space="preserve"> </t>
    </r>
    <r>
      <rPr>
        <sz val="11"/>
        <color rgb="FF990055"/>
        <rFont val="Consolas"/>
        <family val="3"/>
        <charset val="204"/>
      </rPr>
      <t>3</t>
    </r>
    <r>
      <rPr>
        <sz val="11"/>
        <color rgb="FF999999"/>
        <rFont val="Consolas"/>
        <family val="3"/>
        <charset val="204"/>
      </rPr>
      <t>)</t>
    </r>
    <r>
      <rPr>
        <sz val="11"/>
        <color rgb="FF000000"/>
        <rFont val="Consolas"/>
        <family val="3"/>
        <charset val="204"/>
      </rPr>
      <t xml:space="preserve"> </t>
    </r>
    <r>
      <rPr>
        <sz val="11"/>
        <color rgb="FFA67F59"/>
        <rFont val="Consolas"/>
        <family val="3"/>
        <charset val="204"/>
      </rPr>
      <t>?</t>
    </r>
    <r>
      <rPr>
        <sz val="11"/>
        <color rgb="FF000000"/>
        <rFont val="Consolas"/>
        <family val="3"/>
        <charset val="204"/>
      </rPr>
      <t xml:space="preserve"> </t>
    </r>
    <r>
      <rPr>
        <sz val="11"/>
        <color rgb="FF669900"/>
        <rFont val="Consolas"/>
        <family val="3"/>
        <charset val="204"/>
      </rPr>
      <t>'Здравствуй, малыш!'</t>
    </r>
    <r>
      <rPr>
        <sz val="11"/>
        <color rgb="FF000000"/>
        <rFont val="Consolas"/>
        <family val="3"/>
        <charset val="204"/>
      </rPr>
      <t xml:space="preserve"> </t>
    </r>
    <r>
      <rPr>
        <sz val="11"/>
        <color rgb="FF999999"/>
        <rFont val="Consolas"/>
        <family val="3"/>
        <charset val="204"/>
      </rPr>
      <t>:</t>
    </r>
  </si>
  <si>
    <r>
      <t xml:space="preserve">  </t>
    </r>
    <r>
      <rPr>
        <sz val="11"/>
        <color rgb="FF999999"/>
        <rFont val="Consolas"/>
        <family val="3"/>
        <charset val="204"/>
      </rPr>
      <t>(</t>
    </r>
    <r>
      <rPr>
        <sz val="11"/>
        <color rgb="FF000000"/>
        <rFont val="Consolas"/>
        <family val="3"/>
        <charset val="204"/>
      </rPr>
      <t xml:space="preserve">age </t>
    </r>
    <r>
      <rPr>
        <sz val="11"/>
        <color rgb="FFA67F59"/>
        <rFont val="Consolas"/>
        <family val="3"/>
        <charset val="204"/>
      </rPr>
      <t>&lt;</t>
    </r>
    <r>
      <rPr>
        <sz val="11"/>
        <color rgb="FF000000"/>
        <rFont val="Consolas"/>
        <family val="3"/>
        <charset val="204"/>
      </rPr>
      <t xml:space="preserve"> </t>
    </r>
    <r>
      <rPr>
        <sz val="11"/>
        <color rgb="FF990055"/>
        <rFont val="Consolas"/>
        <family val="3"/>
        <charset val="204"/>
      </rPr>
      <t>18</t>
    </r>
    <r>
      <rPr>
        <sz val="11"/>
        <color rgb="FF999999"/>
        <rFont val="Consolas"/>
        <family val="3"/>
        <charset val="204"/>
      </rPr>
      <t>)</t>
    </r>
    <r>
      <rPr>
        <sz val="11"/>
        <color rgb="FF000000"/>
        <rFont val="Consolas"/>
        <family val="3"/>
        <charset val="204"/>
      </rPr>
      <t xml:space="preserve"> </t>
    </r>
    <r>
      <rPr>
        <sz val="11"/>
        <color rgb="FFA67F59"/>
        <rFont val="Consolas"/>
        <family val="3"/>
        <charset val="204"/>
      </rPr>
      <t>?</t>
    </r>
    <r>
      <rPr>
        <sz val="11"/>
        <color rgb="FF000000"/>
        <rFont val="Consolas"/>
        <family val="3"/>
        <charset val="204"/>
      </rPr>
      <t xml:space="preserve"> </t>
    </r>
    <r>
      <rPr>
        <sz val="11"/>
        <color rgb="FF669900"/>
        <rFont val="Consolas"/>
        <family val="3"/>
        <charset val="204"/>
      </rPr>
      <t>'Привет!'</t>
    </r>
    <r>
      <rPr>
        <sz val="11"/>
        <color rgb="FF000000"/>
        <rFont val="Consolas"/>
        <family val="3"/>
        <charset val="204"/>
      </rPr>
      <t xml:space="preserve"> </t>
    </r>
    <r>
      <rPr>
        <sz val="11"/>
        <color rgb="FF999999"/>
        <rFont val="Consolas"/>
        <family val="3"/>
        <charset val="204"/>
      </rPr>
      <t>:</t>
    </r>
  </si>
  <si>
    <r>
      <t xml:space="preserve">  </t>
    </r>
    <r>
      <rPr>
        <sz val="11"/>
        <color rgb="FF999999"/>
        <rFont val="Consolas"/>
        <family val="3"/>
        <charset val="204"/>
      </rPr>
      <t>(</t>
    </r>
    <r>
      <rPr>
        <sz val="11"/>
        <color rgb="FF000000"/>
        <rFont val="Consolas"/>
        <family val="3"/>
        <charset val="204"/>
      </rPr>
      <t xml:space="preserve">age </t>
    </r>
    <r>
      <rPr>
        <sz val="11"/>
        <color rgb="FFA67F59"/>
        <rFont val="Consolas"/>
        <family val="3"/>
        <charset val="204"/>
      </rPr>
      <t>&lt;</t>
    </r>
    <r>
      <rPr>
        <sz val="11"/>
        <color rgb="FF000000"/>
        <rFont val="Consolas"/>
        <family val="3"/>
        <charset val="204"/>
      </rPr>
      <t xml:space="preserve"> </t>
    </r>
    <r>
      <rPr>
        <sz val="11"/>
        <color rgb="FF990055"/>
        <rFont val="Consolas"/>
        <family val="3"/>
        <charset val="204"/>
      </rPr>
      <t>100</t>
    </r>
    <r>
      <rPr>
        <sz val="11"/>
        <color rgb="FF999999"/>
        <rFont val="Consolas"/>
        <family val="3"/>
        <charset val="204"/>
      </rPr>
      <t>)</t>
    </r>
    <r>
      <rPr>
        <sz val="11"/>
        <color rgb="FF000000"/>
        <rFont val="Consolas"/>
        <family val="3"/>
        <charset val="204"/>
      </rPr>
      <t xml:space="preserve"> </t>
    </r>
    <r>
      <rPr>
        <sz val="11"/>
        <color rgb="FFA67F59"/>
        <rFont val="Consolas"/>
        <family val="3"/>
        <charset val="204"/>
      </rPr>
      <t>?</t>
    </r>
    <r>
      <rPr>
        <sz val="11"/>
        <color rgb="FF000000"/>
        <rFont val="Consolas"/>
        <family val="3"/>
        <charset val="204"/>
      </rPr>
      <t xml:space="preserve"> </t>
    </r>
    <r>
      <rPr>
        <sz val="11"/>
        <color rgb="FF669900"/>
        <rFont val="Consolas"/>
        <family val="3"/>
        <charset val="204"/>
      </rPr>
      <t>'Здравствуйте!'</t>
    </r>
    <r>
      <rPr>
        <sz val="11"/>
        <color rgb="FF000000"/>
        <rFont val="Consolas"/>
        <family val="3"/>
        <charset val="204"/>
      </rPr>
      <t xml:space="preserve"> </t>
    </r>
    <r>
      <rPr>
        <sz val="11"/>
        <color rgb="FF999999"/>
        <rFont val="Consolas"/>
        <family val="3"/>
        <charset val="204"/>
      </rPr>
      <t>:</t>
    </r>
  </si>
  <si>
    <r>
      <t xml:space="preserve">  </t>
    </r>
    <r>
      <rPr>
        <sz val="11"/>
        <color rgb="FF669900"/>
        <rFont val="Consolas"/>
        <family val="3"/>
        <charset val="204"/>
      </rPr>
      <t>'Какой необычный возраст!'</t>
    </r>
    <r>
      <rPr>
        <sz val="11"/>
        <color rgb="FF999999"/>
        <rFont val="Consolas"/>
        <family val="3"/>
        <charset val="204"/>
      </rPr>
      <t>;</t>
    </r>
  </si>
  <si>
    <t>Нетрадиционное использование '?'</t>
  </si>
  <si>
    <r>
      <t>Иногда оператор вопросительный знак </t>
    </r>
    <r>
      <rPr>
        <sz val="11"/>
        <color rgb="FF333333"/>
        <rFont val="Consolas"/>
        <family val="3"/>
        <charset val="204"/>
      </rPr>
      <t>'?'</t>
    </r>
    <r>
      <rPr>
        <sz val="11"/>
        <color rgb="FF333333"/>
        <rFont val="Arial"/>
        <family val="2"/>
        <charset val="204"/>
      </rPr>
      <t> используют как замену </t>
    </r>
    <r>
      <rPr>
        <sz val="11"/>
        <color rgb="FF333333"/>
        <rFont val="Consolas"/>
        <family val="3"/>
        <charset val="204"/>
      </rPr>
      <t>if</t>
    </r>
    <r>
      <rPr>
        <sz val="11"/>
        <color rgb="FF333333"/>
        <rFont val="Arial"/>
        <family val="2"/>
        <charset val="204"/>
      </rPr>
      <t>:</t>
    </r>
  </si>
  <si>
    <t>Рекомендуется не использовать вопросительный знак таким образом.</t>
  </si>
  <si>
    <t>Несмотря на то, что с виду такая запись короче if, она является существенно менее читаемой.</t>
  </si>
  <si>
    <t>Для операций над логическими значениями в JavaScript есть || (ИЛИ), &amp;&amp; (И) и ! (НЕ).</t>
  </si>
  <si>
    <t>|| (ИЛИ)</t>
  </si>
  <si>
    <t>result = a || b;</t>
  </si>
  <si>
    <t xml:space="preserve"> «если хотя бы один из аргументов true, то возвращает true, иначе — false»</t>
  </si>
  <si>
    <t xml:space="preserve">Если значение не логического типа — то оно к нему приводится в целях вычислений. </t>
  </si>
  <si>
    <t>Короткий цикл вычислений</t>
  </si>
  <si>
    <t>Допустим, вычисляются несколько ИЛИ подряд: a || b || c || .... Если первый аргумент — true, то результат заведомо будет true (хотя бы одно из значений — true), и остальные значения игнорируются.</t>
  </si>
  <si>
    <t>Значение ИЛИ</t>
  </si>
  <si>
    <t>оператор ИЛИ возвращает то значение, на котором остановились вычисления. Причём, не преобразованное к логическому типу.</t>
  </si>
  <si>
    <t>|| запинается на «правде», 
&amp;&amp; запинается на «лжи»</t>
  </si>
  <si>
    <t>&amp;&amp; (И)</t>
  </si>
  <si>
    <t>Оператор И пишется как два амперсанда &amp;&amp;:</t>
  </si>
  <si>
    <t>result = a &amp;&amp; b;</t>
  </si>
  <si>
    <t>В классическом программировании И возвращает true, если оба аргумента истинны, а иначе — false:</t>
  </si>
  <si>
    <t>Если левый аргумент — false, оператор И возвращает его и заканчивает вычисления. Иначе — вычисляет и возвращает правый аргумент.</t>
  </si>
  <si>
    <t>Приоритет оператора И &amp;&amp; больше, чем ИЛИ ||, так что он выполняется раньше.</t>
  </si>
  <si>
    <t>! (НЕ)</t>
  </si>
  <si>
    <t>var result = !value;</t>
  </si>
  <si>
    <t>2. Затем возвращает противоположное значение.</t>
  </si>
  <si>
    <t>1. Сначала приводит аргумент к логическому типу true/false.</t>
  </si>
  <si>
    <t>двойное НЕ используют для преобразования значений к логическому типу:</t>
  </si>
  <si>
    <r>
      <t>alert</t>
    </r>
    <r>
      <rPr>
        <sz val="11"/>
        <color rgb="FF999999"/>
        <rFont val="Consolas"/>
        <family val="3"/>
        <charset val="204"/>
      </rPr>
      <t>(</t>
    </r>
    <r>
      <rPr>
        <sz val="11"/>
        <color rgb="FF000000"/>
        <rFont val="Consolas"/>
        <family val="3"/>
        <charset val="204"/>
      </rPr>
      <t xml:space="preserve"> </t>
    </r>
    <r>
      <rPr>
        <sz val="11"/>
        <color rgb="FFA67F59"/>
        <rFont val="Consolas"/>
        <family val="3"/>
        <charset val="204"/>
      </rPr>
      <t>!!</t>
    </r>
    <r>
      <rPr>
        <sz val="11"/>
        <color rgb="FF0077AA"/>
        <rFont val="Consolas"/>
        <family val="3"/>
        <charset val="204"/>
      </rPr>
      <t>null</t>
    </r>
    <r>
      <rPr>
        <sz val="11"/>
        <color rgb="FF000000"/>
        <rFont val="Consolas"/>
        <family val="3"/>
        <charset val="204"/>
      </rPr>
      <t xml:space="preserve"> </t>
    </r>
    <r>
      <rPr>
        <sz val="11"/>
        <color rgb="FF999999"/>
        <rFont val="Consolas"/>
        <family val="3"/>
        <charset val="204"/>
      </rPr>
      <t>);</t>
    </r>
    <r>
      <rPr>
        <sz val="11"/>
        <color rgb="FF000000"/>
        <rFont val="Consolas"/>
        <family val="3"/>
        <charset val="204"/>
      </rPr>
      <t xml:space="preserve"> </t>
    </r>
    <r>
      <rPr>
        <sz val="11"/>
        <color rgb="FF708090"/>
        <rFont val="Consolas"/>
        <family val="3"/>
        <charset val="204"/>
      </rPr>
      <t>// false</t>
    </r>
  </si>
  <si>
    <t>Всего есть три преобразования:</t>
  </si>
  <si>
    <t>1. Cтроковое преобразование.</t>
  </si>
  <si>
    <t>2. Числовое преобразование.</t>
  </si>
  <si>
    <t>3. Преобразование к логическому значению.</t>
  </si>
  <si>
    <t>Строковое преобразование</t>
  </si>
  <si>
    <r>
      <t>var</t>
    </r>
    <r>
      <rPr>
        <sz val="11"/>
        <color rgb="FF000000"/>
        <rFont val="Consolas"/>
        <family val="3"/>
        <charset val="204"/>
      </rPr>
      <t xml:space="preserve"> a </t>
    </r>
    <r>
      <rPr>
        <sz val="11"/>
        <color rgb="FFA67F59"/>
        <rFont val="Consolas"/>
        <family val="3"/>
        <charset val="204"/>
      </rPr>
      <t>=</t>
    </r>
    <r>
      <rPr>
        <sz val="11"/>
        <color rgb="FF000000"/>
        <rFont val="Consolas"/>
        <family val="3"/>
        <charset val="204"/>
      </rPr>
      <t xml:space="preserve"> </t>
    </r>
    <r>
      <rPr>
        <sz val="11"/>
        <color rgb="FF0077AA"/>
        <rFont val="Consolas"/>
        <family val="3"/>
        <charset val="204"/>
      </rPr>
      <t>true</t>
    </r>
    <r>
      <rPr>
        <sz val="11"/>
        <color rgb="FF999999"/>
        <rFont val="Consolas"/>
        <family val="3"/>
        <charset val="204"/>
      </rPr>
      <t>;</t>
    </r>
  </si>
  <si>
    <r>
      <t>alert</t>
    </r>
    <r>
      <rPr>
        <sz val="11"/>
        <color rgb="FF999999"/>
        <rFont val="Consolas"/>
        <family val="3"/>
        <charset val="204"/>
      </rPr>
      <t>(</t>
    </r>
    <r>
      <rPr>
        <sz val="11"/>
        <color rgb="FF000000"/>
        <rFont val="Consolas"/>
        <family val="3"/>
        <charset val="204"/>
      </rPr>
      <t xml:space="preserve"> a </t>
    </r>
    <r>
      <rPr>
        <sz val="11"/>
        <color rgb="FF999999"/>
        <rFont val="Consolas"/>
        <family val="3"/>
        <charset val="204"/>
      </rPr>
      <t>);</t>
    </r>
    <r>
      <rPr>
        <sz val="11"/>
        <color rgb="FF000000"/>
        <rFont val="Consolas"/>
        <family val="3"/>
        <charset val="204"/>
      </rPr>
      <t xml:space="preserve"> </t>
    </r>
    <r>
      <rPr>
        <sz val="11"/>
        <color rgb="FF708090"/>
        <rFont val="Consolas"/>
        <family val="3"/>
        <charset val="204"/>
      </rPr>
      <t>// "true"</t>
    </r>
  </si>
  <si>
    <t>Можно также осуществить преобразование явным вызовом String(val):</t>
  </si>
  <si>
    <r>
      <t>alert</t>
    </r>
    <r>
      <rPr>
        <sz val="11"/>
        <color rgb="FF999999"/>
        <rFont val="Consolas"/>
        <family val="3"/>
        <charset val="204"/>
      </rPr>
      <t>(</t>
    </r>
    <r>
      <rPr>
        <sz val="11"/>
        <color rgb="FF000000"/>
        <rFont val="Consolas"/>
        <family val="3"/>
        <charset val="204"/>
      </rPr>
      <t xml:space="preserve"> String</t>
    </r>
    <r>
      <rPr>
        <sz val="11"/>
        <color rgb="FF999999"/>
        <rFont val="Consolas"/>
        <family val="3"/>
        <charset val="204"/>
      </rPr>
      <t>(</t>
    </r>
    <r>
      <rPr>
        <sz val="11"/>
        <color rgb="FF0077AA"/>
        <rFont val="Consolas"/>
        <family val="3"/>
        <charset val="204"/>
      </rPr>
      <t>null</t>
    </r>
    <r>
      <rPr>
        <sz val="11"/>
        <color rgb="FF999999"/>
        <rFont val="Consolas"/>
        <family val="3"/>
        <charset val="204"/>
      </rPr>
      <t>)</t>
    </r>
    <r>
      <rPr>
        <sz val="11"/>
        <color rgb="FF000000"/>
        <rFont val="Consolas"/>
        <family val="3"/>
        <charset val="204"/>
      </rPr>
      <t xml:space="preserve"> </t>
    </r>
    <r>
      <rPr>
        <sz val="11"/>
        <color rgb="FFA67F59"/>
        <rFont val="Consolas"/>
        <family val="3"/>
        <charset val="204"/>
      </rPr>
      <t>===</t>
    </r>
    <r>
      <rPr>
        <sz val="11"/>
        <color rgb="FF000000"/>
        <rFont val="Consolas"/>
        <family val="3"/>
        <charset val="204"/>
      </rPr>
      <t xml:space="preserve"> </t>
    </r>
    <r>
      <rPr>
        <sz val="11"/>
        <color rgb="FF669900"/>
        <rFont val="Consolas"/>
        <family val="3"/>
        <charset val="204"/>
      </rPr>
      <t>"null"</t>
    </r>
    <r>
      <rPr>
        <sz val="11"/>
        <color rgb="FF000000"/>
        <rFont val="Consolas"/>
        <family val="3"/>
        <charset val="204"/>
      </rPr>
      <t xml:space="preserve"> </t>
    </r>
    <r>
      <rPr>
        <sz val="11"/>
        <color rgb="FF999999"/>
        <rFont val="Consolas"/>
        <family val="3"/>
        <charset val="204"/>
      </rPr>
      <t>);</t>
    </r>
    <r>
      <rPr>
        <sz val="11"/>
        <color rgb="FF000000"/>
        <rFont val="Consolas"/>
        <family val="3"/>
        <charset val="204"/>
      </rPr>
      <t xml:space="preserve"> </t>
    </r>
    <r>
      <rPr>
        <sz val="11"/>
        <color rgb="FF708090"/>
        <rFont val="Consolas"/>
        <family val="3"/>
        <charset val="204"/>
      </rPr>
      <t>// true</t>
    </r>
  </si>
  <si>
    <t>Также для явного преобразования применяется оператор "+", у которого один из аргументов строка.</t>
  </si>
  <si>
    <t>В этом случае он приводит к строке и другой аргумент, например:</t>
  </si>
  <si>
    <r>
      <t>alert</t>
    </r>
    <r>
      <rPr>
        <sz val="11"/>
        <color rgb="FF999999"/>
        <rFont val="Consolas"/>
        <family val="3"/>
        <charset val="204"/>
      </rPr>
      <t>(</t>
    </r>
    <r>
      <rPr>
        <sz val="11"/>
        <color rgb="FF000000"/>
        <rFont val="Consolas"/>
        <family val="3"/>
        <charset val="204"/>
      </rPr>
      <t xml:space="preserve"> </t>
    </r>
    <r>
      <rPr>
        <sz val="11"/>
        <color rgb="FF669900"/>
        <rFont val="Consolas"/>
        <family val="3"/>
        <charset val="204"/>
      </rPr>
      <t>"123"</t>
    </r>
    <r>
      <rPr>
        <sz val="11"/>
        <color rgb="FF000000"/>
        <rFont val="Consolas"/>
        <family val="3"/>
        <charset val="204"/>
      </rPr>
      <t xml:space="preserve"> </t>
    </r>
    <r>
      <rPr>
        <sz val="11"/>
        <color rgb="FFA67F59"/>
        <rFont val="Consolas"/>
        <family val="3"/>
        <charset val="204"/>
      </rPr>
      <t>+</t>
    </r>
    <r>
      <rPr>
        <sz val="11"/>
        <color rgb="FF000000"/>
        <rFont val="Consolas"/>
        <family val="3"/>
        <charset val="204"/>
      </rPr>
      <t xml:space="preserve"> undefined </t>
    </r>
    <r>
      <rPr>
        <sz val="11"/>
        <color rgb="FF999999"/>
        <rFont val="Consolas"/>
        <family val="3"/>
        <charset val="204"/>
      </rPr>
      <t>);</t>
    </r>
    <r>
      <rPr>
        <sz val="11"/>
        <color rgb="FF000000"/>
        <rFont val="Consolas"/>
        <family val="3"/>
        <charset val="204"/>
      </rPr>
      <t xml:space="preserve"> </t>
    </r>
    <r>
      <rPr>
        <sz val="11"/>
        <color rgb="FF708090"/>
        <rFont val="Consolas"/>
        <family val="3"/>
        <charset val="204"/>
      </rPr>
      <t>// "123undefined"</t>
    </r>
  </si>
  <si>
    <t>Численное преобразование</t>
  </si>
  <si>
    <t>Численное преобразование происходит в математических функциях и выражениях, а также при сравнении данных различных типов (кроме сравнений ===, !==).</t>
  </si>
  <si>
    <t xml:space="preserve">Для преобразования к числу в явном виде можно вызвать Number(val), </t>
  </si>
  <si>
    <t>либо, что короче, поставить перед выражением унарный плюс "+":</t>
  </si>
  <si>
    <r>
      <t>var</t>
    </r>
    <r>
      <rPr>
        <sz val="11"/>
        <color rgb="FF000000"/>
        <rFont val="Consolas"/>
        <family val="3"/>
        <charset val="204"/>
      </rPr>
      <t xml:space="preserve"> a </t>
    </r>
    <r>
      <rPr>
        <sz val="11"/>
        <color rgb="FFA67F59"/>
        <rFont val="Consolas"/>
        <family val="3"/>
        <charset val="204"/>
      </rPr>
      <t>=</t>
    </r>
    <r>
      <rPr>
        <sz val="11"/>
        <color rgb="FF000000"/>
        <rFont val="Consolas"/>
        <family val="3"/>
        <charset val="204"/>
      </rPr>
      <t xml:space="preserve"> </t>
    </r>
    <r>
      <rPr>
        <sz val="11"/>
        <color rgb="FFA67F59"/>
        <rFont val="Consolas"/>
        <family val="3"/>
        <charset val="204"/>
      </rPr>
      <t>+</t>
    </r>
    <r>
      <rPr>
        <sz val="11"/>
        <color rgb="FF669900"/>
        <rFont val="Consolas"/>
        <family val="3"/>
        <charset val="204"/>
      </rPr>
      <t>"123"</t>
    </r>
    <r>
      <rPr>
        <sz val="11"/>
        <color rgb="FF999999"/>
        <rFont val="Consolas"/>
        <family val="3"/>
        <charset val="204"/>
      </rPr>
      <t>;</t>
    </r>
    <r>
      <rPr>
        <sz val="11"/>
        <color rgb="FF000000"/>
        <rFont val="Consolas"/>
        <family val="3"/>
        <charset val="204"/>
      </rPr>
      <t xml:space="preserve"> </t>
    </r>
    <r>
      <rPr>
        <sz val="11"/>
        <color rgb="FF708090"/>
        <rFont val="Consolas"/>
        <family val="3"/>
        <charset val="204"/>
      </rPr>
      <t>// 123</t>
    </r>
  </si>
  <si>
    <r>
      <t>var</t>
    </r>
    <r>
      <rPr>
        <sz val="11"/>
        <color rgb="FF000000"/>
        <rFont val="Consolas"/>
        <family val="3"/>
        <charset val="204"/>
      </rPr>
      <t xml:space="preserve"> a </t>
    </r>
    <r>
      <rPr>
        <sz val="11"/>
        <color rgb="FFA67F59"/>
        <rFont val="Consolas"/>
        <family val="3"/>
        <charset val="204"/>
      </rPr>
      <t>=</t>
    </r>
    <r>
      <rPr>
        <sz val="11"/>
        <color rgb="FF000000"/>
        <rFont val="Consolas"/>
        <family val="3"/>
        <charset val="204"/>
      </rPr>
      <t xml:space="preserve"> Number</t>
    </r>
    <r>
      <rPr>
        <sz val="11"/>
        <color rgb="FF999999"/>
        <rFont val="Consolas"/>
        <family val="3"/>
        <charset val="204"/>
      </rPr>
      <t>(</t>
    </r>
    <r>
      <rPr>
        <sz val="11"/>
        <color rgb="FF669900"/>
        <rFont val="Consolas"/>
        <family val="3"/>
        <charset val="204"/>
      </rPr>
      <t>"123"</t>
    </r>
    <r>
      <rPr>
        <sz val="11"/>
        <color rgb="FF999999"/>
        <rFont val="Consolas"/>
        <family val="3"/>
        <charset val="204"/>
      </rPr>
      <t>);</t>
    </r>
    <r>
      <rPr>
        <sz val="11"/>
        <color rgb="FF000000"/>
        <rFont val="Consolas"/>
        <family val="3"/>
        <charset val="204"/>
      </rPr>
      <t xml:space="preserve"> </t>
    </r>
    <r>
      <rPr>
        <sz val="11"/>
        <color rgb="FF708090"/>
        <rFont val="Consolas"/>
        <family val="3"/>
        <charset val="204"/>
      </rPr>
      <t>// 123, тот же эффект</t>
    </r>
  </si>
  <si>
    <t>undefined</t>
  </si>
  <si>
    <t>NaN</t>
  </si>
  <si>
    <t>null</t>
  </si>
  <si>
    <t>true / false</t>
  </si>
  <si>
    <t>1 / 0</t>
  </si>
  <si>
    <t>Строка</t>
  </si>
  <si>
    <t>Пробельные символы по краям обрезаются. </t>
  </si>
  <si>
    <t>Далее, если остаётся пустая строка, то 0, иначе из непустой строки «считывается» число, при ошибке результат NaN.</t>
  </si>
  <si>
    <r>
      <t>alert</t>
    </r>
    <r>
      <rPr>
        <sz val="11"/>
        <color rgb="FF999999"/>
        <rFont val="Consolas"/>
        <family val="3"/>
        <charset val="204"/>
      </rPr>
      <t>(</t>
    </r>
    <r>
      <rPr>
        <sz val="11"/>
        <color rgb="FF000000"/>
        <rFont val="Consolas"/>
        <family val="3"/>
        <charset val="204"/>
      </rPr>
      <t xml:space="preserve"> </t>
    </r>
    <r>
      <rPr>
        <sz val="11"/>
        <color rgb="FFA67F59"/>
        <rFont val="Consolas"/>
        <family val="3"/>
        <charset val="204"/>
      </rPr>
      <t>+</t>
    </r>
    <r>
      <rPr>
        <sz val="11"/>
        <color rgb="FF669900"/>
        <rFont val="Consolas"/>
        <family val="3"/>
        <charset val="204"/>
      </rPr>
      <t>"   \n  123   \n  \n"</t>
    </r>
    <r>
      <rPr>
        <sz val="11"/>
        <color rgb="FF000000"/>
        <rFont val="Consolas"/>
        <family val="3"/>
        <charset val="204"/>
      </rPr>
      <t xml:space="preserve"> </t>
    </r>
    <r>
      <rPr>
        <sz val="11"/>
        <color rgb="FF999999"/>
        <rFont val="Consolas"/>
        <family val="3"/>
        <charset val="204"/>
      </rPr>
      <t>);</t>
    </r>
    <r>
      <rPr>
        <sz val="11"/>
        <color rgb="FF000000"/>
        <rFont val="Consolas"/>
        <family val="3"/>
        <charset val="204"/>
      </rPr>
      <t xml:space="preserve"> </t>
    </r>
    <r>
      <rPr>
        <sz val="11"/>
        <color rgb="FF708090"/>
        <rFont val="Consolas"/>
        <family val="3"/>
        <charset val="204"/>
      </rPr>
      <t>// 123</t>
    </r>
  </si>
  <si>
    <r>
      <t>null</t>
    </r>
    <r>
      <rPr>
        <sz val="11"/>
        <color rgb="FFFF0000"/>
        <rFont val="Arial"/>
        <family val="2"/>
        <charset val="204"/>
      </rPr>
      <t> не подчиняется законам математики — он «больше либо равен нулю»: </t>
    </r>
    <r>
      <rPr>
        <sz val="11"/>
        <color rgb="FFFF0000"/>
        <rFont val="Consolas"/>
        <family val="3"/>
        <charset val="204"/>
      </rPr>
      <t>null&gt;=0</t>
    </r>
    <r>
      <rPr>
        <sz val="11"/>
        <color rgb="FFFF0000"/>
        <rFont val="Arial"/>
        <family val="2"/>
        <charset val="204"/>
      </rPr>
      <t>, но не больше и не равен:</t>
    </r>
  </si>
  <si>
    <r>
      <t>alert</t>
    </r>
    <r>
      <rPr>
        <sz val="11"/>
        <color rgb="FF999999"/>
        <rFont val="Consolas"/>
        <family val="3"/>
        <charset val="204"/>
      </rPr>
      <t>(</t>
    </r>
    <r>
      <rPr>
        <sz val="11"/>
        <color rgb="FF000000"/>
        <rFont val="Consolas"/>
        <family val="3"/>
        <charset val="204"/>
      </rPr>
      <t xml:space="preserve"> </t>
    </r>
    <r>
      <rPr>
        <sz val="11"/>
        <color rgb="FF0077AA"/>
        <rFont val="Consolas"/>
        <family val="3"/>
        <charset val="204"/>
      </rPr>
      <t>null</t>
    </r>
    <r>
      <rPr>
        <sz val="11"/>
        <color rgb="FF000000"/>
        <rFont val="Consolas"/>
        <family val="3"/>
        <charset val="204"/>
      </rPr>
      <t xml:space="preserve"> </t>
    </r>
    <r>
      <rPr>
        <sz val="11"/>
        <color rgb="FFA67F59"/>
        <rFont val="Consolas"/>
        <family val="3"/>
        <charset val="204"/>
      </rPr>
      <t>&gt;=</t>
    </r>
    <r>
      <rPr>
        <sz val="11"/>
        <color rgb="FF000000"/>
        <rFont val="Consolas"/>
        <family val="3"/>
        <charset val="204"/>
      </rPr>
      <t xml:space="preserve"> </t>
    </r>
    <r>
      <rPr>
        <sz val="11"/>
        <color rgb="FF990055"/>
        <rFont val="Consolas"/>
        <family val="3"/>
        <charset val="204"/>
      </rPr>
      <t>0</t>
    </r>
    <r>
      <rPr>
        <sz val="11"/>
        <color rgb="FF000000"/>
        <rFont val="Consolas"/>
        <family val="3"/>
        <charset val="204"/>
      </rPr>
      <t xml:space="preserve"> </t>
    </r>
    <r>
      <rPr>
        <sz val="11"/>
        <color rgb="FF999999"/>
        <rFont val="Consolas"/>
        <family val="3"/>
        <charset val="204"/>
      </rPr>
      <t>);</t>
    </r>
    <r>
      <rPr>
        <sz val="11"/>
        <color rgb="FF000000"/>
        <rFont val="Consolas"/>
        <family val="3"/>
        <charset val="204"/>
      </rPr>
      <t xml:space="preserve"> </t>
    </r>
    <r>
      <rPr>
        <sz val="11"/>
        <color rgb="FF708090"/>
        <rFont val="Consolas"/>
        <family val="3"/>
        <charset val="204"/>
      </rPr>
      <t>// true, т.к. null преобразуется к 0</t>
    </r>
  </si>
  <si>
    <r>
      <t>alert</t>
    </r>
    <r>
      <rPr>
        <sz val="11"/>
        <color rgb="FF999999"/>
        <rFont val="Consolas"/>
        <family val="3"/>
        <charset val="204"/>
      </rPr>
      <t>(</t>
    </r>
    <r>
      <rPr>
        <sz val="11"/>
        <color rgb="FF000000"/>
        <rFont val="Consolas"/>
        <family val="3"/>
        <charset val="204"/>
      </rPr>
      <t xml:space="preserve"> </t>
    </r>
    <r>
      <rPr>
        <sz val="11"/>
        <color rgb="FF0077AA"/>
        <rFont val="Consolas"/>
        <family val="3"/>
        <charset val="204"/>
      </rPr>
      <t>null</t>
    </r>
    <r>
      <rPr>
        <sz val="11"/>
        <color rgb="FF000000"/>
        <rFont val="Consolas"/>
        <family val="3"/>
        <charset val="204"/>
      </rPr>
      <t xml:space="preserve"> </t>
    </r>
    <r>
      <rPr>
        <sz val="11"/>
        <color rgb="FFA67F59"/>
        <rFont val="Consolas"/>
        <family val="3"/>
        <charset val="204"/>
      </rPr>
      <t>&gt;</t>
    </r>
    <r>
      <rPr>
        <sz val="11"/>
        <color rgb="FF000000"/>
        <rFont val="Consolas"/>
        <family val="3"/>
        <charset val="204"/>
      </rPr>
      <t xml:space="preserve"> </t>
    </r>
    <r>
      <rPr>
        <sz val="11"/>
        <color rgb="FF990055"/>
        <rFont val="Consolas"/>
        <family val="3"/>
        <charset val="204"/>
      </rPr>
      <t>0</t>
    </r>
    <r>
      <rPr>
        <sz val="11"/>
        <color rgb="FF000000"/>
        <rFont val="Consolas"/>
        <family val="3"/>
        <charset val="204"/>
      </rPr>
      <t xml:space="preserve"> </t>
    </r>
    <r>
      <rPr>
        <sz val="11"/>
        <color rgb="FF999999"/>
        <rFont val="Consolas"/>
        <family val="3"/>
        <charset val="204"/>
      </rPr>
      <t>);</t>
    </r>
    <r>
      <rPr>
        <sz val="11"/>
        <color rgb="FF000000"/>
        <rFont val="Consolas"/>
        <family val="3"/>
        <charset val="204"/>
      </rPr>
      <t xml:space="preserve"> </t>
    </r>
    <r>
      <rPr>
        <sz val="11"/>
        <color rgb="FF708090"/>
        <rFont val="Consolas"/>
        <family val="3"/>
        <charset val="204"/>
      </rPr>
      <t>// false (не больше), т.к. null преобразуется к 0</t>
    </r>
  </si>
  <si>
    <r>
      <t>alert</t>
    </r>
    <r>
      <rPr>
        <sz val="11"/>
        <color rgb="FF999999"/>
        <rFont val="Consolas"/>
        <family val="3"/>
        <charset val="204"/>
      </rPr>
      <t>(</t>
    </r>
    <r>
      <rPr>
        <sz val="11"/>
        <color rgb="FF000000"/>
        <rFont val="Consolas"/>
        <family val="3"/>
        <charset val="204"/>
      </rPr>
      <t xml:space="preserve"> </t>
    </r>
    <r>
      <rPr>
        <sz val="11"/>
        <color rgb="FF0077AA"/>
        <rFont val="Consolas"/>
        <family val="3"/>
        <charset val="204"/>
      </rPr>
      <t>null</t>
    </r>
    <r>
      <rPr>
        <sz val="11"/>
        <color rgb="FF000000"/>
        <rFont val="Consolas"/>
        <family val="3"/>
        <charset val="204"/>
      </rPr>
      <t xml:space="preserve"> </t>
    </r>
    <r>
      <rPr>
        <sz val="11"/>
        <color rgb="FFA67F59"/>
        <rFont val="Consolas"/>
        <family val="3"/>
        <charset val="204"/>
      </rPr>
      <t>==</t>
    </r>
    <r>
      <rPr>
        <sz val="11"/>
        <color rgb="FF000000"/>
        <rFont val="Consolas"/>
        <family val="3"/>
        <charset val="204"/>
      </rPr>
      <t xml:space="preserve"> </t>
    </r>
    <r>
      <rPr>
        <sz val="11"/>
        <color rgb="FF990055"/>
        <rFont val="Consolas"/>
        <family val="3"/>
        <charset val="204"/>
      </rPr>
      <t>0</t>
    </r>
    <r>
      <rPr>
        <sz val="11"/>
        <color rgb="FF000000"/>
        <rFont val="Consolas"/>
        <family val="3"/>
        <charset val="204"/>
      </rPr>
      <t xml:space="preserve"> </t>
    </r>
    <r>
      <rPr>
        <sz val="11"/>
        <color rgb="FF999999"/>
        <rFont val="Consolas"/>
        <family val="3"/>
        <charset val="204"/>
      </rPr>
      <t>);</t>
    </r>
    <r>
      <rPr>
        <sz val="11"/>
        <color rgb="FF000000"/>
        <rFont val="Consolas"/>
        <family val="3"/>
        <charset val="204"/>
      </rPr>
      <t xml:space="preserve"> </t>
    </r>
    <r>
      <rPr>
        <sz val="11"/>
        <color rgb="FF708090"/>
        <rFont val="Consolas"/>
        <family val="3"/>
        <charset val="204"/>
      </rPr>
      <t>// false (и не равен!), т.к. == рассматривает null особо.</t>
    </r>
  </si>
  <si>
    <t>Значение undefined вообще «несравнимо»:</t>
  </si>
  <si>
    <r>
      <t>alert</t>
    </r>
    <r>
      <rPr>
        <sz val="11"/>
        <color rgb="FF999999"/>
        <rFont val="Consolas"/>
        <family val="3"/>
        <charset val="204"/>
      </rPr>
      <t>(</t>
    </r>
    <r>
      <rPr>
        <sz val="11"/>
        <color rgb="FF000000"/>
        <rFont val="Consolas"/>
        <family val="3"/>
        <charset val="204"/>
      </rPr>
      <t xml:space="preserve"> undefined </t>
    </r>
    <r>
      <rPr>
        <sz val="11"/>
        <color rgb="FFA67F59"/>
        <rFont val="Consolas"/>
        <family val="3"/>
        <charset val="204"/>
      </rPr>
      <t>&gt;</t>
    </r>
    <r>
      <rPr>
        <sz val="11"/>
        <color rgb="FF000000"/>
        <rFont val="Consolas"/>
        <family val="3"/>
        <charset val="204"/>
      </rPr>
      <t xml:space="preserve"> </t>
    </r>
    <r>
      <rPr>
        <sz val="11"/>
        <color rgb="FF990055"/>
        <rFont val="Consolas"/>
        <family val="3"/>
        <charset val="204"/>
      </rPr>
      <t>0</t>
    </r>
    <r>
      <rPr>
        <sz val="11"/>
        <color rgb="FF000000"/>
        <rFont val="Consolas"/>
        <family val="3"/>
        <charset val="204"/>
      </rPr>
      <t xml:space="preserve"> </t>
    </r>
    <r>
      <rPr>
        <sz val="11"/>
        <color rgb="FF999999"/>
        <rFont val="Consolas"/>
        <family val="3"/>
        <charset val="204"/>
      </rPr>
      <t>);</t>
    </r>
    <r>
      <rPr>
        <sz val="11"/>
        <color rgb="FF000000"/>
        <rFont val="Consolas"/>
        <family val="3"/>
        <charset val="204"/>
      </rPr>
      <t xml:space="preserve"> </t>
    </r>
    <r>
      <rPr>
        <sz val="11"/>
        <color rgb="FF708090"/>
        <rFont val="Consolas"/>
        <family val="3"/>
        <charset val="204"/>
      </rPr>
      <t>// false, т.к. undefined -&gt; NaN</t>
    </r>
  </si>
  <si>
    <r>
      <t>alert</t>
    </r>
    <r>
      <rPr>
        <sz val="11"/>
        <color rgb="FF999999"/>
        <rFont val="Consolas"/>
        <family val="3"/>
        <charset val="204"/>
      </rPr>
      <t>(</t>
    </r>
    <r>
      <rPr>
        <sz val="11"/>
        <color rgb="FF000000"/>
        <rFont val="Consolas"/>
        <family val="3"/>
        <charset val="204"/>
      </rPr>
      <t xml:space="preserve"> undefined </t>
    </r>
    <r>
      <rPr>
        <sz val="11"/>
        <color rgb="FFA67F59"/>
        <rFont val="Consolas"/>
        <family val="3"/>
        <charset val="204"/>
      </rPr>
      <t>==</t>
    </r>
    <r>
      <rPr>
        <sz val="11"/>
        <color rgb="FF000000"/>
        <rFont val="Consolas"/>
        <family val="3"/>
        <charset val="204"/>
      </rPr>
      <t xml:space="preserve"> </t>
    </r>
    <r>
      <rPr>
        <sz val="11"/>
        <color rgb="FF990055"/>
        <rFont val="Consolas"/>
        <family val="3"/>
        <charset val="204"/>
      </rPr>
      <t>0</t>
    </r>
    <r>
      <rPr>
        <sz val="11"/>
        <color rgb="FF000000"/>
        <rFont val="Consolas"/>
        <family val="3"/>
        <charset val="204"/>
      </rPr>
      <t xml:space="preserve"> </t>
    </r>
    <r>
      <rPr>
        <sz val="11"/>
        <color rgb="FF999999"/>
        <rFont val="Consolas"/>
        <family val="3"/>
        <charset val="204"/>
      </rPr>
      <t>);</t>
    </r>
    <r>
      <rPr>
        <sz val="11"/>
        <color rgb="FF000000"/>
        <rFont val="Consolas"/>
        <family val="3"/>
        <charset val="204"/>
      </rPr>
      <t xml:space="preserve"> </t>
    </r>
    <r>
      <rPr>
        <sz val="11"/>
        <color rgb="FF708090"/>
        <rFont val="Consolas"/>
        <family val="3"/>
        <charset val="204"/>
      </rPr>
      <t>// false, т.к. это undefined (без преобразования)</t>
    </r>
  </si>
  <si>
    <r>
      <t>alert</t>
    </r>
    <r>
      <rPr>
        <sz val="11"/>
        <color rgb="FF999999"/>
        <rFont val="Consolas"/>
        <family val="3"/>
        <charset val="204"/>
      </rPr>
      <t>(</t>
    </r>
    <r>
      <rPr>
        <sz val="11"/>
        <color rgb="FF000000"/>
        <rFont val="Consolas"/>
        <family val="3"/>
        <charset val="204"/>
      </rPr>
      <t xml:space="preserve"> undefined </t>
    </r>
    <r>
      <rPr>
        <sz val="11"/>
        <color rgb="FFA67F59"/>
        <rFont val="Consolas"/>
        <family val="3"/>
        <charset val="204"/>
      </rPr>
      <t>&lt;</t>
    </r>
    <r>
      <rPr>
        <sz val="11"/>
        <color rgb="FF000000"/>
        <rFont val="Consolas"/>
        <family val="3"/>
        <charset val="204"/>
      </rPr>
      <t xml:space="preserve"> </t>
    </r>
    <r>
      <rPr>
        <sz val="11"/>
        <color rgb="FF990055"/>
        <rFont val="Consolas"/>
        <family val="3"/>
        <charset val="204"/>
      </rPr>
      <t>0</t>
    </r>
    <r>
      <rPr>
        <sz val="11"/>
        <color rgb="FF000000"/>
        <rFont val="Consolas"/>
        <family val="3"/>
        <charset val="204"/>
      </rPr>
      <t xml:space="preserve"> </t>
    </r>
    <r>
      <rPr>
        <sz val="11"/>
        <color rgb="FF999999"/>
        <rFont val="Consolas"/>
        <family val="3"/>
        <charset val="204"/>
      </rPr>
      <t>);</t>
    </r>
    <r>
      <rPr>
        <sz val="11"/>
        <color rgb="FF000000"/>
        <rFont val="Consolas"/>
        <family val="3"/>
        <charset val="204"/>
      </rPr>
      <t xml:space="preserve"> </t>
    </r>
    <r>
      <rPr>
        <sz val="11"/>
        <color rgb="FF708090"/>
        <rFont val="Consolas"/>
        <family val="3"/>
        <charset val="204"/>
      </rPr>
      <t>// false, т.к. undefined -&gt; NaN</t>
    </r>
  </si>
  <si>
    <t>Для более очевидной работы кода и во избежание ошибок лучше не давать специальным значениям участвовать в сравнениях &gt; &gt;= &lt; &lt;=.</t>
  </si>
  <si>
    <t>Логическое преобразование</t>
  </si>
  <si>
    <t>Преобразование к true/false происходит в логическом контексте, таком как if(value), и при применении логических операторов.</t>
  </si>
  <si>
    <t>Все значения, которые интуитивно «пусты», становятся false. Их несколько: 0, пустая строка, null, undefined и NaN.</t>
  </si>
  <si>
    <r>
      <t xml:space="preserve">Обратите внимание: </t>
    </r>
    <r>
      <rPr>
        <b/>
        <sz val="11"/>
        <color theme="1"/>
        <rFont val="Calibri"/>
        <family val="2"/>
        <charset val="204"/>
        <scheme val="minor"/>
      </rPr>
      <t>строка</t>
    </r>
    <r>
      <rPr>
        <sz val="11"/>
        <color theme="1"/>
        <rFont val="Calibri"/>
        <family val="2"/>
        <scheme val="minor"/>
      </rPr>
      <t xml:space="preserve"> "0" становится true</t>
    </r>
  </si>
  <si>
    <t>Два значения могут быть равны, но одно из них в логическом контексте true, другое — false.</t>
  </si>
  <si>
    <r>
      <t>alert</t>
    </r>
    <r>
      <rPr>
        <sz val="11"/>
        <color rgb="FF999999"/>
        <rFont val="Consolas"/>
        <family val="3"/>
        <charset val="204"/>
      </rPr>
      <t>(</t>
    </r>
    <r>
      <rPr>
        <sz val="11"/>
        <color rgb="FF000000"/>
        <rFont val="Consolas"/>
        <family val="3"/>
        <charset val="204"/>
      </rPr>
      <t xml:space="preserve"> </t>
    </r>
    <r>
      <rPr>
        <sz val="11"/>
        <color rgb="FF990055"/>
        <rFont val="Consolas"/>
        <family val="3"/>
        <charset val="204"/>
      </rPr>
      <t>0</t>
    </r>
    <r>
      <rPr>
        <sz val="11"/>
        <color rgb="FF000000"/>
        <rFont val="Consolas"/>
        <family val="3"/>
        <charset val="204"/>
      </rPr>
      <t xml:space="preserve"> </t>
    </r>
    <r>
      <rPr>
        <sz val="11"/>
        <color rgb="FFA67F59"/>
        <rFont val="Consolas"/>
        <family val="3"/>
        <charset val="204"/>
      </rPr>
      <t>==</t>
    </r>
    <r>
      <rPr>
        <sz val="11"/>
        <color rgb="FF000000"/>
        <rFont val="Consolas"/>
        <family val="3"/>
        <charset val="204"/>
      </rPr>
      <t xml:space="preserve"> </t>
    </r>
    <r>
      <rPr>
        <sz val="11"/>
        <color rgb="FF669900"/>
        <rFont val="Consolas"/>
        <family val="3"/>
        <charset val="204"/>
      </rPr>
      <t>"\n0\n"</t>
    </r>
    <r>
      <rPr>
        <sz val="11"/>
        <color rgb="FF000000"/>
        <rFont val="Consolas"/>
        <family val="3"/>
        <charset val="204"/>
      </rPr>
      <t xml:space="preserve"> </t>
    </r>
    <r>
      <rPr>
        <sz val="11"/>
        <color rgb="FF999999"/>
        <rFont val="Consolas"/>
        <family val="3"/>
        <charset val="204"/>
      </rPr>
      <t>);</t>
    </r>
    <r>
      <rPr>
        <sz val="11"/>
        <color rgb="FF000000"/>
        <rFont val="Consolas"/>
        <family val="3"/>
        <charset val="204"/>
      </rPr>
      <t xml:space="preserve"> </t>
    </r>
    <r>
      <rPr>
        <sz val="11"/>
        <color rgb="FF708090"/>
        <rFont val="Consolas"/>
        <family val="3"/>
        <charset val="204"/>
      </rPr>
      <t>// true</t>
    </r>
  </si>
  <si>
    <r>
      <t>А в логическом контексте левая часть даст </t>
    </r>
    <r>
      <rPr>
        <sz val="11"/>
        <color rgb="FF333333"/>
        <rFont val="Consolas"/>
        <family val="3"/>
        <charset val="204"/>
      </rPr>
      <t>false</t>
    </r>
    <r>
      <rPr>
        <sz val="11"/>
        <color rgb="FF333333"/>
        <rFont val="Arial"/>
        <family val="2"/>
        <charset val="204"/>
      </rPr>
      <t>, правая — </t>
    </r>
    <r>
      <rPr>
        <sz val="11"/>
        <color rgb="FF333333"/>
        <rFont val="Consolas"/>
        <family val="3"/>
        <charset val="204"/>
      </rPr>
      <t>true</t>
    </r>
    <r>
      <rPr>
        <sz val="11"/>
        <color rgb="FF333333"/>
        <rFont val="Arial"/>
        <family val="2"/>
        <charset val="204"/>
      </rPr>
      <t>:</t>
    </r>
  </si>
  <si>
    <t>В JavaScript есть три преобразования:</t>
  </si>
  <si>
    <t>Точные таблицы преобразований даны выше в этой главе.</t>
  </si>
  <si>
    <t>1. Строковое: String(value) — в строковом контексте или при сложении со строкой. Работает очевидным образом.</t>
  </si>
  <si>
    <t>2. Численное: Number(value) — в численном контексте, включая унарный плюс +value. Происходит при сравнении разных типов, кроме строгого равенства.</t>
  </si>
  <si>
    <t>3. Логическое: Boolean(value) — в логическом контексте, можно также сделать двойным НЕ:!!value.</t>
  </si>
  <si>
    <t>Особым случаем является проверка равенства с null и undefined. Они равны друг другу, но не равны чему бы то ни было ещё, этот случай прописан особо в спецификации.</t>
  </si>
  <si>
    <t>Для многократного повторения одного участка кода – предусмотрены циклы.</t>
  </si>
  <si>
    <t>Цикл while</t>
  </si>
  <si>
    <r>
      <t>while</t>
    </r>
    <r>
      <rPr>
        <sz val="11"/>
        <color rgb="FF000000"/>
        <rFont val="Consolas"/>
        <family val="3"/>
        <charset val="204"/>
      </rPr>
      <t xml:space="preserve"> </t>
    </r>
    <r>
      <rPr>
        <sz val="11"/>
        <color rgb="FF999999"/>
        <rFont val="Consolas"/>
        <family val="3"/>
        <charset val="204"/>
      </rPr>
      <t>(</t>
    </r>
    <r>
      <rPr>
        <sz val="11"/>
        <color rgb="FF000000"/>
        <rFont val="Consolas"/>
        <family val="3"/>
        <charset val="204"/>
      </rPr>
      <t>условие</t>
    </r>
    <r>
      <rPr>
        <sz val="11"/>
        <color rgb="FF999999"/>
        <rFont val="Consolas"/>
        <family val="3"/>
        <charset val="204"/>
      </rPr>
      <t>)</t>
    </r>
    <r>
      <rPr>
        <sz val="11"/>
        <color rgb="FF000000"/>
        <rFont val="Consolas"/>
        <family val="3"/>
        <charset val="204"/>
      </rPr>
      <t xml:space="preserve"> </t>
    </r>
    <r>
      <rPr>
        <sz val="11"/>
        <color rgb="FF999999"/>
        <rFont val="Consolas"/>
        <family val="3"/>
        <charset val="204"/>
      </rPr>
      <t>{</t>
    </r>
  </si>
  <si>
    <r>
      <t xml:space="preserve">  </t>
    </r>
    <r>
      <rPr>
        <sz val="11"/>
        <color rgb="FF708090"/>
        <rFont val="Consolas"/>
        <family val="3"/>
        <charset val="204"/>
      </rPr>
      <t>// код, тело цикла</t>
    </r>
  </si>
  <si>
    <r>
      <t>var</t>
    </r>
    <r>
      <rPr>
        <sz val="11"/>
        <color rgb="FF000000"/>
        <rFont val="Consolas"/>
        <family val="3"/>
        <charset val="204"/>
      </rPr>
      <t xml:space="preserve"> i </t>
    </r>
    <r>
      <rPr>
        <sz val="11"/>
        <color rgb="FFA67F59"/>
        <rFont val="Consolas"/>
        <family val="3"/>
        <charset val="204"/>
      </rPr>
      <t>=</t>
    </r>
    <r>
      <rPr>
        <sz val="11"/>
        <color rgb="FF000000"/>
        <rFont val="Consolas"/>
        <family val="3"/>
        <charset val="204"/>
      </rPr>
      <t xml:space="preserve"> </t>
    </r>
    <r>
      <rPr>
        <sz val="11"/>
        <color rgb="FF990055"/>
        <rFont val="Consolas"/>
        <family val="3"/>
        <charset val="204"/>
      </rPr>
      <t>0</t>
    </r>
    <r>
      <rPr>
        <sz val="11"/>
        <color rgb="FF999999"/>
        <rFont val="Consolas"/>
        <family val="3"/>
        <charset val="204"/>
      </rPr>
      <t>;</t>
    </r>
  </si>
  <si>
    <r>
      <t>while</t>
    </r>
    <r>
      <rPr>
        <sz val="11"/>
        <color rgb="FF000000"/>
        <rFont val="Consolas"/>
        <family val="3"/>
        <charset val="204"/>
      </rPr>
      <t xml:space="preserve"> </t>
    </r>
    <r>
      <rPr>
        <sz val="11"/>
        <color rgb="FF999999"/>
        <rFont val="Consolas"/>
        <family val="3"/>
        <charset val="204"/>
      </rPr>
      <t>(</t>
    </r>
    <r>
      <rPr>
        <sz val="11"/>
        <color rgb="FF000000"/>
        <rFont val="Consolas"/>
        <family val="3"/>
        <charset val="204"/>
      </rPr>
      <t xml:space="preserve">i </t>
    </r>
    <r>
      <rPr>
        <sz val="11"/>
        <color rgb="FFA67F59"/>
        <rFont val="Consolas"/>
        <family val="3"/>
        <charset val="204"/>
      </rPr>
      <t>&lt;</t>
    </r>
    <r>
      <rPr>
        <sz val="11"/>
        <color rgb="FF000000"/>
        <rFont val="Consolas"/>
        <family val="3"/>
        <charset val="204"/>
      </rPr>
      <t xml:space="preserve"> </t>
    </r>
    <r>
      <rPr>
        <sz val="11"/>
        <color rgb="FF990055"/>
        <rFont val="Consolas"/>
        <family val="3"/>
        <charset val="204"/>
      </rPr>
      <t>3</t>
    </r>
    <r>
      <rPr>
        <sz val="11"/>
        <color rgb="FF999999"/>
        <rFont val="Consolas"/>
        <family val="3"/>
        <charset val="204"/>
      </rPr>
      <t>)</t>
    </r>
    <r>
      <rPr>
        <sz val="11"/>
        <color rgb="FF000000"/>
        <rFont val="Consolas"/>
        <family val="3"/>
        <charset val="204"/>
      </rPr>
      <t xml:space="preserve"> </t>
    </r>
    <r>
      <rPr>
        <sz val="11"/>
        <color rgb="FF999999"/>
        <rFont val="Consolas"/>
        <family val="3"/>
        <charset val="204"/>
      </rPr>
      <t>{</t>
    </r>
  </si>
  <si>
    <r>
      <t xml:space="preserve">  alert</t>
    </r>
    <r>
      <rPr>
        <sz val="11"/>
        <color rgb="FF999999"/>
        <rFont val="Consolas"/>
        <family val="3"/>
        <charset val="204"/>
      </rPr>
      <t>(</t>
    </r>
    <r>
      <rPr>
        <sz val="11"/>
        <color rgb="FF000000"/>
        <rFont val="Consolas"/>
        <family val="3"/>
        <charset val="204"/>
      </rPr>
      <t xml:space="preserve"> i </t>
    </r>
    <r>
      <rPr>
        <sz val="11"/>
        <color rgb="FF999999"/>
        <rFont val="Consolas"/>
        <family val="3"/>
        <charset val="204"/>
      </rPr>
      <t>);</t>
    </r>
  </si>
  <si>
    <r>
      <t xml:space="preserve">  i</t>
    </r>
    <r>
      <rPr>
        <sz val="11"/>
        <color rgb="FFA67F59"/>
        <rFont val="Consolas"/>
        <family val="3"/>
        <charset val="204"/>
      </rPr>
      <t>++</t>
    </r>
    <r>
      <rPr>
        <sz val="11"/>
        <color rgb="FF999999"/>
        <rFont val="Consolas"/>
        <family val="3"/>
        <charset val="204"/>
      </rPr>
      <t>;</t>
    </r>
  </si>
  <si>
    <r>
      <t>Например, цикл слева выводит </t>
    </r>
    <r>
      <rPr>
        <sz val="11"/>
        <color rgb="FF333333"/>
        <rFont val="Consolas"/>
        <family val="3"/>
        <charset val="204"/>
      </rPr>
      <t>i</t>
    </r>
    <r>
      <rPr>
        <sz val="11"/>
        <color rgb="FF333333"/>
        <rFont val="Arial"/>
        <family val="2"/>
        <charset val="204"/>
      </rPr>
      <t> пока </t>
    </r>
    <r>
      <rPr>
        <sz val="11"/>
        <color rgb="FF333333"/>
        <rFont val="Consolas"/>
        <family val="3"/>
        <charset val="204"/>
      </rPr>
      <t>i &lt; 3</t>
    </r>
    <r>
      <rPr>
        <sz val="11"/>
        <color rgb="FF333333"/>
        <rFont val="Arial"/>
        <family val="2"/>
        <charset val="204"/>
      </rPr>
      <t>:</t>
    </r>
  </si>
  <si>
    <t>Повторение цикла по-научному называется «итерация». Цикл в примере выше совершает три итерации.</t>
  </si>
  <si>
    <t>Условие в скобках интерпретируется как логическое значение, поэтому вместо while (i!=0) обычно пишут while (i):</t>
  </si>
  <si>
    <r>
      <t>var</t>
    </r>
    <r>
      <rPr>
        <sz val="11"/>
        <color rgb="FF000000"/>
        <rFont val="Consolas"/>
        <family val="3"/>
        <charset val="204"/>
      </rPr>
      <t xml:space="preserve"> i </t>
    </r>
    <r>
      <rPr>
        <sz val="11"/>
        <color rgb="FFA67F59"/>
        <rFont val="Consolas"/>
        <family val="3"/>
        <charset val="204"/>
      </rPr>
      <t>=</t>
    </r>
    <r>
      <rPr>
        <sz val="11"/>
        <color rgb="FF000000"/>
        <rFont val="Consolas"/>
        <family val="3"/>
        <charset val="204"/>
      </rPr>
      <t xml:space="preserve"> </t>
    </r>
    <r>
      <rPr>
        <sz val="11"/>
        <color rgb="FF990055"/>
        <rFont val="Consolas"/>
        <family val="3"/>
        <charset val="204"/>
      </rPr>
      <t>3</t>
    </r>
    <r>
      <rPr>
        <sz val="11"/>
        <color rgb="FF999999"/>
        <rFont val="Consolas"/>
        <family val="3"/>
        <charset val="204"/>
      </rPr>
      <t>;</t>
    </r>
  </si>
  <si>
    <r>
      <t>while</t>
    </r>
    <r>
      <rPr>
        <sz val="11"/>
        <color rgb="FF000000"/>
        <rFont val="Consolas"/>
        <family val="3"/>
        <charset val="204"/>
      </rPr>
      <t xml:space="preserve"> </t>
    </r>
    <r>
      <rPr>
        <sz val="11"/>
        <color rgb="FF999999"/>
        <rFont val="Consolas"/>
        <family val="3"/>
        <charset val="204"/>
      </rPr>
      <t>(</t>
    </r>
    <r>
      <rPr>
        <sz val="11"/>
        <color rgb="FF000000"/>
        <rFont val="Consolas"/>
        <family val="3"/>
        <charset val="204"/>
      </rPr>
      <t>i</t>
    </r>
    <r>
      <rPr>
        <sz val="11"/>
        <color rgb="FF999999"/>
        <rFont val="Consolas"/>
        <family val="3"/>
        <charset val="204"/>
      </rPr>
      <t>)</t>
    </r>
    <r>
      <rPr>
        <sz val="11"/>
        <color rgb="FF000000"/>
        <rFont val="Consolas"/>
        <family val="3"/>
        <charset val="204"/>
      </rPr>
      <t xml:space="preserve"> </t>
    </r>
    <r>
      <rPr>
        <sz val="11"/>
        <color rgb="FF999999"/>
        <rFont val="Consolas"/>
        <family val="3"/>
        <charset val="204"/>
      </rPr>
      <t>{</t>
    </r>
    <r>
      <rPr>
        <sz val="11"/>
        <color rgb="FF000000"/>
        <rFont val="Consolas"/>
        <family val="3"/>
        <charset val="204"/>
      </rPr>
      <t xml:space="preserve"> </t>
    </r>
    <r>
      <rPr>
        <sz val="11"/>
        <color rgb="FF708090"/>
        <rFont val="Consolas"/>
        <family val="3"/>
        <charset val="204"/>
      </rPr>
      <t>// при i, равном 0, значение в скобках будет false и цикл остановится</t>
    </r>
  </si>
  <si>
    <r>
      <t xml:space="preserve">  i</t>
    </r>
    <r>
      <rPr>
        <sz val="11"/>
        <color rgb="FFA67F59"/>
        <rFont val="Consolas"/>
        <family val="3"/>
        <charset val="204"/>
      </rPr>
      <t>--</t>
    </r>
    <r>
      <rPr>
        <sz val="11"/>
        <color rgb="FF999999"/>
        <rFont val="Consolas"/>
        <family val="3"/>
        <charset val="204"/>
      </rPr>
      <t>;</t>
    </r>
  </si>
  <si>
    <t>Цикл do..while</t>
  </si>
  <si>
    <t>Проверку условия можно поставить под телом цикла, используя специальный синтаксис do..while:</t>
  </si>
  <si>
    <r>
      <t>do</t>
    </r>
    <r>
      <rPr>
        <sz val="11"/>
        <color rgb="FF000000"/>
        <rFont val="Consolas"/>
        <family val="3"/>
        <charset val="204"/>
      </rPr>
      <t xml:space="preserve"> </t>
    </r>
    <r>
      <rPr>
        <sz val="11"/>
        <color rgb="FF999999"/>
        <rFont val="Consolas"/>
        <family val="3"/>
        <charset val="204"/>
      </rPr>
      <t>{</t>
    </r>
  </si>
  <si>
    <r>
      <t xml:space="preserve">  </t>
    </r>
    <r>
      <rPr>
        <sz val="11"/>
        <color rgb="FF708090"/>
        <rFont val="Consolas"/>
        <family val="3"/>
        <charset val="204"/>
      </rPr>
      <t>// тело цикла</t>
    </r>
  </si>
  <si>
    <r>
      <t>}</t>
    </r>
    <r>
      <rPr>
        <sz val="11"/>
        <color rgb="FF000000"/>
        <rFont val="Consolas"/>
        <family val="3"/>
        <charset val="204"/>
      </rPr>
      <t xml:space="preserve"> </t>
    </r>
    <r>
      <rPr>
        <sz val="11"/>
        <color rgb="FF0077AA"/>
        <rFont val="Consolas"/>
        <family val="3"/>
        <charset val="204"/>
      </rPr>
      <t>while</t>
    </r>
    <r>
      <rPr>
        <sz val="11"/>
        <color rgb="FF000000"/>
        <rFont val="Consolas"/>
        <family val="3"/>
        <charset val="204"/>
      </rPr>
      <t xml:space="preserve"> </t>
    </r>
    <r>
      <rPr>
        <sz val="11"/>
        <color rgb="FF999999"/>
        <rFont val="Consolas"/>
        <family val="3"/>
        <charset val="204"/>
      </rPr>
      <t>(</t>
    </r>
    <r>
      <rPr>
        <sz val="11"/>
        <color rgb="FF000000"/>
        <rFont val="Consolas"/>
        <family val="3"/>
        <charset val="204"/>
      </rPr>
      <t>условие</t>
    </r>
    <r>
      <rPr>
        <sz val="11"/>
        <color rgb="FF999999"/>
        <rFont val="Consolas"/>
        <family val="3"/>
        <charset val="204"/>
      </rPr>
      <t>);</t>
    </r>
  </si>
  <si>
    <t>Цикл for</t>
  </si>
  <si>
    <r>
      <t>for</t>
    </r>
    <r>
      <rPr>
        <sz val="11"/>
        <color rgb="FF000000"/>
        <rFont val="Consolas"/>
        <family val="3"/>
        <charset val="204"/>
      </rPr>
      <t xml:space="preserve"> </t>
    </r>
    <r>
      <rPr>
        <sz val="11"/>
        <color rgb="FF999999"/>
        <rFont val="Consolas"/>
        <family val="3"/>
        <charset val="204"/>
      </rPr>
      <t>(</t>
    </r>
    <r>
      <rPr>
        <sz val="11"/>
        <color rgb="FF000000"/>
        <rFont val="Consolas"/>
        <family val="3"/>
        <charset val="204"/>
      </rPr>
      <t>начало</t>
    </r>
    <r>
      <rPr>
        <sz val="11"/>
        <color rgb="FF999999"/>
        <rFont val="Consolas"/>
        <family val="3"/>
        <charset val="204"/>
      </rPr>
      <t>;</t>
    </r>
    <r>
      <rPr>
        <sz val="11"/>
        <color rgb="FF000000"/>
        <rFont val="Consolas"/>
        <family val="3"/>
        <charset val="204"/>
      </rPr>
      <t xml:space="preserve"> условие</t>
    </r>
    <r>
      <rPr>
        <sz val="11"/>
        <color rgb="FF999999"/>
        <rFont val="Consolas"/>
        <family val="3"/>
        <charset val="204"/>
      </rPr>
      <t>;</t>
    </r>
    <r>
      <rPr>
        <sz val="11"/>
        <color rgb="FF000000"/>
        <rFont val="Consolas"/>
        <family val="3"/>
        <charset val="204"/>
      </rPr>
      <t xml:space="preserve"> шаг</t>
    </r>
    <r>
      <rPr>
        <sz val="11"/>
        <color rgb="FF999999"/>
        <rFont val="Consolas"/>
        <family val="3"/>
        <charset val="204"/>
      </rPr>
      <t>)</t>
    </r>
    <r>
      <rPr>
        <sz val="11"/>
        <color rgb="FF000000"/>
        <rFont val="Consolas"/>
        <family val="3"/>
        <charset val="204"/>
      </rPr>
      <t xml:space="preserve"> </t>
    </r>
    <r>
      <rPr>
        <sz val="11"/>
        <color rgb="FF999999"/>
        <rFont val="Consolas"/>
        <family val="3"/>
        <charset val="204"/>
      </rPr>
      <t>{</t>
    </r>
  </si>
  <si>
    <r>
      <t xml:space="preserve">  </t>
    </r>
    <r>
      <rPr>
        <sz val="11"/>
        <color rgb="FF708090"/>
        <rFont val="Consolas"/>
        <family val="3"/>
        <charset val="204"/>
      </rPr>
      <t>// ... тело цикла ...</t>
    </r>
  </si>
  <si>
    <r>
      <t>var</t>
    </r>
    <r>
      <rPr>
        <sz val="11"/>
        <color rgb="FF000000"/>
        <rFont val="Consolas"/>
        <family val="3"/>
        <charset val="204"/>
      </rPr>
      <t xml:space="preserve"> i</t>
    </r>
    <r>
      <rPr>
        <sz val="11"/>
        <color rgb="FF999999"/>
        <rFont val="Consolas"/>
        <family val="3"/>
        <charset val="204"/>
      </rPr>
      <t>;</t>
    </r>
  </si>
  <si>
    <r>
      <t>for</t>
    </r>
    <r>
      <rPr>
        <sz val="11"/>
        <color rgb="FF000000"/>
        <rFont val="Consolas"/>
        <family val="3"/>
        <charset val="204"/>
      </rPr>
      <t xml:space="preserve"> </t>
    </r>
    <r>
      <rPr>
        <sz val="11"/>
        <color rgb="FF999999"/>
        <rFont val="Consolas"/>
        <family val="3"/>
        <charset val="204"/>
      </rPr>
      <t>(</t>
    </r>
    <r>
      <rPr>
        <sz val="11"/>
        <color rgb="FF000000"/>
        <rFont val="Consolas"/>
        <family val="3"/>
        <charset val="204"/>
      </rPr>
      <t xml:space="preserve">i </t>
    </r>
    <r>
      <rPr>
        <sz val="11"/>
        <color rgb="FFA67F59"/>
        <rFont val="Consolas"/>
        <family val="3"/>
        <charset val="204"/>
      </rPr>
      <t>=</t>
    </r>
    <r>
      <rPr>
        <sz val="11"/>
        <color rgb="FF000000"/>
        <rFont val="Consolas"/>
        <family val="3"/>
        <charset val="204"/>
      </rPr>
      <t xml:space="preserve"> </t>
    </r>
    <r>
      <rPr>
        <sz val="11"/>
        <color rgb="FF990055"/>
        <rFont val="Consolas"/>
        <family val="3"/>
        <charset val="204"/>
      </rPr>
      <t>0</t>
    </r>
    <r>
      <rPr>
        <sz val="11"/>
        <color rgb="FF999999"/>
        <rFont val="Consolas"/>
        <family val="3"/>
        <charset val="204"/>
      </rPr>
      <t>;</t>
    </r>
    <r>
      <rPr>
        <sz val="11"/>
        <color rgb="FF000000"/>
        <rFont val="Consolas"/>
        <family val="3"/>
        <charset val="204"/>
      </rPr>
      <t xml:space="preserve"> i </t>
    </r>
    <r>
      <rPr>
        <sz val="11"/>
        <color rgb="FFA67F59"/>
        <rFont val="Consolas"/>
        <family val="3"/>
        <charset val="204"/>
      </rPr>
      <t>&lt;</t>
    </r>
    <r>
      <rPr>
        <sz val="11"/>
        <color rgb="FF000000"/>
        <rFont val="Consolas"/>
        <family val="3"/>
        <charset val="204"/>
      </rPr>
      <t xml:space="preserve"> </t>
    </r>
    <r>
      <rPr>
        <sz val="11"/>
        <color rgb="FF990055"/>
        <rFont val="Consolas"/>
        <family val="3"/>
        <charset val="204"/>
      </rPr>
      <t>3</t>
    </r>
    <r>
      <rPr>
        <sz val="11"/>
        <color rgb="FF999999"/>
        <rFont val="Consolas"/>
        <family val="3"/>
        <charset val="204"/>
      </rPr>
      <t>;</t>
    </r>
    <r>
      <rPr>
        <sz val="11"/>
        <color rgb="FF000000"/>
        <rFont val="Consolas"/>
        <family val="3"/>
        <charset val="204"/>
      </rPr>
      <t xml:space="preserve"> i</t>
    </r>
    <r>
      <rPr>
        <sz val="11"/>
        <color rgb="FFA67F59"/>
        <rFont val="Consolas"/>
        <family val="3"/>
        <charset val="204"/>
      </rPr>
      <t>++</t>
    </r>
    <r>
      <rPr>
        <sz val="11"/>
        <color rgb="FF999999"/>
        <rFont val="Consolas"/>
        <family val="3"/>
        <charset val="204"/>
      </rPr>
      <t>)</t>
    </r>
    <r>
      <rPr>
        <sz val="11"/>
        <color rgb="FF000000"/>
        <rFont val="Consolas"/>
        <family val="3"/>
        <charset val="204"/>
      </rPr>
      <t xml:space="preserve"> </t>
    </r>
    <r>
      <rPr>
        <sz val="11"/>
        <color rgb="FF999999"/>
        <rFont val="Consolas"/>
        <family val="3"/>
        <charset val="204"/>
      </rPr>
      <t>{</t>
    </r>
  </si>
  <si>
    <t>5. Идти на шаг 2.</t>
  </si>
  <si>
    <t>1. Начало: i=0 выполняется один-единственный раз, при заходе в цикл.</t>
  </si>
  <si>
    <t>2. Условие: i&lt;3 проверяется перед каждой итерацией и при входе в цикл, если оно нарушено, то происходит выход.</t>
  </si>
  <si>
    <t>3. Тело: alert(i).</t>
  </si>
  <si>
    <t>4. Шаг: i++ выполняется после тела на каждой итерации, но перед проверкой условия.</t>
  </si>
  <si>
    <t>(если условие → тело → шаг) → (если условие → тело → шаг)</t>
  </si>
  <si>
    <t>Прерывание цикла: break</t>
  </si>
  <si>
    <t xml:space="preserve">Break позволяет Выйти из цикла не только при проверке условия но и, вообще, в любой момент.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</si>
</sst>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b/>
      <sz val="11"/>
      <color rgb="FF333333"/>
      <name val="Arial"/>
      <family val="2"/>
      <charset val="204"/>
    </font>
    <font>
      <sz val="11"/>
      <name val="Calibri"/>
      <family val="2"/>
      <scheme val="minor"/>
    </font>
    <font>
      <sz val="11"/>
      <color rgb="FF333333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rgb="FF333333"/>
      <name val="Consolas"/>
      <family val="3"/>
      <charset val="204"/>
    </font>
    <font>
      <sz val="11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sz val="11"/>
      <color rgb="FF000000"/>
      <name val="Consolas"/>
      <family val="3"/>
      <charset val="204"/>
    </font>
    <font>
      <sz val="11"/>
      <color rgb="FF0077AA"/>
      <name val="Consolas"/>
      <family val="3"/>
      <charset val="204"/>
    </font>
    <font>
      <sz val="11"/>
      <color rgb="FF999999"/>
      <name val="Consolas"/>
      <family val="3"/>
      <charset val="204"/>
    </font>
    <font>
      <sz val="11"/>
      <color rgb="FFA67F59"/>
      <name val="Consolas"/>
      <family val="3"/>
      <charset val="204"/>
    </font>
    <font>
      <sz val="11"/>
      <color rgb="FF990055"/>
      <name val="Consolas"/>
      <family val="3"/>
      <charset val="204"/>
    </font>
    <font>
      <sz val="11"/>
      <color rgb="FF669900"/>
      <name val="Consolas"/>
      <family val="3"/>
      <charset val="204"/>
    </font>
    <font>
      <b/>
      <sz val="11"/>
      <color rgb="FF0077AA"/>
      <name val="Consolas"/>
      <family val="3"/>
      <charset val="204"/>
    </font>
    <font>
      <b/>
      <sz val="11"/>
      <color rgb="FF000000"/>
      <name val="Consolas"/>
      <family val="3"/>
      <charset val="204"/>
    </font>
    <font>
      <b/>
      <sz val="11"/>
      <color rgb="FF999999"/>
      <name val="Consolas"/>
      <family val="3"/>
      <charset val="204"/>
    </font>
    <font>
      <i/>
      <sz val="11"/>
      <color theme="1"/>
      <name val="Calibri"/>
      <family val="2"/>
      <charset val="204"/>
      <scheme val="minor"/>
    </font>
    <font>
      <sz val="11"/>
      <color rgb="FF708090"/>
      <name val="Consolas"/>
      <family val="3"/>
      <charset val="204"/>
    </font>
    <font>
      <b/>
      <i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0000"/>
      <name val="Consolas"/>
      <family val="3"/>
      <charset val="204"/>
    </font>
    <font>
      <sz val="11"/>
      <color rgb="FFFF0000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5F2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9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2" fillId="0" borderId="0" xfId="1"/>
    <xf numFmtId="0" fontId="0" fillId="3" borderId="0" xfId="0" applyFill="1"/>
    <xf numFmtId="0" fontId="4" fillId="4" borderId="0" xfId="0" applyFont="1" applyFill="1"/>
    <xf numFmtId="0" fontId="0" fillId="4" borderId="0" xfId="0" applyFill="1"/>
    <xf numFmtId="0" fontId="3" fillId="0" borderId="0" xfId="0" applyFont="1"/>
    <xf numFmtId="0" fontId="3" fillId="4" borderId="0" xfId="0" applyFont="1" applyFill="1"/>
    <xf numFmtId="0" fontId="1" fillId="4" borderId="0" xfId="0" applyFont="1" applyFill="1"/>
    <xf numFmtId="0" fontId="1" fillId="3" borderId="0" xfId="0" applyFont="1" applyFill="1"/>
    <xf numFmtId="0" fontId="6" fillId="0" borderId="0" xfId="0" applyFont="1" applyFill="1"/>
    <xf numFmtId="0" fontId="8" fillId="0" borderId="0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8" fillId="0" borderId="0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8" fillId="0" borderId="0" xfId="0" applyFont="1" applyFill="1" applyAlignment="1">
      <alignment horizontal="left" vertical="center"/>
    </xf>
    <xf numFmtId="0" fontId="8" fillId="0" borderId="0" xfId="0" applyFont="1" applyFill="1" applyAlignment="1">
      <alignment horizontal="left" vertical="top" wrapText="1"/>
    </xf>
    <xf numFmtId="10" fontId="8" fillId="0" borderId="0" xfId="0" applyNumberFormat="1" applyFont="1" applyFill="1" applyAlignment="1">
      <alignment horizontal="left" vertical="center"/>
    </xf>
    <xf numFmtId="0" fontId="9" fillId="0" borderId="0" xfId="0" applyFont="1" applyFill="1" applyBorder="1" applyAlignment="1">
      <alignment horizontal="left" vertical="top" wrapText="1"/>
    </xf>
    <xf numFmtId="0" fontId="0" fillId="5" borderId="0" xfId="0" applyFill="1"/>
    <xf numFmtId="0" fontId="1" fillId="5" borderId="0" xfId="0" applyFont="1" applyFill="1"/>
    <xf numFmtId="0" fontId="11" fillId="0" borderId="0" xfId="0" applyFont="1" applyAlignment="1">
      <alignment horizontal="left" vertical="center" indent="3" readingOrder="1"/>
    </xf>
    <xf numFmtId="0" fontId="10" fillId="0" borderId="0" xfId="0" applyFont="1" applyAlignment="1">
      <alignment horizontal="left" vertical="center" indent="3" readingOrder="1"/>
    </xf>
    <xf numFmtId="0" fontId="12" fillId="6" borderId="0" xfId="0" applyFont="1" applyFill="1" applyAlignment="1">
      <alignment horizontal="left" vertical="center" indent="3" readingOrder="1"/>
    </xf>
    <xf numFmtId="0" fontId="16" fillId="0" borderId="0" xfId="0" applyFont="1" applyAlignment="1">
      <alignment horizontal="left" vertical="center" indent="3" readingOrder="1"/>
    </xf>
    <xf numFmtId="0" fontId="5" fillId="0" borderId="0" xfId="0" applyFont="1"/>
    <xf numFmtId="0" fontId="19" fillId="0" borderId="0" xfId="0" applyFont="1"/>
    <xf numFmtId="0" fontId="12" fillId="0" borderId="0" xfId="0" applyFont="1" applyAlignment="1">
      <alignment horizontal="left" vertical="center" indent="3" readingOrder="1"/>
    </xf>
    <xf numFmtId="0" fontId="1" fillId="0" borderId="0" xfId="0" applyFont="1" applyFill="1"/>
    <xf numFmtId="0" fontId="21" fillId="0" borderId="0" xfId="0" applyFont="1"/>
    <xf numFmtId="0" fontId="10" fillId="6" borderId="0" xfId="0" applyFont="1" applyFill="1" applyAlignment="1">
      <alignment horizontal="left" vertical="center" indent="3" readingOrder="1"/>
    </xf>
    <xf numFmtId="0" fontId="19" fillId="0" borderId="0" xfId="0" applyFont="1" applyAlignment="1"/>
    <xf numFmtId="0" fontId="22" fillId="0" borderId="0" xfId="0" applyFont="1"/>
    <xf numFmtId="0" fontId="0" fillId="6" borderId="0" xfId="0" applyFill="1" applyAlignment="1">
      <alignment vertical="center" readingOrder="1"/>
    </xf>
    <xf numFmtId="0" fontId="23" fillId="0" borderId="0" xfId="0" applyFont="1"/>
    <xf numFmtId="0" fontId="24" fillId="0" borderId="0" xfId="0" applyFont="1"/>
    <xf numFmtId="0" fontId="0" fillId="0" borderId="0" xfId="0" applyAlignment="1">
      <alignment horizontal="left" vertical="center" indent="3" readingOrder="1"/>
    </xf>
  </cellXfs>
  <cellStyles count="2">
    <cellStyle name="Гиперссылка" xfId="1" builtinId="8"/>
    <cellStyle name="Обычный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14" formatCode="0.00%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border diagonalUp="0" diagonalDown="0">
        <left/>
        <right/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ont>
        <color rgb="FF00B050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NewTable2" displayName="NewTable2" ref="A1:E205" totalsRowCount="1" headerRowDxfId="12" dataDxfId="11" tableBorderDxfId="10">
  <autoFilter ref="A1:E204"/>
  <tableColumns count="5">
    <tableColumn id="5" name="№" totalsRowLabel="Итог" dataDxfId="9" totalsRowDxfId="8"/>
    <tableColumn id="1" name="Глава" totalsRowFunction="count" dataDxfId="7" totalsRowDxfId="6"/>
    <tableColumn id="2" name="Группа" dataDxfId="5" totalsRowDxfId="4"/>
    <tableColumn id="3" name="Закончил" totalsRowFunction="average" dataDxfId="3" totalsRowDxfId="2"/>
    <tableColumn id="4" name="Процент" totalsRowFunction="count" dataDxfId="1" totalsRowDxfId="0">
      <calculatedColumnFormula>IF(NewTable2[[#This Row],[Закончил]]&gt;0,100/NewTable2[[#Totals],[Глава]]*NewTable2[[#This Row],[№]]/100,"")</calculatedColumnFormula>
    </tableColumn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eveloper.mozilla.org/en/JavaScript/Reference/operators/operator_precedence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outlinePr summaryBelow="0"/>
  </sheetPr>
  <dimension ref="A1:E299"/>
  <sheetViews>
    <sheetView tabSelected="1" topLeftCell="A277" workbookViewId="0">
      <selection activeCell="B300" sqref="B300"/>
    </sheetView>
  </sheetViews>
  <sheetFormatPr defaultRowHeight="15" outlineLevelRow="2" x14ac:dyDescent="0.25"/>
  <cols>
    <col min="1" max="1" width="4" customWidth="1"/>
  </cols>
  <sheetData>
    <row r="1" spans="1:2" s="3" customFormat="1" x14ac:dyDescent="0.25">
      <c r="A1" s="2" t="s">
        <v>0</v>
      </c>
    </row>
    <row r="2" spans="1:2" s="5" customFormat="1" x14ac:dyDescent="0.25">
      <c r="A2" s="11" t="s">
        <v>1</v>
      </c>
    </row>
    <row r="3" spans="1:2" s="6" customFormat="1" outlineLevel="1" collapsed="1" x14ac:dyDescent="0.25">
      <c r="A3" s="6" t="s">
        <v>2</v>
      </c>
    </row>
    <row r="4" spans="1:2" hidden="1" outlineLevel="2" x14ac:dyDescent="0.25">
      <c r="A4">
        <v>1</v>
      </c>
      <c r="B4" t="s">
        <v>3</v>
      </c>
    </row>
    <row r="5" spans="1:2" hidden="1" outlineLevel="2" x14ac:dyDescent="0.25">
      <c r="A5">
        <v>2</v>
      </c>
      <c r="B5" t="s">
        <v>4</v>
      </c>
    </row>
    <row r="6" spans="1:2" hidden="1" outlineLevel="2" x14ac:dyDescent="0.25">
      <c r="A6">
        <v>3</v>
      </c>
      <c r="B6" t="s">
        <v>5</v>
      </c>
    </row>
    <row r="7" spans="1:2" hidden="1" outlineLevel="2" x14ac:dyDescent="0.25">
      <c r="B7" t="s">
        <v>6</v>
      </c>
    </row>
    <row r="8" spans="1:2" hidden="1" outlineLevel="2" x14ac:dyDescent="0.25">
      <c r="A8">
        <v>4</v>
      </c>
      <c r="B8" t="s">
        <v>7</v>
      </c>
    </row>
    <row r="9" spans="1:2" hidden="1" outlineLevel="2" x14ac:dyDescent="0.25">
      <c r="B9" t="s">
        <v>8</v>
      </c>
    </row>
    <row r="10" spans="1:2" s="7" customFormat="1" outlineLevel="1" collapsed="1" x14ac:dyDescent="0.25">
      <c r="A10" s="7" t="s">
        <v>9</v>
      </c>
    </row>
    <row r="11" spans="1:2" hidden="1" outlineLevel="2" x14ac:dyDescent="0.25">
      <c r="B11" t="s">
        <v>10</v>
      </c>
    </row>
    <row r="12" spans="1:2" hidden="1" outlineLevel="2" x14ac:dyDescent="0.25">
      <c r="A12">
        <v>1</v>
      </c>
      <c r="B12" s="9" t="s">
        <v>11</v>
      </c>
    </row>
    <row r="13" spans="1:2" hidden="1" outlineLevel="2" x14ac:dyDescent="0.25">
      <c r="B13" t="s">
        <v>12</v>
      </c>
    </row>
    <row r="14" spans="1:2" hidden="1" outlineLevel="2" x14ac:dyDescent="0.25">
      <c r="B14" t="s">
        <v>13</v>
      </c>
    </row>
    <row r="15" spans="1:2" hidden="1" outlineLevel="2" x14ac:dyDescent="0.25">
      <c r="B15" t="s">
        <v>14</v>
      </c>
    </row>
    <row r="16" spans="1:2" hidden="1" outlineLevel="2" x14ac:dyDescent="0.25">
      <c r="B16" t="s">
        <v>15</v>
      </c>
    </row>
    <row r="17" spans="1:2" hidden="1" outlineLevel="2" x14ac:dyDescent="0.25">
      <c r="B17" t="s">
        <v>358</v>
      </c>
    </row>
    <row r="18" spans="1:2" hidden="1" outlineLevel="2" x14ac:dyDescent="0.25">
      <c r="A18">
        <v>2</v>
      </c>
      <c r="B18" s="10" t="s">
        <v>16</v>
      </c>
    </row>
    <row r="19" spans="1:2" hidden="1" outlineLevel="2" x14ac:dyDescent="0.25">
      <c r="B19" t="s">
        <v>22</v>
      </c>
    </row>
    <row r="20" spans="1:2" hidden="1" outlineLevel="2" x14ac:dyDescent="0.25">
      <c r="B20" t="s">
        <v>17</v>
      </c>
    </row>
    <row r="21" spans="1:2" hidden="1" outlineLevel="2" x14ac:dyDescent="0.25">
      <c r="B21" t="s">
        <v>359</v>
      </c>
    </row>
    <row r="22" spans="1:2" hidden="1" outlineLevel="2" x14ac:dyDescent="0.25">
      <c r="B22" t="s">
        <v>18</v>
      </c>
    </row>
    <row r="23" spans="1:2" hidden="1" outlineLevel="2" x14ac:dyDescent="0.25">
      <c r="B23" t="s">
        <v>19</v>
      </c>
    </row>
    <row r="24" spans="1:2" hidden="1" outlineLevel="2" x14ac:dyDescent="0.25">
      <c r="B24" t="s">
        <v>20</v>
      </c>
    </row>
    <row r="25" spans="1:2" hidden="1" outlineLevel="2" x14ac:dyDescent="0.25">
      <c r="B25" t="s">
        <v>21</v>
      </c>
    </row>
    <row r="26" spans="1:2" s="10" customFormat="1" outlineLevel="1" collapsed="1" x14ac:dyDescent="0.25">
      <c r="A26" s="10" t="s">
        <v>23</v>
      </c>
    </row>
    <row r="27" spans="1:2" hidden="1" outlineLevel="2" x14ac:dyDescent="0.25">
      <c r="B27" s="7" t="s">
        <v>24</v>
      </c>
    </row>
    <row r="28" spans="1:2" hidden="1" outlineLevel="2" x14ac:dyDescent="0.25">
      <c r="A28">
        <v>1</v>
      </c>
      <c r="B28" t="s">
        <v>25</v>
      </c>
    </row>
    <row r="29" spans="1:2" hidden="1" outlineLevel="2" x14ac:dyDescent="0.25">
      <c r="A29">
        <v>2</v>
      </c>
      <c r="B29" t="s">
        <v>26</v>
      </c>
    </row>
    <row r="30" spans="1:2" hidden="1" outlineLevel="2" x14ac:dyDescent="0.25">
      <c r="A30">
        <v>3</v>
      </c>
      <c r="B30" t="s">
        <v>27</v>
      </c>
    </row>
    <row r="31" spans="1:2" hidden="1" outlineLevel="2" x14ac:dyDescent="0.25">
      <c r="A31">
        <v>4</v>
      </c>
      <c r="B31" t="s">
        <v>28</v>
      </c>
    </row>
    <row r="32" spans="1:2" hidden="1" outlineLevel="2" x14ac:dyDescent="0.25">
      <c r="B32" s="7" t="s">
        <v>29</v>
      </c>
    </row>
    <row r="33" spans="1:2" hidden="1" outlineLevel="2" x14ac:dyDescent="0.25">
      <c r="A33">
        <v>1</v>
      </c>
      <c r="B33" t="s">
        <v>360</v>
      </c>
    </row>
    <row r="34" spans="1:2" hidden="1" outlineLevel="2" x14ac:dyDescent="0.25">
      <c r="A34">
        <v>2</v>
      </c>
      <c r="B34" t="s">
        <v>30</v>
      </c>
    </row>
    <row r="35" spans="1:2" hidden="1" outlineLevel="2" x14ac:dyDescent="0.25">
      <c r="A35">
        <v>3</v>
      </c>
      <c r="B35" t="s">
        <v>31</v>
      </c>
    </row>
    <row r="36" spans="1:2" s="10" customFormat="1" outlineLevel="1" collapsed="1" x14ac:dyDescent="0.25">
      <c r="A36" s="10" t="s">
        <v>32</v>
      </c>
    </row>
    <row r="37" spans="1:2" hidden="1" outlineLevel="2" x14ac:dyDescent="0.25">
      <c r="A37">
        <v>1</v>
      </c>
      <c r="B37" t="s">
        <v>34</v>
      </c>
    </row>
    <row r="38" spans="1:2" hidden="1" outlineLevel="2" x14ac:dyDescent="0.25">
      <c r="A38">
        <v>2</v>
      </c>
      <c r="B38" t="s">
        <v>33</v>
      </c>
    </row>
    <row r="39" spans="1:2" s="11" customFormat="1" x14ac:dyDescent="0.25">
      <c r="A39" s="11" t="s">
        <v>35</v>
      </c>
    </row>
    <row r="40" spans="1:2" s="7" customFormat="1" x14ac:dyDescent="0.25">
      <c r="A40" s="7" t="s">
        <v>36</v>
      </c>
    </row>
    <row r="41" spans="1:2" s="7" customFormat="1" collapsed="1" x14ac:dyDescent="0.25">
      <c r="A41" s="7" t="s">
        <v>37</v>
      </c>
    </row>
    <row r="42" spans="1:2" hidden="1" outlineLevel="1" x14ac:dyDescent="0.25">
      <c r="A42">
        <v>1</v>
      </c>
      <c r="B42" t="s">
        <v>38</v>
      </c>
    </row>
    <row r="43" spans="1:2" hidden="1" outlineLevel="1" x14ac:dyDescent="0.25">
      <c r="A43">
        <v>2</v>
      </c>
      <c r="B43" t="s">
        <v>39</v>
      </c>
    </row>
    <row r="44" spans="1:2" hidden="1" outlineLevel="1" x14ac:dyDescent="0.25">
      <c r="B44" t="s">
        <v>40</v>
      </c>
    </row>
    <row r="45" spans="1:2" hidden="1" outlineLevel="1" x14ac:dyDescent="0.25">
      <c r="A45">
        <v>3</v>
      </c>
      <c r="B45" t="s">
        <v>41</v>
      </c>
    </row>
    <row r="46" spans="1:2" hidden="1" outlineLevel="1" x14ac:dyDescent="0.25">
      <c r="B46" t="s">
        <v>42</v>
      </c>
    </row>
    <row r="47" spans="1:2" s="10" customFormat="1" x14ac:dyDescent="0.25">
      <c r="A47" s="10" t="s">
        <v>43</v>
      </c>
    </row>
    <row r="48" spans="1:2" s="10" customFormat="1" collapsed="1" x14ac:dyDescent="0.25">
      <c r="A48" s="10" t="s">
        <v>44</v>
      </c>
    </row>
    <row r="49" spans="1:2" hidden="1" outlineLevel="1" x14ac:dyDescent="0.25">
      <c r="A49">
        <v>1</v>
      </c>
      <c r="B49" t="s">
        <v>45</v>
      </c>
    </row>
    <row r="50" spans="1:2" hidden="1" outlineLevel="1" x14ac:dyDescent="0.25">
      <c r="A50">
        <v>2</v>
      </c>
      <c r="B50" t="s">
        <v>48</v>
      </c>
    </row>
    <row r="51" spans="1:2" hidden="1" outlineLevel="1" x14ac:dyDescent="0.25">
      <c r="B51" t="s">
        <v>47</v>
      </c>
    </row>
    <row r="52" spans="1:2" hidden="1" outlineLevel="1" x14ac:dyDescent="0.25">
      <c r="A52">
        <v>3</v>
      </c>
      <c r="B52" t="s">
        <v>46</v>
      </c>
    </row>
    <row r="53" spans="1:2" s="10" customFormat="1" collapsed="1" x14ac:dyDescent="0.25">
      <c r="A53" s="10" t="s">
        <v>49</v>
      </c>
    </row>
    <row r="54" spans="1:2" hidden="1" outlineLevel="1" x14ac:dyDescent="0.25">
      <c r="A54">
        <v>1</v>
      </c>
      <c r="B54" t="s">
        <v>51</v>
      </c>
    </row>
    <row r="55" spans="1:2" hidden="1" outlineLevel="1" x14ac:dyDescent="0.25">
      <c r="A55">
        <v>2</v>
      </c>
      <c r="B55" t="s">
        <v>50</v>
      </c>
    </row>
    <row r="56" spans="1:2" hidden="1" outlineLevel="1" x14ac:dyDescent="0.25">
      <c r="A56">
        <v>3</v>
      </c>
      <c r="B56" t="s">
        <v>52</v>
      </c>
    </row>
    <row r="57" spans="1:2" hidden="1" outlineLevel="1" x14ac:dyDescent="0.25">
      <c r="A57">
        <v>4</v>
      </c>
      <c r="B57" t="s">
        <v>53</v>
      </c>
    </row>
    <row r="58" spans="1:2" hidden="1" outlineLevel="1" x14ac:dyDescent="0.25">
      <c r="B58" t="s">
        <v>54</v>
      </c>
    </row>
    <row r="59" spans="1:2" s="10" customFormat="1" collapsed="1" x14ac:dyDescent="0.25">
      <c r="A59" s="10" t="s">
        <v>55</v>
      </c>
    </row>
    <row r="60" spans="1:2" hidden="1" outlineLevel="1" x14ac:dyDescent="0.25">
      <c r="B60" s="10" t="s">
        <v>56</v>
      </c>
    </row>
    <row r="61" spans="1:2" hidden="1" outlineLevel="1" x14ac:dyDescent="0.25">
      <c r="A61">
        <v>1</v>
      </c>
      <c r="B61" t="s">
        <v>57</v>
      </c>
    </row>
    <row r="62" spans="1:2" hidden="1" outlineLevel="1" x14ac:dyDescent="0.25">
      <c r="A62">
        <v>2</v>
      </c>
      <c r="B62" t="s">
        <v>58</v>
      </c>
    </row>
    <row r="63" spans="1:2" hidden="1" outlineLevel="1" x14ac:dyDescent="0.25">
      <c r="A63">
        <v>3</v>
      </c>
      <c r="B63" t="s">
        <v>59</v>
      </c>
    </row>
    <row r="64" spans="1:2" hidden="1" outlineLevel="1" x14ac:dyDescent="0.25">
      <c r="A64">
        <v>4</v>
      </c>
      <c r="B64" t="s">
        <v>60</v>
      </c>
    </row>
    <row r="65" spans="1:2" hidden="1" outlineLevel="1" x14ac:dyDescent="0.25">
      <c r="B65" s="10" t="s">
        <v>61</v>
      </c>
    </row>
    <row r="66" spans="1:2" hidden="1" outlineLevel="1" x14ac:dyDescent="0.25">
      <c r="A66">
        <v>1</v>
      </c>
      <c r="B66" t="s">
        <v>62</v>
      </c>
    </row>
    <row r="67" spans="1:2" hidden="1" outlineLevel="1" x14ac:dyDescent="0.25">
      <c r="A67">
        <v>2</v>
      </c>
      <c r="B67" t="s">
        <v>63</v>
      </c>
    </row>
    <row r="68" spans="1:2" hidden="1" outlineLevel="1" x14ac:dyDescent="0.25">
      <c r="A68">
        <v>3</v>
      </c>
      <c r="B68" t="s">
        <v>64</v>
      </c>
    </row>
    <row r="69" spans="1:2" hidden="1" outlineLevel="1" x14ac:dyDescent="0.25">
      <c r="B69" s="10" t="s">
        <v>65</v>
      </c>
    </row>
    <row r="70" spans="1:2" hidden="1" outlineLevel="1" x14ac:dyDescent="0.25">
      <c r="B70" s="10" t="s">
        <v>66</v>
      </c>
    </row>
    <row r="71" spans="1:2" s="10" customFormat="1" collapsed="1" x14ac:dyDescent="0.25">
      <c r="A71" s="10" t="s">
        <v>67</v>
      </c>
    </row>
    <row r="72" spans="1:2" hidden="1" outlineLevel="1" x14ac:dyDescent="0.25">
      <c r="A72">
        <v>1</v>
      </c>
      <c r="B72" s="12" t="s">
        <v>68</v>
      </c>
    </row>
    <row r="73" spans="1:2" hidden="1" outlineLevel="1" x14ac:dyDescent="0.25">
      <c r="A73">
        <v>2</v>
      </c>
      <c r="B73" s="12" t="s">
        <v>69</v>
      </c>
    </row>
    <row r="74" spans="1:2" hidden="1" outlineLevel="1" x14ac:dyDescent="0.25">
      <c r="A74">
        <v>3</v>
      </c>
      <c r="B74" s="12" t="s">
        <v>70</v>
      </c>
    </row>
    <row r="75" spans="1:2" hidden="1" outlineLevel="1" x14ac:dyDescent="0.25">
      <c r="A75">
        <v>4</v>
      </c>
      <c r="B75" s="12" t="s">
        <v>71</v>
      </c>
    </row>
    <row r="76" spans="1:2" hidden="1" outlineLevel="1" x14ac:dyDescent="0.25">
      <c r="A76">
        <v>5</v>
      </c>
      <c r="B76" s="12" t="s">
        <v>72</v>
      </c>
    </row>
    <row r="77" spans="1:2" hidden="1" outlineLevel="1" x14ac:dyDescent="0.25">
      <c r="A77">
        <v>6</v>
      </c>
      <c r="B77" s="12" t="s">
        <v>73</v>
      </c>
    </row>
    <row r="78" spans="1:2" hidden="1" outlineLevel="1" x14ac:dyDescent="0.25">
      <c r="A78" t="s">
        <v>78</v>
      </c>
      <c r="B78" s="10" t="s">
        <v>77</v>
      </c>
    </row>
    <row r="79" spans="1:2" hidden="1" outlineLevel="1" x14ac:dyDescent="0.25">
      <c r="A79">
        <v>1</v>
      </c>
      <c r="B79" t="s">
        <v>75</v>
      </c>
    </row>
    <row r="80" spans="1:2" hidden="1" outlineLevel="1" x14ac:dyDescent="0.25">
      <c r="A80">
        <v>2</v>
      </c>
      <c r="B80" t="s">
        <v>74</v>
      </c>
    </row>
    <row r="81" spans="1:2" hidden="1" outlineLevel="1" x14ac:dyDescent="0.25">
      <c r="A81">
        <v>3</v>
      </c>
      <c r="B81" t="s">
        <v>76</v>
      </c>
    </row>
    <row r="82" spans="1:2" s="10" customFormat="1" collapsed="1" x14ac:dyDescent="0.25">
      <c r="A82" s="10" t="s">
        <v>79</v>
      </c>
    </row>
    <row r="83" spans="1:2" hidden="1" outlineLevel="1" x14ac:dyDescent="0.25">
      <c r="A83">
        <v>1</v>
      </c>
      <c r="B83" t="s">
        <v>81</v>
      </c>
    </row>
    <row r="84" spans="1:2" hidden="1" outlineLevel="1" x14ac:dyDescent="0.25">
      <c r="B84" t="s">
        <v>82</v>
      </c>
    </row>
    <row r="85" spans="1:2" hidden="1" outlineLevel="1" x14ac:dyDescent="0.25">
      <c r="A85">
        <v>2</v>
      </c>
      <c r="B85" t="s">
        <v>83</v>
      </c>
    </row>
    <row r="86" spans="1:2" hidden="1" outlineLevel="1" x14ac:dyDescent="0.25">
      <c r="B86" t="s">
        <v>84</v>
      </c>
    </row>
    <row r="87" spans="1:2" hidden="1" outlineLevel="1" x14ac:dyDescent="0.25">
      <c r="A87">
        <v>3</v>
      </c>
      <c r="B87" t="s">
        <v>85</v>
      </c>
    </row>
    <row r="88" spans="1:2" hidden="1" outlineLevel="1" x14ac:dyDescent="0.25">
      <c r="B88" t="s">
        <v>86</v>
      </c>
    </row>
    <row r="89" spans="1:2" hidden="1" outlineLevel="1" x14ac:dyDescent="0.25">
      <c r="A89">
        <v>4</v>
      </c>
      <c r="B89" t="s">
        <v>80</v>
      </c>
    </row>
    <row r="90" spans="1:2" hidden="1" outlineLevel="1" x14ac:dyDescent="0.25">
      <c r="B90" t="s">
        <v>87</v>
      </c>
    </row>
    <row r="91" spans="1:2" hidden="1" outlineLevel="1" x14ac:dyDescent="0.25">
      <c r="A91">
        <v>5</v>
      </c>
      <c r="B91" t="s">
        <v>88</v>
      </c>
    </row>
    <row r="92" spans="1:2" hidden="1" outlineLevel="1" x14ac:dyDescent="0.25">
      <c r="B92" t="s">
        <v>89</v>
      </c>
    </row>
    <row r="93" spans="1:2" hidden="1" outlineLevel="1" x14ac:dyDescent="0.25">
      <c r="A93">
        <v>6</v>
      </c>
      <c r="B93" t="s">
        <v>90</v>
      </c>
    </row>
    <row r="94" spans="1:2" hidden="1" outlineLevel="1" x14ac:dyDescent="0.25">
      <c r="B94" s="4" t="s">
        <v>109</v>
      </c>
    </row>
    <row r="95" spans="1:2" hidden="1" outlineLevel="1" x14ac:dyDescent="0.25">
      <c r="A95">
        <v>7</v>
      </c>
      <c r="B95" t="s">
        <v>92</v>
      </c>
    </row>
    <row r="96" spans="1:2" hidden="1" outlineLevel="1" x14ac:dyDescent="0.25">
      <c r="B96" t="s">
        <v>91</v>
      </c>
    </row>
    <row r="97" spans="1:2" hidden="1" outlineLevel="1" x14ac:dyDescent="0.25">
      <c r="B97" t="s">
        <v>93</v>
      </c>
    </row>
    <row r="98" spans="1:2" hidden="1" outlineLevel="1" x14ac:dyDescent="0.25">
      <c r="A98">
        <v>8</v>
      </c>
      <c r="B98" s="10" t="s">
        <v>94</v>
      </c>
    </row>
    <row r="99" spans="1:2" hidden="1" outlineLevel="1" x14ac:dyDescent="0.25">
      <c r="B99" t="s">
        <v>95</v>
      </c>
    </row>
    <row r="100" spans="1:2" hidden="1" outlineLevel="1" x14ac:dyDescent="0.25">
      <c r="B100" t="s">
        <v>96</v>
      </c>
    </row>
    <row r="101" spans="1:2" hidden="1" outlineLevel="1" x14ac:dyDescent="0.25">
      <c r="A101">
        <v>9</v>
      </c>
      <c r="B101" s="7" t="s">
        <v>97</v>
      </c>
    </row>
    <row r="102" spans="1:2" hidden="1" outlineLevel="1" x14ac:dyDescent="0.25">
      <c r="B102" s="8" t="s">
        <v>98</v>
      </c>
    </row>
    <row r="103" spans="1:2" hidden="1" outlineLevel="1" x14ac:dyDescent="0.25">
      <c r="B103" s="8" t="s">
        <v>99</v>
      </c>
    </row>
    <row r="104" spans="1:2" hidden="1" outlineLevel="1" x14ac:dyDescent="0.25">
      <c r="B104" t="s">
        <v>100</v>
      </c>
    </row>
    <row r="105" spans="1:2" hidden="1" outlineLevel="1" x14ac:dyDescent="0.25">
      <c r="B105" t="s">
        <v>101</v>
      </c>
    </row>
    <row r="106" spans="1:2" hidden="1" outlineLevel="1" x14ac:dyDescent="0.25">
      <c r="A106">
        <v>10</v>
      </c>
      <c r="B106" t="s">
        <v>102</v>
      </c>
    </row>
    <row r="107" spans="1:2" hidden="1" outlineLevel="1" x14ac:dyDescent="0.25">
      <c r="B107" s="10" t="s">
        <v>103</v>
      </c>
    </row>
    <row r="108" spans="1:2" hidden="1" outlineLevel="1" x14ac:dyDescent="0.25">
      <c r="B108" t="s">
        <v>104</v>
      </c>
    </row>
    <row r="109" spans="1:2" hidden="1" outlineLevel="1" x14ac:dyDescent="0.25">
      <c r="B109" t="s">
        <v>105</v>
      </c>
    </row>
    <row r="110" spans="1:2" hidden="1" outlineLevel="1" x14ac:dyDescent="0.25">
      <c r="A110">
        <v>11</v>
      </c>
      <c r="B110" s="7" t="s">
        <v>106</v>
      </c>
    </row>
    <row r="111" spans="1:2" hidden="1" outlineLevel="1" x14ac:dyDescent="0.25">
      <c r="B111" t="s">
        <v>107</v>
      </c>
    </row>
    <row r="112" spans="1:2" hidden="1" outlineLevel="1" x14ac:dyDescent="0.25">
      <c r="B112" t="s">
        <v>108</v>
      </c>
    </row>
    <row r="113" spans="1:2" s="10" customFormat="1" collapsed="1" x14ac:dyDescent="0.25">
      <c r="A113" s="10" t="s">
        <v>110</v>
      </c>
    </row>
    <row r="114" spans="1:2" hidden="1" outlineLevel="1" x14ac:dyDescent="0.25">
      <c r="A114">
        <v>1</v>
      </c>
      <c r="B114" t="s">
        <v>111</v>
      </c>
    </row>
    <row r="115" spans="1:2" hidden="1" outlineLevel="1" x14ac:dyDescent="0.25">
      <c r="A115">
        <v>2</v>
      </c>
      <c r="B115" t="s">
        <v>112</v>
      </c>
    </row>
    <row r="116" spans="1:2" hidden="1" outlineLevel="1" x14ac:dyDescent="0.25">
      <c r="A116">
        <v>3</v>
      </c>
      <c r="B116" t="s">
        <v>113</v>
      </c>
    </row>
    <row r="117" spans="1:2" hidden="1" outlineLevel="1" x14ac:dyDescent="0.25">
      <c r="A117">
        <v>4</v>
      </c>
      <c r="B117" t="s">
        <v>114</v>
      </c>
    </row>
    <row r="118" spans="1:2" hidden="1" outlineLevel="1" x14ac:dyDescent="0.25">
      <c r="A118" s="10" t="s">
        <v>78</v>
      </c>
      <c r="B118" s="10" t="s">
        <v>115</v>
      </c>
    </row>
    <row r="119" spans="1:2" hidden="1" outlineLevel="1" x14ac:dyDescent="0.25">
      <c r="B119" t="s">
        <v>116</v>
      </c>
    </row>
    <row r="120" spans="1:2" hidden="1" outlineLevel="1" x14ac:dyDescent="0.25">
      <c r="A120">
        <v>1</v>
      </c>
      <c r="B120" t="s">
        <v>117</v>
      </c>
    </row>
    <row r="121" spans="1:2" hidden="1" outlineLevel="1" x14ac:dyDescent="0.25">
      <c r="A121">
        <v>2</v>
      </c>
      <c r="B121" t="s">
        <v>118</v>
      </c>
    </row>
    <row r="122" spans="1:2" hidden="1" outlineLevel="1" x14ac:dyDescent="0.25">
      <c r="A122" s="7" t="s">
        <v>78</v>
      </c>
      <c r="B122" s="10" t="s">
        <v>119</v>
      </c>
    </row>
    <row r="123" spans="1:2" hidden="1" outlineLevel="1" x14ac:dyDescent="0.25">
      <c r="A123">
        <v>1</v>
      </c>
      <c r="B123" t="s">
        <v>120</v>
      </c>
    </row>
    <row r="124" spans="1:2" hidden="1" outlineLevel="1" x14ac:dyDescent="0.25">
      <c r="B124" t="s">
        <v>121</v>
      </c>
    </row>
    <row r="125" spans="1:2" hidden="1" outlineLevel="1" x14ac:dyDescent="0.25">
      <c r="A125">
        <v>2</v>
      </c>
      <c r="B125" t="s">
        <v>122</v>
      </c>
    </row>
    <row r="126" spans="1:2" hidden="1" outlineLevel="1" x14ac:dyDescent="0.25">
      <c r="A126">
        <v>3</v>
      </c>
      <c r="B126" t="s">
        <v>124</v>
      </c>
    </row>
    <row r="127" spans="1:2" hidden="1" outlineLevel="1" x14ac:dyDescent="0.25">
      <c r="B127" t="s">
        <v>123</v>
      </c>
    </row>
    <row r="128" spans="1:2" hidden="1" outlineLevel="1" x14ac:dyDescent="0.25">
      <c r="A128">
        <v>4</v>
      </c>
      <c r="B128" t="s">
        <v>125</v>
      </c>
    </row>
    <row r="129" spans="1:2" hidden="1" outlineLevel="1" x14ac:dyDescent="0.25">
      <c r="A129">
        <v>5</v>
      </c>
      <c r="B129" t="s">
        <v>126</v>
      </c>
    </row>
    <row r="130" spans="1:2" hidden="1" outlineLevel="1" x14ac:dyDescent="0.25">
      <c r="A130">
        <v>6</v>
      </c>
      <c r="B130" t="s">
        <v>127</v>
      </c>
    </row>
    <row r="131" spans="1:2" hidden="1" outlineLevel="1" x14ac:dyDescent="0.25">
      <c r="A131" s="7" t="s">
        <v>78</v>
      </c>
      <c r="B131" s="6" t="s">
        <v>128</v>
      </c>
    </row>
    <row r="132" spans="1:2" hidden="1" outlineLevel="1" x14ac:dyDescent="0.25">
      <c r="A132">
        <v>7</v>
      </c>
      <c r="B132" t="s">
        <v>129</v>
      </c>
    </row>
    <row r="133" spans="1:2" hidden="1" outlineLevel="1" x14ac:dyDescent="0.25">
      <c r="A133">
        <v>8</v>
      </c>
      <c r="B133" s="1" t="s">
        <v>130</v>
      </c>
    </row>
    <row r="134" spans="1:2" hidden="1" outlineLevel="1" x14ac:dyDescent="0.25">
      <c r="B134" s="1" t="s">
        <v>131</v>
      </c>
    </row>
    <row r="135" spans="1:2" hidden="1" outlineLevel="1" x14ac:dyDescent="0.25">
      <c r="A135" s="10" t="s">
        <v>78</v>
      </c>
      <c r="B135" s="10" t="s">
        <v>132</v>
      </c>
    </row>
    <row r="136" spans="1:2" hidden="1" outlineLevel="1" x14ac:dyDescent="0.25">
      <c r="A136">
        <v>1</v>
      </c>
      <c r="B136" t="s">
        <v>133</v>
      </c>
    </row>
    <row r="137" spans="1:2" hidden="1" outlineLevel="1" x14ac:dyDescent="0.25">
      <c r="A137">
        <v>2</v>
      </c>
      <c r="B137" t="s">
        <v>134</v>
      </c>
    </row>
    <row r="138" spans="1:2" hidden="1" outlineLevel="1" x14ac:dyDescent="0.25">
      <c r="A138">
        <v>3</v>
      </c>
      <c r="B138" t="s">
        <v>135</v>
      </c>
    </row>
    <row r="139" spans="1:2" hidden="1" outlineLevel="1" x14ac:dyDescent="0.25">
      <c r="A139" s="10" t="s">
        <v>78</v>
      </c>
      <c r="B139" s="10" t="s">
        <v>136</v>
      </c>
    </row>
    <row r="140" spans="1:2" hidden="1" outlineLevel="1" x14ac:dyDescent="0.25">
      <c r="A140">
        <v>1</v>
      </c>
      <c r="B140" t="s">
        <v>141</v>
      </c>
    </row>
    <row r="141" spans="1:2" hidden="1" outlineLevel="1" x14ac:dyDescent="0.25">
      <c r="A141">
        <v>2</v>
      </c>
      <c r="B141" t="s">
        <v>137</v>
      </c>
    </row>
    <row r="142" spans="1:2" hidden="1" outlineLevel="1" x14ac:dyDescent="0.25">
      <c r="A142">
        <v>3</v>
      </c>
      <c r="B142" t="s">
        <v>138</v>
      </c>
    </row>
    <row r="143" spans="1:2" hidden="1" outlineLevel="1" x14ac:dyDescent="0.25">
      <c r="A143">
        <v>4</v>
      </c>
      <c r="B143" t="s">
        <v>139</v>
      </c>
    </row>
    <row r="144" spans="1:2" hidden="1" outlineLevel="1" x14ac:dyDescent="0.25">
      <c r="B144" t="s">
        <v>140</v>
      </c>
    </row>
    <row r="145" spans="1:3" s="10" customFormat="1" collapsed="1" x14ac:dyDescent="0.25">
      <c r="A145" s="10" t="s">
        <v>102</v>
      </c>
    </row>
    <row r="146" spans="1:3" hidden="1" outlineLevel="1" x14ac:dyDescent="0.25">
      <c r="A146">
        <v>1</v>
      </c>
      <c r="B146" t="s">
        <v>355</v>
      </c>
    </row>
    <row r="147" spans="1:3" hidden="1" outlineLevel="1" x14ac:dyDescent="0.25">
      <c r="B147" t="s">
        <v>356</v>
      </c>
    </row>
    <row r="148" spans="1:3" hidden="1" outlineLevel="1" x14ac:dyDescent="0.25">
      <c r="B148" t="s">
        <v>357</v>
      </c>
    </row>
    <row r="149" spans="1:3" s="10" customFormat="1" collapsed="1" x14ac:dyDescent="0.25">
      <c r="A149" s="10" t="s">
        <v>142</v>
      </c>
    </row>
    <row r="150" spans="1:3" hidden="1" outlineLevel="1" x14ac:dyDescent="0.25">
      <c r="A150" s="21"/>
      <c r="B150" s="22" t="s">
        <v>361</v>
      </c>
      <c r="C150" t="s">
        <v>362</v>
      </c>
    </row>
    <row r="151" spans="1:3" hidden="1" outlineLevel="1" x14ac:dyDescent="0.25">
      <c r="B151" t="s">
        <v>363</v>
      </c>
    </row>
    <row r="152" spans="1:3" hidden="1" outlineLevel="1" x14ac:dyDescent="0.25">
      <c r="A152" s="21"/>
      <c r="B152" s="22" t="s">
        <v>364</v>
      </c>
      <c r="C152" t="s">
        <v>365</v>
      </c>
    </row>
    <row r="153" spans="1:3" hidden="1" outlineLevel="1" x14ac:dyDescent="0.25">
      <c r="B153" t="s">
        <v>366</v>
      </c>
    </row>
    <row r="154" spans="1:3" hidden="1" outlineLevel="1" x14ac:dyDescent="0.25">
      <c r="B154" s="1" t="s">
        <v>367</v>
      </c>
      <c r="C154" t="s">
        <v>368</v>
      </c>
    </row>
    <row r="155" spans="1:3" hidden="1" outlineLevel="1" x14ac:dyDescent="0.25">
      <c r="B155" t="s">
        <v>369</v>
      </c>
    </row>
    <row r="156" spans="1:3" hidden="1" outlineLevel="1" x14ac:dyDescent="0.25">
      <c r="B156" s="1" t="s">
        <v>370</v>
      </c>
    </row>
    <row r="157" spans="1:3" hidden="1" outlineLevel="1" x14ac:dyDescent="0.25">
      <c r="B157" t="s">
        <v>371</v>
      </c>
    </row>
    <row r="158" spans="1:3" hidden="1" outlineLevel="1" x14ac:dyDescent="0.25">
      <c r="B158" t="s">
        <v>372</v>
      </c>
    </row>
    <row r="159" spans="1:3" hidden="1" outlineLevel="1" x14ac:dyDescent="0.25">
      <c r="B159" t="s">
        <v>373</v>
      </c>
    </row>
    <row r="160" spans="1:3" s="10" customFormat="1" collapsed="1" x14ac:dyDescent="0.25">
      <c r="A160" s="10" t="s">
        <v>143</v>
      </c>
    </row>
    <row r="161" spans="2:2" s="30" customFormat="1" hidden="1" outlineLevel="1" x14ac:dyDescent="0.25">
      <c r="B161" s="30" t="s">
        <v>391</v>
      </c>
    </row>
    <row r="162" spans="2:2" hidden="1" outlineLevel="1" x14ac:dyDescent="0.25">
      <c r="B162" s="26" t="s">
        <v>376</v>
      </c>
    </row>
    <row r="163" spans="2:2" hidden="1" outlineLevel="1" x14ac:dyDescent="0.25">
      <c r="B163" s="24" t="s">
        <v>375</v>
      </c>
    </row>
    <row r="164" spans="2:2" hidden="1" outlineLevel="1" x14ac:dyDescent="0.25">
      <c r="B164" s="25" t="s">
        <v>374</v>
      </c>
    </row>
    <row r="165" spans="2:2" hidden="1" outlineLevel="1" x14ac:dyDescent="0.25">
      <c r="B165" t="s">
        <v>377</v>
      </c>
    </row>
    <row r="166" spans="2:2" hidden="1" outlineLevel="1" x14ac:dyDescent="0.25">
      <c r="B166" t="s">
        <v>378</v>
      </c>
    </row>
    <row r="167" spans="2:2" hidden="1" outlineLevel="1" x14ac:dyDescent="0.25">
      <c r="B167" t="s">
        <v>379</v>
      </c>
    </row>
    <row r="168" spans="2:2" hidden="1" outlineLevel="1" x14ac:dyDescent="0.25">
      <c r="B168" s="31" t="s">
        <v>380</v>
      </c>
    </row>
    <row r="169" spans="2:2" hidden="1" outlineLevel="1" x14ac:dyDescent="0.25">
      <c r="B169" s="23" t="s">
        <v>381</v>
      </c>
    </row>
    <row r="170" spans="2:2" hidden="1" outlineLevel="1" x14ac:dyDescent="0.25">
      <c r="B170" s="24" t="s">
        <v>382</v>
      </c>
    </row>
    <row r="171" spans="2:2" hidden="1" outlineLevel="1" x14ac:dyDescent="0.25">
      <c r="B171" s="29" t="s">
        <v>383</v>
      </c>
    </row>
    <row r="172" spans="2:2" hidden="1" outlineLevel="1" x14ac:dyDescent="0.25">
      <c r="B172" s="24" t="s">
        <v>384</v>
      </c>
    </row>
    <row r="173" spans="2:2" hidden="1" outlineLevel="1" x14ac:dyDescent="0.25">
      <c r="B173" s="25" t="s">
        <v>374</v>
      </c>
    </row>
    <row r="174" spans="2:2" hidden="1" outlineLevel="1" x14ac:dyDescent="0.25">
      <c r="B174" s="31" t="s">
        <v>385</v>
      </c>
    </row>
    <row r="175" spans="2:2" hidden="1" outlineLevel="1" x14ac:dyDescent="0.25">
      <c r="B175" s="23" t="s">
        <v>386</v>
      </c>
    </row>
    <row r="176" spans="2:2" hidden="1" outlineLevel="1" x14ac:dyDescent="0.25">
      <c r="B176" s="24" t="s">
        <v>387</v>
      </c>
    </row>
    <row r="177" spans="2:2" hidden="1" outlineLevel="1" x14ac:dyDescent="0.25">
      <c r="B177" s="29" t="s">
        <v>388</v>
      </c>
    </row>
    <row r="178" spans="2:2" hidden="1" outlineLevel="1" x14ac:dyDescent="0.25">
      <c r="B178" s="24" t="s">
        <v>389</v>
      </c>
    </row>
    <row r="179" spans="2:2" hidden="1" outlineLevel="1" x14ac:dyDescent="0.25">
      <c r="B179" s="29" t="s">
        <v>383</v>
      </c>
    </row>
    <row r="180" spans="2:2" hidden="1" outlineLevel="1" x14ac:dyDescent="0.25">
      <c r="B180" s="24" t="s">
        <v>390</v>
      </c>
    </row>
    <row r="181" spans="2:2" hidden="1" outlineLevel="1" x14ac:dyDescent="0.25">
      <c r="B181" s="25" t="s">
        <v>374</v>
      </c>
    </row>
    <row r="182" spans="2:2" hidden="1" outlineLevel="1" x14ac:dyDescent="0.25">
      <c r="B182" s="1" t="s">
        <v>392</v>
      </c>
    </row>
    <row r="183" spans="2:2" hidden="1" outlineLevel="1" x14ac:dyDescent="0.25">
      <c r="B183" t="s">
        <v>393</v>
      </c>
    </row>
    <row r="184" spans="2:2" hidden="1" outlineLevel="1" x14ac:dyDescent="0.25">
      <c r="B184" s="24" t="s">
        <v>394</v>
      </c>
    </row>
    <row r="185" spans="2:2" hidden="1" outlineLevel="1" x14ac:dyDescent="0.25">
      <c r="B185" t="s">
        <v>395</v>
      </c>
    </row>
    <row r="186" spans="2:2" hidden="1" outlineLevel="1" x14ac:dyDescent="0.25">
      <c r="B186" s="1" t="s">
        <v>396</v>
      </c>
    </row>
    <row r="187" spans="2:2" hidden="1" outlineLevel="1" x14ac:dyDescent="0.25">
      <c r="B187" t="s">
        <v>397</v>
      </c>
    </row>
    <row r="188" spans="2:2" hidden="1" outlineLevel="1" x14ac:dyDescent="0.25">
      <c r="B188" s="1" t="s">
        <v>398</v>
      </c>
    </row>
    <row r="189" spans="2:2" hidden="1" outlineLevel="1" x14ac:dyDescent="0.25">
      <c r="B189" t="s">
        <v>399</v>
      </c>
    </row>
    <row r="190" spans="2:2" hidden="1" outlineLevel="1" x14ac:dyDescent="0.25">
      <c r="B190" s="23" t="s">
        <v>400</v>
      </c>
    </row>
    <row r="191" spans="2:2" hidden="1" outlineLevel="1" x14ac:dyDescent="0.25">
      <c r="B191" s="24" t="s">
        <v>401</v>
      </c>
    </row>
    <row r="192" spans="2:2" hidden="1" outlineLevel="1" x14ac:dyDescent="0.25">
      <c r="B192" s="24" t="s">
        <v>402</v>
      </c>
    </row>
    <row r="193" spans="1:3" hidden="1" outlineLevel="1" x14ac:dyDescent="0.25">
      <c r="B193" s="32" t="s">
        <v>403</v>
      </c>
    </row>
    <row r="194" spans="1:3" hidden="1" outlineLevel="1" x14ac:dyDescent="0.25">
      <c r="B194" s="1" t="s">
        <v>404</v>
      </c>
    </row>
    <row r="195" spans="1:3" hidden="1" outlineLevel="1" x14ac:dyDescent="0.25">
      <c r="B195" s="27" t="s">
        <v>405</v>
      </c>
    </row>
    <row r="196" spans="1:3" hidden="1" outlineLevel="1" x14ac:dyDescent="0.25">
      <c r="B196" t="s">
        <v>406</v>
      </c>
    </row>
    <row r="197" spans="1:3" hidden="1" outlineLevel="1" x14ac:dyDescent="0.25">
      <c r="B197" t="s">
        <v>407</v>
      </c>
    </row>
    <row r="198" spans="1:3" s="10" customFormat="1" collapsed="1" x14ac:dyDescent="0.25">
      <c r="A198" s="10" t="s">
        <v>144</v>
      </c>
    </row>
    <row r="199" spans="1:3" hidden="1" outlineLevel="1" x14ac:dyDescent="0.25">
      <c r="B199" t="s">
        <v>408</v>
      </c>
    </row>
    <row r="200" spans="1:3" hidden="1" outlineLevel="1" x14ac:dyDescent="0.25">
      <c r="B200" s="1" t="s">
        <v>409</v>
      </c>
      <c r="C200" t="s">
        <v>410</v>
      </c>
    </row>
    <row r="201" spans="1:3" hidden="1" outlineLevel="1" x14ac:dyDescent="0.25">
      <c r="B201" t="s">
        <v>411</v>
      </c>
    </row>
    <row r="202" spans="1:3" hidden="1" outlineLevel="1" x14ac:dyDescent="0.25">
      <c r="B202" t="s">
        <v>412</v>
      </c>
    </row>
    <row r="203" spans="1:3" hidden="1" outlineLevel="1" x14ac:dyDescent="0.25">
      <c r="B203" s="1" t="s">
        <v>413</v>
      </c>
    </row>
    <row r="204" spans="1:3" hidden="1" outlineLevel="1" x14ac:dyDescent="0.25">
      <c r="B204" t="s">
        <v>414</v>
      </c>
    </row>
    <row r="205" spans="1:3" hidden="1" outlineLevel="1" x14ac:dyDescent="0.25">
      <c r="B205" s="1" t="s">
        <v>415</v>
      </c>
    </row>
    <row r="206" spans="1:3" hidden="1" outlineLevel="1" x14ac:dyDescent="0.25">
      <c r="B206" s="33" t="s">
        <v>417</v>
      </c>
    </row>
    <row r="207" spans="1:3" hidden="1" outlineLevel="1" x14ac:dyDescent="0.25">
      <c r="B207" t="s">
        <v>416</v>
      </c>
    </row>
    <row r="208" spans="1:3" hidden="1" outlineLevel="1" x14ac:dyDescent="0.25">
      <c r="B208" s="1" t="s">
        <v>418</v>
      </c>
      <c r="C208" t="s">
        <v>420</v>
      </c>
    </row>
    <row r="209" spans="1:5" hidden="1" outlineLevel="1" x14ac:dyDescent="0.25">
      <c r="B209" t="s">
        <v>419</v>
      </c>
    </row>
    <row r="210" spans="1:5" hidden="1" outlineLevel="1" x14ac:dyDescent="0.25">
      <c r="B210" t="s">
        <v>421</v>
      </c>
    </row>
    <row r="211" spans="1:5" hidden="1" outlineLevel="1" x14ac:dyDescent="0.25">
      <c r="B211" t="s">
        <v>422</v>
      </c>
    </row>
    <row r="212" spans="1:5" hidden="1" outlineLevel="1" x14ac:dyDescent="0.25">
      <c r="B212" s="34" t="s">
        <v>423</v>
      </c>
    </row>
    <row r="213" spans="1:5" hidden="1" outlineLevel="1" x14ac:dyDescent="0.25">
      <c r="B213" s="1" t="s">
        <v>424</v>
      </c>
      <c r="C213" t="s">
        <v>425</v>
      </c>
    </row>
    <row r="214" spans="1:5" hidden="1" outlineLevel="1" x14ac:dyDescent="0.25">
      <c r="B214" t="s">
        <v>427</v>
      </c>
    </row>
    <row r="215" spans="1:5" hidden="1" outlineLevel="1" x14ac:dyDescent="0.25">
      <c r="B215" t="s">
        <v>426</v>
      </c>
    </row>
    <row r="216" spans="1:5" hidden="1" outlineLevel="1" x14ac:dyDescent="0.25">
      <c r="B216" s="1" t="s">
        <v>428</v>
      </c>
    </row>
    <row r="217" spans="1:5" hidden="1" outlineLevel="1" x14ac:dyDescent="0.25">
      <c r="B217" s="24" t="s">
        <v>429</v>
      </c>
    </row>
    <row r="218" spans="1:5" s="10" customFormat="1" collapsed="1" x14ac:dyDescent="0.25">
      <c r="A218" s="10" t="s">
        <v>145</v>
      </c>
    </row>
    <row r="219" spans="1:5" hidden="1" outlineLevel="1" x14ac:dyDescent="0.25">
      <c r="B219" t="s">
        <v>430</v>
      </c>
    </row>
    <row r="220" spans="1:5" hidden="1" outlineLevel="1" x14ac:dyDescent="0.25">
      <c r="B220" t="s">
        <v>431</v>
      </c>
    </row>
    <row r="221" spans="1:5" hidden="1" outlineLevel="1" x14ac:dyDescent="0.25">
      <c r="B221" t="s">
        <v>432</v>
      </c>
    </row>
    <row r="222" spans="1:5" hidden="1" outlineLevel="1" x14ac:dyDescent="0.25">
      <c r="B222" t="s">
        <v>433</v>
      </c>
    </row>
    <row r="223" spans="1:5" hidden="1" outlineLevel="1" x14ac:dyDescent="0.25">
      <c r="B223" s="1" t="s">
        <v>434</v>
      </c>
    </row>
    <row r="224" spans="1:5" hidden="1" outlineLevel="1" x14ac:dyDescent="0.25">
      <c r="B224" s="23" t="s">
        <v>435</v>
      </c>
      <c r="E224" s="32" t="s">
        <v>436</v>
      </c>
    </row>
    <row r="225" spans="2:3" hidden="1" outlineLevel="1" x14ac:dyDescent="0.25">
      <c r="B225" s="35" t="s">
        <v>437</v>
      </c>
    </row>
    <row r="226" spans="2:3" hidden="1" outlineLevel="1" x14ac:dyDescent="0.25">
      <c r="B226" s="24" t="s">
        <v>438</v>
      </c>
    </row>
    <row r="227" spans="2:3" hidden="1" outlineLevel="1" x14ac:dyDescent="0.25">
      <c r="B227" t="s">
        <v>439</v>
      </c>
    </row>
    <row r="228" spans="2:3" hidden="1" outlineLevel="1" x14ac:dyDescent="0.25">
      <c r="B228" t="s">
        <v>440</v>
      </c>
    </row>
    <row r="229" spans="2:3" hidden="1" outlineLevel="1" x14ac:dyDescent="0.25">
      <c r="B229" s="24" t="s">
        <v>441</v>
      </c>
    </row>
    <row r="230" spans="2:3" hidden="1" outlineLevel="1" x14ac:dyDescent="0.25">
      <c r="B230" s="1" t="s">
        <v>442</v>
      </c>
    </row>
    <row r="231" spans="2:3" hidden="1" outlineLevel="1" x14ac:dyDescent="0.25">
      <c r="B231" s="28" t="s">
        <v>443</v>
      </c>
    </row>
    <row r="232" spans="2:3" hidden="1" outlineLevel="1" x14ac:dyDescent="0.25">
      <c r="B232" t="s">
        <v>444</v>
      </c>
    </row>
    <row r="233" spans="2:3" hidden="1" outlineLevel="1" x14ac:dyDescent="0.25">
      <c r="B233" t="s">
        <v>445</v>
      </c>
    </row>
    <row r="234" spans="2:3" hidden="1" outlineLevel="1" x14ac:dyDescent="0.25">
      <c r="B234" s="23" t="s">
        <v>446</v>
      </c>
    </row>
    <row r="235" spans="2:3" hidden="1" outlineLevel="1" x14ac:dyDescent="0.25">
      <c r="B235" s="23" t="s">
        <v>447</v>
      </c>
    </row>
    <row r="236" spans="2:3" hidden="1" outlineLevel="1" x14ac:dyDescent="0.25">
      <c r="B236" s="36" t="s">
        <v>448</v>
      </c>
      <c r="C236" s="36" t="s">
        <v>449</v>
      </c>
    </row>
    <row r="237" spans="2:3" hidden="1" outlineLevel="1" x14ac:dyDescent="0.25">
      <c r="B237" s="36" t="s">
        <v>450</v>
      </c>
      <c r="C237" s="36">
        <v>0</v>
      </c>
    </row>
    <row r="238" spans="2:3" hidden="1" outlineLevel="1" x14ac:dyDescent="0.25">
      <c r="B238" s="36" t="s">
        <v>451</v>
      </c>
      <c r="C238" s="36" t="s">
        <v>452</v>
      </c>
    </row>
    <row r="239" spans="2:3" hidden="1" outlineLevel="1" x14ac:dyDescent="0.25">
      <c r="B239" s="36" t="s">
        <v>453</v>
      </c>
      <c r="C239" s="36" t="s">
        <v>454</v>
      </c>
    </row>
    <row r="240" spans="2:3" hidden="1" outlineLevel="1" x14ac:dyDescent="0.25">
      <c r="B240" s="36"/>
      <c r="C240" s="36" t="s">
        <v>455</v>
      </c>
    </row>
    <row r="241" spans="2:2" hidden="1" outlineLevel="1" x14ac:dyDescent="0.25">
      <c r="B241" s="24" t="s">
        <v>456</v>
      </c>
    </row>
    <row r="242" spans="2:2" hidden="1" outlineLevel="1" x14ac:dyDescent="0.25">
      <c r="B242" s="37" t="s">
        <v>457</v>
      </c>
    </row>
    <row r="243" spans="2:2" hidden="1" outlineLevel="1" x14ac:dyDescent="0.25">
      <c r="B243" s="24" t="s">
        <v>458</v>
      </c>
    </row>
    <row r="244" spans="2:2" hidden="1" outlineLevel="1" x14ac:dyDescent="0.25">
      <c r="B244" s="24" t="s">
        <v>459</v>
      </c>
    </row>
    <row r="245" spans="2:2" hidden="1" outlineLevel="1" x14ac:dyDescent="0.25">
      <c r="B245" s="32" t="s">
        <v>460</v>
      </c>
    </row>
    <row r="246" spans="2:2" hidden="1" outlineLevel="1" x14ac:dyDescent="0.25">
      <c r="B246" s="34" t="s">
        <v>461</v>
      </c>
    </row>
    <row r="247" spans="2:2" hidden="1" outlineLevel="1" x14ac:dyDescent="0.25">
      <c r="B247" s="24" t="s">
        <v>462</v>
      </c>
    </row>
    <row r="248" spans="2:2" hidden="1" outlineLevel="1" x14ac:dyDescent="0.25">
      <c r="B248" s="24" t="s">
        <v>463</v>
      </c>
    </row>
    <row r="249" spans="2:2" hidden="1" outlineLevel="1" x14ac:dyDescent="0.25">
      <c r="B249" s="32" t="s">
        <v>464</v>
      </c>
    </row>
    <row r="250" spans="2:2" hidden="1" outlineLevel="1" x14ac:dyDescent="0.25">
      <c r="B250" t="s">
        <v>465</v>
      </c>
    </row>
    <row r="251" spans="2:2" hidden="1" outlineLevel="1" x14ac:dyDescent="0.25">
      <c r="B251" s="1" t="s">
        <v>466</v>
      </c>
    </row>
    <row r="252" spans="2:2" hidden="1" outlineLevel="1" x14ac:dyDescent="0.25">
      <c r="B252" t="s">
        <v>467</v>
      </c>
    </row>
    <row r="253" spans="2:2" hidden="1" outlineLevel="1" x14ac:dyDescent="0.25">
      <c r="B253" t="s">
        <v>468</v>
      </c>
    </row>
    <row r="254" spans="2:2" hidden="1" outlineLevel="1" x14ac:dyDescent="0.25">
      <c r="B254" t="s">
        <v>469</v>
      </c>
    </row>
    <row r="255" spans="2:2" hidden="1" outlineLevel="1" x14ac:dyDescent="0.25">
      <c r="B255" t="s">
        <v>470</v>
      </c>
    </row>
    <row r="256" spans="2:2" hidden="1" outlineLevel="1" x14ac:dyDescent="0.25">
      <c r="B256" s="24" t="s">
        <v>471</v>
      </c>
    </row>
    <row r="257" spans="1:5" hidden="1" outlineLevel="1" x14ac:dyDescent="0.25">
      <c r="B257" s="27" t="s">
        <v>472</v>
      </c>
    </row>
    <row r="258" spans="1:5" hidden="1" outlineLevel="1" x14ac:dyDescent="0.25">
      <c r="B258" s="1" t="s">
        <v>225</v>
      </c>
    </row>
    <row r="259" spans="1:5" hidden="1" outlineLevel="1" x14ac:dyDescent="0.25">
      <c r="B259" t="s">
        <v>473</v>
      </c>
    </row>
    <row r="260" spans="1:5" hidden="1" outlineLevel="1" x14ac:dyDescent="0.25">
      <c r="B260" t="s">
        <v>475</v>
      </c>
    </row>
    <row r="261" spans="1:5" hidden="1" outlineLevel="1" x14ac:dyDescent="0.25">
      <c r="B261" t="s">
        <v>476</v>
      </c>
    </row>
    <row r="262" spans="1:5" hidden="1" outlineLevel="1" x14ac:dyDescent="0.25">
      <c r="B262" t="s">
        <v>477</v>
      </c>
    </row>
    <row r="263" spans="1:5" hidden="1" outlineLevel="1" x14ac:dyDescent="0.25">
      <c r="B263" t="s">
        <v>474</v>
      </c>
    </row>
    <row r="264" spans="1:5" hidden="1" outlineLevel="1" x14ac:dyDescent="0.25">
      <c r="B264" t="s">
        <v>478</v>
      </c>
    </row>
    <row r="265" spans="1:5" s="10" customFormat="1" collapsed="1" x14ac:dyDescent="0.25">
      <c r="A265" s="10" t="s">
        <v>146</v>
      </c>
    </row>
    <row r="266" spans="1:5" x14ac:dyDescent="0.25">
      <c r="B266" t="s">
        <v>479</v>
      </c>
    </row>
    <row r="267" spans="1:5" x14ac:dyDescent="0.25">
      <c r="B267" s="1" t="s">
        <v>480</v>
      </c>
      <c r="D267" s="23" t="s">
        <v>481</v>
      </c>
    </row>
    <row r="268" spans="1:5" x14ac:dyDescent="0.25">
      <c r="B268" s="23" t="s">
        <v>483</v>
      </c>
      <c r="D268" s="24" t="s">
        <v>482</v>
      </c>
    </row>
    <row r="269" spans="1:5" x14ac:dyDescent="0.25">
      <c r="B269" s="23" t="s">
        <v>484</v>
      </c>
      <c r="D269" s="25" t="s">
        <v>374</v>
      </c>
    </row>
    <row r="270" spans="1:5" x14ac:dyDescent="0.25">
      <c r="B270" s="24" t="s">
        <v>485</v>
      </c>
      <c r="E270" s="27" t="s">
        <v>487</v>
      </c>
    </row>
    <row r="271" spans="1:5" x14ac:dyDescent="0.25">
      <c r="B271" s="24" t="s">
        <v>486</v>
      </c>
    </row>
    <row r="272" spans="1:5" x14ac:dyDescent="0.25">
      <c r="B272" s="25" t="s">
        <v>374</v>
      </c>
    </row>
    <row r="273" spans="2:3" x14ac:dyDescent="0.25">
      <c r="B273" t="s">
        <v>488</v>
      </c>
    </row>
    <row r="274" spans="2:3" x14ac:dyDescent="0.25">
      <c r="B274" t="s">
        <v>489</v>
      </c>
    </row>
    <row r="275" spans="2:3" x14ac:dyDescent="0.25">
      <c r="B275" s="23" t="s">
        <v>490</v>
      </c>
    </row>
    <row r="276" spans="2:3" x14ac:dyDescent="0.25">
      <c r="B276" s="23" t="s">
        <v>491</v>
      </c>
    </row>
    <row r="277" spans="2:3" x14ac:dyDescent="0.25">
      <c r="B277" s="24" t="s">
        <v>485</v>
      </c>
    </row>
    <row r="278" spans="2:3" x14ac:dyDescent="0.25">
      <c r="B278" s="24" t="s">
        <v>492</v>
      </c>
    </row>
    <row r="279" spans="2:3" x14ac:dyDescent="0.25">
      <c r="B279" s="25" t="s">
        <v>374</v>
      </c>
    </row>
    <row r="280" spans="2:3" x14ac:dyDescent="0.25">
      <c r="B280" s="1" t="s">
        <v>493</v>
      </c>
    </row>
    <row r="281" spans="2:3" x14ac:dyDescent="0.25">
      <c r="B281" t="s">
        <v>494</v>
      </c>
    </row>
    <row r="282" spans="2:3" x14ac:dyDescent="0.25">
      <c r="B282" s="23" t="s">
        <v>495</v>
      </c>
    </row>
    <row r="283" spans="2:3" x14ac:dyDescent="0.25">
      <c r="B283" s="24" t="s">
        <v>496</v>
      </c>
    </row>
    <row r="284" spans="2:3" x14ac:dyDescent="0.25">
      <c r="B284" s="25" t="s">
        <v>497</v>
      </c>
    </row>
    <row r="285" spans="2:3" x14ac:dyDescent="0.25">
      <c r="B285" s="1" t="s">
        <v>498</v>
      </c>
      <c r="C285" s="23" t="s">
        <v>499</v>
      </c>
    </row>
    <row r="286" spans="2:3" x14ac:dyDescent="0.25">
      <c r="C286" s="24" t="s">
        <v>500</v>
      </c>
    </row>
    <row r="287" spans="2:3" x14ac:dyDescent="0.25">
      <c r="C287" s="25" t="s">
        <v>374</v>
      </c>
    </row>
    <row r="288" spans="2:3" x14ac:dyDescent="0.25">
      <c r="B288" s="23" t="s">
        <v>501</v>
      </c>
    </row>
    <row r="289" spans="2:2" x14ac:dyDescent="0.25">
      <c r="B289" s="38"/>
    </row>
    <row r="290" spans="2:2" x14ac:dyDescent="0.25">
      <c r="B290" s="23" t="s">
        <v>502</v>
      </c>
    </row>
    <row r="291" spans="2:2" x14ac:dyDescent="0.25">
      <c r="B291" s="24" t="s">
        <v>485</v>
      </c>
    </row>
    <row r="292" spans="2:2" x14ac:dyDescent="0.25">
      <c r="B292" t="s">
        <v>504</v>
      </c>
    </row>
    <row r="293" spans="2:2" x14ac:dyDescent="0.25">
      <c r="B293" t="s">
        <v>505</v>
      </c>
    </row>
    <row r="294" spans="2:2" x14ac:dyDescent="0.25">
      <c r="B294" t="s">
        <v>506</v>
      </c>
    </row>
    <row r="295" spans="2:2" x14ac:dyDescent="0.25">
      <c r="B295" t="s">
        <v>507</v>
      </c>
    </row>
    <row r="296" spans="2:2" x14ac:dyDescent="0.25">
      <c r="B296" t="s">
        <v>503</v>
      </c>
    </row>
    <row r="297" spans="2:2" x14ac:dyDescent="0.25">
      <c r="B297" t="s">
        <v>508</v>
      </c>
    </row>
    <row r="298" spans="2:2" x14ac:dyDescent="0.25">
      <c r="B298" s="1" t="s">
        <v>509</v>
      </c>
    </row>
    <row r="299" spans="2:2" x14ac:dyDescent="0.25">
      <c r="B299" t="s">
        <v>510</v>
      </c>
    </row>
  </sheetData>
  <hyperlinks>
    <hyperlink ref="B94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E205"/>
  <sheetViews>
    <sheetView workbookViewId="0">
      <selection activeCell="C17" sqref="C17"/>
    </sheetView>
  </sheetViews>
  <sheetFormatPr defaultRowHeight="15" customHeight="1" x14ac:dyDescent="0.25"/>
  <cols>
    <col min="1" max="1" width="5.7109375" style="14" bestFit="1" customWidth="1"/>
    <col min="2" max="2" width="47" style="14" customWidth="1"/>
    <col min="3" max="3" width="24" style="14" customWidth="1"/>
    <col min="4" max="4" width="9.140625" style="14"/>
    <col min="5" max="5" width="10.140625" style="14" bestFit="1" customWidth="1"/>
    <col min="6" max="16384" width="9.140625" style="14"/>
  </cols>
  <sheetData>
    <row r="1" spans="1:5" s="16" customFormat="1" ht="24.95" customHeight="1" x14ac:dyDescent="0.25">
      <c r="A1" s="15" t="s">
        <v>353</v>
      </c>
      <c r="B1" s="15" t="s">
        <v>348</v>
      </c>
      <c r="C1" s="15" t="s">
        <v>349</v>
      </c>
      <c r="D1" s="20" t="s">
        <v>350</v>
      </c>
      <c r="E1" s="18" t="s">
        <v>351</v>
      </c>
    </row>
    <row r="2" spans="1:5" ht="15" customHeight="1" x14ac:dyDescent="0.25">
      <c r="A2" s="13">
        <v>1</v>
      </c>
      <c r="B2" s="13" t="s">
        <v>2</v>
      </c>
      <c r="C2" s="13" t="s">
        <v>1</v>
      </c>
      <c r="D2" s="13" t="s">
        <v>352</v>
      </c>
      <c r="E2" s="19">
        <f>IF(NewTable2[[#This Row],[Закончил]]&gt;0,100/NewTable2[[#Totals],[Глава]]*NewTable2[[#This Row],[№]]/100,"")</f>
        <v>4.9261083743842365E-3</v>
      </c>
    </row>
    <row r="3" spans="1:5" ht="15" customHeight="1" x14ac:dyDescent="0.25">
      <c r="A3" s="13">
        <v>2</v>
      </c>
      <c r="B3" s="13" t="s">
        <v>9</v>
      </c>
      <c r="C3" s="13" t="s">
        <v>1</v>
      </c>
      <c r="D3" s="13" t="s">
        <v>352</v>
      </c>
      <c r="E3" s="19">
        <f>IF(NewTable2[[#This Row],[Закончил]]&gt;0,100/NewTable2[[#Totals],[Глава]]*NewTable2[[#This Row],[№]]/100,"")</f>
        <v>9.852216748768473E-3</v>
      </c>
    </row>
    <row r="4" spans="1:5" ht="15" customHeight="1" x14ac:dyDescent="0.25">
      <c r="A4" s="13">
        <v>3</v>
      </c>
      <c r="B4" s="13" t="s">
        <v>23</v>
      </c>
      <c r="C4" s="13" t="s">
        <v>1</v>
      </c>
      <c r="D4" s="13" t="s">
        <v>352</v>
      </c>
      <c r="E4" s="19">
        <f>IF(NewTable2[[#This Row],[Закончил]]&gt;0,100/NewTable2[[#Totals],[Глава]]*NewTable2[[#This Row],[№]]/100,"")</f>
        <v>1.4778325123152709E-2</v>
      </c>
    </row>
    <row r="5" spans="1:5" ht="15" customHeight="1" x14ac:dyDescent="0.25">
      <c r="A5" s="13">
        <v>4</v>
      </c>
      <c r="B5" s="13" t="s">
        <v>32</v>
      </c>
      <c r="C5" s="13" t="s">
        <v>1</v>
      </c>
      <c r="D5" s="13" t="s">
        <v>352</v>
      </c>
      <c r="E5" s="19">
        <f>IF(NewTable2[[#This Row],[Закончил]]&gt;0,100/NewTable2[[#Totals],[Глава]]*NewTable2[[#This Row],[№]]/100,"")</f>
        <v>1.9704433497536946E-2</v>
      </c>
    </row>
    <row r="6" spans="1:5" ht="15" customHeight="1" x14ac:dyDescent="0.25">
      <c r="A6" s="13">
        <v>5</v>
      </c>
      <c r="B6" s="13" t="s">
        <v>36</v>
      </c>
      <c r="C6" s="13" t="s">
        <v>35</v>
      </c>
      <c r="D6" s="13" t="s">
        <v>352</v>
      </c>
      <c r="E6" s="19">
        <f>IF(NewTable2[[#This Row],[Закончил]]&gt;0,100/NewTable2[[#Totals],[Глава]]*NewTable2[[#This Row],[№]]/100,"")</f>
        <v>2.4630541871921183E-2</v>
      </c>
    </row>
    <row r="7" spans="1:5" ht="15" customHeight="1" x14ac:dyDescent="0.25">
      <c r="A7" s="13">
        <v>6</v>
      </c>
      <c r="B7" s="13" t="s">
        <v>37</v>
      </c>
      <c r="C7" s="13" t="s">
        <v>35</v>
      </c>
      <c r="D7" s="13" t="s">
        <v>352</v>
      </c>
      <c r="E7" s="19">
        <f>IF(NewTable2[[#This Row],[Закончил]]&gt;0,100/NewTable2[[#Totals],[Глава]]*NewTable2[[#This Row],[№]]/100,"")</f>
        <v>2.9556650246305417E-2</v>
      </c>
    </row>
    <row r="8" spans="1:5" ht="15" customHeight="1" x14ac:dyDescent="0.25">
      <c r="A8" s="13">
        <v>7</v>
      </c>
      <c r="B8" s="13" t="s">
        <v>43</v>
      </c>
      <c r="C8" s="13" t="s">
        <v>35</v>
      </c>
      <c r="D8" s="13" t="s">
        <v>352</v>
      </c>
      <c r="E8" s="19">
        <f>IF(NewTable2[[#This Row],[Закончил]]&gt;0,100/NewTable2[[#Totals],[Глава]]*NewTable2[[#This Row],[№]]/100,"")</f>
        <v>3.4482758620689655E-2</v>
      </c>
    </row>
    <row r="9" spans="1:5" ht="15" customHeight="1" x14ac:dyDescent="0.25">
      <c r="A9" s="13">
        <v>8</v>
      </c>
      <c r="B9" s="13" t="s">
        <v>44</v>
      </c>
      <c r="C9" s="13" t="s">
        <v>35</v>
      </c>
      <c r="D9" s="13" t="s">
        <v>352</v>
      </c>
      <c r="E9" s="19">
        <f>IF(NewTable2[[#This Row],[Закончил]]&gt;0,100/NewTable2[[#Totals],[Глава]]*NewTable2[[#This Row],[№]]/100,"")</f>
        <v>3.9408866995073892E-2</v>
      </c>
    </row>
    <row r="10" spans="1:5" ht="15" customHeight="1" x14ac:dyDescent="0.25">
      <c r="A10" s="13">
        <v>9</v>
      </c>
      <c r="B10" s="13" t="s">
        <v>49</v>
      </c>
      <c r="C10" s="13" t="s">
        <v>35</v>
      </c>
      <c r="D10" s="13" t="s">
        <v>352</v>
      </c>
      <c r="E10" s="19">
        <f>IF(NewTable2[[#This Row],[Закончил]]&gt;0,100/NewTable2[[#Totals],[Глава]]*NewTable2[[#This Row],[№]]/100,"")</f>
        <v>4.4334975369458129E-2</v>
      </c>
    </row>
    <row r="11" spans="1:5" ht="15" customHeight="1" x14ac:dyDescent="0.25">
      <c r="A11" s="13">
        <v>10</v>
      </c>
      <c r="B11" s="13" t="s">
        <v>55</v>
      </c>
      <c r="C11" s="13" t="s">
        <v>35</v>
      </c>
      <c r="D11" s="13" t="s">
        <v>352</v>
      </c>
      <c r="E11" s="19">
        <f>IF(NewTable2[[#This Row],[Закончил]]&gt;0,100/NewTable2[[#Totals],[Глава]]*NewTable2[[#This Row],[№]]/100,"")</f>
        <v>4.9261083743842367E-2</v>
      </c>
    </row>
    <row r="12" spans="1:5" ht="15" customHeight="1" x14ac:dyDescent="0.25">
      <c r="A12" s="13">
        <v>11</v>
      </c>
      <c r="B12" s="13" t="s">
        <v>67</v>
      </c>
      <c r="C12" s="13" t="s">
        <v>35</v>
      </c>
      <c r="D12" s="13" t="s">
        <v>352</v>
      </c>
      <c r="E12" s="19">
        <f>IF(NewTable2[[#This Row],[Закончил]]&gt;0,100/NewTable2[[#Totals],[Глава]]*NewTable2[[#This Row],[№]]/100,"")</f>
        <v>5.4187192118226604E-2</v>
      </c>
    </row>
    <row r="13" spans="1:5" ht="15" customHeight="1" x14ac:dyDescent="0.25">
      <c r="A13" s="13">
        <v>12</v>
      </c>
      <c r="B13" s="13" t="s">
        <v>79</v>
      </c>
      <c r="C13" s="13" t="s">
        <v>35</v>
      </c>
      <c r="D13" s="13" t="s">
        <v>352</v>
      </c>
      <c r="E13" s="19">
        <f>IF(NewTable2[[#This Row],[Закончил]]&gt;0,100/NewTable2[[#Totals],[Глава]]*NewTable2[[#This Row],[№]]/100,"")</f>
        <v>5.9113300492610835E-2</v>
      </c>
    </row>
    <row r="14" spans="1:5" ht="15" customHeight="1" x14ac:dyDescent="0.25">
      <c r="A14" s="13">
        <v>13</v>
      </c>
      <c r="B14" s="13" t="s">
        <v>110</v>
      </c>
      <c r="C14" s="13" t="s">
        <v>35</v>
      </c>
      <c r="D14" s="13" t="s">
        <v>352</v>
      </c>
      <c r="E14" s="19">
        <f>IF(NewTable2[[#This Row],[Закончил]]&gt;0,100/NewTable2[[#Totals],[Глава]]*NewTable2[[#This Row],[№]]/100,"")</f>
        <v>6.4039408866995065E-2</v>
      </c>
    </row>
    <row r="15" spans="1:5" ht="15" customHeight="1" x14ac:dyDescent="0.25">
      <c r="A15" s="13">
        <v>14</v>
      </c>
      <c r="B15" s="13" t="s">
        <v>102</v>
      </c>
      <c r="C15" s="13" t="s">
        <v>35</v>
      </c>
      <c r="D15" s="13"/>
      <c r="E15" s="19" t="str">
        <f>IF(NewTable2[[#This Row],[Закончил]]&gt;0,100/NewTable2[[#Totals],[Глава]]*NewTable2[[#This Row],[№]]/100,"")</f>
        <v/>
      </c>
    </row>
    <row r="16" spans="1:5" ht="15" customHeight="1" x14ac:dyDescent="0.25">
      <c r="A16" s="13">
        <v>15</v>
      </c>
      <c r="B16" s="13" t="s">
        <v>142</v>
      </c>
      <c r="C16" s="13" t="s">
        <v>35</v>
      </c>
      <c r="D16" s="13"/>
      <c r="E16" s="19" t="str">
        <f>IF(NewTable2[[#This Row],[Закончил]]&gt;0,100/NewTable2[[#Totals],[Глава]]*NewTable2[[#This Row],[№]]/100,"")</f>
        <v/>
      </c>
    </row>
    <row r="17" spans="1:5" ht="15" customHeight="1" x14ac:dyDescent="0.25">
      <c r="A17" s="13">
        <v>16</v>
      </c>
      <c r="B17" s="13" t="s">
        <v>143</v>
      </c>
      <c r="C17" s="13" t="s">
        <v>35</v>
      </c>
      <c r="D17" s="13"/>
      <c r="E17" s="19" t="str">
        <f>IF(NewTable2[[#This Row],[Закончил]]&gt;0,100/NewTable2[[#Totals],[Глава]]*NewTable2[[#This Row],[№]]/100,"")</f>
        <v/>
      </c>
    </row>
    <row r="18" spans="1:5" ht="15" customHeight="1" x14ac:dyDescent="0.25">
      <c r="A18" s="13">
        <v>17</v>
      </c>
      <c r="B18" s="13" t="s">
        <v>144</v>
      </c>
      <c r="C18" s="13" t="s">
        <v>35</v>
      </c>
      <c r="D18" s="13"/>
      <c r="E18" s="19" t="str">
        <f>IF(NewTable2[[#This Row],[Закончил]]&gt;0,100/NewTable2[[#Totals],[Глава]]*NewTable2[[#This Row],[№]]/100,"")</f>
        <v/>
      </c>
    </row>
    <row r="19" spans="1:5" ht="15" customHeight="1" x14ac:dyDescent="0.25">
      <c r="A19" s="13">
        <v>18</v>
      </c>
      <c r="B19" s="13" t="s">
        <v>145</v>
      </c>
      <c r="C19" s="13" t="s">
        <v>35</v>
      </c>
      <c r="D19" s="13"/>
      <c r="E19" s="19" t="str">
        <f>IF(NewTable2[[#This Row],[Закончил]]&gt;0,100/NewTable2[[#Totals],[Глава]]*NewTable2[[#This Row],[№]]/100,"")</f>
        <v/>
      </c>
    </row>
    <row r="20" spans="1:5" ht="15" customHeight="1" x14ac:dyDescent="0.25">
      <c r="A20" s="13">
        <v>19</v>
      </c>
      <c r="B20" s="13" t="s">
        <v>146</v>
      </c>
      <c r="C20" s="13" t="s">
        <v>35</v>
      </c>
      <c r="D20" s="13"/>
      <c r="E20" s="19" t="str">
        <f>IF(NewTable2[[#This Row],[Закончил]]&gt;0,100/NewTable2[[#Totals],[Глава]]*NewTable2[[#This Row],[№]]/100,"")</f>
        <v/>
      </c>
    </row>
    <row r="21" spans="1:5" ht="15" customHeight="1" x14ac:dyDescent="0.25">
      <c r="A21" s="13">
        <v>20</v>
      </c>
      <c r="B21" s="13" t="s">
        <v>147</v>
      </c>
      <c r="C21" s="13" t="s">
        <v>35</v>
      </c>
      <c r="D21" s="13"/>
      <c r="E21" s="19" t="str">
        <f>IF(NewTable2[[#This Row],[Закончил]]&gt;0,100/NewTable2[[#Totals],[Глава]]*NewTable2[[#This Row],[№]]/100,"")</f>
        <v/>
      </c>
    </row>
    <row r="22" spans="1:5" ht="15" customHeight="1" x14ac:dyDescent="0.25">
      <c r="A22" s="13">
        <v>21</v>
      </c>
      <c r="B22" s="13" t="s">
        <v>148</v>
      </c>
      <c r="C22" s="13" t="s">
        <v>35</v>
      </c>
      <c r="D22" s="13"/>
      <c r="E22" s="19" t="str">
        <f>IF(NewTable2[[#This Row],[Закончил]]&gt;0,100/NewTable2[[#Totals],[Глава]]*NewTable2[[#This Row],[№]]/100,"")</f>
        <v/>
      </c>
    </row>
    <row r="23" spans="1:5" ht="15" customHeight="1" x14ac:dyDescent="0.25">
      <c r="A23" s="13">
        <v>22</v>
      </c>
      <c r="B23" s="13" t="s">
        <v>149</v>
      </c>
      <c r="C23" s="13" t="s">
        <v>35</v>
      </c>
      <c r="D23" s="13"/>
      <c r="E23" s="19" t="str">
        <f>IF(NewTable2[[#This Row],[Закончил]]&gt;0,100/NewTable2[[#Totals],[Глава]]*NewTable2[[#This Row],[№]]/100,"")</f>
        <v/>
      </c>
    </row>
    <row r="24" spans="1:5" ht="15" customHeight="1" x14ac:dyDescent="0.25">
      <c r="A24" s="13">
        <v>23</v>
      </c>
      <c r="B24" s="13" t="s">
        <v>150</v>
      </c>
      <c r="C24" s="13" t="s">
        <v>35</v>
      </c>
      <c r="D24" s="13"/>
      <c r="E24" s="19" t="str">
        <f>IF(NewTable2[[#This Row],[Закончил]]&gt;0,100/NewTable2[[#Totals],[Глава]]*NewTable2[[#This Row],[№]]/100,"")</f>
        <v/>
      </c>
    </row>
    <row r="25" spans="1:5" ht="15" customHeight="1" x14ac:dyDescent="0.25">
      <c r="A25" s="13">
        <v>24</v>
      </c>
      <c r="B25" s="13" t="s">
        <v>151</v>
      </c>
      <c r="C25" s="13" t="s">
        <v>35</v>
      </c>
      <c r="D25" s="13"/>
      <c r="E25" s="19" t="str">
        <f>IF(NewTable2[[#This Row],[Закончил]]&gt;0,100/NewTable2[[#Totals],[Глава]]*NewTable2[[#This Row],[№]]/100,"")</f>
        <v/>
      </c>
    </row>
    <row r="26" spans="1:5" ht="15" customHeight="1" x14ac:dyDescent="0.25">
      <c r="A26" s="13">
        <v>25</v>
      </c>
      <c r="B26" s="13" t="s">
        <v>152</v>
      </c>
      <c r="C26" s="13" t="s">
        <v>35</v>
      </c>
      <c r="D26" s="13"/>
      <c r="E26" s="19" t="str">
        <f>IF(NewTable2[[#This Row],[Закончил]]&gt;0,100/NewTable2[[#Totals],[Глава]]*NewTable2[[#This Row],[№]]/100,"")</f>
        <v/>
      </c>
    </row>
    <row r="27" spans="1:5" ht="15" customHeight="1" x14ac:dyDescent="0.25">
      <c r="A27" s="13">
        <v>26</v>
      </c>
      <c r="B27" s="13" t="s">
        <v>154</v>
      </c>
      <c r="C27" s="13" t="s">
        <v>153</v>
      </c>
      <c r="D27" s="13"/>
      <c r="E27" s="19" t="str">
        <f>IF(NewTable2[[#This Row],[Закончил]]&gt;0,100/NewTable2[[#Totals],[Глава]]*NewTable2[[#This Row],[№]]/100,"")</f>
        <v/>
      </c>
    </row>
    <row r="28" spans="1:5" ht="15" customHeight="1" x14ac:dyDescent="0.25">
      <c r="A28" s="13">
        <v>27</v>
      </c>
      <c r="B28" s="13" t="s">
        <v>155</v>
      </c>
      <c r="C28" s="13" t="s">
        <v>153</v>
      </c>
      <c r="D28" s="13"/>
      <c r="E28" s="19" t="str">
        <f>IF(NewTable2[[#This Row],[Закончил]]&gt;0,100/NewTable2[[#Totals],[Глава]]*NewTable2[[#This Row],[№]]/100,"")</f>
        <v/>
      </c>
    </row>
    <row r="29" spans="1:5" ht="15" customHeight="1" x14ac:dyDescent="0.25">
      <c r="A29" s="13">
        <v>28</v>
      </c>
      <c r="B29" s="13" t="s">
        <v>156</v>
      </c>
      <c r="C29" s="13" t="s">
        <v>153</v>
      </c>
      <c r="D29" s="13"/>
      <c r="E29" s="19" t="str">
        <f>IF(NewTable2[[#This Row],[Закончил]]&gt;0,100/NewTable2[[#Totals],[Глава]]*NewTable2[[#This Row],[№]]/100,"")</f>
        <v/>
      </c>
    </row>
    <row r="30" spans="1:5" ht="15" customHeight="1" x14ac:dyDescent="0.25">
      <c r="A30" s="13">
        <v>29</v>
      </c>
      <c r="B30" s="13" t="s">
        <v>157</v>
      </c>
      <c r="C30" s="13" t="s">
        <v>153</v>
      </c>
      <c r="D30" s="13"/>
      <c r="E30" s="19" t="str">
        <f>IF(NewTable2[[#This Row],[Закончил]]&gt;0,100/NewTable2[[#Totals],[Глава]]*NewTable2[[#This Row],[№]]/100,"")</f>
        <v/>
      </c>
    </row>
    <row r="31" spans="1:5" ht="15" customHeight="1" x14ac:dyDescent="0.25">
      <c r="A31" s="13">
        <v>30</v>
      </c>
      <c r="B31" s="13" t="s">
        <v>159</v>
      </c>
      <c r="C31" s="13" t="s">
        <v>158</v>
      </c>
      <c r="D31" s="13"/>
      <c r="E31" s="19" t="str">
        <f>IF(NewTable2[[#This Row],[Закончил]]&gt;0,100/NewTable2[[#Totals],[Глава]]*NewTable2[[#This Row],[№]]/100,"")</f>
        <v/>
      </c>
    </row>
    <row r="32" spans="1:5" ht="15" customHeight="1" x14ac:dyDescent="0.25">
      <c r="A32" s="13">
        <v>31</v>
      </c>
      <c r="B32" s="13" t="s">
        <v>160</v>
      </c>
      <c r="C32" s="13" t="s">
        <v>158</v>
      </c>
      <c r="D32" s="13"/>
      <c r="E32" s="19" t="str">
        <f>IF(NewTable2[[#This Row],[Закончил]]&gt;0,100/NewTable2[[#Totals],[Глава]]*NewTable2[[#This Row],[№]]/100,"")</f>
        <v/>
      </c>
    </row>
    <row r="33" spans="1:5" ht="15" customHeight="1" x14ac:dyDescent="0.25">
      <c r="A33" s="13">
        <v>32</v>
      </c>
      <c r="B33" s="13" t="s">
        <v>161</v>
      </c>
      <c r="C33" s="13" t="s">
        <v>158</v>
      </c>
      <c r="D33" s="13"/>
      <c r="E33" s="19" t="str">
        <f>IF(NewTable2[[#This Row],[Закончил]]&gt;0,100/NewTable2[[#Totals],[Глава]]*NewTable2[[#This Row],[№]]/100,"")</f>
        <v/>
      </c>
    </row>
    <row r="34" spans="1:5" ht="15" customHeight="1" x14ac:dyDescent="0.25">
      <c r="A34" s="13">
        <v>33</v>
      </c>
      <c r="B34" s="13" t="s">
        <v>162</v>
      </c>
      <c r="C34" s="13" t="s">
        <v>158</v>
      </c>
      <c r="D34" s="13"/>
      <c r="E34" s="19" t="str">
        <f>IF(NewTable2[[#This Row],[Закончил]]&gt;0,100/NewTable2[[#Totals],[Глава]]*NewTable2[[#This Row],[№]]/100,"")</f>
        <v/>
      </c>
    </row>
    <row r="35" spans="1:5" ht="15" customHeight="1" x14ac:dyDescent="0.25">
      <c r="A35" s="13">
        <v>34</v>
      </c>
      <c r="B35" s="13" t="s">
        <v>163</v>
      </c>
      <c r="C35" s="13" t="s">
        <v>158</v>
      </c>
      <c r="D35" s="13"/>
      <c r="E35" s="19" t="str">
        <f>IF(NewTable2[[#This Row],[Закончил]]&gt;0,100/NewTable2[[#Totals],[Глава]]*NewTable2[[#This Row],[№]]/100,"")</f>
        <v/>
      </c>
    </row>
    <row r="36" spans="1:5" ht="15" customHeight="1" x14ac:dyDescent="0.25">
      <c r="A36" s="13">
        <v>35</v>
      </c>
      <c r="B36" s="13" t="s">
        <v>164</v>
      </c>
      <c r="C36" s="13" t="s">
        <v>158</v>
      </c>
      <c r="D36" s="13"/>
      <c r="E36" s="19" t="str">
        <f>IF(NewTable2[[#This Row],[Закончил]]&gt;0,100/NewTable2[[#Totals],[Глава]]*NewTable2[[#This Row],[№]]/100,"")</f>
        <v/>
      </c>
    </row>
    <row r="37" spans="1:5" ht="15" customHeight="1" x14ac:dyDescent="0.25">
      <c r="A37" s="13">
        <v>36</v>
      </c>
      <c r="B37" s="13" t="s">
        <v>165</v>
      </c>
      <c r="C37" s="13" t="s">
        <v>158</v>
      </c>
      <c r="D37" s="13"/>
      <c r="E37" s="19" t="str">
        <f>IF(NewTable2[[#This Row],[Закончил]]&gt;0,100/NewTable2[[#Totals],[Глава]]*NewTable2[[#This Row],[№]]/100,"")</f>
        <v/>
      </c>
    </row>
    <row r="38" spans="1:5" ht="15" customHeight="1" x14ac:dyDescent="0.25">
      <c r="A38" s="13">
        <v>37</v>
      </c>
      <c r="B38" s="13" t="s">
        <v>166</v>
      </c>
      <c r="C38" s="13" t="s">
        <v>158</v>
      </c>
      <c r="D38" s="13"/>
      <c r="E38" s="19" t="str">
        <f>IF(NewTable2[[#This Row],[Закончил]]&gt;0,100/NewTable2[[#Totals],[Глава]]*NewTable2[[#This Row],[№]]/100,"")</f>
        <v/>
      </c>
    </row>
    <row r="39" spans="1:5" ht="15" customHeight="1" x14ac:dyDescent="0.25">
      <c r="A39" s="13">
        <v>38</v>
      </c>
      <c r="B39" s="13" t="s">
        <v>167</v>
      </c>
      <c r="C39" s="13" t="s">
        <v>158</v>
      </c>
      <c r="D39" s="13"/>
      <c r="E39" s="19" t="str">
        <f>IF(NewTable2[[#This Row],[Закончил]]&gt;0,100/NewTable2[[#Totals],[Глава]]*NewTable2[[#This Row],[№]]/100,"")</f>
        <v/>
      </c>
    </row>
    <row r="40" spans="1:5" ht="15" customHeight="1" x14ac:dyDescent="0.25">
      <c r="A40" s="13">
        <v>39</v>
      </c>
      <c r="B40" s="13" t="s">
        <v>168</v>
      </c>
      <c r="C40" s="13" t="s">
        <v>158</v>
      </c>
      <c r="D40" s="13"/>
      <c r="E40" s="19" t="str">
        <f>IF(NewTable2[[#This Row],[Закончил]]&gt;0,100/NewTable2[[#Totals],[Глава]]*NewTable2[[#This Row],[№]]/100,"")</f>
        <v/>
      </c>
    </row>
    <row r="41" spans="1:5" ht="15" customHeight="1" x14ac:dyDescent="0.25">
      <c r="A41" s="13">
        <v>40</v>
      </c>
      <c r="B41" s="13" t="s">
        <v>169</v>
      </c>
      <c r="C41" s="13" t="s">
        <v>158</v>
      </c>
      <c r="D41" s="13"/>
      <c r="E41" s="19" t="str">
        <f>IF(NewTable2[[#This Row],[Закончил]]&gt;0,100/NewTable2[[#Totals],[Глава]]*NewTable2[[#This Row],[№]]/100,"")</f>
        <v/>
      </c>
    </row>
    <row r="42" spans="1:5" ht="15" customHeight="1" x14ac:dyDescent="0.25">
      <c r="A42" s="13">
        <v>41</v>
      </c>
      <c r="B42" s="13" t="s">
        <v>171</v>
      </c>
      <c r="C42" s="13" t="s">
        <v>170</v>
      </c>
      <c r="D42" s="13"/>
      <c r="E42" s="19" t="str">
        <f>IF(NewTable2[[#This Row],[Закончил]]&gt;0,100/NewTable2[[#Totals],[Глава]]*NewTable2[[#This Row],[№]]/100,"")</f>
        <v/>
      </c>
    </row>
    <row r="43" spans="1:5" ht="15" customHeight="1" x14ac:dyDescent="0.25">
      <c r="A43" s="13">
        <v>42</v>
      </c>
      <c r="B43" s="13" t="s">
        <v>172</v>
      </c>
      <c r="C43" s="13" t="s">
        <v>170</v>
      </c>
      <c r="D43" s="13"/>
      <c r="E43" s="19" t="str">
        <f>IF(NewTable2[[#This Row],[Закончил]]&gt;0,100/NewTable2[[#Totals],[Глава]]*NewTable2[[#This Row],[№]]/100,"")</f>
        <v/>
      </c>
    </row>
    <row r="44" spans="1:5" ht="15" customHeight="1" x14ac:dyDescent="0.25">
      <c r="A44" s="13">
        <v>43</v>
      </c>
      <c r="B44" s="13" t="s">
        <v>173</v>
      </c>
      <c r="C44" s="13" t="s">
        <v>170</v>
      </c>
      <c r="D44" s="13"/>
      <c r="E44" s="19" t="str">
        <f>IF(NewTable2[[#This Row],[Закончил]]&gt;0,100/NewTable2[[#Totals],[Глава]]*NewTable2[[#This Row],[№]]/100,"")</f>
        <v/>
      </c>
    </row>
    <row r="45" spans="1:5" ht="15" customHeight="1" x14ac:dyDescent="0.25">
      <c r="A45" s="13">
        <v>44</v>
      </c>
      <c r="B45" s="13" t="s">
        <v>174</v>
      </c>
      <c r="C45" s="13" t="s">
        <v>170</v>
      </c>
      <c r="D45" s="13"/>
      <c r="E45" s="19" t="str">
        <f>IF(NewTable2[[#This Row],[Закончил]]&gt;0,100/NewTable2[[#Totals],[Глава]]*NewTable2[[#This Row],[№]]/100,"")</f>
        <v/>
      </c>
    </row>
    <row r="46" spans="1:5" ht="15" customHeight="1" x14ac:dyDescent="0.25">
      <c r="A46" s="13">
        <v>45</v>
      </c>
      <c r="B46" s="13" t="s">
        <v>175</v>
      </c>
      <c r="C46" s="13" t="s">
        <v>170</v>
      </c>
      <c r="D46" s="13"/>
      <c r="E46" s="19" t="str">
        <f>IF(NewTable2[[#This Row],[Закончил]]&gt;0,100/NewTable2[[#Totals],[Глава]]*NewTable2[[#This Row],[№]]/100,"")</f>
        <v/>
      </c>
    </row>
    <row r="47" spans="1:5" ht="15" customHeight="1" x14ac:dyDescent="0.25">
      <c r="A47" s="13">
        <v>46</v>
      </c>
      <c r="B47" s="13" t="s">
        <v>176</v>
      </c>
      <c r="C47" s="13" t="s">
        <v>170</v>
      </c>
      <c r="D47" s="13"/>
      <c r="E47" s="19" t="str">
        <f>IF(NewTable2[[#This Row],[Закончил]]&gt;0,100/NewTable2[[#Totals],[Глава]]*NewTable2[[#This Row],[№]]/100,"")</f>
        <v/>
      </c>
    </row>
    <row r="48" spans="1:5" ht="15" customHeight="1" x14ac:dyDescent="0.25">
      <c r="A48" s="13">
        <v>47</v>
      </c>
      <c r="B48" s="13" t="s">
        <v>177</v>
      </c>
      <c r="C48" s="13" t="s">
        <v>170</v>
      </c>
      <c r="D48" s="13"/>
      <c r="E48" s="19" t="str">
        <f>IF(NewTable2[[#This Row],[Закончил]]&gt;0,100/NewTable2[[#Totals],[Глава]]*NewTable2[[#This Row],[№]]/100,"")</f>
        <v/>
      </c>
    </row>
    <row r="49" spans="1:5" ht="15" customHeight="1" x14ac:dyDescent="0.25">
      <c r="A49" s="13">
        <v>48</v>
      </c>
      <c r="B49" s="13" t="s">
        <v>179</v>
      </c>
      <c r="C49" s="13" t="s">
        <v>178</v>
      </c>
      <c r="D49" s="13"/>
      <c r="E49" s="19" t="str">
        <f>IF(NewTable2[[#This Row],[Закончил]]&gt;0,100/NewTable2[[#Totals],[Глава]]*NewTable2[[#This Row],[№]]/100,"")</f>
        <v/>
      </c>
    </row>
    <row r="50" spans="1:5" ht="15" customHeight="1" x14ac:dyDescent="0.25">
      <c r="A50" s="13">
        <v>49</v>
      </c>
      <c r="B50" s="13" t="s">
        <v>180</v>
      </c>
      <c r="C50" s="13" t="s">
        <v>178</v>
      </c>
      <c r="D50" s="13"/>
      <c r="E50" s="19" t="str">
        <f>IF(NewTable2[[#This Row],[Закончил]]&gt;0,100/NewTable2[[#Totals],[Глава]]*NewTable2[[#This Row],[№]]/100,"")</f>
        <v/>
      </c>
    </row>
    <row r="51" spans="1:5" ht="15" customHeight="1" x14ac:dyDescent="0.25">
      <c r="A51" s="13">
        <v>50</v>
      </c>
      <c r="B51" s="13" t="s">
        <v>181</v>
      </c>
      <c r="C51" s="13" t="s">
        <v>178</v>
      </c>
      <c r="D51" s="13"/>
      <c r="E51" s="19" t="str">
        <f>IF(NewTable2[[#This Row],[Закончил]]&gt;0,100/NewTable2[[#Totals],[Глава]]*NewTable2[[#This Row],[№]]/100,"")</f>
        <v/>
      </c>
    </row>
    <row r="52" spans="1:5" ht="15" customHeight="1" x14ac:dyDescent="0.25">
      <c r="A52" s="13">
        <v>51</v>
      </c>
      <c r="B52" s="13" t="s">
        <v>182</v>
      </c>
      <c r="C52" s="13" t="s">
        <v>178</v>
      </c>
      <c r="D52" s="13"/>
      <c r="E52" s="19" t="str">
        <f>IF(NewTable2[[#This Row],[Закончил]]&gt;0,100/NewTable2[[#Totals],[Глава]]*NewTable2[[#This Row],[№]]/100,"")</f>
        <v/>
      </c>
    </row>
    <row r="53" spans="1:5" ht="15" customHeight="1" x14ac:dyDescent="0.25">
      <c r="A53" s="13">
        <v>52</v>
      </c>
      <c r="B53" s="13" t="s">
        <v>183</v>
      </c>
      <c r="C53" s="13" t="s">
        <v>178</v>
      </c>
      <c r="D53" s="13"/>
      <c r="E53" s="19" t="str">
        <f>IF(NewTable2[[#This Row],[Закончил]]&gt;0,100/NewTable2[[#Totals],[Глава]]*NewTable2[[#This Row],[№]]/100,"")</f>
        <v/>
      </c>
    </row>
    <row r="54" spans="1:5" ht="15" customHeight="1" x14ac:dyDescent="0.25">
      <c r="A54" s="13">
        <v>53</v>
      </c>
      <c r="B54" s="13" t="s">
        <v>184</v>
      </c>
      <c r="C54" s="13" t="s">
        <v>178</v>
      </c>
      <c r="D54" s="13"/>
      <c r="E54" s="19" t="str">
        <f>IF(NewTable2[[#This Row],[Закончил]]&gt;0,100/NewTable2[[#Totals],[Глава]]*NewTable2[[#This Row],[№]]/100,"")</f>
        <v/>
      </c>
    </row>
    <row r="55" spans="1:5" ht="15" customHeight="1" x14ac:dyDescent="0.25">
      <c r="A55" s="13">
        <v>54</v>
      </c>
      <c r="B55" s="13" t="s">
        <v>185</v>
      </c>
      <c r="C55" s="13" t="s">
        <v>178</v>
      </c>
      <c r="D55" s="13"/>
      <c r="E55" s="19" t="str">
        <f>IF(NewTable2[[#This Row],[Закончил]]&gt;0,100/NewTable2[[#Totals],[Глава]]*NewTable2[[#This Row],[№]]/100,"")</f>
        <v/>
      </c>
    </row>
    <row r="56" spans="1:5" ht="15" customHeight="1" x14ac:dyDescent="0.25">
      <c r="A56" s="13">
        <v>55</v>
      </c>
      <c r="B56" s="13" t="s">
        <v>186</v>
      </c>
      <c r="C56" s="13" t="s">
        <v>178</v>
      </c>
      <c r="D56" s="13"/>
      <c r="E56" s="19" t="str">
        <f>IF(NewTable2[[#This Row],[Закончил]]&gt;0,100/NewTable2[[#Totals],[Глава]]*NewTable2[[#This Row],[№]]/100,"")</f>
        <v/>
      </c>
    </row>
    <row r="57" spans="1:5" ht="15" customHeight="1" x14ac:dyDescent="0.25">
      <c r="A57" s="13">
        <v>56</v>
      </c>
      <c r="B57" s="13" t="s">
        <v>188</v>
      </c>
      <c r="C57" s="13" t="s">
        <v>187</v>
      </c>
      <c r="D57" s="13"/>
      <c r="E57" s="19" t="str">
        <f>IF(NewTable2[[#This Row],[Закончил]]&gt;0,100/NewTable2[[#Totals],[Глава]]*NewTable2[[#This Row],[№]]/100,"")</f>
        <v/>
      </c>
    </row>
    <row r="58" spans="1:5" ht="15" customHeight="1" x14ac:dyDescent="0.25">
      <c r="A58" s="13">
        <v>57</v>
      </c>
      <c r="B58" s="13" t="s">
        <v>189</v>
      </c>
      <c r="C58" s="13" t="s">
        <v>187</v>
      </c>
      <c r="D58" s="13"/>
      <c r="E58" s="19" t="str">
        <f>IF(NewTable2[[#This Row],[Закончил]]&gt;0,100/NewTable2[[#Totals],[Глава]]*NewTable2[[#This Row],[№]]/100,"")</f>
        <v/>
      </c>
    </row>
    <row r="59" spans="1:5" ht="15" customHeight="1" x14ac:dyDescent="0.25">
      <c r="A59" s="13">
        <v>58</v>
      </c>
      <c r="B59" s="13" t="s">
        <v>190</v>
      </c>
      <c r="C59" s="13" t="s">
        <v>187</v>
      </c>
      <c r="D59" s="13"/>
      <c r="E59" s="19" t="str">
        <f>IF(NewTable2[[#This Row],[Закончил]]&gt;0,100/NewTable2[[#Totals],[Глава]]*NewTable2[[#This Row],[№]]/100,"")</f>
        <v/>
      </c>
    </row>
    <row r="60" spans="1:5" ht="15" customHeight="1" x14ac:dyDescent="0.25">
      <c r="A60" s="13">
        <v>59</v>
      </c>
      <c r="B60" s="13" t="s">
        <v>191</v>
      </c>
      <c r="C60" s="13" t="s">
        <v>187</v>
      </c>
      <c r="D60" s="13"/>
      <c r="E60" s="19" t="str">
        <f>IF(NewTable2[[#This Row],[Закончил]]&gt;0,100/NewTable2[[#Totals],[Глава]]*NewTable2[[#This Row],[№]]/100,"")</f>
        <v/>
      </c>
    </row>
    <row r="61" spans="1:5" ht="15" customHeight="1" x14ac:dyDescent="0.25">
      <c r="A61" s="13">
        <v>60</v>
      </c>
      <c r="B61" s="13" t="s">
        <v>192</v>
      </c>
      <c r="C61" s="13" t="s">
        <v>187</v>
      </c>
      <c r="D61" s="13"/>
      <c r="E61" s="19" t="str">
        <f>IF(NewTable2[[#This Row],[Закончил]]&gt;0,100/NewTable2[[#Totals],[Глава]]*NewTable2[[#This Row],[№]]/100,"")</f>
        <v/>
      </c>
    </row>
    <row r="62" spans="1:5" ht="15" customHeight="1" x14ac:dyDescent="0.25">
      <c r="A62" s="13">
        <v>61</v>
      </c>
      <c r="B62" s="13" t="s">
        <v>1</v>
      </c>
      <c r="C62" s="13" t="s">
        <v>193</v>
      </c>
      <c r="D62" s="13"/>
      <c r="E62" s="19" t="str">
        <f>IF(NewTable2[[#This Row],[Закончил]]&gt;0,100/NewTable2[[#Totals],[Глава]]*NewTable2[[#This Row],[№]]/100,"")</f>
        <v/>
      </c>
    </row>
    <row r="63" spans="1:5" ht="15" customHeight="1" x14ac:dyDescent="0.25">
      <c r="A63" s="13">
        <v>62</v>
      </c>
      <c r="B63" s="13" t="s">
        <v>194</v>
      </c>
      <c r="C63" s="13" t="s">
        <v>193</v>
      </c>
      <c r="D63" s="13"/>
      <c r="E63" s="19" t="str">
        <f>IF(NewTable2[[#This Row],[Закончил]]&gt;0,100/NewTable2[[#Totals],[Глава]]*NewTable2[[#This Row],[№]]/100,"")</f>
        <v/>
      </c>
    </row>
    <row r="64" spans="1:5" ht="15" customHeight="1" x14ac:dyDescent="0.25">
      <c r="A64" s="13">
        <v>63</v>
      </c>
      <c r="B64" s="13" t="s">
        <v>195</v>
      </c>
      <c r="C64" s="13" t="s">
        <v>193</v>
      </c>
      <c r="D64" s="13"/>
      <c r="E64" s="19" t="str">
        <f>IF(NewTable2[[#This Row],[Закончил]]&gt;0,100/NewTable2[[#Totals],[Глава]]*NewTable2[[#This Row],[№]]/100,"")</f>
        <v/>
      </c>
    </row>
    <row r="65" spans="1:5" ht="15" customHeight="1" x14ac:dyDescent="0.25">
      <c r="A65" s="13">
        <v>64</v>
      </c>
      <c r="B65" s="13" t="s">
        <v>196</v>
      </c>
      <c r="C65" s="13" t="s">
        <v>193</v>
      </c>
      <c r="D65" s="13"/>
      <c r="E65" s="19" t="str">
        <f>IF(NewTable2[[#This Row],[Закончил]]&gt;0,100/NewTable2[[#Totals],[Глава]]*NewTable2[[#This Row],[№]]/100,"")</f>
        <v/>
      </c>
    </row>
    <row r="66" spans="1:5" ht="15" customHeight="1" x14ac:dyDescent="0.25">
      <c r="A66" s="13">
        <v>65</v>
      </c>
      <c r="B66" s="13" t="s">
        <v>197</v>
      </c>
      <c r="C66" s="13" t="s">
        <v>193</v>
      </c>
      <c r="D66" s="13"/>
      <c r="E66" s="19" t="str">
        <f>IF(NewTable2[[#This Row],[Закончил]]&gt;0,100/NewTable2[[#Totals],[Глава]]*NewTable2[[#This Row],[№]]/100,"")</f>
        <v/>
      </c>
    </row>
    <row r="67" spans="1:5" ht="15" customHeight="1" x14ac:dyDescent="0.25">
      <c r="A67" s="13">
        <v>66</v>
      </c>
      <c r="B67" s="13" t="s">
        <v>198</v>
      </c>
      <c r="C67" s="13" t="s">
        <v>193</v>
      </c>
      <c r="D67" s="13"/>
      <c r="E67" s="19" t="str">
        <f>IF(NewTable2[[#This Row],[Закончил]]&gt;0,100/NewTable2[[#Totals],[Глава]]*NewTable2[[#This Row],[№]]/100,"")</f>
        <v/>
      </c>
    </row>
    <row r="68" spans="1:5" ht="15" customHeight="1" x14ac:dyDescent="0.25">
      <c r="A68" s="13">
        <v>67</v>
      </c>
      <c r="B68" s="13" t="s">
        <v>199</v>
      </c>
      <c r="C68" s="13" t="s">
        <v>193</v>
      </c>
      <c r="D68" s="13"/>
      <c r="E68" s="19" t="str">
        <f>IF(NewTable2[[#This Row],[Закончил]]&gt;0,100/NewTable2[[#Totals],[Глава]]*NewTable2[[#This Row],[№]]/100,"")</f>
        <v/>
      </c>
    </row>
    <row r="69" spans="1:5" ht="15" customHeight="1" x14ac:dyDescent="0.25">
      <c r="A69" s="13">
        <v>68</v>
      </c>
      <c r="B69" s="13" t="s">
        <v>200</v>
      </c>
      <c r="C69" s="13" t="s">
        <v>193</v>
      </c>
      <c r="D69" s="13"/>
      <c r="E69" s="19" t="str">
        <f>IF(NewTable2[[#This Row],[Закончил]]&gt;0,100/NewTable2[[#Totals],[Глава]]*NewTable2[[#This Row],[№]]/100,"")</f>
        <v/>
      </c>
    </row>
    <row r="70" spans="1:5" ht="15" customHeight="1" x14ac:dyDescent="0.25">
      <c r="A70" s="13">
        <v>69</v>
      </c>
      <c r="B70" s="13" t="s">
        <v>201</v>
      </c>
      <c r="C70" s="13" t="s">
        <v>193</v>
      </c>
      <c r="D70" s="13"/>
      <c r="E70" s="19" t="str">
        <f>IF(NewTable2[[#This Row],[Закончил]]&gt;0,100/NewTable2[[#Totals],[Глава]]*NewTable2[[#This Row],[№]]/100,"")</f>
        <v/>
      </c>
    </row>
    <row r="71" spans="1:5" ht="15" customHeight="1" x14ac:dyDescent="0.25">
      <c r="A71" s="13">
        <v>70</v>
      </c>
      <c r="B71" s="13" t="s">
        <v>202</v>
      </c>
      <c r="C71" s="13" t="s">
        <v>193</v>
      </c>
      <c r="D71" s="13"/>
      <c r="E71" s="19" t="str">
        <f>IF(NewTable2[[#This Row],[Закончил]]&gt;0,100/NewTable2[[#Totals],[Глава]]*NewTable2[[#This Row],[№]]/100,"")</f>
        <v/>
      </c>
    </row>
    <row r="72" spans="1:5" ht="15" customHeight="1" x14ac:dyDescent="0.25">
      <c r="A72" s="13">
        <v>71</v>
      </c>
      <c r="B72" s="13" t="s">
        <v>203</v>
      </c>
      <c r="C72" s="13" t="s">
        <v>193</v>
      </c>
      <c r="D72" s="13"/>
      <c r="E72" s="19" t="str">
        <f>IF(NewTable2[[#This Row],[Закончил]]&gt;0,100/NewTable2[[#Totals],[Глава]]*NewTable2[[#This Row],[№]]/100,"")</f>
        <v/>
      </c>
    </row>
    <row r="73" spans="1:5" ht="15" customHeight="1" x14ac:dyDescent="0.25">
      <c r="A73" s="13">
        <v>72</v>
      </c>
      <c r="B73" s="13" t="s">
        <v>204</v>
      </c>
      <c r="C73" s="13" t="s">
        <v>193</v>
      </c>
      <c r="D73" s="13"/>
      <c r="E73" s="19" t="str">
        <f>IF(NewTable2[[#This Row],[Закончил]]&gt;0,100/NewTable2[[#Totals],[Глава]]*NewTable2[[#This Row],[№]]/100,"")</f>
        <v/>
      </c>
    </row>
    <row r="74" spans="1:5" ht="15" customHeight="1" x14ac:dyDescent="0.25">
      <c r="A74" s="13">
        <v>73</v>
      </c>
      <c r="B74" s="13" t="s">
        <v>205</v>
      </c>
      <c r="C74" s="13" t="s">
        <v>193</v>
      </c>
      <c r="D74" s="13"/>
      <c r="E74" s="19" t="str">
        <f>IF(NewTable2[[#This Row],[Закончил]]&gt;0,100/NewTable2[[#Totals],[Глава]]*NewTable2[[#This Row],[№]]/100,"")</f>
        <v/>
      </c>
    </row>
    <row r="75" spans="1:5" ht="15" customHeight="1" x14ac:dyDescent="0.25">
      <c r="A75" s="13">
        <v>74</v>
      </c>
      <c r="B75" s="13" t="s">
        <v>207</v>
      </c>
      <c r="C75" s="13" t="s">
        <v>206</v>
      </c>
      <c r="D75" s="13"/>
      <c r="E75" s="19" t="str">
        <f>IF(NewTable2[[#This Row],[Закончил]]&gt;0,100/NewTable2[[#Totals],[Глава]]*NewTable2[[#This Row],[№]]/100,"")</f>
        <v/>
      </c>
    </row>
    <row r="76" spans="1:5" ht="15" customHeight="1" x14ac:dyDescent="0.25">
      <c r="A76" s="13">
        <v>75</v>
      </c>
      <c r="B76" s="13" t="s">
        <v>208</v>
      </c>
      <c r="C76" s="13" t="s">
        <v>206</v>
      </c>
      <c r="D76" s="13"/>
      <c r="E76" s="19" t="str">
        <f>IF(NewTable2[[#This Row],[Закончил]]&gt;0,100/NewTable2[[#Totals],[Глава]]*NewTable2[[#This Row],[№]]/100,"")</f>
        <v/>
      </c>
    </row>
    <row r="77" spans="1:5" ht="15" customHeight="1" x14ac:dyDescent="0.25">
      <c r="A77" s="13">
        <v>76</v>
      </c>
      <c r="B77" s="13" t="s">
        <v>209</v>
      </c>
      <c r="C77" s="13" t="s">
        <v>206</v>
      </c>
      <c r="D77" s="13"/>
      <c r="E77" s="19" t="str">
        <f>IF(NewTable2[[#This Row],[Закончил]]&gt;0,100/NewTable2[[#Totals],[Глава]]*NewTable2[[#This Row],[№]]/100,"")</f>
        <v/>
      </c>
    </row>
    <row r="78" spans="1:5" ht="15" customHeight="1" x14ac:dyDescent="0.25">
      <c r="A78" s="13">
        <v>77</v>
      </c>
      <c r="B78" s="13" t="s">
        <v>210</v>
      </c>
      <c r="C78" s="13" t="s">
        <v>206</v>
      </c>
      <c r="D78" s="13"/>
      <c r="E78" s="19" t="str">
        <f>IF(NewTable2[[#This Row],[Закончил]]&gt;0,100/NewTable2[[#Totals],[Глава]]*NewTable2[[#This Row],[№]]/100,"")</f>
        <v/>
      </c>
    </row>
    <row r="79" spans="1:5" ht="15" customHeight="1" x14ac:dyDescent="0.25">
      <c r="A79" s="13">
        <v>78</v>
      </c>
      <c r="B79" s="13" t="s">
        <v>211</v>
      </c>
      <c r="C79" s="13" t="s">
        <v>206</v>
      </c>
      <c r="D79" s="13"/>
      <c r="E79" s="19" t="str">
        <f>IF(NewTable2[[#This Row],[Закончил]]&gt;0,100/NewTable2[[#Totals],[Глава]]*NewTable2[[#This Row],[№]]/100,"")</f>
        <v/>
      </c>
    </row>
    <row r="80" spans="1:5" ht="15" customHeight="1" x14ac:dyDescent="0.25">
      <c r="A80" s="13">
        <v>79</v>
      </c>
      <c r="B80" s="13" t="s">
        <v>212</v>
      </c>
      <c r="C80" s="13" t="s">
        <v>206</v>
      </c>
      <c r="D80" s="13"/>
      <c r="E80" s="19" t="str">
        <f>IF(NewTable2[[#This Row],[Закончил]]&gt;0,100/NewTable2[[#Totals],[Глава]]*NewTable2[[#This Row],[№]]/100,"")</f>
        <v/>
      </c>
    </row>
    <row r="81" spans="1:5" ht="15" customHeight="1" x14ac:dyDescent="0.25">
      <c r="A81" s="13">
        <v>80</v>
      </c>
      <c r="B81" s="13" t="s">
        <v>213</v>
      </c>
      <c r="C81" s="13" t="s">
        <v>206</v>
      </c>
      <c r="D81" s="13"/>
      <c r="E81" s="19" t="str">
        <f>IF(NewTable2[[#This Row],[Закончил]]&gt;0,100/NewTable2[[#Totals],[Глава]]*NewTable2[[#This Row],[№]]/100,"")</f>
        <v/>
      </c>
    </row>
    <row r="82" spans="1:5" ht="15" customHeight="1" x14ac:dyDescent="0.25">
      <c r="A82" s="13">
        <v>81</v>
      </c>
      <c r="B82" s="13" t="s">
        <v>214</v>
      </c>
      <c r="C82" s="13" t="s">
        <v>206</v>
      </c>
      <c r="D82" s="13"/>
      <c r="E82" s="19" t="str">
        <f>IF(NewTable2[[#This Row],[Закончил]]&gt;0,100/NewTable2[[#Totals],[Глава]]*NewTable2[[#This Row],[№]]/100,"")</f>
        <v/>
      </c>
    </row>
    <row r="83" spans="1:5" ht="15" customHeight="1" x14ac:dyDescent="0.25">
      <c r="A83" s="13">
        <v>82</v>
      </c>
      <c r="B83" s="13" t="s">
        <v>215</v>
      </c>
      <c r="C83" s="13" t="s">
        <v>206</v>
      </c>
      <c r="D83" s="13"/>
      <c r="E83" s="19" t="str">
        <f>IF(NewTable2[[#This Row],[Закончил]]&gt;0,100/NewTable2[[#Totals],[Глава]]*NewTable2[[#This Row],[№]]/100,"")</f>
        <v/>
      </c>
    </row>
    <row r="84" spans="1:5" ht="15" customHeight="1" x14ac:dyDescent="0.25">
      <c r="A84" s="13">
        <v>83</v>
      </c>
      <c r="B84" s="13" t="s">
        <v>216</v>
      </c>
      <c r="C84" s="13" t="s">
        <v>206</v>
      </c>
      <c r="D84" s="13"/>
      <c r="E84" s="19" t="str">
        <f>IF(NewTable2[[#This Row],[Закончил]]&gt;0,100/NewTable2[[#Totals],[Глава]]*NewTable2[[#This Row],[№]]/100,"")</f>
        <v/>
      </c>
    </row>
    <row r="85" spans="1:5" ht="15" customHeight="1" x14ac:dyDescent="0.25">
      <c r="A85" s="13">
        <v>84</v>
      </c>
      <c r="B85" s="13" t="s">
        <v>217</v>
      </c>
      <c r="C85" s="13" t="s">
        <v>206</v>
      </c>
      <c r="D85" s="13"/>
      <c r="E85" s="19" t="str">
        <f>IF(NewTable2[[#This Row],[Закончил]]&gt;0,100/NewTable2[[#Totals],[Глава]]*NewTable2[[#This Row],[№]]/100,"")</f>
        <v/>
      </c>
    </row>
    <row r="86" spans="1:5" ht="15" customHeight="1" x14ac:dyDescent="0.25">
      <c r="A86" s="13">
        <v>85</v>
      </c>
      <c r="B86" s="13" t="s">
        <v>218</v>
      </c>
      <c r="C86" s="13" t="s">
        <v>206</v>
      </c>
      <c r="D86" s="13"/>
      <c r="E86" s="19" t="str">
        <f>IF(NewTable2[[#This Row],[Закончил]]&gt;0,100/NewTable2[[#Totals],[Глава]]*NewTable2[[#This Row],[№]]/100,"")</f>
        <v/>
      </c>
    </row>
    <row r="87" spans="1:5" ht="15" customHeight="1" x14ac:dyDescent="0.25">
      <c r="A87" s="13">
        <v>86</v>
      </c>
      <c r="B87" s="13" t="s">
        <v>219</v>
      </c>
      <c r="C87" s="13" t="s">
        <v>206</v>
      </c>
      <c r="D87" s="13"/>
      <c r="E87" s="19" t="str">
        <f>IF(NewTable2[[#This Row],[Закончил]]&gt;0,100/NewTable2[[#Totals],[Глава]]*NewTable2[[#This Row],[№]]/100,"")</f>
        <v/>
      </c>
    </row>
    <row r="88" spans="1:5" ht="15" customHeight="1" x14ac:dyDescent="0.25">
      <c r="A88" s="13">
        <v>87</v>
      </c>
      <c r="B88" s="13" t="s">
        <v>220</v>
      </c>
      <c r="C88" s="13" t="s">
        <v>206</v>
      </c>
      <c r="D88" s="13"/>
      <c r="E88" s="19" t="str">
        <f>IF(NewTable2[[#This Row],[Закончил]]&gt;0,100/NewTable2[[#Totals],[Глава]]*NewTable2[[#This Row],[№]]/100,"")</f>
        <v/>
      </c>
    </row>
    <row r="89" spans="1:5" ht="15" customHeight="1" x14ac:dyDescent="0.25">
      <c r="A89" s="13">
        <v>88</v>
      </c>
      <c r="B89" s="13" t="s">
        <v>221</v>
      </c>
      <c r="C89" s="13" t="s">
        <v>206</v>
      </c>
      <c r="D89" s="13"/>
      <c r="E89" s="19" t="str">
        <f>IF(NewTable2[[#This Row],[Закончил]]&gt;0,100/NewTable2[[#Totals],[Глава]]*NewTable2[[#This Row],[№]]/100,"")</f>
        <v/>
      </c>
    </row>
    <row r="90" spans="1:5" ht="15" customHeight="1" x14ac:dyDescent="0.25">
      <c r="A90" s="13">
        <v>89</v>
      </c>
      <c r="B90" s="13" t="s">
        <v>222</v>
      </c>
      <c r="C90" s="13" t="s">
        <v>206</v>
      </c>
      <c r="D90" s="13"/>
      <c r="E90" s="19" t="str">
        <f>IF(NewTable2[[#This Row],[Закончил]]&gt;0,100/NewTable2[[#Totals],[Глава]]*NewTable2[[#This Row],[№]]/100,"")</f>
        <v/>
      </c>
    </row>
    <row r="91" spans="1:5" ht="15" customHeight="1" x14ac:dyDescent="0.25">
      <c r="A91" s="13">
        <v>90</v>
      </c>
      <c r="B91" s="13" t="s">
        <v>223</v>
      </c>
      <c r="C91" s="13" t="s">
        <v>206</v>
      </c>
      <c r="D91" s="13"/>
      <c r="E91" s="19" t="str">
        <f>IF(NewTable2[[#This Row],[Закончил]]&gt;0,100/NewTable2[[#Totals],[Глава]]*NewTable2[[#This Row],[№]]/100,"")</f>
        <v/>
      </c>
    </row>
    <row r="92" spans="1:5" ht="15" customHeight="1" x14ac:dyDescent="0.25">
      <c r="A92" s="13">
        <v>91</v>
      </c>
      <c r="B92" s="13" t="s">
        <v>224</v>
      </c>
      <c r="C92" s="13" t="s">
        <v>206</v>
      </c>
      <c r="D92" s="13"/>
      <c r="E92" s="19" t="str">
        <f>IF(NewTable2[[#This Row],[Закончил]]&gt;0,100/NewTable2[[#Totals],[Глава]]*NewTable2[[#This Row],[№]]/100,"")</f>
        <v/>
      </c>
    </row>
    <row r="93" spans="1:5" ht="15" customHeight="1" x14ac:dyDescent="0.25">
      <c r="A93" s="13">
        <v>92</v>
      </c>
      <c r="B93" s="13" t="s">
        <v>225</v>
      </c>
      <c r="C93" s="13" t="s">
        <v>206</v>
      </c>
      <c r="D93" s="13"/>
      <c r="E93" s="19" t="str">
        <f>IF(NewTable2[[#This Row],[Закончил]]&gt;0,100/NewTable2[[#Totals],[Глава]]*NewTable2[[#This Row],[№]]/100,"")</f>
        <v/>
      </c>
    </row>
    <row r="94" spans="1:5" ht="15" customHeight="1" x14ac:dyDescent="0.25">
      <c r="A94" s="13">
        <v>93</v>
      </c>
      <c r="B94" s="13" t="s">
        <v>227</v>
      </c>
      <c r="C94" s="13" t="s">
        <v>226</v>
      </c>
      <c r="D94" s="13"/>
      <c r="E94" s="19" t="str">
        <f>IF(NewTable2[[#This Row],[Закончил]]&gt;0,100/NewTable2[[#Totals],[Глава]]*NewTable2[[#This Row],[№]]/100,"")</f>
        <v/>
      </c>
    </row>
    <row r="95" spans="1:5" ht="15" customHeight="1" x14ac:dyDescent="0.25">
      <c r="A95" s="13">
        <v>94</v>
      </c>
      <c r="B95" s="13" t="s">
        <v>228</v>
      </c>
      <c r="C95" s="13" t="s">
        <v>226</v>
      </c>
      <c r="D95" s="13"/>
      <c r="E95" s="19" t="str">
        <f>IF(NewTable2[[#This Row],[Закончил]]&gt;0,100/NewTable2[[#Totals],[Глава]]*NewTable2[[#This Row],[№]]/100,"")</f>
        <v/>
      </c>
    </row>
    <row r="96" spans="1:5" ht="15" customHeight="1" x14ac:dyDescent="0.25">
      <c r="A96" s="13">
        <v>95</v>
      </c>
      <c r="B96" s="13" t="s">
        <v>229</v>
      </c>
      <c r="C96" s="13" t="s">
        <v>226</v>
      </c>
      <c r="D96" s="13"/>
      <c r="E96" s="19" t="str">
        <f>IF(NewTable2[[#This Row],[Закончил]]&gt;0,100/NewTable2[[#Totals],[Глава]]*NewTable2[[#This Row],[№]]/100,"")</f>
        <v/>
      </c>
    </row>
    <row r="97" spans="1:5" ht="15" customHeight="1" x14ac:dyDescent="0.25">
      <c r="A97" s="13">
        <v>96</v>
      </c>
      <c r="B97" s="13" t="s">
        <v>230</v>
      </c>
      <c r="C97" s="13" t="s">
        <v>226</v>
      </c>
      <c r="D97" s="13"/>
      <c r="E97" s="19" t="str">
        <f>IF(NewTable2[[#This Row],[Закончил]]&gt;0,100/NewTable2[[#Totals],[Глава]]*NewTable2[[#This Row],[№]]/100,"")</f>
        <v/>
      </c>
    </row>
    <row r="98" spans="1:5" ht="15" customHeight="1" x14ac:dyDescent="0.25">
      <c r="A98" s="13">
        <v>97</v>
      </c>
      <c r="B98" s="13" t="s">
        <v>231</v>
      </c>
      <c r="C98" s="13" t="s">
        <v>226</v>
      </c>
      <c r="D98" s="13"/>
      <c r="E98" s="19" t="str">
        <f>IF(NewTable2[[#This Row],[Закончил]]&gt;0,100/NewTable2[[#Totals],[Глава]]*NewTable2[[#This Row],[№]]/100,"")</f>
        <v/>
      </c>
    </row>
    <row r="99" spans="1:5" ht="15" customHeight="1" x14ac:dyDescent="0.25">
      <c r="A99" s="13">
        <v>98</v>
      </c>
      <c r="B99" s="13" t="s">
        <v>232</v>
      </c>
      <c r="C99" s="13" t="s">
        <v>226</v>
      </c>
      <c r="D99" s="13"/>
      <c r="E99" s="19" t="str">
        <f>IF(NewTable2[[#This Row],[Закончил]]&gt;0,100/NewTable2[[#Totals],[Глава]]*NewTable2[[#This Row],[№]]/100,"")</f>
        <v/>
      </c>
    </row>
    <row r="100" spans="1:5" ht="15" customHeight="1" x14ac:dyDescent="0.25">
      <c r="A100" s="13">
        <v>99</v>
      </c>
      <c r="B100" s="13" t="s">
        <v>233</v>
      </c>
      <c r="C100" s="13" t="s">
        <v>226</v>
      </c>
      <c r="D100" s="13"/>
      <c r="E100" s="19" t="str">
        <f>IF(NewTable2[[#This Row],[Закончил]]&gt;0,100/NewTable2[[#Totals],[Глава]]*NewTable2[[#This Row],[№]]/100,"")</f>
        <v/>
      </c>
    </row>
    <row r="101" spans="1:5" ht="15" customHeight="1" x14ac:dyDescent="0.25">
      <c r="A101" s="13">
        <v>100</v>
      </c>
      <c r="B101" s="13" t="s">
        <v>234</v>
      </c>
      <c r="C101" s="13" t="s">
        <v>226</v>
      </c>
      <c r="D101" s="13"/>
      <c r="E101" s="19" t="str">
        <f>IF(NewTable2[[#This Row],[Закончил]]&gt;0,100/NewTable2[[#Totals],[Глава]]*NewTable2[[#This Row],[№]]/100,"")</f>
        <v/>
      </c>
    </row>
    <row r="102" spans="1:5" ht="15" customHeight="1" x14ac:dyDescent="0.25">
      <c r="A102" s="13">
        <v>101</v>
      </c>
      <c r="B102" s="13" t="s">
        <v>236</v>
      </c>
      <c r="C102" s="13" t="s">
        <v>235</v>
      </c>
      <c r="D102" s="13"/>
      <c r="E102" s="19" t="str">
        <f>IF(NewTable2[[#This Row],[Закончил]]&gt;0,100/NewTable2[[#Totals],[Глава]]*NewTable2[[#This Row],[№]]/100,"")</f>
        <v/>
      </c>
    </row>
    <row r="103" spans="1:5" ht="15" customHeight="1" x14ac:dyDescent="0.25">
      <c r="A103" s="13">
        <v>102</v>
      </c>
      <c r="B103" s="13" t="s">
        <v>237</v>
      </c>
      <c r="C103" s="13" t="s">
        <v>235</v>
      </c>
      <c r="D103" s="13"/>
      <c r="E103" s="19" t="str">
        <f>IF(NewTable2[[#This Row],[Закончил]]&gt;0,100/NewTable2[[#Totals],[Глава]]*NewTable2[[#This Row],[№]]/100,"")</f>
        <v/>
      </c>
    </row>
    <row r="104" spans="1:5" ht="15" customHeight="1" x14ac:dyDescent="0.25">
      <c r="A104" s="13">
        <v>103</v>
      </c>
      <c r="B104" s="13" t="s">
        <v>238</v>
      </c>
      <c r="C104" s="13" t="s">
        <v>235</v>
      </c>
      <c r="D104" s="13"/>
      <c r="E104" s="19" t="str">
        <f>IF(NewTable2[[#This Row],[Закончил]]&gt;0,100/NewTable2[[#Totals],[Глава]]*NewTable2[[#This Row],[№]]/100,"")</f>
        <v/>
      </c>
    </row>
    <row r="105" spans="1:5" ht="15" customHeight="1" x14ac:dyDescent="0.25">
      <c r="A105" s="13">
        <v>104</v>
      </c>
      <c r="B105" s="13" t="s">
        <v>239</v>
      </c>
      <c r="C105" s="13" t="s">
        <v>235</v>
      </c>
      <c r="D105" s="13"/>
      <c r="E105" s="19" t="str">
        <f>IF(NewTable2[[#This Row],[Закончил]]&gt;0,100/NewTable2[[#Totals],[Глава]]*NewTable2[[#This Row],[№]]/100,"")</f>
        <v/>
      </c>
    </row>
    <row r="106" spans="1:5" ht="15" customHeight="1" x14ac:dyDescent="0.25">
      <c r="A106" s="13">
        <v>105</v>
      </c>
      <c r="B106" s="13" t="s">
        <v>240</v>
      </c>
      <c r="C106" s="13" t="s">
        <v>235</v>
      </c>
      <c r="D106" s="13"/>
      <c r="E106" s="19" t="str">
        <f>IF(NewTable2[[#This Row],[Закончил]]&gt;0,100/NewTable2[[#Totals],[Глава]]*NewTable2[[#This Row],[№]]/100,"")</f>
        <v/>
      </c>
    </row>
    <row r="107" spans="1:5" ht="15" customHeight="1" x14ac:dyDescent="0.25">
      <c r="A107" s="13">
        <v>106</v>
      </c>
      <c r="B107" s="13" t="s">
        <v>241</v>
      </c>
      <c r="C107" s="13" t="s">
        <v>235</v>
      </c>
      <c r="D107" s="13"/>
      <c r="E107" s="19" t="str">
        <f>IF(NewTable2[[#This Row],[Закончил]]&gt;0,100/NewTable2[[#Totals],[Глава]]*NewTable2[[#This Row],[№]]/100,"")</f>
        <v/>
      </c>
    </row>
    <row r="108" spans="1:5" ht="15" customHeight="1" x14ac:dyDescent="0.25">
      <c r="A108" s="13">
        <v>107</v>
      </c>
      <c r="B108" s="13" t="s">
        <v>242</v>
      </c>
      <c r="C108" s="13" t="s">
        <v>235</v>
      </c>
      <c r="D108" s="13"/>
      <c r="E108" s="19" t="str">
        <f>IF(NewTable2[[#This Row],[Закончил]]&gt;0,100/NewTable2[[#Totals],[Глава]]*NewTable2[[#This Row],[№]]/100,"")</f>
        <v/>
      </c>
    </row>
    <row r="109" spans="1:5" ht="15" customHeight="1" x14ac:dyDescent="0.25">
      <c r="A109" s="13">
        <v>108</v>
      </c>
      <c r="B109" s="13" t="s">
        <v>243</v>
      </c>
      <c r="C109" s="13" t="s">
        <v>235</v>
      </c>
      <c r="D109" s="13"/>
      <c r="E109" s="19" t="str">
        <f>IF(NewTable2[[#This Row],[Закончил]]&gt;0,100/NewTable2[[#Totals],[Глава]]*NewTable2[[#This Row],[№]]/100,"")</f>
        <v/>
      </c>
    </row>
    <row r="110" spans="1:5" ht="15" customHeight="1" x14ac:dyDescent="0.25">
      <c r="A110" s="13">
        <v>109</v>
      </c>
      <c r="B110" s="13" t="s">
        <v>244</v>
      </c>
      <c r="C110" s="13" t="s">
        <v>235</v>
      </c>
      <c r="D110" s="13"/>
      <c r="E110" s="19" t="str">
        <f>IF(NewTable2[[#This Row],[Закончил]]&gt;0,100/NewTable2[[#Totals],[Глава]]*NewTable2[[#This Row],[№]]/100,"")</f>
        <v/>
      </c>
    </row>
    <row r="111" spans="1:5" ht="15" customHeight="1" x14ac:dyDescent="0.25">
      <c r="A111" s="13">
        <v>110</v>
      </c>
      <c r="B111" s="13" t="s">
        <v>245</v>
      </c>
      <c r="C111" s="13" t="s">
        <v>235</v>
      </c>
      <c r="D111" s="13"/>
      <c r="E111" s="19" t="str">
        <f>IF(NewTable2[[#This Row],[Закончил]]&gt;0,100/NewTable2[[#Totals],[Глава]]*NewTable2[[#This Row],[№]]/100,"")</f>
        <v/>
      </c>
    </row>
    <row r="112" spans="1:5" ht="15" customHeight="1" x14ac:dyDescent="0.25">
      <c r="A112" s="13">
        <v>111</v>
      </c>
      <c r="B112" s="13" t="s">
        <v>246</v>
      </c>
      <c r="C112" s="13" t="s">
        <v>235</v>
      </c>
      <c r="D112" s="13"/>
      <c r="E112" s="19" t="str">
        <f>IF(NewTable2[[#This Row],[Закончил]]&gt;0,100/NewTable2[[#Totals],[Глава]]*NewTable2[[#This Row],[№]]/100,"")</f>
        <v/>
      </c>
    </row>
    <row r="113" spans="1:5" ht="15" customHeight="1" x14ac:dyDescent="0.25">
      <c r="A113" s="13">
        <v>112</v>
      </c>
      <c r="B113" s="13" t="s">
        <v>248</v>
      </c>
      <c r="C113" s="13" t="s">
        <v>247</v>
      </c>
      <c r="D113" s="13"/>
      <c r="E113" s="19" t="str">
        <f>IF(NewTable2[[#This Row],[Закончил]]&gt;0,100/NewTable2[[#Totals],[Глава]]*NewTable2[[#This Row],[№]]/100,"")</f>
        <v/>
      </c>
    </row>
    <row r="114" spans="1:5" ht="15" customHeight="1" x14ac:dyDescent="0.25">
      <c r="A114" s="13">
        <v>113</v>
      </c>
      <c r="B114" s="13" t="s">
        <v>249</v>
      </c>
      <c r="C114" s="13" t="s">
        <v>247</v>
      </c>
      <c r="D114" s="13"/>
      <c r="E114" s="19" t="str">
        <f>IF(NewTable2[[#This Row],[Закончил]]&gt;0,100/NewTable2[[#Totals],[Глава]]*NewTable2[[#This Row],[№]]/100,"")</f>
        <v/>
      </c>
    </row>
    <row r="115" spans="1:5" ht="15" customHeight="1" x14ac:dyDescent="0.25">
      <c r="A115" s="13">
        <v>114</v>
      </c>
      <c r="B115" s="13" t="s">
        <v>250</v>
      </c>
      <c r="C115" s="13" t="s">
        <v>247</v>
      </c>
      <c r="D115" s="13"/>
      <c r="E115" s="19" t="str">
        <f>IF(NewTable2[[#This Row],[Закончил]]&gt;0,100/NewTable2[[#Totals],[Глава]]*NewTable2[[#This Row],[№]]/100,"")</f>
        <v/>
      </c>
    </row>
    <row r="116" spans="1:5" ht="15" customHeight="1" x14ac:dyDescent="0.25">
      <c r="A116" s="13">
        <v>115</v>
      </c>
      <c r="B116" s="13" t="s">
        <v>251</v>
      </c>
      <c r="C116" s="13" t="s">
        <v>247</v>
      </c>
      <c r="D116" s="13"/>
      <c r="E116" s="19" t="str">
        <f>IF(NewTable2[[#This Row],[Закончил]]&gt;0,100/NewTable2[[#Totals],[Глава]]*NewTable2[[#This Row],[№]]/100,"")</f>
        <v/>
      </c>
    </row>
    <row r="117" spans="1:5" ht="15" customHeight="1" x14ac:dyDescent="0.25">
      <c r="A117" s="13">
        <v>116</v>
      </c>
      <c r="B117" s="13" t="s">
        <v>1</v>
      </c>
      <c r="C117" s="13" t="s">
        <v>252</v>
      </c>
      <c r="D117" s="13"/>
      <c r="E117" s="19" t="str">
        <f>IF(NewTable2[[#This Row],[Закончил]]&gt;0,100/NewTable2[[#Totals],[Глава]]*NewTable2[[#This Row],[№]]/100,"")</f>
        <v/>
      </c>
    </row>
    <row r="118" spans="1:5" ht="15" customHeight="1" x14ac:dyDescent="0.25">
      <c r="A118" s="13">
        <v>117</v>
      </c>
      <c r="B118" s="13" t="s">
        <v>253</v>
      </c>
      <c r="C118" s="13" t="s">
        <v>252</v>
      </c>
      <c r="D118" s="13"/>
      <c r="E118" s="19" t="str">
        <f>IF(NewTable2[[#This Row],[Закончил]]&gt;0,100/NewTable2[[#Totals],[Глава]]*NewTable2[[#This Row],[№]]/100,"")</f>
        <v/>
      </c>
    </row>
    <row r="119" spans="1:5" ht="15" customHeight="1" x14ac:dyDescent="0.25">
      <c r="A119" s="13">
        <v>118</v>
      </c>
      <c r="B119" s="13" t="s">
        <v>254</v>
      </c>
      <c r="C119" s="13" t="s">
        <v>252</v>
      </c>
      <c r="D119" s="13"/>
      <c r="E119" s="19" t="str">
        <f>IF(NewTable2[[#This Row],[Закончил]]&gt;0,100/NewTable2[[#Totals],[Глава]]*NewTable2[[#This Row],[№]]/100,"")</f>
        <v/>
      </c>
    </row>
    <row r="120" spans="1:5" ht="15" customHeight="1" x14ac:dyDescent="0.25">
      <c r="A120" s="13">
        <v>119</v>
      </c>
      <c r="B120" s="13" t="s">
        <v>255</v>
      </c>
      <c r="C120" s="13" t="s">
        <v>252</v>
      </c>
      <c r="D120" s="13"/>
      <c r="E120" s="19" t="str">
        <f>IF(NewTable2[[#This Row],[Закончил]]&gt;0,100/NewTable2[[#Totals],[Глава]]*NewTable2[[#This Row],[№]]/100,"")</f>
        <v/>
      </c>
    </row>
    <row r="121" spans="1:5" ht="15" customHeight="1" x14ac:dyDescent="0.25">
      <c r="A121" s="13">
        <v>120</v>
      </c>
      <c r="B121" s="13" t="s">
        <v>256</v>
      </c>
      <c r="C121" s="13" t="s">
        <v>252</v>
      </c>
      <c r="D121" s="13"/>
      <c r="E121" s="19" t="str">
        <f>IF(NewTable2[[#This Row],[Закончил]]&gt;0,100/NewTable2[[#Totals],[Глава]]*NewTable2[[#This Row],[№]]/100,"")</f>
        <v/>
      </c>
    </row>
    <row r="122" spans="1:5" ht="15" customHeight="1" x14ac:dyDescent="0.25">
      <c r="A122" s="13">
        <v>121</v>
      </c>
      <c r="B122" s="13" t="s">
        <v>257</v>
      </c>
      <c r="C122" s="13" t="s">
        <v>252</v>
      </c>
      <c r="D122" s="13"/>
      <c r="E122" s="19" t="str">
        <f>IF(NewTable2[[#This Row],[Закончил]]&gt;0,100/NewTable2[[#Totals],[Глава]]*NewTable2[[#This Row],[№]]/100,"")</f>
        <v/>
      </c>
    </row>
    <row r="123" spans="1:5" ht="15" customHeight="1" x14ac:dyDescent="0.25">
      <c r="A123" s="13">
        <v>122</v>
      </c>
      <c r="B123" s="13" t="s">
        <v>259</v>
      </c>
      <c r="C123" s="13" t="s">
        <v>258</v>
      </c>
      <c r="D123" s="13"/>
      <c r="E123" s="19" t="str">
        <f>IF(NewTable2[[#This Row],[Закончил]]&gt;0,100/NewTable2[[#Totals],[Глава]]*NewTable2[[#This Row],[№]]/100,"")</f>
        <v/>
      </c>
    </row>
    <row r="124" spans="1:5" ht="15" customHeight="1" x14ac:dyDescent="0.25">
      <c r="A124" s="13">
        <v>123</v>
      </c>
      <c r="B124" s="13" t="s">
        <v>260</v>
      </c>
      <c r="C124" s="13" t="s">
        <v>258</v>
      </c>
      <c r="D124" s="13"/>
      <c r="E124" s="19" t="str">
        <f>IF(NewTable2[[#This Row],[Закончил]]&gt;0,100/NewTable2[[#Totals],[Глава]]*NewTable2[[#This Row],[№]]/100,"")</f>
        <v/>
      </c>
    </row>
    <row r="125" spans="1:5" ht="15" customHeight="1" x14ac:dyDescent="0.25">
      <c r="A125" s="13">
        <v>124</v>
      </c>
      <c r="B125" s="13" t="s">
        <v>261</v>
      </c>
      <c r="C125" s="13" t="s">
        <v>258</v>
      </c>
      <c r="D125" s="13"/>
      <c r="E125" s="19" t="str">
        <f>IF(NewTable2[[#This Row],[Закончил]]&gt;0,100/NewTable2[[#Totals],[Глава]]*NewTable2[[#This Row],[№]]/100,"")</f>
        <v/>
      </c>
    </row>
    <row r="126" spans="1:5" ht="15" customHeight="1" x14ac:dyDescent="0.25">
      <c r="A126" s="13">
        <v>125</v>
      </c>
      <c r="B126" s="13" t="s">
        <v>262</v>
      </c>
      <c r="C126" s="13" t="s">
        <v>258</v>
      </c>
      <c r="D126" s="13"/>
      <c r="E126" s="19" t="str">
        <f>IF(NewTable2[[#This Row],[Закончил]]&gt;0,100/NewTable2[[#Totals],[Глава]]*NewTable2[[#This Row],[№]]/100,"")</f>
        <v/>
      </c>
    </row>
    <row r="127" spans="1:5" ht="15" customHeight="1" x14ac:dyDescent="0.25">
      <c r="A127" s="13">
        <v>126</v>
      </c>
      <c r="B127" s="13" t="s">
        <v>263</v>
      </c>
      <c r="C127" s="13" t="s">
        <v>258</v>
      </c>
      <c r="D127" s="13"/>
      <c r="E127" s="19" t="str">
        <f>IF(NewTable2[[#This Row],[Закончил]]&gt;0,100/NewTable2[[#Totals],[Глава]]*NewTable2[[#This Row],[№]]/100,"")</f>
        <v/>
      </c>
    </row>
    <row r="128" spans="1:5" ht="15" customHeight="1" x14ac:dyDescent="0.25">
      <c r="A128" s="13">
        <v>127</v>
      </c>
      <c r="B128" s="13" t="s">
        <v>264</v>
      </c>
      <c r="C128" s="13" t="s">
        <v>258</v>
      </c>
      <c r="D128" s="13"/>
      <c r="E128" s="19" t="str">
        <f>IF(NewTable2[[#This Row],[Закончил]]&gt;0,100/NewTable2[[#Totals],[Глава]]*NewTable2[[#This Row],[№]]/100,"")</f>
        <v/>
      </c>
    </row>
    <row r="129" spans="1:5" ht="15" customHeight="1" x14ac:dyDescent="0.25">
      <c r="A129" s="13">
        <v>128</v>
      </c>
      <c r="B129" s="13" t="s">
        <v>265</v>
      </c>
      <c r="C129" s="13" t="s">
        <v>258</v>
      </c>
      <c r="D129" s="13"/>
      <c r="E129" s="19" t="str">
        <f>IF(NewTable2[[#This Row],[Закончил]]&gt;0,100/NewTable2[[#Totals],[Глава]]*NewTable2[[#This Row],[№]]/100,"")</f>
        <v/>
      </c>
    </row>
    <row r="130" spans="1:5" ht="15" customHeight="1" x14ac:dyDescent="0.25">
      <c r="A130" s="13">
        <v>129</v>
      </c>
      <c r="B130" s="13" t="s">
        <v>267</v>
      </c>
      <c r="C130" s="13" t="s">
        <v>266</v>
      </c>
      <c r="D130" s="13"/>
      <c r="E130" s="19" t="str">
        <f>IF(NewTable2[[#This Row],[Закончил]]&gt;0,100/NewTable2[[#Totals],[Глава]]*NewTable2[[#This Row],[№]]/100,"")</f>
        <v/>
      </c>
    </row>
    <row r="131" spans="1:5" ht="15" customHeight="1" x14ac:dyDescent="0.25">
      <c r="A131" s="13">
        <v>130</v>
      </c>
      <c r="B131" s="13" t="s">
        <v>268</v>
      </c>
      <c r="C131" s="13" t="s">
        <v>266</v>
      </c>
      <c r="D131" s="13"/>
      <c r="E131" s="19" t="str">
        <f>IF(NewTable2[[#This Row],[Закончил]]&gt;0,100/NewTable2[[#Totals],[Глава]]*NewTable2[[#This Row],[№]]/100,"")</f>
        <v/>
      </c>
    </row>
    <row r="132" spans="1:5" ht="15" customHeight="1" x14ac:dyDescent="0.25">
      <c r="A132" s="13">
        <v>131</v>
      </c>
      <c r="B132" s="13" t="s">
        <v>269</v>
      </c>
      <c r="C132" s="13" t="s">
        <v>266</v>
      </c>
      <c r="D132" s="13"/>
      <c r="E132" s="19" t="str">
        <f>IF(NewTable2[[#This Row],[Закончил]]&gt;0,100/NewTable2[[#Totals],[Глава]]*NewTable2[[#This Row],[№]]/100,"")</f>
        <v/>
      </c>
    </row>
    <row r="133" spans="1:5" ht="15" customHeight="1" x14ac:dyDescent="0.25">
      <c r="A133" s="13">
        <v>132</v>
      </c>
      <c r="B133" s="13" t="s">
        <v>270</v>
      </c>
      <c r="C133" s="13" t="s">
        <v>266</v>
      </c>
      <c r="D133" s="13"/>
      <c r="E133" s="19" t="str">
        <f>IF(NewTable2[[#This Row],[Закончил]]&gt;0,100/NewTable2[[#Totals],[Глава]]*NewTable2[[#This Row],[№]]/100,"")</f>
        <v/>
      </c>
    </row>
    <row r="134" spans="1:5" ht="15" customHeight="1" x14ac:dyDescent="0.25">
      <c r="A134" s="13">
        <v>133</v>
      </c>
      <c r="B134" s="13" t="s">
        <v>271</v>
      </c>
      <c r="C134" s="13" t="s">
        <v>266</v>
      </c>
      <c r="D134" s="13"/>
      <c r="E134" s="19" t="str">
        <f>IF(NewTable2[[#This Row],[Закончил]]&gt;0,100/NewTable2[[#Totals],[Глава]]*NewTable2[[#This Row],[№]]/100,"")</f>
        <v/>
      </c>
    </row>
    <row r="135" spans="1:5" ht="15" customHeight="1" x14ac:dyDescent="0.25">
      <c r="A135" s="13">
        <v>134</v>
      </c>
      <c r="B135" s="13" t="s">
        <v>272</v>
      </c>
      <c r="C135" s="13" t="s">
        <v>266</v>
      </c>
      <c r="D135" s="13"/>
      <c r="E135" s="19" t="str">
        <f>IF(NewTable2[[#This Row],[Закончил]]&gt;0,100/NewTable2[[#Totals],[Глава]]*NewTable2[[#This Row],[№]]/100,"")</f>
        <v/>
      </c>
    </row>
    <row r="136" spans="1:5" ht="15" customHeight="1" x14ac:dyDescent="0.25">
      <c r="A136" s="13">
        <v>135</v>
      </c>
      <c r="B136" s="13" t="s">
        <v>273</v>
      </c>
      <c r="C136" s="13" t="s">
        <v>266</v>
      </c>
      <c r="D136" s="13"/>
      <c r="E136" s="19" t="str">
        <f>IF(NewTable2[[#This Row],[Закончил]]&gt;0,100/NewTable2[[#Totals],[Глава]]*NewTable2[[#This Row],[№]]/100,"")</f>
        <v/>
      </c>
    </row>
    <row r="137" spans="1:5" ht="15" customHeight="1" x14ac:dyDescent="0.25">
      <c r="A137" s="13">
        <v>136</v>
      </c>
      <c r="B137" s="13" t="s">
        <v>274</v>
      </c>
      <c r="C137" s="13" t="s">
        <v>266</v>
      </c>
      <c r="D137" s="13"/>
      <c r="E137" s="19" t="str">
        <f>IF(NewTable2[[#This Row],[Закончил]]&gt;0,100/NewTable2[[#Totals],[Глава]]*NewTable2[[#This Row],[№]]/100,"")</f>
        <v/>
      </c>
    </row>
    <row r="138" spans="1:5" ht="15" customHeight="1" x14ac:dyDescent="0.25">
      <c r="A138" s="13">
        <v>137</v>
      </c>
      <c r="B138" s="13" t="s">
        <v>275</v>
      </c>
      <c r="C138" s="13" t="s">
        <v>266</v>
      </c>
      <c r="D138" s="13"/>
      <c r="E138" s="19" t="str">
        <f>IF(NewTable2[[#This Row],[Закончил]]&gt;0,100/NewTable2[[#Totals],[Глава]]*NewTable2[[#This Row],[№]]/100,"")</f>
        <v/>
      </c>
    </row>
    <row r="139" spans="1:5" ht="15" customHeight="1" x14ac:dyDescent="0.25">
      <c r="A139" s="13">
        <v>138</v>
      </c>
      <c r="B139" s="13" t="s">
        <v>276</v>
      </c>
      <c r="C139" s="13" t="s">
        <v>266</v>
      </c>
      <c r="D139" s="13"/>
      <c r="E139" s="19" t="str">
        <f>IF(NewTable2[[#This Row],[Закончил]]&gt;0,100/NewTable2[[#Totals],[Глава]]*NewTable2[[#This Row],[№]]/100,"")</f>
        <v/>
      </c>
    </row>
    <row r="140" spans="1:5" ht="15" customHeight="1" x14ac:dyDescent="0.25">
      <c r="A140" s="13">
        <v>139</v>
      </c>
      <c r="B140" s="13" t="s">
        <v>277</v>
      </c>
      <c r="C140" s="13" t="s">
        <v>266</v>
      </c>
      <c r="D140" s="13"/>
      <c r="E140" s="19" t="str">
        <f>IF(NewTable2[[#This Row],[Закончил]]&gt;0,100/NewTable2[[#Totals],[Глава]]*NewTable2[[#This Row],[№]]/100,"")</f>
        <v/>
      </c>
    </row>
    <row r="141" spans="1:5" ht="15" customHeight="1" x14ac:dyDescent="0.25">
      <c r="A141" s="13">
        <v>140</v>
      </c>
      <c r="B141" s="13" t="s">
        <v>278</v>
      </c>
      <c r="C141" s="13" t="s">
        <v>266</v>
      </c>
      <c r="D141" s="13"/>
      <c r="E141" s="19" t="str">
        <f>IF(NewTable2[[#This Row],[Закончил]]&gt;0,100/NewTable2[[#Totals],[Глава]]*NewTable2[[#This Row],[№]]/100,"")</f>
        <v/>
      </c>
    </row>
    <row r="142" spans="1:5" ht="15" customHeight="1" x14ac:dyDescent="0.25">
      <c r="A142" s="13">
        <v>141</v>
      </c>
      <c r="B142" s="13" t="s">
        <v>279</v>
      </c>
      <c r="C142" s="13" t="s">
        <v>266</v>
      </c>
      <c r="D142" s="13"/>
      <c r="E142" s="19" t="str">
        <f>IF(NewTable2[[#This Row],[Закончил]]&gt;0,100/NewTable2[[#Totals],[Глава]]*NewTable2[[#This Row],[№]]/100,"")</f>
        <v/>
      </c>
    </row>
    <row r="143" spans="1:5" ht="15" customHeight="1" x14ac:dyDescent="0.25">
      <c r="A143" s="13">
        <v>142</v>
      </c>
      <c r="B143" s="13" t="s">
        <v>280</v>
      </c>
      <c r="C143" s="13" t="s">
        <v>266</v>
      </c>
      <c r="D143" s="13"/>
      <c r="E143" s="19" t="str">
        <f>IF(NewTable2[[#This Row],[Закончил]]&gt;0,100/NewTable2[[#Totals],[Глава]]*NewTable2[[#This Row],[№]]/100,"")</f>
        <v/>
      </c>
    </row>
    <row r="144" spans="1:5" ht="15" customHeight="1" x14ac:dyDescent="0.25">
      <c r="A144" s="13">
        <v>143</v>
      </c>
      <c r="B144" s="13" t="s">
        <v>282</v>
      </c>
      <c r="C144" s="13" t="s">
        <v>281</v>
      </c>
      <c r="D144" s="13"/>
      <c r="E144" s="19" t="str">
        <f>IF(NewTable2[[#This Row],[Закончил]]&gt;0,100/NewTable2[[#Totals],[Глава]]*NewTable2[[#This Row],[№]]/100,"")</f>
        <v/>
      </c>
    </row>
    <row r="145" spans="1:5" ht="15" customHeight="1" x14ac:dyDescent="0.25">
      <c r="A145" s="13">
        <v>144</v>
      </c>
      <c r="B145" s="13" t="s">
        <v>283</v>
      </c>
      <c r="C145" s="13" t="s">
        <v>281</v>
      </c>
      <c r="D145" s="13"/>
      <c r="E145" s="19" t="str">
        <f>IF(NewTable2[[#This Row],[Закончил]]&gt;0,100/NewTable2[[#Totals],[Глава]]*NewTable2[[#This Row],[№]]/100,"")</f>
        <v/>
      </c>
    </row>
    <row r="146" spans="1:5" ht="15" customHeight="1" x14ac:dyDescent="0.25">
      <c r="A146" s="13">
        <v>145</v>
      </c>
      <c r="B146" s="13" t="s">
        <v>284</v>
      </c>
      <c r="C146" s="13" t="s">
        <v>281</v>
      </c>
      <c r="D146" s="13"/>
      <c r="E146" s="19" t="str">
        <f>IF(NewTable2[[#This Row],[Закончил]]&gt;0,100/NewTable2[[#Totals],[Глава]]*NewTable2[[#This Row],[№]]/100,"")</f>
        <v/>
      </c>
    </row>
    <row r="147" spans="1:5" ht="15" customHeight="1" x14ac:dyDescent="0.25">
      <c r="A147" s="13">
        <v>146</v>
      </c>
      <c r="B147" s="13" t="s">
        <v>1</v>
      </c>
      <c r="C147" s="13" t="s">
        <v>285</v>
      </c>
      <c r="D147" s="13"/>
      <c r="E147" s="19" t="str">
        <f>IF(NewTable2[[#This Row],[Закончил]]&gt;0,100/NewTable2[[#Totals],[Глава]]*NewTable2[[#This Row],[№]]/100,"")</f>
        <v/>
      </c>
    </row>
    <row r="148" spans="1:5" ht="15" customHeight="1" x14ac:dyDescent="0.25">
      <c r="A148" s="13">
        <v>147</v>
      </c>
      <c r="B148" s="13" t="s">
        <v>286</v>
      </c>
      <c r="C148" s="13" t="s">
        <v>285</v>
      </c>
      <c r="D148" s="13"/>
      <c r="E148" s="19" t="str">
        <f>IF(NewTable2[[#This Row],[Закончил]]&gt;0,100/NewTable2[[#Totals],[Глава]]*NewTable2[[#This Row],[№]]/100,"")</f>
        <v/>
      </c>
    </row>
    <row r="149" spans="1:5" ht="15" customHeight="1" x14ac:dyDescent="0.25">
      <c r="A149" s="13">
        <v>148</v>
      </c>
      <c r="B149" s="13" t="s">
        <v>287</v>
      </c>
      <c r="C149" s="13" t="s">
        <v>285</v>
      </c>
      <c r="D149" s="13"/>
      <c r="E149" s="19" t="str">
        <f>IF(NewTable2[[#This Row],[Закончил]]&gt;0,100/NewTable2[[#Totals],[Глава]]*NewTable2[[#This Row],[№]]/100,"")</f>
        <v/>
      </c>
    </row>
    <row r="150" spans="1:5" ht="15" customHeight="1" x14ac:dyDescent="0.25">
      <c r="A150" s="13">
        <v>149</v>
      </c>
      <c r="B150" s="13" t="s">
        <v>288</v>
      </c>
      <c r="C150" s="13" t="s">
        <v>285</v>
      </c>
      <c r="D150" s="13"/>
      <c r="E150" s="19" t="str">
        <f>IF(NewTable2[[#This Row],[Закончил]]&gt;0,100/NewTable2[[#Totals],[Глава]]*NewTable2[[#This Row],[№]]/100,"")</f>
        <v/>
      </c>
    </row>
    <row r="151" spans="1:5" ht="15" customHeight="1" x14ac:dyDescent="0.25">
      <c r="A151" s="13">
        <v>150</v>
      </c>
      <c r="B151" s="13" t="s">
        <v>289</v>
      </c>
      <c r="C151" s="13" t="s">
        <v>285</v>
      </c>
      <c r="D151" s="13"/>
      <c r="E151" s="19" t="str">
        <f>IF(NewTable2[[#This Row],[Закончил]]&gt;0,100/NewTable2[[#Totals],[Глава]]*NewTable2[[#This Row],[№]]/100,"")</f>
        <v/>
      </c>
    </row>
    <row r="152" spans="1:5" ht="15" customHeight="1" x14ac:dyDescent="0.25">
      <c r="A152" s="13">
        <v>151</v>
      </c>
      <c r="B152" s="13" t="s">
        <v>290</v>
      </c>
      <c r="C152" s="13" t="s">
        <v>285</v>
      </c>
      <c r="D152" s="13"/>
      <c r="E152" s="19" t="str">
        <f>IF(NewTable2[[#This Row],[Закончил]]&gt;0,100/NewTable2[[#Totals],[Глава]]*NewTable2[[#This Row],[№]]/100,"")</f>
        <v/>
      </c>
    </row>
    <row r="153" spans="1:5" ht="15" customHeight="1" x14ac:dyDescent="0.25">
      <c r="A153" s="13">
        <v>152</v>
      </c>
      <c r="B153" s="13" t="s">
        <v>291</v>
      </c>
      <c r="C153" s="13" t="s">
        <v>285</v>
      </c>
      <c r="D153" s="13"/>
      <c r="E153" s="19" t="str">
        <f>IF(NewTable2[[#This Row],[Закончил]]&gt;0,100/NewTable2[[#Totals],[Глава]]*NewTable2[[#This Row],[№]]/100,"")</f>
        <v/>
      </c>
    </row>
    <row r="154" spans="1:5" ht="15" customHeight="1" x14ac:dyDescent="0.25">
      <c r="A154" s="13">
        <v>153</v>
      </c>
      <c r="B154" s="13" t="s">
        <v>292</v>
      </c>
      <c r="C154" s="13" t="s">
        <v>285</v>
      </c>
      <c r="D154" s="13"/>
      <c r="E154" s="19" t="str">
        <f>IF(NewTable2[[#This Row],[Закончил]]&gt;0,100/NewTable2[[#Totals],[Глава]]*NewTable2[[#This Row],[№]]/100,"")</f>
        <v/>
      </c>
    </row>
    <row r="155" spans="1:5" ht="15" customHeight="1" x14ac:dyDescent="0.25">
      <c r="A155" s="13">
        <v>154</v>
      </c>
      <c r="B155" s="13" t="s">
        <v>293</v>
      </c>
      <c r="C155" s="13" t="s">
        <v>285</v>
      </c>
      <c r="D155" s="13"/>
      <c r="E155" s="19" t="str">
        <f>IF(NewTable2[[#This Row],[Закончил]]&gt;0,100/NewTable2[[#Totals],[Глава]]*NewTable2[[#This Row],[№]]/100,"")</f>
        <v/>
      </c>
    </row>
    <row r="156" spans="1:5" ht="15" customHeight="1" x14ac:dyDescent="0.25">
      <c r="A156" s="13">
        <v>155</v>
      </c>
      <c r="B156" s="13" t="s">
        <v>295</v>
      </c>
      <c r="C156" s="13" t="s">
        <v>294</v>
      </c>
      <c r="D156" s="13"/>
      <c r="E156" s="19" t="str">
        <f>IF(NewTable2[[#This Row],[Закончил]]&gt;0,100/NewTable2[[#Totals],[Глава]]*NewTable2[[#This Row],[№]]/100,"")</f>
        <v/>
      </c>
    </row>
    <row r="157" spans="1:5" ht="15" customHeight="1" x14ac:dyDescent="0.25">
      <c r="A157" s="13">
        <v>156</v>
      </c>
      <c r="B157" s="13" t="s">
        <v>296</v>
      </c>
      <c r="C157" s="13" t="s">
        <v>294</v>
      </c>
      <c r="D157" s="13"/>
      <c r="E157" s="19" t="str">
        <f>IF(NewTable2[[#This Row],[Закончил]]&gt;0,100/NewTable2[[#Totals],[Глава]]*NewTable2[[#This Row],[№]]/100,"")</f>
        <v/>
      </c>
    </row>
    <row r="158" spans="1:5" ht="15" customHeight="1" x14ac:dyDescent="0.25">
      <c r="A158" s="13">
        <v>157</v>
      </c>
      <c r="B158" s="13" t="s">
        <v>297</v>
      </c>
      <c r="C158" s="13" t="s">
        <v>294</v>
      </c>
      <c r="D158" s="13"/>
      <c r="E158" s="19" t="str">
        <f>IF(NewTable2[[#This Row],[Закончил]]&gt;0,100/NewTable2[[#Totals],[Глава]]*NewTable2[[#This Row],[№]]/100,"")</f>
        <v/>
      </c>
    </row>
    <row r="159" spans="1:5" ht="15" customHeight="1" x14ac:dyDescent="0.25">
      <c r="A159" s="13">
        <v>158</v>
      </c>
      <c r="B159" s="13" t="s">
        <v>298</v>
      </c>
      <c r="C159" s="13" t="s">
        <v>294</v>
      </c>
      <c r="D159" s="13"/>
      <c r="E159" s="19" t="str">
        <f>IF(NewTable2[[#This Row],[Закончил]]&gt;0,100/NewTable2[[#Totals],[Глава]]*NewTable2[[#This Row],[№]]/100,"")</f>
        <v/>
      </c>
    </row>
    <row r="160" spans="1:5" ht="15" customHeight="1" x14ac:dyDescent="0.25">
      <c r="A160" s="13">
        <v>159</v>
      </c>
      <c r="B160" s="13" t="s">
        <v>299</v>
      </c>
      <c r="C160" s="13" t="s">
        <v>294</v>
      </c>
      <c r="D160" s="13"/>
      <c r="E160" s="19" t="str">
        <f>IF(NewTable2[[#This Row],[Закончил]]&gt;0,100/NewTable2[[#Totals],[Глава]]*NewTable2[[#This Row],[№]]/100,"")</f>
        <v/>
      </c>
    </row>
    <row r="161" spans="1:5" ht="15" customHeight="1" x14ac:dyDescent="0.25">
      <c r="A161" s="13">
        <v>160</v>
      </c>
      <c r="B161" s="13" t="s">
        <v>300</v>
      </c>
      <c r="C161" s="13" t="s">
        <v>294</v>
      </c>
      <c r="D161" s="13"/>
      <c r="E161" s="19" t="str">
        <f>IF(NewTable2[[#This Row],[Закончил]]&gt;0,100/NewTable2[[#Totals],[Глава]]*NewTable2[[#This Row],[№]]/100,"")</f>
        <v/>
      </c>
    </row>
    <row r="162" spans="1:5" ht="15" customHeight="1" x14ac:dyDescent="0.25">
      <c r="A162" s="13">
        <v>161</v>
      </c>
      <c r="B162" s="13" t="s">
        <v>302</v>
      </c>
      <c r="C162" s="13" t="s">
        <v>301</v>
      </c>
      <c r="D162" s="13"/>
      <c r="E162" s="19" t="str">
        <f>IF(NewTable2[[#This Row],[Закончил]]&gt;0,100/NewTable2[[#Totals],[Глава]]*NewTable2[[#This Row],[№]]/100,"")</f>
        <v/>
      </c>
    </row>
    <row r="163" spans="1:5" ht="15" customHeight="1" x14ac:dyDescent="0.25">
      <c r="A163" s="13">
        <v>162</v>
      </c>
      <c r="B163" s="13" t="s">
        <v>303</v>
      </c>
      <c r="C163" s="13" t="s">
        <v>301</v>
      </c>
      <c r="D163" s="13"/>
      <c r="E163" s="19" t="str">
        <f>IF(NewTable2[[#This Row],[Закончил]]&gt;0,100/NewTable2[[#Totals],[Глава]]*NewTable2[[#This Row],[№]]/100,"")</f>
        <v/>
      </c>
    </row>
    <row r="164" spans="1:5" ht="15" customHeight="1" x14ac:dyDescent="0.25">
      <c r="A164" s="13">
        <v>163</v>
      </c>
      <c r="B164" s="13" t="s">
        <v>304</v>
      </c>
      <c r="C164" s="13" t="s">
        <v>301</v>
      </c>
      <c r="D164" s="13"/>
      <c r="E164" s="19" t="str">
        <f>IF(NewTable2[[#This Row],[Закончил]]&gt;0,100/NewTable2[[#Totals],[Глава]]*NewTable2[[#This Row],[№]]/100,"")</f>
        <v/>
      </c>
    </row>
    <row r="165" spans="1:5" ht="15" customHeight="1" x14ac:dyDescent="0.25">
      <c r="A165" s="13">
        <v>164</v>
      </c>
      <c r="B165" s="13" t="s">
        <v>305</v>
      </c>
      <c r="C165" s="13" t="s">
        <v>301</v>
      </c>
      <c r="D165" s="13"/>
      <c r="E165" s="19" t="str">
        <f>IF(NewTable2[[#This Row],[Закончил]]&gt;0,100/NewTable2[[#Totals],[Глава]]*NewTable2[[#This Row],[№]]/100,"")</f>
        <v/>
      </c>
    </row>
    <row r="166" spans="1:5" ht="15" customHeight="1" x14ac:dyDescent="0.25">
      <c r="A166" s="13">
        <v>165</v>
      </c>
      <c r="B166" s="13" t="s">
        <v>306</v>
      </c>
      <c r="C166" s="13" t="s">
        <v>301</v>
      </c>
      <c r="D166" s="13"/>
      <c r="E166" s="19" t="str">
        <f>IF(NewTable2[[#This Row],[Закончил]]&gt;0,100/NewTable2[[#Totals],[Глава]]*NewTable2[[#This Row],[№]]/100,"")</f>
        <v/>
      </c>
    </row>
    <row r="167" spans="1:5" ht="15" customHeight="1" x14ac:dyDescent="0.25">
      <c r="A167" s="13">
        <v>166</v>
      </c>
      <c r="B167" s="13" t="s">
        <v>307</v>
      </c>
      <c r="C167" s="13" t="s">
        <v>301</v>
      </c>
      <c r="D167" s="13"/>
      <c r="E167" s="19" t="str">
        <f>IF(NewTable2[[#This Row],[Закончил]]&gt;0,100/NewTable2[[#Totals],[Глава]]*NewTable2[[#This Row],[№]]/100,"")</f>
        <v/>
      </c>
    </row>
    <row r="168" spans="1:5" ht="15" customHeight="1" x14ac:dyDescent="0.25">
      <c r="A168" s="13">
        <v>167</v>
      </c>
      <c r="B168" s="13" t="s">
        <v>308</v>
      </c>
      <c r="C168" s="13" t="s">
        <v>301</v>
      </c>
      <c r="D168" s="13"/>
      <c r="E168" s="19" t="str">
        <f>IF(NewTable2[[#This Row],[Закончил]]&gt;0,100/NewTable2[[#Totals],[Глава]]*NewTable2[[#This Row],[№]]/100,"")</f>
        <v/>
      </c>
    </row>
    <row r="169" spans="1:5" ht="15" customHeight="1" x14ac:dyDescent="0.25">
      <c r="A169" s="13">
        <v>168</v>
      </c>
      <c r="B169" s="13" t="s">
        <v>309</v>
      </c>
      <c r="C169" s="13" t="s">
        <v>301</v>
      </c>
      <c r="D169" s="13"/>
      <c r="E169" s="19" t="str">
        <f>IF(NewTable2[[#This Row],[Закончил]]&gt;0,100/NewTable2[[#Totals],[Глава]]*NewTable2[[#This Row],[№]]/100,"")</f>
        <v/>
      </c>
    </row>
    <row r="170" spans="1:5" ht="15" customHeight="1" x14ac:dyDescent="0.25">
      <c r="A170" s="13">
        <v>169</v>
      </c>
      <c r="B170" s="13" t="s">
        <v>310</v>
      </c>
      <c r="C170" s="13" t="s">
        <v>301</v>
      </c>
      <c r="D170" s="13"/>
      <c r="E170" s="19" t="str">
        <f>IF(NewTable2[[#This Row],[Закончил]]&gt;0,100/NewTable2[[#Totals],[Глава]]*NewTable2[[#This Row],[№]]/100,"")</f>
        <v/>
      </c>
    </row>
    <row r="171" spans="1:5" ht="15" customHeight="1" x14ac:dyDescent="0.25">
      <c r="A171" s="13">
        <v>170</v>
      </c>
      <c r="B171" s="13" t="s">
        <v>311</v>
      </c>
      <c r="C171" s="13" t="s">
        <v>301</v>
      </c>
      <c r="D171" s="13"/>
      <c r="E171" s="19" t="str">
        <f>IF(NewTable2[[#This Row],[Закончил]]&gt;0,100/NewTable2[[#Totals],[Глава]]*NewTable2[[#This Row],[№]]/100,"")</f>
        <v/>
      </c>
    </row>
    <row r="172" spans="1:5" ht="15" customHeight="1" x14ac:dyDescent="0.25">
      <c r="A172" s="13">
        <v>171</v>
      </c>
      <c r="B172" s="13" t="s">
        <v>312</v>
      </c>
      <c r="C172" s="13" t="s">
        <v>301</v>
      </c>
      <c r="D172" s="13"/>
      <c r="E172" s="19" t="str">
        <f>IF(NewTable2[[#This Row],[Закончил]]&gt;0,100/NewTable2[[#Totals],[Глава]]*NewTable2[[#This Row],[№]]/100,"")</f>
        <v/>
      </c>
    </row>
    <row r="173" spans="1:5" ht="15" customHeight="1" x14ac:dyDescent="0.25">
      <c r="A173" s="13">
        <v>172</v>
      </c>
      <c r="B173" s="13" t="s">
        <v>313</v>
      </c>
      <c r="C173" s="13" t="s">
        <v>301</v>
      </c>
      <c r="D173" s="13"/>
      <c r="E173" s="19" t="str">
        <f>IF(NewTable2[[#This Row],[Закончил]]&gt;0,100/NewTable2[[#Totals],[Глава]]*NewTable2[[#This Row],[№]]/100,"")</f>
        <v/>
      </c>
    </row>
    <row r="174" spans="1:5" ht="15" customHeight="1" x14ac:dyDescent="0.25">
      <c r="A174" s="13">
        <v>173</v>
      </c>
      <c r="B174" s="13" t="s">
        <v>314</v>
      </c>
      <c r="C174" s="13" t="s">
        <v>301</v>
      </c>
      <c r="D174" s="13"/>
      <c r="E174" s="19" t="str">
        <f>IF(NewTable2[[#This Row],[Закончил]]&gt;0,100/NewTable2[[#Totals],[Глава]]*NewTable2[[#This Row],[№]]/100,"")</f>
        <v/>
      </c>
    </row>
    <row r="175" spans="1:5" ht="15" customHeight="1" x14ac:dyDescent="0.25">
      <c r="A175" s="13">
        <v>174</v>
      </c>
      <c r="B175" s="13" t="s">
        <v>315</v>
      </c>
      <c r="C175" s="13" t="s">
        <v>301</v>
      </c>
      <c r="D175" s="13"/>
      <c r="E175" s="19" t="str">
        <f>IF(NewTable2[[#This Row],[Закончил]]&gt;0,100/NewTable2[[#Totals],[Глава]]*NewTable2[[#This Row],[№]]/100,"")</f>
        <v/>
      </c>
    </row>
    <row r="176" spans="1:5" ht="15" customHeight="1" x14ac:dyDescent="0.25">
      <c r="A176" s="13">
        <v>175</v>
      </c>
      <c r="B176" s="13" t="s">
        <v>316</v>
      </c>
      <c r="C176" s="13" t="s">
        <v>301</v>
      </c>
      <c r="D176" s="13"/>
      <c r="E176" s="19" t="str">
        <f>IF(NewTable2[[#This Row],[Закончил]]&gt;0,100/NewTable2[[#Totals],[Глава]]*NewTable2[[#This Row],[№]]/100,"")</f>
        <v/>
      </c>
    </row>
    <row r="177" spans="1:5" ht="15" customHeight="1" x14ac:dyDescent="0.25">
      <c r="A177" s="13">
        <v>176</v>
      </c>
      <c r="B177" s="13" t="s">
        <v>317</v>
      </c>
      <c r="C177" s="13" t="s">
        <v>301</v>
      </c>
      <c r="D177" s="13"/>
      <c r="E177" s="19" t="str">
        <f>IF(NewTable2[[#This Row],[Закончил]]&gt;0,100/NewTable2[[#Totals],[Глава]]*NewTable2[[#This Row],[№]]/100,"")</f>
        <v/>
      </c>
    </row>
    <row r="178" spans="1:5" ht="15" customHeight="1" x14ac:dyDescent="0.25">
      <c r="A178" s="13">
        <v>177</v>
      </c>
      <c r="B178" s="13" t="s">
        <v>318</v>
      </c>
      <c r="C178" s="13" t="s">
        <v>301</v>
      </c>
      <c r="D178" s="13"/>
      <c r="E178" s="19" t="str">
        <f>IF(NewTable2[[#This Row],[Закончил]]&gt;0,100/NewTable2[[#Totals],[Глава]]*NewTable2[[#This Row],[№]]/100,"")</f>
        <v/>
      </c>
    </row>
    <row r="179" spans="1:5" ht="15" customHeight="1" x14ac:dyDescent="0.25">
      <c r="A179" s="13">
        <v>178</v>
      </c>
      <c r="B179" s="13" t="s">
        <v>320</v>
      </c>
      <c r="C179" s="13" t="s">
        <v>319</v>
      </c>
      <c r="D179" s="13"/>
      <c r="E179" s="19" t="str">
        <f>IF(NewTable2[[#This Row],[Закончил]]&gt;0,100/NewTable2[[#Totals],[Глава]]*NewTable2[[#This Row],[№]]/100,"")</f>
        <v/>
      </c>
    </row>
    <row r="180" spans="1:5" ht="15" customHeight="1" x14ac:dyDescent="0.25">
      <c r="A180" s="13">
        <v>179</v>
      </c>
      <c r="B180" s="13" t="s">
        <v>321</v>
      </c>
      <c r="C180" s="13" t="s">
        <v>319</v>
      </c>
      <c r="D180" s="13"/>
      <c r="E180" s="19" t="str">
        <f>IF(NewTable2[[#This Row],[Закончил]]&gt;0,100/NewTable2[[#Totals],[Глава]]*NewTable2[[#This Row],[№]]/100,"")</f>
        <v/>
      </c>
    </row>
    <row r="181" spans="1:5" ht="15" customHeight="1" x14ac:dyDescent="0.25">
      <c r="A181" s="13">
        <v>180</v>
      </c>
      <c r="B181" s="13" t="s">
        <v>322</v>
      </c>
      <c r="C181" s="13" t="s">
        <v>319</v>
      </c>
      <c r="D181" s="13"/>
      <c r="E181" s="19" t="str">
        <f>IF(NewTable2[[#This Row],[Закончил]]&gt;0,100/NewTable2[[#Totals],[Глава]]*NewTable2[[#This Row],[№]]/100,"")</f>
        <v/>
      </c>
    </row>
    <row r="182" spans="1:5" ht="15" customHeight="1" x14ac:dyDescent="0.25">
      <c r="A182" s="13">
        <v>181</v>
      </c>
      <c r="B182" s="13" t="s">
        <v>324</v>
      </c>
      <c r="C182" s="13" t="s">
        <v>323</v>
      </c>
      <c r="D182" s="13"/>
      <c r="E182" s="19" t="str">
        <f>IF(NewTable2[[#This Row],[Закончил]]&gt;0,100/NewTable2[[#Totals],[Глава]]*NewTable2[[#This Row],[№]]/100,"")</f>
        <v/>
      </c>
    </row>
    <row r="183" spans="1:5" ht="15" customHeight="1" x14ac:dyDescent="0.25">
      <c r="A183" s="13">
        <v>182</v>
      </c>
      <c r="B183" s="13" t="s">
        <v>325</v>
      </c>
      <c r="C183" s="13" t="s">
        <v>323</v>
      </c>
      <c r="D183" s="13"/>
      <c r="E183" s="19" t="str">
        <f>IF(NewTable2[[#This Row],[Закончил]]&gt;0,100/NewTable2[[#Totals],[Глава]]*NewTable2[[#This Row],[№]]/100,"")</f>
        <v/>
      </c>
    </row>
    <row r="184" spans="1:5" ht="15" customHeight="1" x14ac:dyDescent="0.25">
      <c r="A184" s="13">
        <v>183</v>
      </c>
      <c r="B184" s="13" t="s">
        <v>326</v>
      </c>
      <c r="C184" s="13" t="s">
        <v>323</v>
      </c>
      <c r="D184" s="13"/>
      <c r="E184" s="19" t="str">
        <f>IF(NewTable2[[#This Row],[Закончил]]&gt;0,100/NewTable2[[#Totals],[Глава]]*NewTable2[[#This Row],[№]]/100,"")</f>
        <v/>
      </c>
    </row>
    <row r="185" spans="1:5" ht="15" customHeight="1" x14ac:dyDescent="0.25">
      <c r="A185" s="13">
        <v>184</v>
      </c>
      <c r="B185" s="13" t="s">
        <v>327</v>
      </c>
      <c r="C185" s="13" t="s">
        <v>323</v>
      </c>
      <c r="D185" s="13"/>
      <c r="E185" s="19" t="str">
        <f>IF(NewTable2[[#This Row],[Закончил]]&gt;0,100/NewTable2[[#Totals],[Глава]]*NewTable2[[#This Row],[№]]/100,"")</f>
        <v/>
      </c>
    </row>
    <row r="186" spans="1:5" ht="15" customHeight="1" x14ac:dyDescent="0.25">
      <c r="A186" s="13">
        <v>185</v>
      </c>
      <c r="B186" s="13" t="s">
        <v>328</v>
      </c>
      <c r="C186" s="13" t="s">
        <v>323</v>
      </c>
      <c r="D186" s="13"/>
      <c r="E186" s="19" t="str">
        <f>IF(NewTable2[[#This Row],[Закончил]]&gt;0,100/NewTable2[[#Totals],[Глава]]*NewTable2[[#This Row],[№]]/100,"")</f>
        <v/>
      </c>
    </row>
    <row r="187" spans="1:5" ht="15" customHeight="1" x14ac:dyDescent="0.25">
      <c r="A187" s="13">
        <v>186</v>
      </c>
      <c r="B187" s="13" t="s">
        <v>329</v>
      </c>
      <c r="C187" s="13" t="s">
        <v>323</v>
      </c>
      <c r="D187" s="13"/>
      <c r="E187" s="19" t="str">
        <f>IF(NewTable2[[#This Row],[Закончил]]&gt;0,100/NewTable2[[#Totals],[Глава]]*NewTable2[[#This Row],[№]]/100,"")</f>
        <v/>
      </c>
    </row>
    <row r="188" spans="1:5" ht="15" customHeight="1" x14ac:dyDescent="0.25">
      <c r="A188" s="13">
        <v>187</v>
      </c>
      <c r="B188" s="13" t="s">
        <v>330</v>
      </c>
      <c r="C188" s="13" t="s">
        <v>323</v>
      </c>
      <c r="D188" s="13"/>
      <c r="E188" s="19" t="str">
        <f>IF(NewTable2[[#This Row],[Закончил]]&gt;0,100/NewTable2[[#Totals],[Глава]]*NewTable2[[#This Row],[№]]/100,"")</f>
        <v/>
      </c>
    </row>
    <row r="189" spans="1:5" ht="15" customHeight="1" x14ac:dyDescent="0.25">
      <c r="A189" s="13">
        <v>188</v>
      </c>
      <c r="B189" s="13" t="s">
        <v>331</v>
      </c>
      <c r="C189" s="13" t="s">
        <v>323</v>
      </c>
      <c r="D189" s="13"/>
      <c r="E189" s="19" t="str">
        <f>IF(NewTable2[[#This Row],[Закончил]]&gt;0,100/NewTable2[[#Totals],[Глава]]*NewTable2[[#This Row],[№]]/100,"")</f>
        <v/>
      </c>
    </row>
    <row r="190" spans="1:5" ht="15" customHeight="1" x14ac:dyDescent="0.25">
      <c r="A190" s="13">
        <v>189</v>
      </c>
      <c r="B190" s="13" t="s">
        <v>332</v>
      </c>
      <c r="C190" s="13" t="s">
        <v>323</v>
      </c>
      <c r="D190" s="13"/>
      <c r="E190" s="19" t="str">
        <f>IF(NewTable2[[#This Row],[Закончил]]&gt;0,100/NewTable2[[#Totals],[Глава]]*NewTable2[[#This Row],[№]]/100,"")</f>
        <v/>
      </c>
    </row>
    <row r="191" spans="1:5" ht="15" customHeight="1" x14ac:dyDescent="0.25">
      <c r="A191" s="13">
        <v>190</v>
      </c>
      <c r="B191" s="13" t="s">
        <v>333</v>
      </c>
      <c r="C191" s="13" t="s">
        <v>323</v>
      </c>
      <c r="D191" s="13"/>
      <c r="E191" s="19" t="str">
        <f>IF(NewTable2[[#This Row],[Закончил]]&gt;0,100/NewTable2[[#Totals],[Глава]]*NewTable2[[#This Row],[№]]/100,"")</f>
        <v/>
      </c>
    </row>
    <row r="192" spans="1:5" ht="15" customHeight="1" x14ac:dyDescent="0.25">
      <c r="A192" s="13">
        <v>191</v>
      </c>
      <c r="B192" s="13" t="s">
        <v>334</v>
      </c>
      <c r="C192" s="13" t="s">
        <v>323</v>
      </c>
      <c r="D192" s="13"/>
      <c r="E192" s="19" t="str">
        <f>IF(NewTable2[[#This Row],[Закончил]]&gt;0,100/NewTable2[[#Totals],[Глава]]*NewTable2[[#This Row],[№]]/100,"")</f>
        <v/>
      </c>
    </row>
    <row r="193" spans="1:5" ht="15" customHeight="1" x14ac:dyDescent="0.25">
      <c r="A193" s="13">
        <v>192</v>
      </c>
      <c r="B193" s="13" t="s">
        <v>335</v>
      </c>
      <c r="C193" s="13" t="s">
        <v>323</v>
      </c>
      <c r="D193" s="13"/>
      <c r="E193" s="19" t="str">
        <f>IF(NewTable2[[#This Row],[Закончил]]&gt;0,100/NewTable2[[#Totals],[Глава]]*NewTable2[[#This Row],[№]]/100,"")</f>
        <v/>
      </c>
    </row>
    <row r="194" spans="1:5" ht="15" customHeight="1" x14ac:dyDescent="0.25">
      <c r="A194" s="13">
        <v>193</v>
      </c>
      <c r="B194" s="13" t="s">
        <v>336</v>
      </c>
      <c r="C194" s="13" t="s">
        <v>323</v>
      </c>
      <c r="D194" s="13"/>
      <c r="E194" s="19" t="str">
        <f>IF(NewTable2[[#This Row],[Закончил]]&gt;0,100/NewTable2[[#Totals],[Глава]]*NewTable2[[#This Row],[№]]/100,"")</f>
        <v/>
      </c>
    </row>
    <row r="195" spans="1:5" ht="15" customHeight="1" x14ac:dyDescent="0.25">
      <c r="A195" s="13">
        <v>194</v>
      </c>
      <c r="B195" s="13" t="s">
        <v>338</v>
      </c>
      <c r="C195" s="13" t="s">
        <v>337</v>
      </c>
      <c r="D195" s="13"/>
      <c r="E195" s="19" t="str">
        <f>IF(NewTable2[[#This Row],[Закончил]]&gt;0,100/NewTable2[[#Totals],[Глава]]*NewTable2[[#This Row],[№]]/100,"")</f>
        <v/>
      </c>
    </row>
    <row r="196" spans="1:5" ht="15" customHeight="1" x14ac:dyDescent="0.25">
      <c r="A196" s="13">
        <v>195</v>
      </c>
      <c r="B196" s="13" t="s">
        <v>339</v>
      </c>
      <c r="C196" s="13" t="s">
        <v>337</v>
      </c>
      <c r="D196" s="13"/>
      <c r="E196" s="19" t="str">
        <f>IF(NewTable2[[#This Row],[Закончил]]&gt;0,100/NewTable2[[#Totals],[Глава]]*NewTable2[[#This Row],[№]]/100,"")</f>
        <v/>
      </c>
    </row>
    <row r="197" spans="1:5" ht="15" customHeight="1" x14ac:dyDescent="0.25">
      <c r="A197" s="13">
        <v>196</v>
      </c>
      <c r="B197" s="13" t="s">
        <v>340</v>
      </c>
      <c r="C197" s="13" t="s">
        <v>337</v>
      </c>
      <c r="D197" s="13"/>
      <c r="E197" s="19" t="str">
        <f>IF(NewTable2[[#This Row],[Закончил]]&gt;0,100/NewTable2[[#Totals],[Глава]]*NewTable2[[#This Row],[№]]/100,"")</f>
        <v/>
      </c>
    </row>
    <row r="198" spans="1:5" ht="15" customHeight="1" x14ac:dyDescent="0.25">
      <c r="A198" s="13">
        <v>197</v>
      </c>
      <c r="B198" s="13" t="s">
        <v>341</v>
      </c>
      <c r="C198" s="13" t="s">
        <v>337</v>
      </c>
      <c r="D198" s="13"/>
      <c r="E198" s="19" t="str">
        <f>IF(NewTable2[[#This Row],[Закончил]]&gt;0,100/NewTable2[[#Totals],[Глава]]*NewTable2[[#This Row],[№]]/100,"")</f>
        <v/>
      </c>
    </row>
    <row r="199" spans="1:5" ht="15" customHeight="1" x14ac:dyDescent="0.25">
      <c r="A199" s="13">
        <v>198</v>
      </c>
      <c r="B199" s="13" t="s">
        <v>342</v>
      </c>
      <c r="C199" s="13" t="s">
        <v>337</v>
      </c>
      <c r="D199" s="13"/>
      <c r="E199" s="19" t="str">
        <f>IF(NewTable2[[#This Row],[Закончил]]&gt;0,100/NewTable2[[#Totals],[Глава]]*NewTable2[[#This Row],[№]]/100,"")</f>
        <v/>
      </c>
    </row>
    <row r="200" spans="1:5" ht="15" customHeight="1" x14ac:dyDescent="0.25">
      <c r="A200" s="13">
        <v>199</v>
      </c>
      <c r="B200" s="13" t="s">
        <v>343</v>
      </c>
      <c r="C200" s="13" t="s">
        <v>337</v>
      </c>
      <c r="D200" s="13"/>
      <c r="E200" s="19" t="str">
        <f>IF(NewTable2[[#This Row],[Закончил]]&gt;0,100/NewTable2[[#Totals],[Глава]]*NewTable2[[#This Row],[№]]/100,"")</f>
        <v/>
      </c>
    </row>
    <row r="201" spans="1:5" ht="15" customHeight="1" x14ac:dyDescent="0.25">
      <c r="A201" s="13">
        <v>200</v>
      </c>
      <c r="B201" s="13" t="s">
        <v>344</v>
      </c>
      <c r="C201" s="13" t="s">
        <v>337</v>
      </c>
      <c r="D201" s="13"/>
      <c r="E201" s="19" t="str">
        <f>IF(NewTable2[[#This Row],[Закончил]]&gt;0,100/NewTable2[[#Totals],[Глава]]*NewTable2[[#This Row],[№]]/100,"")</f>
        <v/>
      </c>
    </row>
    <row r="202" spans="1:5" ht="15" customHeight="1" x14ac:dyDescent="0.25">
      <c r="A202" s="13">
        <v>201</v>
      </c>
      <c r="B202" s="13" t="s">
        <v>345</v>
      </c>
      <c r="C202" s="13" t="s">
        <v>337</v>
      </c>
      <c r="D202" s="13"/>
      <c r="E202" s="19" t="str">
        <f>IF(NewTable2[[#This Row],[Закончил]]&gt;0,100/NewTable2[[#Totals],[Глава]]*NewTable2[[#This Row],[№]]/100,"")</f>
        <v/>
      </c>
    </row>
    <row r="203" spans="1:5" ht="15" customHeight="1" x14ac:dyDescent="0.25">
      <c r="A203" s="13">
        <v>202</v>
      </c>
      <c r="B203" s="13" t="s">
        <v>346</v>
      </c>
      <c r="C203" s="13" t="s">
        <v>337</v>
      </c>
      <c r="D203" s="13"/>
      <c r="E203" s="19" t="str">
        <f>IF(NewTable2[[#This Row],[Закончил]]&gt;0,100/NewTable2[[#Totals],[Глава]]*NewTable2[[#This Row],[№]]/100,"")</f>
        <v/>
      </c>
    </row>
    <row r="204" spans="1:5" ht="15" customHeight="1" x14ac:dyDescent="0.25">
      <c r="A204" s="13">
        <v>203</v>
      </c>
      <c r="B204" s="13" t="s">
        <v>347</v>
      </c>
      <c r="C204" s="13" t="s">
        <v>337</v>
      </c>
      <c r="D204" s="13"/>
      <c r="E204" s="19" t="str">
        <f>IF(NewTable2[[#This Row],[Закончил]]&gt;0,100/NewTable2[[#Totals],[Глава]]*NewTable2[[#This Row],[№]]/100,"")</f>
        <v/>
      </c>
    </row>
    <row r="205" spans="1:5" ht="15" customHeight="1" x14ac:dyDescent="0.25">
      <c r="A205" s="17" t="s">
        <v>354</v>
      </c>
      <c r="B205" s="17">
        <f>SUBTOTAL(103,NewTable2[Глава])</f>
        <v>203</v>
      </c>
      <c r="C205" s="17"/>
      <c r="D205" s="17" t="e">
        <f>SUBTOTAL(101,NewTable2[Закончил])</f>
        <v>#DIV/0!</v>
      </c>
      <c r="E205" s="17">
        <f>SUBTOTAL(103,NewTable2[Процент])</f>
        <v>203</v>
      </c>
    </row>
  </sheetData>
  <conditionalFormatting sqref="B2:B204">
    <cfRule type="expression" dxfId="13" priority="1">
      <formula>$D2&gt;0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4</vt:i4>
      </vt:variant>
    </vt:vector>
  </HeadingPairs>
  <TitlesOfParts>
    <vt:vector size="7" baseType="lpstr">
      <vt:lpstr>Лист1</vt:lpstr>
      <vt:lpstr>Сводка</vt:lpstr>
      <vt:lpstr>Лист3</vt:lpstr>
      <vt:lpstr>Лист1!alert</vt:lpstr>
      <vt:lpstr>Лист1!prompt</vt:lpstr>
      <vt:lpstr>Лист1!итого</vt:lpstr>
      <vt:lpstr>Лист1!не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2015-08-12T12:59:20Z</dcterms:modified>
</cp:coreProperties>
</file>