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y\Desktop\"/>
    </mc:Choice>
  </mc:AlternateContent>
  <xr:revisionPtr revIDLastSave="0" documentId="8_{FD4444C5-13BB-4DEF-833A-B4B6A40B4392}" xr6:coauthVersionLast="47" xr6:coauthVersionMax="47" xr10:uidLastSave="{00000000-0000-0000-0000-000000000000}"/>
  <bookViews>
    <workbookView xWindow="-108" yWindow="-108" windowWidth="23256" windowHeight="12456" xr2:uid="{6992DAD5-03A9-4E94-BF60-52EEA74DAAE3}"/>
  </bookViews>
  <sheets>
    <sheet name="Sheet1" sheetId="1" r:id="rId1"/>
  </sheets>
  <definedNames>
    <definedName name="solver_adj" localSheetId="0" hidden="1">Sheet1!$D$2:$K$9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Sheet1!$B$16:$B$23</definedName>
    <definedName name="solver_lhs2" localSheetId="0" hidden="1">Sheet1!$D$2:$K$9</definedName>
    <definedName name="solver_lhs3" localSheetId="0" hidden="1">Sheet1!$F$16:$F$23</definedName>
    <definedName name="solver_lhs4" localSheetId="0" hidden="1">Sheet1!$J$17:$J$30</definedName>
    <definedName name="solver_lhs5" localSheetId="0" hidden="1">Sheet1!$O$16:$O$30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Sheet1!$D$10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5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hs1" localSheetId="0" hidden="1">Sheet1!$C$16:$C$23</definedName>
    <definedName name="solver_rhs2" localSheetId="0" hidden="1">"binary"</definedName>
    <definedName name="solver_rhs3" localSheetId="0" hidden="1">Sheet1!$G$16:$G$23</definedName>
    <definedName name="solver_rhs4" localSheetId="0" hidden="1">Sheet1!$L$17:$L$30</definedName>
    <definedName name="solver_rhs5" localSheetId="0" hidden="1">Sheet1!$Q$16:$Q$30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8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1" l="1"/>
  <c r="O30" i="1"/>
  <c r="O29" i="1"/>
  <c r="O28" i="1"/>
  <c r="O27" i="1"/>
  <c r="O26" i="1"/>
  <c r="O25" i="1"/>
  <c r="O23" i="1"/>
  <c r="O22" i="1"/>
  <c r="O21" i="1"/>
  <c r="O20" i="1"/>
  <c r="O19" i="1"/>
  <c r="O18" i="1"/>
  <c r="O17" i="1"/>
  <c r="O16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B23" i="1"/>
  <c r="D10" i="1"/>
  <c r="B16" i="1"/>
  <c r="F23" i="1"/>
  <c r="F22" i="1"/>
  <c r="F21" i="1"/>
  <c r="F20" i="1"/>
  <c r="F19" i="1"/>
  <c r="F18" i="1"/>
  <c r="F17" i="1"/>
  <c r="F16" i="1"/>
  <c r="B22" i="1"/>
  <c r="B21" i="1"/>
  <c r="B20" i="1"/>
  <c r="B19" i="1"/>
  <c r="B18" i="1"/>
  <c r="B17" i="1"/>
</calcChain>
</file>

<file path=xl/sharedStrings.xml><?xml version="1.0" encoding="utf-8"?>
<sst xmlns="http://schemas.openxmlformats.org/spreadsheetml/2006/main" count="98" uniqueCount="62">
  <si>
    <t>Decision Variables</t>
  </si>
  <si>
    <t>A</t>
  </si>
  <si>
    <t>B</t>
  </si>
  <si>
    <t>C</t>
  </si>
  <si>
    <t>D</t>
  </si>
  <si>
    <t>E</t>
  </si>
  <si>
    <t>F</t>
  </si>
  <si>
    <t>G</t>
  </si>
  <si>
    <t>H</t>
  </si>
  <si>
    <t>Objective Function</t>
  </si>
  <si>
    <t>Row Constraints</t>
  </si>
  <si>
    <t>Column Constraints</t>
  </si>
  <si>
    <t>Diagonal Constraints</t>
  </si>
  <si>
    <t>LHS</t>
  </si>
  <si>
    <t>RHS</t>
  </si>
  <si>
    <t>Rank 8</t>
  </si>
  <si>
    <t>File A</t>
  </si>
  <si>
    <t>Diagonal 1</t>
  </si>
  <si>
    <t>≤</t>
  </si>
  <si>
    <t>Diagonal 16</t>
  </si>
  <si>
    <t>Rank 7</t>
  </si>
  <si>
    <t>File B</t>
  </si>
  <si>
    <t>Diagonal 2</t>
  </si>
  <si>
    <t>Diagonal 17</t>
  </si>
  <si>
    <t>Rank 6</t>
  </si>
  <si>
    <t>File C</t>
  </si>
  <si>
    <t>Diagonal 3</t>
  </si>
  <si>
    <t>Diagonal 18</t>
  </si>
  <si>
    <t>Rank 5</t>
  </si>
  <si>
    <t>File D</t>
  </si>
  <si>
    <t>Diagonal 4</t>
  </si>
  <si>
    <t>Diagonal 19</t>
  </si>
  <si>
    <t>Rank 4</t>
  </si>
  <si>
    <t>File E</t>
  </si>
  <si>
    <t>Diagonal 5</t>
  </si>
  <si>
    <t>Diagonal 20</t>
  </si>
  <si>
    <t>Rank 3</t>
  </si>
  <si>
    <t>File F</t>
  </si>
  <si>
    <t>Diagonal 6</t>
  </si>
  <si>
    <t>Diagonal 21</t>
  </si>
  <si>
    <t>Rank 2</t>
  </si>
  <si>
    <t>File G</t>
  </si>
  <si>
    <t>Diagonal 7</t>
  </si>
  <si>
    <t>Diagonal 22</t>
  </si>
  <si>
    <t>Rank 1</t>
  </si>
  <si>
    <t>File H</t>
  </si>
  <si>
    <t>Diagonal 8</t>
  </si>
  <si>
    <t>Diagonal 23</t>
  </si>
  <si>
    <t>Diagonal 9</t>
  </si>
  <si>
    <t>Diagonal 24</t>
  </si>
  <si>
    <t>Diagonal 10</t>
  </si>
  <si>
    <t>Diagonal 25</t>
  </si>
  <si>
    <t>Diagonal 11</t>
  </si>
  <si>
    <t>Diagonal 26</t>
  </si>
  <si>
    <t>Diagonal 12</t>
  </si>
  <si>
    <t>Diagonal 27</t>
  </si>
  <si>
    <t>Diagonal 13</t>
  </si>
  <si>
    <t>Diagonal 28</t>
  </si>
  <si>
    <t>Diagonal 14</t>
  </si>
  <si>
    <t>Diagonal 29</t>
  </si>
  <si>
    <t>Diagonal 15</t>
  </si>
  <si>
    <t>Diagonal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</si>
</sst>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548640</xdr:colOff>
      <xdr:row>0</xdr:row>
      <xdr:rowOff>45720</xdr:rowOff>
    </xdr:from>
    <xdr:to>
      <xdr:col>24</xdr:col>
      <xdr:colOff>137160</xdr:colOff>
      <xdr:row>15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3871A1-DA9C-67E3-D195-CF82C0A6BB9F}"/>
            </a:ext>
          </a:extLst>
        </xdr:cNvPr>
        <xdr:cNvSpPr txBox="1"/>
      </xdr:nvSpPr>
      <xdr:spPr>
        <a:xfrm>
          <a:off x="7597140" y="45720"/>
          <a:ext cx="6705600" cy="2887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Attempting the 8</a:t>
          </a:r>
          <a:r>
            <a:rPr lang="en-IN" sz="1100" baseline="0"/>
            <a:t> queens chess problem in Excel solver.</a:t>
          </a:r>
        </a:p>
        <a:p>
          <a:endParaRPr lang="en-IN" sz="1100" baseline="0"/>
        </a:p>
        <a:p>
          <a:r>
            <a:rPr lang="en-IN" sz="1100" b="1" baseline="0"/>
            <a:t>Problem:</a:t>
          </a:r>
          <a:r>
            <a:rPr lang="en-IN" sz="1100" baseline="0"/>
            <a:t> 8 queens are to be placed on a standard 8X8 chessboard in such a way that none of them can capture each other.</a:t>
          </a:r>
        </a:p>
        <a:p>
          <a:endParaRPr lang="en-IN" sz="1100" baseline="0"/>
        </a:p>
        <a:p>
          <a:r>
            <a:rPr lang="en-IN" sz="1100" baseline="0"/>
            <a:t>Looking at this from an Excel perspective: The chessboard is an 8X8 table. Squares containing a queen can be depicted by 1, and blank ones represented by a 0.</a:t>
          </a:r>
        </a:p>
        <a:p>
          <a:r>
            <a:rPr lang="en-IN" sz="1100" baseline="0"/>
            <a:t>Converting this into a constraint-satisfaction problem: Find binary values (1) in the entire 8X8 table, such that their total sum adds up to 8.</a:t>
          </a:r>
        </a:p>
        <a:p>
          <a:endParaRPr lang="en-IN" sz="1100" baseline="0"/>
        </a:p>
        <a:p>
          <a:r>
            <a:rPr lang="en-IN" sz="1100" baseline="0"/>
            <a:t>Constraints: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 baseline="0"/>
            <a:t>The sum of each and every row should be exactly 1.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 baseline="0"/>
            <a:t>The sum of each and every column should be exactly 1.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 baseline="0"/>
            <a:t>The sum of each and every diagonal (both ways) should not be more than 1.</a:t>
          </a:r>
        </a:p>
        <a:p>
          <a:pPr marL="0" indent="0">
            <a:buFont typeface="Arial" panose="020B0604020202020204" pitchFamily="34" charset="0"/>
            <a:buNone/>
          </a:pPr>
          <a:r>
            <a:rPr lang="en-IN" sz="1100" baseline="0"/>
            <a:t>Satisfaction of all these constraints indicates that a queen has been placed at it's appropriate position. Else, it means there are two queens that could capture each other.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57E9-2073-4B84-9BDE-A669E78F16B6}">
  <dimension ref="A1:Q30"/>
  <sheetViews>
    <sheetView tabSelected="1" workbookViewId="0">
      <selection activeCell="L8" sqref="L8"/>
    </sheetView>
  </sheetViews>
  <sheetFormatPr defaultRowHeight="14.4" x14ac:dyDescent="0.3"/>
  <cols>
    <col min="9" max="9" width="10.33203125" bestFit="1" customWidth="1"/>
    <col min="10" max="10" width="9.44140625" customWidth="1"/>
    <col min="11" max="11" width="11.88671875" customWidth="1"/>
    <col min="12" max="12" width="11.44140625" customWidth="1"/>
    <col min="14" max="14" width="10.33203125" bestFit="1" customWidth="1"/>
    <col min="15" max="15" width="4.21875" bestFit="1" customWidth="1"/>
    <col min="16" max="16" width="2.21875" bestFit="1" customWidth="1"/>
    <col min="17" max="17" width="4.44140625" bestFit="1" customWidth="1"/>
  </cols>
  <sheetData>
    <row r="1" spans="1:17" x14ac:dyDescent="0.3">
      <c r="A1" s="1" t="s">
        <v>0</v>
      </c>
      <c r="B1" s="2"/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7" x14ac:dyDescent="0.3">
      <c r="A2" s="1"/>
      <c r="B2" s="2"/>
      <c r="C2" s="4">
        <v>8</v>
      </c>
      <c r="D2" s="11">
        <v>0</v>
      </c>
      <c r="E2" s="11">
        <v>0</v>
      </c>
      <c r="F2" s="11">
        <v>1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</row>
    <row r="3" spans="1:17" x14ac:dyDescent="0.3">
      <c r="A3" s="1"/>
      <c r="B3" s="2"/>
      <c r="C3" s="4">
        <v>7</v>
      </c>
      <c r="D3" s="11">
        <v>1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</row>
    <row r="4" spans="1:17" x14ac:dyDescent="0.3">
      <c r="A4" s="1"/>
      <c r="B4" s="2"/>
      <c r="C4" s="4">
        <v>6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1</v>
      </c>
      <c r="K4" s="11">
        <v>0</v>
      </c>
    </row>
    <row r="5" spans="1:17" x14ac:dyDescent="0.3">
      <c r="A5" s="1"/>
      <c r="B5" s="2"/>
      <c r="C5" s="4">
        <v>5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 s="11">
        <v>0</v>
      </c>
      <c r="J5" s="11">
        <v>0</v>
      </c>
      <c r="K5" s="11">
        <v>0</v>
      </c>
    </row>
    <row r="6" spans="1:17" x14ac:dyDescent="0.3">
      <c r="A6" s="1"/>
      <c r="B6" s="2"/>
      <c r="C6" s="4">
        <v>4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1</v>
      </c>
    </row>
    <row r="7" spans="1:17" x14ac:dyDescent="0.3">
      <c r="A7" s="1"/>
      <c r="B7" s="2"/>
      <c r="C7" s="4">
        <v>3</v>
      </c>
      <c r="D7" s="11">
        <v>0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</row>
    <row r="8" spans="1:17" x14ac:dyDescent="0.3">
      <c r="A8" s="1"/>
      <c r="B8" s="2"/>
      <c r="C8" s="4">
        <v>2</v>
      </c>
      <c r="D8" s="11">
        <v>0</v>
      </c>
      <c r="E8" s="11">
        <v>0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</row>
    <row r="9" spans="1:17" x14ac:dyDescent="0.3">
      <c r="A9" s="1"/>
      <c r="B9" s="2"/>
      <c r="C9" s="5">
        <v>1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1</v>
      </c>
      <c r="J9" s="12">
        <v>0</v>
      </c>
      <c r="K9" s="12">
        <v>0</v>
      </c>
    </row>
    <row r="10" spans="1:17" x14ac:dyDescent="0.3">
      <c r="A10" s="6" t="s">
        <v>9</v>
      </c>
      <c r="B10" s="7"/>
      <c r="C10" s="8"/>
      <c r="D10" s="6">
        <f>SUM(D2:K9)</f>
        <v>8</v>
      </c>
      <c r="E10" s="7"/>
      <c r="F10" s="7"/>
      <c r="G10" s="7"/>
      <c r="H10" s="7"/>
      <c r="I10" s="7"/>
      <c r="J10" s="7"/>
      <c r="K10" s="8"/>
    </row>
    <row r="14" spans="1:17" x14ac:dyDescent="0.3">
      <c r="A14" s="9" t="s">
        <v>10</v>
      </c>
      <c r="B14" s="9"/>
      <c r="C14" s="9"/>
      <c r="E14" s="9" t="s">
        <v>11</v>
      </c>
      <c r="F14" s="9"/>
      <c r="G14" s="9"/>
      <c r="I14" s="9" t="s">
        <v>12</v>
      </c>
      <c r="J14" s="9"/>
      <c r="K14" s="9"/>
      <c r="L14" s="9"/>
      <c r="N14" s="9" t="s">
        <v>12</v>
      </c>
      <c r="O14" s="9"/>
      <c r="P14" s="9"/>
      <c r="Q14" s="9"/>
    </row>
    <row r="15" spans="1:17" x14ac:dyDescent="0.3">
      <c r="A15" s="4"/>
      <c r="B15" s="4" t="s">
        <v>13</v>
      </c>
      <c r="C15" s="4" t="s">
        <v>14</v>
      </c>
      <c r="E15" s="4"/>
      <c r="F15" s="4" t="s">
        <v>13</v>
      </c>
      <c r="G15" s="4" t="s">
        <v>14</v>
      </c>
      <c r="I15" s="4"/>
      <c r="J15" s="4" t="s">
        <v>13</v>
      </c>
      <c r="K15" s="4"/>
      <c r="L15" s="4" t="s">
        <v>14</v>
      </c>
      <c r="N15" s="4"/>
      <c r="O15" s="4" t="s">
        <v>13</v>
      </c>
      <c r="P15" s="4"/>
      <c r="Q15" s="4" t="s">
        <v>14</v>
      </c>
    </row>
    <row r="16" spans="1:17" ht="15.6" x14ac:dyDescent="0.3">
      <c r="A16" s="4" t="s">
        <v>15</v>
      </c>
      <c r="B16" s="4">
        <f>SUM(D3:K3)</f>
        <v>1</v>
      </c>
      <c r="C16" s="4">
        <v>1</v>
      </c>
      <c r="E16" s="4" t="s">
        <v>16</v>
      </c>
      <c r="F16" s="4">
        <f>SUM(D2:D9)</f>
        <v>1</v>
      </c>
      <c r="G16" s="4">
        <v>1</v>
      </c>
      <c r="I16" s="4" t="s">
        <v>17</v>
      </c>
      <c r="J16" s="4">
        <f>D9</f>
        <v>0</v>
      </c>
      <c r="K16" s="10" t="s">
        <v>18</v>
      </c>
      <c r="L16" s="4">
        <v>1</v>
      </c>
      <c r="N16" s="4" t="s">
        <v>19</v>
      </c>
      <c r="O16" s="4">
        <f>K9</f>
        <v>0</v>
      </c>
      <c r="P16" s="10" t="s">
        <v>18</v>
      </c>
      <c r="Q16" s="4">
        <v>1</v>
      </c>
    </row>
    <row r="17" spans="1:17" ht="15.6" x14ac:dyDescent="0.3">
      <c r="A17" s="4" t="s">
        <v>20</v>
      </c>
      <c r="B17" s="4">
        <f t="shared" ref="B16:B23" si="0">SUM(D4:K4)</f>
        <v>1</v>
      </c>
      <c r="C17" s="4">
        <v>1</v>
      </c>
      <c r="E17" s="4" t="s">
        <v>21</v>
      </c>
      <c r="F17" s="4">
        <f>SUM(E2:E9)</f>
        <v>1</v>
      </c>
      <c r="G17" s="4">
        <v>1</v>
      </c>
      <c r="I17" s="4" t="s">
        <v>22</v>
      </c>
      <c r="J17" s="4">
        <f>D8+E9</f>
        <v>0</v>
      </c>
      <c r="K17" s="10" t="s">
        <v>18</v>
      </c>
      <c r="L17" s="4">
        <v>1</v>
      </c>
      <c r="N17" s="4" t="s">
        <v>23</v>
      </c>
      <c r="O17" s="4">
        <f>K8+J9</f>
        <v>0</v>
      </c>
      <c r="P17" s="10" t="s">
        <v>18</v>
      </c>
      <c r="Q17" s="4">
        <v>1</v>
      </c>
    </row>
    <row r="18" spans="1:17" ht="15.6" x14ac:dyDescent="0.3">
      <c r="A18" s="4" t="s">
        <v>24</v>
      </c>
      <c r="B18" s="4">
        <f t="shared" si="0"/>
        <v>1</v>
      </c>
      <c r="C18" s="4">
        <v>1</v>
      </c>
      <c r="E18" s="4" t="s">
        <v>25</v>
      </c>
      <c r="F18" s="4">
        <f>SUM(F2:F9)</f>
        <v>1</v>
      </c>
      <c r="G18" s="4">
        <v>1</v>
      </c>
      <c r="I18" s="4" t="s">
        <v>26</v>
      </c>
      <c r="J18" s="4">
        <f>D7+E8+F9</f>
        <v>0</v>
      </c>
      <c r="K18" s="10" t="s">
        <v>18</v>
      </c>
      <c r="L18" s="4">
        <v>1</v>
      </c>
      <c r="N18" s="4" t="s">
        <v>27</v>
      </c>
      <c r="O18" s="4">
        <f>K7+J8+I9</f>
        <v>1</v>
      </c>
      <c r="P18" s="10" t="s">
        <v>18</v>
      </c>
      <c r="Q18" s="4">
        <v>1</v>
      </c>
    </row>
    <row r="19" spans="1:17" ht="15.6" x14ac:dyDescent="0.3">
      <c r="A19" s="4" t="s">
        <v>28</v>
      </c>
      <c r="B19" s="4">
        <f t="shared" si="0"/>
        <v>1</v>
      </c>
      <c r="C19" s="4">
        <v>1</v>
      </c>
      <c r="E19" s="4" t="s">
        <v>29</v>
      </c>
      <c r="F19" s="4">
        <f>SUM(G2:G9)</f>
        <v>1</v>
      </c>
      <c r="G19" s="4">
        <v>1</v>
      </c>
      <c r="I19" s="4" t="s">
        <v>30</v>
      </c>
      <c r="J19" s="4">
        <f>D6+E7+F8+G9</f>
        <v>1</v>
      </c>
      <c r="K19" s="10" t="s">
        <v>18</v>
      </c>
      <c r="L19" s="4">
        <v>1</v>
      </c>
      <c r="N19" s="4" t="s">
        <v>31</v>
      </c>
      <c r="O19" s="4">
        <f>K6+J7+I8+H9</f>
        <v>1</v>
      </c>
      <c r="P19" s="10" t="s">
        <v>18</v>
      </c>
      <c r="Q19" s="4">
        <v>1</v>
      </c>
    </row>
    <row r="20" spans="1:17" ht="15.6" x14ac:dyDescent="0.3">
      <c r="A20" s="4" t="s">
        <v>32</v>
      </c>
      <c r="B20" s="4">
        <f t="shared" si="0"/>
        <v>1</v>
      </c>
      <c r="C20" s="4">
        <v>1</v>
      </c>
      <c r="E20" s="4" t="s">
        <v>33</v>
      </c>
      <c r="F20" s="4">
        <f>SUM(H2:H9)</f>
        <v>1</v>
      </c>
      <c r="G20" s="4">
        <v>1</v>
      </c>
      <c r="I20" s="4" t="s">
        <v>34</v>
      </c>
      <c r="J20" s="4">
        <f>D5+E6+F7+G8+H9</f>
        <v>1</v>
      </c>
      <c r="K20" s="10" t="s">
        <v>18</v>
      </c>
      <c r="L20" s="4">
        <v>1</v>
      </c>
      <c r="N20" s="4" t="s">
        <v>35</v>
      </c>
      <c r="O20" s="4">
        <f>K5+J6+I7+H8+G9</f>
        <v>0</v>
      </c>
      <c r="P20" s="10" t="s">
        <v>18</v>
      </c>
      <c r="Q20" s="4">
        <v>1</v>
      </c>
    </row>
    <row r="21" spans="1:17" ht="15.6" x14ac:dyDescent="0.3">
      <c r="A21" s="4" t="s">
        <v>36</v>
      </c>
      <c r="B21" s="4">
        <f t="shared" si="0"/>
        <v>1</v>
      </c>
      <c r="C21" s="4">
        <v>1</v>
      </c>
      <c r="E21" s="4" t="s">
        <v>37</v>
      </c>
      <c r="F21" s="4">
        <f>SUM(I2:I9)</f>
        <v>1</v>
      </c>
      <c r="G21" s="4">
        <v>1</v>
      </c>
      <c r="I21" s="4" t="s">
        <v>38</v>
      </c>
      <c r="J21" s="4">
        <f>D4+E5+F6+G7+H8+I9</f>
        <v>1</v>
      </c>
      <c r="K21" s="10" t="s">
        <v>18</v>
      </c>
      <c r="L21" s="4">
        <v>1</v>
      </c>
      <c r="N21" s="4" t="s">
        <v>39</v>
      </c>
      <c r="O21" s="4">
        <f>K4+J5+I6+H7+G8+F9</f>
        <v>1</v>
      </c>
      <c r="P21" s="10" t="s">
        <v>18</v>
      </c>
      <c r="Q21" s="4">
        <v>1</v>
      </c>
    </row>
    <row r="22" spans="1:17" ht="15.6" x14ac:dyDescent="0.3">
      <c r="A22" s="4" t="s">
        <v>40</v>
      </c>
      <c r="B22" s="4">
        <f t="shared" si="0"/>
        <v>1</v>
      </c>
      <c r="C22" s="4">
        <v>1</v>
      </c>
      <c r="E22" s="4" t="s">
        <v>41</v>
      </c>
      <c r="F22" s="4">
        <f>SUM(J2:J9)</f>
        <v>1</v>
      </c>
      <c r="G22" s="4">
        <v>1</v>
      </c>
      <c r="I22" s="4" t="s">
        <v>42</v>
      </c>
      <c r="J22" s="4">
        <f>D3+E4+F5+G6+H7+I8+J9</f>
        <v>1</v>
      </c>
      <c r="K22" s="10" t="s">
        <v>18</v>
      </c>
      <c r="L22" s="4">
        <v>1</v>
      </c>
      <c r="N22" s="4" t="s">
        <v>43</v>
      </c>
      <c r="O22" s="4">
        <f>K3+J4+I5+H6+G7+F8+E9</f>
        <v>1</v>
      </c>
      <c r="P22" s="10" t="s">
        <v>18</v>
      </c>
      <c r="Q22" s="4">
        <v>1</v>
      </c>
    </row>
    <row r="23" spans="1:17" ht="15.6" x14ac:dyDescent="0.3">
      <c r="A23" s="4" t="s">
        <v>44</v>
      </c>
      <c r="B23" s="4">
        <f>SUM(D2:K2)</f>
        <v>1</v>
      </c>
      <c r="C23" s="4">
        <v>1</v>
      </c>
      <c r="E23" s="4" t="s">
        <v>45</v>
      </c>
      <c r="F23" s="4">
        <f>SUM(K2:K9)</f>
        <v>1</v>
      </c>
      <c r="G23" s="4">
        <v>1</v>
      </c>
      <c r="I23" s="4" t="s">
        <v>46</v>
      </c>
      <c r="J23" s="4">
        <f>D2+E3+F4+G5+H6+I7+J8+K9</f>
        <v>0</v>
      </c>
      <c r="K23" s="10" t="s">
        <v>18</v>
      </c>
      <c r="L23" s="4">
        <v>1</v>
      </c>
      <c r="N23" s="4" t="s">
        <v>47</v>
      </c>
      <c r="O23" s="4">
        <f>K2+J3+I4+H5+G6+F7+E8+D9</f>
        <v>1</v>
      </c>
      <c r="P23" s="10" t="s">
        <v>18</v>
      </c>
      <c r="Q23" s="4">
        <v>1</v>
      </c>
    </row>
    <row r="24" spans="1:17" ht="15.6" x14ac:dyDescent="0.3">
      <c r="I24" s="4" t="s">
        <v>48</v>
      </c>
      <c r="J24" s="4">
        <f>E2+F3+G4+H5+I6+J7+K8</f>
        <v>1</v>
      </c>
      <c r="K24" s="10" t="s">
        <v>18</v>
      </c>
      <c r="L24" s="4">
        <v>1</v>
      </c>
      <c r="N24" s="4" t="s">
        <v>49</v>
      </c>
      <c r="O24" s="4">
        <f>D2</f>
        <v>0</v>
      </c>
      <c r="P24" s="10" t="s">
        <v>18</v>
      </c>
      <c r="Q24" s="4">
        <v>1</v>
      </c>
    </row>
    <row r="25" spans="1:17" ht="15.6" x14ac:dyDescent="0.3">
      <c r="I25" s="4" t="s">
        <v>50</v>
      </c>
      <c r="J25" s="4">
        <f>F2+G3+H4+I5+J6+K7</f>
        <v>1</v>
      </c>
      <c r="K25" s="10" t="s">
        <v>18</v>
      </c>
      <c r="L25" s="4">
        <v>1</v>
      </c>
      <c r="N25" s="4" t="s">
        <v>51</v>
      </c>
      <c r="O25" s="4">
        <f>J2+I3+H4+G5+F6+E7+D8</f>
        <v>1</v>
      </c>
      <c r="P25" s="10" t="s">
        <v>18</v>
      </c>
      <c r="Q25" s="4">
        <v>1</v>
      </c>
    </row>
    <row r="26" spans="1:17" ht="15.6" x14ac:dyDescent="0.3">
      <c r="I26" s="4" t="s">
        <v>52</v>
      </c>
      <c r="J26" s="4">
        <f>G2+H3+I4+J5+K6</f>
        <v>1</v>
      </c>
      <c r="K26" s="10" t="s">
        <v>18</v>
      </c>
      <c r="L26" s="4">
        <v>1</v>
      </c>
      <c r="N26" s="4" t="s">
        <v>53</v>
      </c>
      <c r="O26" s="4">
        <f>I2+H3+G4+F5+E6+D7</f>
        <v>0</v>
      </c>
      <c r="P26" s="10" t="s">
        <v>18</v>
      </c>
      <c r="Q26" s="4">
        <v>1</v>
      </c>
    </row>
    <row r="27" spans="1:17" ht="15.6" x14ac:dyDescent="0.3">
      <c r="I27" s="4" t="s">
        <v>54</v>
      </c>
      <c r="J27" s="4">
        <f>H2+I3+J4+K5</f>
        <v>1</v>
      </c>
      <c r="K27" s="10" t="s">
        <v>18</v>
      </c>
      <c r="L27" s="4">
        <v>1</v>
      </c>
      <c r="N27" s="4" t="s">
        <v>55</v>
      </c>
      <c r="O27" s="4">
        <f>H2+G3+F4+E5+D6</f>
        <v>0</v>
      </c>
      <c r="P27" s="10" t="s">
        <v>18</v>
      </c>
      <c r="Q27" s="4">
        <v>1</v>
      </c>
    </row>
    <row r="28" spans="1:17" ht="15.6" x14ac:dyDescent="0.3">
      <c r="I28" s="4" t="s">
        <v>56</v>
      </c>
      <c r="J28" s="4">
        <f>I2+J3+K4</f>
        <v>0</v>
      </c>
      <c r="K28" s="10" t="s">
        <v>18</v>
      </c>
      <c r="L28" s="4">
        <v>1</v>
      </c>
      <c r="N28" s="4" t="s">
        <v>57</v>
      </c>
      <c r="O28" s="4">
        <f>G2+F3+E4+D5</f>
        <v>0</v>
      </c>
      <c r="P28" s="10" t="s">
        <v>18</v>
      </c>
      <c r="Q28" s="4">
        <v>1</v>
      </c>
    </row>
    <row r="29" spans="1:17" ht="15.6" x14ac:dyDescent="0.3">
      <c r="I29" s="4" t="s">
        <v>58</v>
      </c>
      <c r="J29" s="4">
        <f>J2+K3</f>
        <v>0</v>
      </c>
      <c r="K29" s="10" t="s">
        <v>18</v>
      </c>
      <c r="L29" s="4">
        <v>1</v>
      </c>
      <c r="N29" s="4" t="s">
        <v>59</v>
      </c>
      <c r="O29" s="4">
        <f>F2+E3+D4</f>
        <v>1</v>
      </c>
      <c r="P29" s="10" t="s">
        <v>18</v>
      </c>
      <c r="Q29" s="4">
        <v>1</v>
      </c>
    </row>
    <row r="30" spans="1:17" ht="15.6" x14ac:dyDescent="0.3">
      <c r="I30" s="4" t="s">
        <v>60</v>
      </c>
      <c r="J30" s="4">
        <f>K2</f>
        <v>0</v>
      </c>
      <c r="K30" s="10" t="s">
        <v>18</v>
      </c>
      <c r="L30" s="4">
        <v>1</v>
      </c>
      <c r="N30" s="4" t="s">
        <v>61</v>
      </c>
      <c r="O30" s="4">
        <f>E2+D3</f>
        <v>1</v>
      </c>
      <c r="P30" s="10" t="s">
        <v>18</v>
      </c>
      <c r="Q30" s="4">
        <v>1</v>
      </c>
    </row>
  </sheetData>
  <mergeCells count="7">
    <mergeCell ref="N14:Q14"/>
    <mergeCell ref="A1:B9"/>
    <mergeCell ref="A10:C10"/>
    <mergeCell ref="D10:K10"/>
    <mergeCell ref="A14:C14"/>
    <mergeCell ref="E14:G14"/>
    <mergeCell ref="I14:L14"/>
  </mergeCells>
  <conditionalFormatting sqref="D2:K9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VISWANATHAN</dc:creator>
  <cp:lastModifiedBy>M VISWANATHAN</cp:lastModifiedBy>
  <dcterms:created xsi:type="dcterms:W3CDTF">2025-07-09T16:53:59Z</dcterms:created>
  <dcterms:modified xsi:type="dcterms:W3CDTF">2025-07-09T18:23:25Z</dcterms:modified>
</cp:coreProperties>
</file>